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7ac478012e241d/Área de Trabalho/DADOS/PROJETOS_NOVOS/DASH_STREAMLIT/"/>
    </mc:Choice>
  </mc:AlternateContent>
  <xr:revisionPtr revIDLastSave="0" documentId="8_{E4A3463A-0767-4464-A926-428B8952A87C}" xr6:coauthVersionLast="47" xr6:coauthVersionMax="47" xr10:uidLastSave="{00000000-0000-0000-0000-000000000000}"/>
  <bookViews>
    <workbookView xWindow="28680" yWindow="-120" windowWidth="29040" windowHeight="15840" tabRatio="848" xr2:uid="{8AF588F9-6291-4C33-9B0D-F8169A6CB539}"/>
  </bookViews>
  <sheets>
    <sheet name="Geral" sheetId="1" r:id="rId1"/>
    <sheet name="Cadastro.AGL023" sheetId="2" r:id="rId2"/>
    <sheet name="Cadastro.AGL025" sheetId="3" r:id="rId3"/>
    <sheet name="Cadastro.AGL027" sheetId="4" r:id="rId4"/>
    <sheet name="Cadastro.DF001" sheetId="6" r:id="rId5"/>
    <sheet name="Cadastro.FSA002" sheetId="5" r:id="rId6"/>
    <sheet name="Cadastro.FSA003" sheetId="7" r:id="rId7"/>
    <sheet name="Cadastro.FSA005" sheetId="8" r:id="rId8"/>
    <sheet name="Cadastro.FSA006" sheetId="10" r:id="rId9"/>
  </sheets>
  <definedNames>
    <definedName name="_xlnm._FilterDatabase" localSheetId="0" hidden="1">Geral!$A$6:$I$518</definedName>
    <definedName name="_xlnm.Print_Area" localSheetId="1">'Cadastro.AGL023'!$A$1:$J$209</definedName>
    <definedName name="_xlnm.Print_Area" localSheetId="2">'Cadastro.AGL025'!$A$1:$J$209</definedName>
    <definedName name="_xlnm.Print_Area" localSheetId="3">'Cadastro.AGL027'!$A$1:$J$209</definedName>
    <definedName name="_xlnm.Print_Area" localSheetId="4">'Cadastro.DF001'!$A$1:$J$209</definedName>
    <definedName name="_xlnm.Print_Area" localSheetId="5">'Cadastro.FSA002'!$A$1:$J$209</definedName>
    <definedName name="_xlnm.Print_Area" localSheetId="6">'Cadastro.FSA003'!$A$1:$J$209</definedName>
    <definedName name="_xlnm.Print_Area" localSheetId="7">'Cadastro.FSA005'!$A:$J</definedName>
    <definedName name="_xlnm.Print_Area" localSheetId="8">'Cadastro.FSA006'!$A:$J</definedName>
    <definedName name="_xlnm.Print_Area" localSheetId="0">Geral!$A$1:$I$518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A8" i="1" l="1"/>
  <c r="A9" i="1" s="1"/>
  <c r="A10" i="1" s="1"/>
  <c r="M4" i="10"/>
  <c r="M5" i="10" s="1"/>
  <c r="A268" i="1" l="1"/>
  <c r="A269" i="1" s="1"/>
  <c r="A11" i="1"/>
  <c r="N5" i="10"/>
  <c r="M6" i="10"/>
  <c r="N4" i="10"/>
  <c r="A270" i="1" l="1"/>
  <c r="A12" i="1"/>
  <c r="N6" i="10"/>
  <c r="M7" i="10"/>
  <c r="A271" i="1" l="1"/>
  <c r="A13" i="1"/>
  <c r="M8" i="10"/>
  <c r="N7" i="10"/>
  <c r="A272" i="1" l="1"/>
  <c r="A14" i="1"/>
  <c r="M9" i="10"/>
  <c r="N8" i="10"/>
  <c r="A273" i="1" l="1"/>
  <c r="A15" i="1"/>
  <c r="N9" i="10"/>
  <c r="M10" i="10"/>
  <c r="A274" i="1" l="1"/>
  <c r="A16" i="1"/>
  <c r="M11" i="10"/>
  <c r="N10" i="10"/>
  <c r="A275" i="1" l="1"/>
  <c r="A17" i="1"/>
  <c r="M12" i="10"/>
  <c r="N11" i="10"/>
  <c r="A276" i="1" l="1"/>
  <c r="A18" i="1"/>
  <c r="N12" i="10"/>
  <c r="M13" i="10"/>
  <c r="A277" i="1" l="1"/>
  <c r="A19" i="1"/>
  <c r="M14" i="10"/>
  <c r="N13" i="10"/>
  <c r="A278" i="1" l="1"/>
  <c r="A20" i="1"/>
  <c r="N14" i="10"/>
  <c r="M15" i="10"/>
  <c r="A279" i="1" l="1"/>
  <c r="A354" i="1"/>
  <c r="A355" i="1" s="1"/>
  <c r="A21" i="1"/>
  <c r="N15" i="10"/>
  <c r="M16" i="10"/>
  <c r="A356" i="1" l="1"/>
  <c r="A280" i="1"/>
  <c r="A22" i="1"/>
  <c r="N16" i="10"/>
  <c r="M17" i="10"/>
  <c r="A357" i="1" l="1"/>
  <c r="A281" i="1"/>
  <c r="A371" i="1"/>
  <c r="A372" i="1" s="1"/>
  <c r="A23" i="1"/>
  <c r="N17" i="10"/>
  <c r="M18" i="10"/>
  <c r="A358" i="1" l="1"/>
  <c r="A373" i="1"/>
  <c r="A282" i="1"/>
  <c r="A24" i="1"/>
  <c r="M19" i="10"/>
  <c r="N18" i="10"/>
  <c r="A283" i="1" l="1"/>
  <c r="A374" i="1"/>
  <c r="A359" i="1"/>
  <c r="A25" i="1"/>
  <c r="N19" i="10"/>
  <c r="M20" i="10"/>
  <c r="A360" i="1" l="1"/>
  <c r="A375" i="1"/>
  <c r="A284" i="1"/>
  <c r="A26" i="1"/>
  <c r="M21" i="10"/>
  <c r="N20" i="10"/>
  <c r="A361" i="1" l="1"/>
  <c r="A376" i="1"/>
  <c r="A285" i="1"/>
  <c r="A27" i="1"/>
  <c r="M22" i="10"/>
  <c r="N21" i="10"/>
  <c r="A286" i="1" l="1"/>
  <c r="A377" i="1"/>
  <c r="A362" i="1"/>
  <c r="A28" i="1"/>
  <c r="M23" i="10"/>
  <c r="N22" i="10"/>
  <c r="A363" i="1" l="1"/>
  <c r="A287" i="1"/>
  <c r="A378" i="1"/>
  <c r="A29" i="1"/>
  <c r="M24" i="10"/>
  <c r="N23" i="10"/>
  <c r="A364" i="1" l="1"/>
  <c r="A288" i="1"/>
  <c r="A379" i="1"/>
  <c r="A30" i="1"/>
  <c r="M25" i="10"/>
  <c r="N24" i="10"/>
  <c r="A365" i="1" l="1"/>
  <c r="A380" i="1"/>
  <c r="A289" i="1"/>
  <c r="A31" i="1"/>
  <c r="N25" i="10"/>
  <c r="M26" i="10"/>
  <c r="A366" i="1" l="1"/>
  <c r="A381" i="1"/>
  <c r="A290" i="1"/>
  <c r="A32" i="1"/>
  <c r="M27" i="10"/>
  <c r="N26" i="10"/>
  <c r="A382" i="1" l="1"/>
  <c r="A291" i="1"/>
  <c r="A367" i="1"/>
  <c r="A33" i="1"/>
  <c r="M28" i="10"/>
  <c r="N27" i="10"/>
  <c r="A292" i="1" l="1"/>
  <c r="A368" i="1"/>
  <c r="A383" i="1"/>
  <c r="A34" i="1"/>
  <c r="N28" i="10"/>
  <c r="M29" i="10"/>
  <c r="A293" i="1" l="1"/>
  <c r="A369" i="1"/>
  <c r="A384" i="1"/>
  <c r="A35" i="1"/>
  <c r="M30" i="10"/>
  <c r="N29" i="10"/>
  <c r="A385" i="1" l="1"/>
  <c r="A294" i="1"/>
  <c r="A36" i="1"/>
  <c r="N30" i="10"/>
  <c r="M31" i="10"/>
  <c r="A386" i="1" l="1"/>
  <c r="A295" i="1"/>
  <c r="A37" i="1"/>
  <c r="N31" i="10"/>
  <c r="M32" i="10"/>
  <c r="A296" i="1" l="1"/>
  <c r="A387" i="1"/>
  <c r="A38" i="1"/>
  <c r="N32" i="10"/>
  <c r="M33" i="10"/>
  <c r="A297" i="1" l="1"/>
  <c r="A388" i="1"/>
  <c r="A39" i="1"/>
  <c r="N33" i="10"/>
  <c r="M34" i="10"/>
  <c r="M4" i="8"/>
  <c r="N4" i="8" s="1"/>
  <c r="G370" i="1" a="1"/>
  <c r="F370" i="1" a="1"/>
  <c r="E370" i="1" a="1"/>
  <c r="C370" i="1" a="1"/>
  <c r="I370" i="1" a="1"/>
  <c r="H370" i="1" a="1"/>
  <c r="B370" i="1" a="1"/>
  <c r="C370" i="1" l="1"/>
  <c r="I370" i="1"/>
  <c r="E370" i="1"/>
  <c r="F370" i="1"/>
  <c r="G370" i="1"/>
  <c r="B370" i="1"/>
  <c r="H370" i="1"/>
  <c r="A389" i="1"/>
  <c r="A298" i="1"/>
  <c r="A40" i="1"/>
  <c r="M35" i="10"/>
  <c r="N34" i="10"/>
  <c r="M5" i="8"/>
  <c r="A390" i="1" l="1"/>
  <c r="A299" i="1"/>
  <c r="A41" i="1"/>
  <c r="N35" i="10"/>
  <c r="M36" i="10"/>
  <c r="M6" i="8"/>
  <c r="N5" i="8"/>
  <c r="A391" i="1" l="1"/>
  <c r="A300" i="1"/>
  <c r="A42" i="1"/>
  <c r="M37" i="10"/>
  <c r="N36" i="10"/>
  <c r="M7" i="8"/>
  <c r="N6" i="8"/>
  <c r="C371" i="1" a="1"/>
  <c r="B371" i="1" a="1"/>
  <c r="I371" i="1" a="1"/>
  <c r="G371" i="1" a="1"/>
  <c r="F371" i="1" a="1"/>
  <c r="H371" i="1" a="1"/>
  <c r="E371" i="1" a="1"/>
  <c r="G371" i="1" l="1"/>
  <c r="C371" i="1"/>
  <c r="I371" i="1"/>
  <c r="F371" i="1"/>
  <c r="H371" i="1"/>
  <c r="E371" i="1"/>
  <c r="B371" i="1"/>
  <c r="A301" i="1"/>
  <c r="A392" i="1"/>
  <c r="A43" i="1"/>
  <c r="N37" i="10"/>
  <c r="M38" i="10"/>
  <c r="M8" i="8"/>
  <c r="N7" i="8"/>
  <c r="H372" i="1" a="1"/>
  <c r="E372" i="1" a="1"/>
  <c r="C372" i="1" a="1"/>
  <c r="B372" i="1" a="1"/>
  <c r="F372" i="1" a="1"/>
  <c r="I372" i="1" a="1"/>
  <c r="G372" i="1" a="1"/>
  <c r="F372" i="1" l="1"/>
  <c r="I372" i="1"/>
  <c r="G372" i="1"/>
  <c r="B372" i="1"/>
  <c r="E372" i="1"/>
  <c r="C372" i="1"/>
  <c r="H372" i="1"/>
  <c r="A302" i="1"/>
  <c r="A393" i="1"/>
  <c r="A44" i="1"/>
  <c r="N38" i="10"/>
  <c r="M39" i="10"/>
  <c r="M9" i="8"/>
  <c r="N8" i="8"/>
  <c r="I373" i="1" a="1"/>
  <c r="F373" i="1" a="1"/>
  <c r="B373" i="1" a="1"/>
  <c r="E373" i="1" a="1"/>
  <c r="H373" i="1" a="1"/>
  <c r="G373" i="1" a="1"/>
  <c r="C373" i="1" a="1"/>
  <c r="F373" i="1" l="1"/>
  <c r="C373" i="1"/>
  <c r="E373" i="1"/>
  <c r="G373" i="1"/>
  <c r="H373" i="1"/>
  <c r="I373" i="1"/>
  <c r="B373" i="1"/>
  <c r="A394" i="1"/>
  <c r="A303" i="1"/>
  <c r="A45" i="1"/>
  <c r="M40" i="10"/>
  <c r="N39" i="10"/>
  <c r="N9" i="8"/>
  <c r="M10" i="8"/>
  <c r="E374" i="1" a="1"/>
  <c r="G374" i="1" a="1"/>
  <c r="H374" i="1" a="1"/>
  <c r="B374" i="1" a="1"/>
  <c r="I374" i="1" a="1"/>
  <c r="C374" i="1" a="1"/>
  <c r="F374" i="1" a="1"/>
  <c r="B374" i="1" l="1"/>
  <c r="C374" i="1"/>
  <c r="G374" i="1"/>
  <c r="F374" i="1"/>
  <c r="E374" i="1"/>
  <c r="I374" i="1"/>
  <c r="H374" i="1"/>
  <c r="A395" i="1"/>
  <c r="A304" i="1"/>
  <c r="A46" i="1"/>
  <c r="M41" i="10"/>
  <c r="N40" i="10"/>
  <c r="M11" i="8"/>
  <c r="N10" i="8"/>
  <c r="F375" i="1" a="1"/>
  <c r="I375" i="1" a="1"/>
  <c r="E375" i="1" a="1"/>
  <c r="C375" i="1" a="1"/>
  <c r="B375" i="1" a="1"/>
  <c r="H375" i="1" a="1"/>
  <c r="G375" i="1" a="1"/>
  <c r="B375" i="1" l="1"/>
  <c r="C375" i="1"/>
  <c r="F375" i="1"/>
  <c r="I375" i="1"/>
  <c r="H375" i="1"/>
  <c r="G375" i="1"/>
  <c r="E375" i="1"/>
  <c r="A305" i="1"/>
  <c r="A396" i="1"/>
  <c r="A47" i="1"/>
  <c r="N41" i="10"/>
  <c r="M42" i="10"/>
  <c r="N11" i="8"/>
  <c r="M12" i="8"/>
  <c r="E376" i="1" a="1"/>
  <c r="H376" i="1" a="1"/>
  <c r="G376" i="1" a="1"/>
  <c r="B376" i="1" a="1"/>
  <c r="C376" i="1" a="1"/>
  <c r="I376" i="1" a="1"/>
  <c r="F376" i="1" a="1"/>
  <c r="B376" i="1" l="1"/>
  <c r="F376" i="1"/>
  <c r="H376" i="1"/>
  <c r="G376" i="1"/>
  <c r="C376" i="1"/>
  <c r="I376" i="1"/>
  <c r="E376" i="1"/>
  <c r="A397" i="1"/>
  <c r="A306" i="1"/>
  <c r="A48" i="1"/>
  <c r="M43" i="10"/>
  <c r="N42" i="10"/>
  <c r="M13" i="8"/>
  <c r="N12" i="8"/>
  <c r="I377" i="1" a="1"/>
  <c r="C377" i="1" a="1"/>
  <c r="G377" i="1" a="1"/>
  <c r="H377" i="1" a="1"/>
  <c r="B377" i="1" a="1"/>
  <c r="E377" i="1" a="1"/>
  <c r="F377" i="1" a="1"/>
  <c r="F377" i="1" l="1"/>
  <c r="H377" i="1"/>
  <c r="G377" i="1"/>
  <c r="I377" i="1"/>
  <c r="B377" i="1"/>
  <c r="C377" i="1"/>
  <c r="E377" i="1"/>
  <c r="A307" i="1"/>
  <c r="A398" i="1"/>
  <c r="A49" i="1"/>
  <c r="M44" i="10"/>
  <c r="N43" i="10"/>
  <c r="M14" i="8"/>
  <c r="N13" i="8"/>
  <c r="C378" i="1" a="1"/>
  <c r="F378" i="1" a="1"/>
  <c r="I378" i="1" a="1"/>
  <c r="H378" i="1" a="1"/>
  <c r="E378" i="1" a="1"/>
  <c r="G378" i="1" a="1"/>
  <c r="B378" i="1" a="1"/>
  <c r="E378" i="1" l="1"/>
  <c r="I378" i="1"/>
  <c r="G378" i="1"/>
  <c r="H378" i="1"/>
  <c r="C378" i="1"/>
  <c r="B378" i="1"/>
  <c r="F378" i="1"/>
  <c r="A308" i="1"/>
  <c r="A399" i="1"/>
  <c r="A50" i="1"/>
  <c r="N44" i="10"/>
  <c r="M45" i="10"/>
  <c r="N14" i="8"/>
  <c r="M15" i="8"/>
  <c r="H379" i="1" a="1"/>
  <c r="I379" i="1" a="1"/>
  <c r="C379" i="1" a="1"/>
  <c r="B379" i="1" a="1"/>
  <c r="E379" i="1" a="1"/>
  <c r="G379" i="1" a="1"/>
  <c r="F379" i="1" a="1"/>
  <c r="B379" i="1" l="1"/>
  <c r="C379" i="1"/>
  <c r="G379" i="1"/>
  <c r="I379" i="1"/>
  <c r="H379" i="1"/>
  <c r="F379" i="1"/>
  <c r="E379" i="1"/>
  <c r="A309" i="1"/>
  <c r="A400" i="1"/>
  <c r="A51" i="1"/>
  <c r="M46" i="10"/>
  <c r="N45" i="10"/>
  <c r="M16" i="8"/>
  <c r="N15" i="8"/>
  <c r="C380" i="1" a="1"/>
  <c r="E380" i="1" a="1"/>
  <c r="I380" i="1" a="1"/>
  <c r="B380" i="1" a="1"/>
  <c r="F380" i="1" a="1"/>
  <c r="G380" i="1" a="1"/>
  <c r="H380" i="1" a="1"/>
  <c r="C380" i="1" l="1"/>
  <c r="H380" i="1"/>
  <c r="E380" i="1"/>
  <c r="I380" i="1"/>
  <c r="G380" i="1"/>
  <c r="B380" i="1"/>
  <c r="F380" i="1"/>
  <c r="A401" i="1"/>
  <c r="A310" i="1"/>
  <c r="A52" i="1"/>
  <c r="M47" i="10"/>
  <c r="N46" i="10"/>
  <c r="M17" i="8"/>
  <c r="N16" i="8"/>
  <c r="A311" i="1" l="1"/>
  <c r="A402" i="1"/>
  <c r="A53" i="1"/>
  <c r="M48" i="10"/>
  <c r="N47" i="10"/>
  <c r="N17" i="8"/>
  <c r="M18" i="8"/>
  <c r="C381" i="1" a="1"/>
  <c r="G381" i="1" a="1"/>
  <c r="B381" i="1" a="1"/>
  <c r="F381" i="1" a="1"/>
  <c r="E381" i="1" a="1"/>
  <c r="H381" i="1" a="1"/>
  <c r="I381" i="1" a="1"/>
  <c r="G381" i="1" l="1"/>
  <c r="C381" i="1"/>
  <c r="I381" i="1"/>
  <c r="B381" i="1"/>
  <c r="H381" i="1"/>
  <c r="E381" i="1"/>
  <c r="F381" i="1"/>
  <c r="A403" i="1"/>
  <c r="A312" i="1"/>
  <c r="A54" i="1"/>
  <c r="M49" i="10"/>
  <c r="N48" i="10"/>
  <c r="M19" i="8"/>
  <c r="N18" i="8"/>
  <c r="A404" i="1" l="1"/>
  <c r="A313" i="1"/>
  <c r="A55" i="1"/>
  <c r="N49" i="10"/>
  <c r="M50" i="10"/>
  <c r="N19" i="8"/>
  <c r="M20" i="8"/>
  <c r="E382" i="1" a="1"/>
  <c r="C382" i="1" a="1"/>
  <c r="G382" i="1" a="1"/>
  <c r="B382" i="1" a="1"/>
  <c r="H382" i="1" a="1"/>
  <c r="I382" i="1" a="1"/>
  <c r="F382" i="1" a="1"/>
  <c r="E382" i="1" l="1"/>
  <c r="I382" i="1"/>
  <c r="H382" i="1"/>
  <c r="G382" i="1"/>
  <c r="C382" i="1"/>
  <c r="F382" i="1"/>
  <c r="B382" i="1"/>
  <c r="A314" i="1"/>
  <c r="A405" i="1"/>
  <c r="A56" i="1"/>
  <c r="M51" i="10"/>
  <c r="N50" i="10"/>
  <c r="M21" i="8"/>
  <c r="N20" i="8"/>
  <c r="E383" i="1" a="1"/>
  <c r="F383" i="1" a="1"/>
  <c r="H383" i="1" a="1"/>
  <c r="G383" i="1" a="1"/>
  <c r="B383" i="1" a="1"/>
  <c r="C383" i="1" a="1"/>
  <c r="I383" i="1" a="1"/>
  <c r="E383" i="1" l="1"/>
  <c r="H383" i="1"/>
  <c r="G383" i="1"/>
  <c r="B383" i="1"/>
  <c r="I383" i="1"/>
  <c r="F383" i="1"/>
  <c r="C383" i="1"/>
  <c r="A315" i="1"/>
  <c r="A406" i="1"/>
  <c r="A57" i="1"/>
  <c r="M52" i="10"/>
  <c r="N51" i="10"/>
  <c r="N21" i="8"/>
  <c r="M22" i="8"/>
  <c r="E384" i="1" a="1"/>
  <c r="G384" i="1" a="1"/>
  <c r="H384" i="1" a="1"/>
  <c r="B384" i="1" a="1"/>
  <c r="I384" i="1" a="1"/>
  <c r="C384" i="1" a="1"/>
  <c r="F384" i="1" a="1"/>
  <c r="C384" i="1" l="1"/>
  <c r="G384" i="1"/>
  <c r="I384" i="1"/>
  <c r="F384" i="1"/>
  <c r="H384" i="1"/>
  <c r="B384" i="1"/>
  <c r="E384" i="1"/>
  <c r="A316" i="1"/>
  <c r="A407" i="1"/>
  <c r="A58" i="1"/>
  <c r="M53" i="10"/>
  <c r="N52" i="10"/>
  <c r="N22" i="8"/>
  <c r="M23" i="8"/>
  <c r="B385" i="1" a="1"/>
  <c r="F385" i="1" a="1"/>
  <c r="C385" i="1" a="1"/>
  <c r="I385" i="1" a="1"/>
  <c r="E385" i="1" a="1"/>
  <c r="H385" i="1" a="1"/>
  <c r="G385" i="1" a="1"/>
  <c r="C385" i="1" l="1"/>
  <c r="B385" i="1"/>
  <c r="E385" i="1"/>
  <c r="I385" i="1"/>
  <c r="G385" i="1"/>
  <c r="F385" i="1"/>
  <c r="H385" i="1"/>
  <c r="A408" i="1"/>
  <c r="A317" i="1"/>
  <c r="A59" i="1"/>
  <c r="M54" i="10"/>
  <c r="N53" i="10"/>
  <c r="M24" i="8"/>
  <c r="N23" i="8"/>
  <c r="A318" i="1" l="1"/>
  <c r="A409" i="1"/>
  <c r="A60" i="1"/>
  <c r="N54" i="10"/>
  <c r="M55" i="10"/>
  <c r="M25" i="8"/>
  <c r="N24" i="8"/>
  <c r="C386" i="1" a="1"/>
  <c r="B386" i="1" a="1"/>
  <c r="I386" i="1" a="1"/>
  <c r="E386" i="1" a="1"/>
  <c r="F386" i="1" a="1"/>
  <c r="G386" i="1" a="1"/>
  <c r="H386" i="1" a="1"/>
  <c r="C386" i="1" l="1"/>
  <c r="B386" i="1"/>
  <c r="H386" i="1"/>
  <c r="I386" i="1"/>
  <c r="F386" i="1"/>
  <c r="E386" i="1"/>
  <c r="G386" i="1"/>
  <c r="A410" i="1"/>
  <c r="A319" i="1"/>
  <c r="A61" i="1"/>
  <c r="N55" i="10"/>
  <c r="M56" i="10"/>
  <c r="N25" i="8"/>
  <c r="M26" i="8"/>
  <c r="A320" i="1" l="1"/>
  <c r="A411" i="1"/>
  <c r="A62" i="1"/>
  <c r="M57" i="10"/>
  <c r="N56" i="10"/>
  <c r="M27" i="8"/>
  <c r="N26" i="8"/>
  <c r="G387" i="1" a="1"/>
  <c r="C387" i="1" a="1"/>
  <c r="F387" i="1" a="1"/>
  <c r="I387" i="1" a="1"/>
  <c r="H387" i="1" a="1"/>
  <c r="B387" i="1" a="1"/>
  <c r="E387" i="1" a="1"/>
  <c r="F387" i="1" l="1"/>
  <c r="C387" i="1"/>
  <c r="G387" i="1"/>
  <c r="I387" i="1"/>
  <c r="E387" i="1"/>
  <c r="H387" i="1"/>
  <c r="B387" i="1"/>
  <c r="A412" i="1"/>
  <c r="A321" i="1"/>
  <c r="A63" i="1"/>
  <c r="N57" i="10"/>
  <c r="M58" i="10"/>
  <c r="M28" i="8"/>
  <c r="N27" i="8"/>
  <c r="A322" i="1" l="1"/>
  <c r="A413" i="1"/>
  <c r="A64" i="1"/>
  <c r="M59" i="10"/>
  <c r="N58" i="10"/>
  <c r="N28" i="8"/>
  <c r="M29" i="8"/>
  <c r="F388" i="1" a="1"/>
  <c r="H388" i="1" a="1"/>
  <c r="G388" i="1" a="1"/>
  <c r="B388" i="1" a="1"/>
  <c r="I388" i="1" a="1"/>
  <c r="E388" i="1" a="1"/>
  <c r="C388" i="1" a="1"/>
  <c r="I388" i="1" l="1"/>
  <c r="H388" i="1"/>
  <c r="G388" i="1"/>
  <c r="C388" i="1"/>
  <c r="F388" i="1"/>
  <c r="E388" i="1"/>
  <c r="B388" i="1"/>
  <c r="A414" i="1"/>
  <c r="A323" i="1"/>
  <c r="A65" i="1"/>
  <c r="M60" i="10"/>
  <c r="N59" i="10"/>
  <c r="N29" i="8"/>
  <c r="M30" i="8"/>
  <c r="C389" i="1" a="1"/>
  <c r="H389" i="1" a="1"/>
  <c r="E389" i="1" a="1"/>
  <c r="I389" i="1" a="1"/>
  <c r="F389" i="1" a="1"/>
  <c r="G389" i="1" a="1"/>
  <c r="B389" i="1" a="1"/>
  <c r="C389" i="1" l="1"/>
  <c r="F389" i="1"/>
  <c r="G389" i="1"/>
  <c r="E389" i="1"/>
  <c r="B389" i="1"/>
  <c r="I389" i="1"/>
  <c r="H389" i="1"/>
  <c r="A324" i="1"/>
  <c r="A415" i="1"/>
  <c r="A66" i="1"/>
  <c r="N60" i="10"/>
  <c r="M61" i="10"/>
  <c r="M31" i="8"/>
  <c r="N30" i="8"/>
  <c r="C390" i="1" a="1"/>
  <c r="F390" i="1" a="1"/>
  <c r="I390" i="1" a="1"/>
  <c r="H390" i="1" a="1"/>
  <c r="B390" i="1" a="1"/>
  <c r="G390" i="1" a="1"/>
  <c r="E390" i="1" a="1"/>
  <c r="H390" i="1" l="1"/>
  <c r="F390" i="1"/>
  <c r="B390" i="1"/>
  <c r="I390" i="1"/>
  <c r="E390" i="1"/>
  <c r="G390" i="1"/>
  <c r="C390" i="1"/>
  <c r="A416" i="1"/>
  <c r="A325" i="1"/>
  <c r="A67" i="1"/>
  <c r="N61" i="10"/>
  <c r="M62" i="10"/>
  <c r="M32" i="8"/>
  <c r="N31" i="8"/>
  <c r="C391" i="1" a="1"/>
  <c r="G391" i="1" a="1"/>
  <c r="F391" i="1" a="1"/>
  <c r="H391" i="1" a="1"/>
  <c r="E391" i="1" a="1"/>
  <c r="I391" i="1" a="1"/>
  <c r="B391" i="1" a="1"/>
  <c r="B391" i="1" l="1"/>
  <c r="C391" i="1"/>
  <c r="F391" i="1"/>
  <c r="H391" i="1"/>
  <c r="G391" i="1"/>
  <c r="E391" i="1"/>
  <c r="I391" i="1"/>
  <c r="A326" i="1"/>
  <c r="A417" i="1"/>
  <c r="A68" i="1"/>
  <c r="M63" i="10"/>
  <c r="N62" i="10"/>
  <c r="M33" i="8"/>
  <c r="N32" i="8"/>
  <c r="C392" i="1" a="1"/>
  <c r="F392" i="1" a="1"/>
  <c r="H392" i="1" a="1"/>
  <c r="E392" i="1" a="1"/>
  <c r="I392" i="1" a="1"/>
  <c r="G392" i="1" a="1"/>
  <c r="B392" i="1" a="1"/>
  <c r="G392" i="1" l="1"/>
  <c r="H392" i="1"/>
  <c r="I392" i="1"/>
  <c r="B392" i="1"/>
  <c r="C392" i="1"/>
  <c r="E392" i="1"/>
  <c r="F392" i="1"/>
  <c r="A418" i="1"/>
  <c r="A327" i="1"/>
  <c r="A69" i="1"/>
  <c r="M64" i="10"/>
  <c r="N63" i="10"/>
  <c r="N33" i="8"/>
  <c r="M34" i="8"/>
  <c r="B393" i="1" a="1"/>
  <c r="F393" i="1" a="1"/>
  <c r="H393" i="1" a="1"/>
  <c r="G393" i="1" a="1"/>
  <c r="I393" i="1" a="1"/>
  <c r="E393" i="1" a="1"/>
  <c r="C393" i="1" a="1"/>
  <c r="F393" i="1" l="1"/>
  <c r="E393" i="1"/>
  <c r="G393" i="1"/>
  <c r="C393" i="1"/>
  <c r="I393" i="1"/>
  <c r="H393" i="1"/>
  <c r="B393" i="1"/>
  <c r="A328" i="1"/>
  <c r="A419" i="1"/>
  <c r="A70" i="1"/>
  <c r="M65" i="10"/>
  <c r="N64" i="10"/>
  <c r="M35" i="8"/>
  <c r="N34" i="8"/>
  <c r="B394" i="1" a="1"/>
  <c r="I394" i="1" a="1"/>
  <c r="F394" i="1" a="1"/>
  <c r="C394" i="1" a="1"/>
  <c r="G394" i="1" a="1"/>
  <c r="H394" i="1" a="1"/>
  <c r="E394" i="1" a="1"/>
  <c r="E394" i="1" l="1"/>
  <c r="C394" i="1"/>
  <c r="G394" i="1"/>
  <c r="H394" i="1"/>
  <c r="I394" i="1"/>
  <c r="B394" i="1"/>
  <c r="F394" i="1"/>
  <c r="A420" i="1"/>
  <c r="A329" i="1"/>
  <c r="A71" i="1"/>
  <c r="N65" i="10"/>
  <c r="M66" i="10"/>
  <c r="M36" i="8"/>
  <c r="N35" i="8"/>
  <c r="G395" i="1" a="1"/>
  <c r="F395" i="1" a="1"/>
  <c r="E395" i="1" a="1"/>
  <c r="I395" i="1" a="1"/>
  <c r="C395" i="1" a="1"/>
  <c r="H395" i="1" a="1"/>
  <c r="B395" i="1" a="1"/>
  <c r="E395" i="1" l="1"/>
  <c r="H395" i="1"/>
  <c r="B395" i="1"/>
  <c r="C395" i="1"/>
  <c r="G395" i="1"/>
  <c r="I395" i="1"/>
  <c r="F395" i="1"/>
  <c r="A421" i="1"/>
  <c r="A330" i="1"/>
  <c r="A72" i="1"/>
  <c r="M67" i="10"/>
  <c r="N66" i="10"/>
  <c r="M37" i="8"/>
  <c r="N36" i="8"/>
  <c r="G396" i="1" a="1"/>
  <c r="H396" i="1" a="1"/>
  <c r="C396" i="1" a="1"/>
  <c r="E396" i="1" a="1"/>
  <c r="F396" i="1" a="1"/>
  <c r="I396" i="1" a="1"/>
  <c r="B396" i="1" a="1"/>
  <c r="H396" i="1" l="1"/>
  <c r="G396" i="1"/>
  <c r="B396" i="1"/>
  <c r="I396" i="1"/>
  <c r="F396" i="1"/>
  <c r="C396" i="1"/>
  <c r="E396" i="1"/>
  <c r="A422" i="1"/>
  <c r="A331" i="1"/>
  <c r="A73" i="1"/>
  <c r="M68" i="10"/>
  <c r="N67" i="10"/>
  <c r="N37" i="8"/>
  <c r="M38" i="8"/>
  <c r="G397" i="1" a="1"/>
  <c r="F397" i="1" a="1"/>
  <c r="I397" i="1" a="1"/>
  <c r="B397" i="1" a="1"/>
  <c r="E397" i="1" a="1"/>
  <c r="H397" i="1" a="1"/>
  <c r="C397" i="1" a="1"/>
  <c r="H397" i="1" l="1"/>
  <c r="G397" i="1"/>
  <c r="F397" i="1"/>
  <c r="C397" i="1"/>
  <c r="I397" i="1"/>
  <c r="B397" i="1"/>
  <c r="E397" i="1"/>
  <c r="A332" i="1"/>
  <c r="A423" i="1"/>
  <c r="A74" i="1"/>
  <c r="M69" i="10"/>
  <c r="N68" i="10"/>
  <c r="N38" i="8"/>
  <c r="M39" i="8"/>
  <c r="G398" i="1" a="1"/>
  <c r="E398" i="1" a="1"/>
  <c r="C398" i="1" a="1"/>
  <c r="I398" i="1" a="1"/>
  <c r="B398" i="1" a="1"/>
  <c r="F398" i="1" a="1"/>
  <c r="H398" i="1" a="1"/>
  <c r="E398" i="1" l="1"/>
  <c r="H398" i="1"/>
  <c r="F398" i="1"/>
  <c r="C398" i="1"/>
  <c r="I398" i="1"/>
  <c r="G398" i="1"/>
  <c r="B398" i="1"/>
  <c r="A424" i="1"/>
  <c r="A333" i="1"/>
  <c r="A75" i="1"/>
  <c r="M70" i="10"/>
  <c r="N69" i="10"/>
  <c r="M40" i="8"/>
  <c r="N39" i="8"/>
  <c r="F399" i="1" a="1"/>
  <c r="C399" i="1" a="1"/>
  <c r="E399" i="1" a="1"/>
  <c r="B399" i="1" a="1"/>
  <c r="G399" i="1" a="1"/>
  <c r="H399" i="1" a="1"/>
  <c r="I399" i="1" a="1"/>
  <c r="E399" i="1" l="1"/>
  <c r="C399" i="1"/>
  <c r="G399" i="1"/>
  <c r="B399" i="1"/>
  <c r="I399" i="1"/>
  <c r="H399" i="1"/>
  <c r="F399" i="1"/>
  <c r="A425" i="1"/>
  <c r="A334" i="1"/>
  <c r="A76" i="1"/>
  <c r="N70" i="10"/>
  <c r="M71" i="10"/>
  <c r="M41" i="8"/>
  <c r="N40" i="8"/>
  <c r="I400" i="1" a="1"/>
  <c r="B400" i="1" a="1"/>
  <c r="G400" i="1" a="1"/>
  <c r="H400" i="1" a="1"/>
  <c r="E400" i="1" a="1"/>
  <c r="F400" i="1" a="1"/>
  <c r="C400" i="1" a="1"/>
  <c r="G400" i="1" l="1"/>
  <c r="B400" i="1"/>
  <c r="E400" i="1"/>
  <c r="F400" i="1"/>
  <c r="H400" i="1"/>
  <c r="C400" i="1"/>
  <c r="I400" i="1"/>
  <c r="A335" i="1"/>
  <c r="A426" i="1"/>
  <c r="A77" i="1"/>
  <c r="M72" i="10"/>
  <c r="N71" i="10"/>
  <c r="N41" i="8"/>
  <c r="M42" i="8"/>
  <c r="I401" i="1" a="1"/>
  <c r="E401" i="1" a="1"/>
  <c r="F401" i="1" a="1"/>
  <c r="G401" i="1" a="1"/>
  <c r="C401" i="1" a="1"/>
  <c r="B401" i="1" a="1"/>
  <c r="H401" i="1" a="1"/>
  <c r="E401" i="1" l="1"/>
  <c r="H401" i="1"/>
  <c r="F401" i="1"/>
  <c r="G401" i="1"/>
  <c r="C401" i="1"/>
  <c r="B401" i="1"/>
  <c r="I401" i="1"/>
  <c r="A427" i="1"/>
  <c r="A336" i="1"/>
  <c r="A78" i="1"/>
  <c r="N72" i="10"/>
  <c r="M73" i="10"/>
  <c r="N42" i="8"/>
  <c r="M43" i="8"/>
  <c r="C402" i="1" a="1"/>
  <c r="B402" i="1" a="1"/>
  <c r="F402" i="1" a="1"/>
  <c r="I402" i="1" a="1"/>
  <c r="G402" i="1" a="1"/>
  <c r="H402" i="1" a="1"/>
  <c r="E402" i="1" a="1"/>
  <c r="I402" i="1" l="1"/>
  <c r="H402" i="1"/>
  <c r="G402" i="1"/>
  <c r="C402" i="1"/>
  <c r="F402" i="1"/>
  <c r="B402" i="1"/>
  <c r="E402" i="1"/>
  <c r="A337" i="1"/>
  <c r="A428" i="1"/>
  <c r="A79" i="1"/>
  <c r="N73" i="10"/>
  <c r="M74" i="10"/>
  <c r="N43" i="8"/>
  <c r="M44" i="8"/>
  <c r="I403" i="1" a="1"/>
  <c r="F403" i="1" a="1"/>
  <c r="H403" i="1" a="1"/>
  <c r="C403" i="1" a="1"/>
  <c r="G403" i="1" a="1"/>
  <c r="E403" i="1" a="1"/>
  <c r="B403" i="1" a="1"/>
  <c r="C403" i="1" l="1"/>
  <c r="E403" i="1"/>
  <c r="B403" i="1"/>
  <c r="I403" i="1"/>
  <c r="F403" i="1"/>
  <c r="G403" i="1"/>
  <c r="H403" i="1"/>
  <c r="A429" i="1"/>
  <c r="A338" i="1"/>
  <c r="A80" i="1"/>
  <c r="N74" i="10"/>
  <c r="M75" i="10"/>
  <c r="M45" i="8"/>
  <c r="N44" i="8"/>
  <c r="I404" i="1" a="1"/>
  <c r="H404" i="1" a="1"/>
  <c r="F404" i="1" a="1"/>
  <c r="E404" i="1" a="1"/>
  <c r="G404" i="1" a="1"/>
  <c r="B404" i="1" a="1"/>
  <c r="C404" i="1" a="1"/>
  <c r="B404" i="1" l="1"/>
  <c r="E404" i="1"/>
  <c r="G404" i="1"/>
  <c r="C404" i="1"/>
  <c r="H404" i="1"/>
  <c r="I404" i="1"/>
  <c r="F404" i="1"/>
  <c r="A339" i="1"/>
  <c r="A430" i="1"/>
  <c r="A341" i="1"/>
  <c r="A342" i="1" s="1"/>
  <c r="A81" i="1"/>
  <c r="N75" i="10"/>
  <c r="M76" i="10"/>
  <c r="M46" i="8"/>
  <c r="N45" i="8"/>
  <c r="B405" i="1" a="1"/>
  <c r="E405" i="1" a="1"/>
  <c r="F405" i="1" a="1"/>
  <c r="C405" i="1" a="1"/>
  <c r="H405" i="1" a="1"/>
  <c r="G405" i="1" a="1"/>
  <c r="I405" i="1" a="1"/>
  <c r="C405" i="1" l="1"/>
  <c r="F405" i="1"/>
  <c r="B405" i="1"/>
  <c r="G405" i="1"/>
  <c r="H405" i="1"/>
  <c r="I405" i="1"/>
  <c r="E405" i="1"/>
  <c r="A431" i="1"/>
  <c r="A343" i="1"/>
  <c r="A82" i="1"/>
  <c r="M77" i="10"/>
  <c r="N76" i="10"/>
  <c r="M47" i="8"/>
  <c r="N46" i="8"/>
  <c r="B406" i="1" a="1"/>
  <c r="I406" i="1" a="1"/>
  <c r="C406" i="1" a="1"/>
  <c r="H406" i="1" a="1"/>
  <c r="F406" i="1" a="1"/>
  <c r="G406" i="1" a="1"/>
  <c r="E406" i="1" a="1"/>
  <c r="H406" i="1" l="1"/>
  <c r="B406" i="1"/>
  <c r="F406" i="1"/>
  <c r="G406" i="1"/>
  <c r="E406" i="1"/>
  <c r="I406" i="1"/>
  <c r="C406" i="1"/>
  <c r="A344" i="1"/>
  <c r="A432" i="1"/>
  <c r="A83" i="1"/>
  <c r="M78" i="10"/>
  <c r="N77" i="10"/>
  <c r="M48" i="8"/>
  <c r="N47" i="8"/>
  <c r="B407" i="1" a="1"/>
  <c r="E407" i="1" a="1"/>
  <c r="H407" i="1" a="1"/>
  <c r="C407" i="1" a="1"/>
  <c r="I407" i="1" a="1"/>
  <c r="F407" i="1" a="1"/>
  <c r="G407" i="1" a="1"/>
  <c r="C407" i="1" l="1"/>
  <c r="E407" i="1"/>
  <c r="F407" i="1"/>
  <c r="I407" i="1"/>
  <c r="H407" i="1"/>
  <c r="B407" i="1"/>
  <c r="G407" i="1"/>
  <c r="A345" i="1"/>
  <c r="A433" i="1"/>
  <c r="A84" i="1"/>
  <c r="N78" i="10"/>
  <c r="M79" i="10"/>
  <c r="M49" i="8"/>
  <c r="N48" i="8"/>
  <c r="G408" i="1" a="1"/>
  <c r="F408" i="1" a="1"/>
  <c r="H408" i="1" a="1"/>
  <c r="I408" i="1" a="1"/>
  <c r="C408" i="1" a="1"/>
  <c r="E408" i="1" a="1"/>
  <c r="B408" i="1" a="1"/>
  <c r="B408" i="1" l="1"/>
  <c r="I408" i="1"/>
  <c r="F408" i="1"/>
  <c r="H408" i="1"/>
  <c r="C408" i="1"/>
  <c r="G408" i="1"/>
  <c r="E408" i="1"/>
  <c r="A434" i="1"/>
  <c r="A346" i="1"/>
  <c r="A85" i="1"/>
  <c r="N79" i="10"/>
  <c r="M80" i="10"/>
  <c r="N49" i="8"/>
  <c r="M50" i="8"/>
  <c r="C409" i="1" a="1"/>
  <c r="B409" i="1" a="1"/>
  <c r="H409" i="1" a="1"/>
  <c r="E409" i="1" a="1"/>
  <c r="G409" i="1" a="1"/>
  <c r="I409" i="1" a="1"/>
  <c r="F409" i="1" a="1"/>
  <c r="G409" i="1" l="1"/>
  <c r="I409" i="1"/>
  <c r="E409" i="1"/>
  <c r="H409" i="1"/>
  <c r="C409" i="1"/>
  <c r="F409" i="1"/>
  <c r="B409" i="1"/>
  <c r="A435" i="1"/>
  <c r="A347" i="1"/>
  <c r="A86" i="1"/>
  <c r="M81" i="10"/>
  <c r="N80" i="10"/>
  <c r="M51" i="8"/>
  <c r="N50" i="8"/>
  <c r="B410" i="1" a="1"/>
  <c r="F410" i="1" a="1"/>
  <c r="H410" i="1" a="1"/>
  <c r="G410" i="1" a="1"/>
  <c r="I410" i="1" a="1"/>
  <c r="C410" i="1" a="1"/>
  <c r="E410" i="1" a="1"/>
  <c r="H410" i="1" l="1"/>
  <c r="F410" i="1"/>
  <c r="I410" i="1"/>
  <c r="C410" i="1"/>
  <c r="B410" i="1"/>
  <c r="G410" i="1"/>
  <c r="E410" i="1"/>
  <c r="A436" i="1"/>
  <c r="A348" i="1"/>
  <c r="A87" i="1"/>
  <c r="N81" i="10"/>
  <c r="M82" i="10"/>
  <c r="M52" i="8"/>
  <c r="N51" i="8"/>
  <c r="E411" i="1" a="1"/>
  <c r="G411" i="1" a="1"/>
  <c r="F411" i="1" a="1"/>
  <c r="C411" i="1" a="1"/>
  <c r="B411" i="1" a="1"/>
  <c r="I411" i="1" a="1"/>
  <c r="H411" i="1" a="1"/>
  <c r="E411" i="1" l="1"/>
  <c r="G411" i="1"/>
  <c r="F411" i="1"/>
  <c r="H411" i="1"/>
  <c r="C411" i="1"/>
  <c r="B411" i="1"/>
  <c r="I411" i="1"/>
  <c r="A349" i="1"/>
  <c r="A437" i="1"/>
  <c r="A88" i="1"/>
  <c r="N82" i="10"/>
  <c r="M83" i="10"/>
  <c r="N52" i="8"/>
  <c r="M53" i="8"/>
  <c r="E412" i="1" a="1"/>
  <c r="G412" i="1" a="1"/>
  <c r="I412" i="1" a="1"/>
  <c r="H412" i="1" a="1"/>
  <c r="B412" i="1" a="1"/>
  <c r="C412" i="1" a="1"/>
  <c r="F412" i="1" a="1"/>
  <c r="G412" i="1" l="1"/>
  <c r="F412" i="1"/>
  <c r="B412" i="1"/>
  <c r="H412" i="1"/>
  <c r="I412" i="1"/>
  <c r="C412" i="1"/>
  <c r="E412" i="1"/>
  <c r="A350" i="1"/>
  <c r="A438" i="1"/>
  <c r="A89" i="1"/>
  <c r="M84" i="10"/>
  <c r="N83" i="10"/>
  <c r="N53" i="8"/>
  <c r="M54" i="8"/>
  <c r="F413" i="1" a="1"/>
  <c r="C413" i="1" a="1"/>
  <c r="B413" i="1" a="1"/>
  <c r="I413" i="1" a="1"/>
  <c r="H413" i="1" a="1"/>
  <c r="E413" i="1" a="1"/>
  <c r="G413" i="1" a="1"/>
  <c r="E413" i="1" l="1"/>
  <c r="G413" i="1"/>
  <c r="B413" i="1"/>
  <c r="F413" i="1"/>
  <c r="C413" i="1"/>
  <c r="H413" i="1"/>
  <c r="I413" i="1"/>
  <c r="A439" i="1"/>
  <c r="A351" i="1"/>
  <c r="A90" i="1"/>
  <c r="M85" i="10"/>
  <c r="N84" i="10"/>
  <c r="N54" i="8"/>
  <c r="M55" i="8"/>
  <c r="B414" i="1" a="1"/>
  <c r="H414" i="1" a="1"/>
  <c r="G414" i="1" a="1"/>
  <c r="E414" i="1" a="1"/>
  <c r="C414" i="1" a="1"/>
  <c r="F414" i="1" a="1"/>
  <c r="I414" i="1" a="1"/>
  <c r="H414" i="1" l="1"/>
  <c r="C414" i="1"/>
  <c r="G414" i="1"/>
  <c r="B414" i="1"/>
  <c r="E414" i="1"/>
  <c r="F414" i="1"/>
  <c r="I414" i="1"/>
  <c r="A352" i="1"/>
  <c r="A440" i="1"/>
  <c r="A91" i="1"/>
  <c r="M86" i="10"/>
  <c r="N85" i="10"/>
  <c r="M56" i="8"/>
  <c r="N55" i="8"/>
  <c r="G415" i="1" a="1"/>
  <c r="F415" i="1" a="1"/>
  <c r="B415" i="1" a="1"/>
  <c r="H415" i="1" a="1"/>
  <c r="E415" i="1" a="1"/>
  <c r="C415" i="1" a="1"/>
  <c r="I415" i="1" a="1"/>
  <c r="E415" i="1" l="1"/>
  <c r="F415" i="1"/>
  <c r="B415" i="1"/>
  <c r="G415" i="1"/>
  <c r="H415" i="1"/>
  <c r="C415" i="1"/>
  <c r="I415" i="1"/>
  <c r="A441" i="1"/>
  <c r="A92" i="1"/>
  <c r="M87" i="10"/>
  <c r="N86" i="10"/>
  <c r="M57" i="8"/>
  <c r="N56" i="8"/>
  <c r="I416" i="1" a="1"/>
  <c r="H416" i="1" a="1"/>
  <c r="C416" i="1" a="1"/>
  <c r="F416" i="1" a="1"/>
  <c r="G416" i="1" a="1"/>
  <c r="B416" i="1" a="1"/>
  <c r="E416" i="1" a="1"/>
  <c r="I416" i="1" l="1"/>
  <c r="B416" i="1"/>
  <c r="G416" i="1"/>
  <c r="E416" i="1"/>
  <c r="F416" i="1"/>
  <c r="C416" i="1"/>
  <c r="H416" i="1"/>
  <c r="A442" i="1"/>
  <c r="A93" i="1"/>
  <c r="M88" i="10"/>
  <c r="N87" i="10"/>
  <c r="N57" i="8"/>
  <c r="M58" i="8"/>
  <c r="B417" i="1" a="1"/>
  <c r="H417" i="1" a="1"/>
  <c r="I417" i="1" a="1"/>
  <c r="G417" i="1" a="1"/>
  <c r="F417" i="1" a="1"/>
  <c r="E417" i="1" a="1"/>
  <c r="C417" i="1" a="1"/>
  <c r="B417" i="1" l="1"/>
  <c r="E417" i="1"/>
  <c r="C417" i="1"/>
  <c r="F417" i="1"/>
  <c r="H417" i="1"/>
  <c r="I417" i="1"/>
  <c r="G417" i="1"/>
  <c r="A443" i="1"/>
  <c r="A94" i="1"/>
  <c r="M89" i="10"/>
  <c r="N88" i="10"/>
  <c r="M59" i="8"/>
  <c r="N58" i="8"/>
  <c r="C418" i="1" a="1"/>
  <c r="I418" i="1" a="1"/>
  <c r="H418" i="1" a="1"/>
  <c r="B418" i="1" a="1"/>
  <c r="G418" i="1" a="1"/>
  <c r="F418" i="1" a="1"/>
  <c r="E418" i="1" a="1"/>
  <c r="C418" i="1" l="1"/>
  <c r="E418" i="1"/>
  <c r="F418" i="1"/>
  <c r="G418" i="1"/>
  <c r="I418" i="1"/>
  <c r="H418" i="1"/>
  <c r="B418" i="1"/>
  <c r="A444" i="1"/>
  <c r="A95" i="1"/>
  <c r="N89" i="10"/>
  <c r="M90" i="10"/>
  <c r="M60" i="8"/>
  <c r="N59" i="8"/>
  <c r="F419" i="1" a="1"/>
  <c r="I419" i="1" a="1"/>
  <c r="B419" i="1" a="1"/>
  <c r="H419" i="1" a="1"/>
  <c r="E419" i="1" a="1"/>
  <c r="C419" i="1" a="1"/>
  <c r="G419" i="1" a="1"/>
  <c r="E419" i="1" l="1"/>
  <c r="C419" i="1"/>
  <c r="B419" i="1"/>
  <c r="F419" i="1"/>
  <c r="H419" i="1"/>
  <c r="G419" i="1"/>
  <c r="I419" i="1"/>
  <c r="A445" i="1"/>
  <c r="A96" i="1"/>
  <c r="M91" i="10"/>
  <c r="N90" i="10"/>
  <c r="M61" i="8"/>
  <c r="N60" i="8"/>
  <c r="E420" i="1" a="1"/>
  <c r="C420" i="1" a="1"/>
  <c r="H420" i="1" a="1"/>
  <c r="B420" i="1" a="1"/>
  <c r="F420" i="1" a="1"/>
  <c r="G420" i="1" a="1"/>
  <c r="I420" i="1" a="1"/>
  <c r="E420" i="1" l="1"/>
  <c r="H420" i="1"/>
  <c r="B420" i="1"/>
  <c r="G420" i="1"/>
  <c r="I420" i="1"/>
  <c r="C420" i="1"/>
  <c r="F420" i="1"/>
  <c r="A446" i="1"/>
  <c r="M92" i="10"/>
  <c r="N91" i="10"/>
  <c r="M62" i="8"/>
  <c r="N61" i="8"/>
  <c r="G421" i="1" a="1"/>
  <c r="E421" i="1" a="1"/>
  <c r="H421" i="1" a="1"/>
  <c r="B421" i="1" a="1"/>
  <c r="C421" i="1" a="1"/>
  <c r="I421" i="1" a="1"/>
  <c r="F421" i="1" a="1"/>
  <c r="F421" i="1" l="1"/>
  <c r="E421" i="1"/>
  <c r="H421" i="1"/>
  <c r="B421" i="1"/>
  <c r="C421" i="1"/>
  <c r="I421" i="1"/>
  <c r="G421" i="1"/>
  <c r="A447" i="1"/>
  <c r="A98" i="1"/>
  <c r="A99" i="1" s="1"/>
  <c r="M93" i="10"/>
  <c r="N92" i="10"/>
  <c r="N62" i="8"/>
  <c r="M63" i="8"/>
  <c r="B422" i="1" a="1"/>
  <c r="C422" i="1" a="1"/>
  <c r="G422" i="1" a="1"/>
  <c r="E422" i="1" a="1"/>
  <c r="I422" i="1" a="1"/>
  <c r="F422" i="1" a="1"/>
  <c r="H422" i="1" a="1"/>
  <c r="E422" i="1" l="1"/>
  <c r="I422" i="1"/>
  <c r="H422" i="1"/>
  <c r="C422" i="1"/>
  <c r="F422" i="1"/>
  <c r="G422" i="1"/>
  <c r="B422" i="1"/>
  <c r="A100" i="1"/>
  <c r="A448" i="1"/>
  <c r="N93" i="10"/>
  <c r="M94" i="10"/>
  <c r="M64" i="8"/>
  <c r="N63" i="8"/>
  <c r="F423" i="1" a="1"/>
  <c r="B423" i="1" a="1"/>
  <c r="I423" i="1" a="1"/>
  <c r="G423" i="1" a="1"/>
  <c r="H423" i="1" a="1"/>
  <c r="C423" i="1" a="1"/>
  <c r="E423" i="1" a="1"/>
  <c r="C423" i="1" l="1"/>
  <c r="F423" i="1"/>
  <c r="G423" i="1"/>
  <c r="H423" i="1"/>
  <c r="I423" i="1"/>
  <c r="B423" i="1"/>
  <c r="E423" i="1"/>
  <c r="A449" i="1"/>
  <c r="A101" i="1"/>
  <c r="N94" i="10"/>
  <c r="M95" i="10"/>
  <c r="M65" i="8"/>
  <c r="N64" i="8"/>
  <c r="I424" i="1" a="1"/>
  <c r="C424" i="1" a="1"/>
  <c r="H424" i="1" a="1"/>
  <c r="B424" i="1" a="1"/>
  <c r="G424" i="1" a="1"/>
  <c r="E424" i="1" a="1"/>
  <c r="F424" i="1" a="1"/>
  <c r="H424" i="1" l="1"/>
  <c r="I424" i="1"/>
  <c r="G424" i="1"/>
  <c r="B424" i="1"/>
  <c r="C424" i="1"/>
  <c r="E424" i="1"/>
  <c r="F424" i="1"/>
  <c r="A102" i="1"/>
  <c r="A450" i="1"/>
  <c r="M96" i="10"/>
  <c r="N95" i="10"/>
  <c r="N65" i="8"/>
  <c r="M66" i="8"/>
  <c r="B425" i="1" a="1"/>
  <c r="H425" i="1" a="1"/>
  <c r="I425" i="1" a="1"/>
  <c r="F425" i="1" a="1"/>
  <c r="G425" i="1" a="1"/>
  <c r="C425" i="1" a="1"/>
  <c r="E425" i="1" a="1"/>
  <c r="C425" i="1" l="1"/>
  <c r="G425" i="1"/>
  <c r="I425" i="1"/>
  <c r="H425" i="1"/>
  <c r="F425" i="1"/>
  <c r="B425" i="1"/>
  <c r="E425" i="1"/>
  <c r="A451" i="1"/>
  <c r="A103" i="1"/>
  <c r="M97" i="10"/>
  <c r="N96" i="10"/>
  <c r="M67" i="8"/>
  <c r="N66" i="8"/>
  <c r="C426" i="1" a="1"/>
  <c r="H426" i="1" a="1"/>
  <c r="I426" i="1" a="1"/>
  <c r="G426" i="1" a="1"/>
  <c r="F426" i="1" a="1"/>
  <c r="B426" i="1" a="1"/>
  <c r="E426" i="1" a="1"/>
  <c r="H426" i="1" l="1"/>
  <c r="C426" i="1"/>
  <c r="E426" i="1"/>
  <c r="F426" i="1"/>
  <c r="G426" i="1"/>
  <c r="I426" i="1"/>
  <c r="B426" i="1"/>
  <c r="A104" i="1"/>
  <c r="A452" i="1"/>
  <c r="N97" i="10"/>
  <c r="M98" i="10"/>
  <c r="M68" i="8"/>
  <c r="N67" i="8"/>
  <c r="I427" i="1" a="1"/>
  <c r="E427" i="1" a="1"/>
  <c r="C427" i="1" a="1"/>
  <c r="B427" i="1" a="1"/>
  <c r="H427" i="1" a="1"/>
  <c r="F427" i="1" a="1"/>
  <c r="G427" i="1" a="1"/>
  <c r="E427" i="1" l="1"/>
  <c r="G427" i="1"/>
  <c r="B427" i="1"/>
  <c r="H427" i="1"/>
  <c r="I427" i="1"/>
  <c r="C427" i="1"/>
  <c r="F427" i="1"/>
  <c r="A453" i="1"/>
  <c r="A105" i="1"/>
  <c r="N98" i="10"/>
  <c r="M99" i="10"/>
  <c r="M69" i="8"/>
  <c r="N68" i="8"/>
  <c r="C428" i="1" a="1"/>
  <c r="E428" i="1" a="1"/>
  <c r="B428" i="1" a="1"/>
  <c r="I428" i="1" a="1"/>
  <c r="F428" i="1" a="1"/>
  <c r="H428" i="1" a="1"/>
  <c r="G428" i="1" a="1"/>
  <c r="B428" i="1" l="1"/>
  <c r="H428" i="1"/>
  <c r="F428" i="1"/>
  <c r="I428" i="1"/>
  <c r="G428" i="1"/>
  <c r="C428" i="1"/>
  <c r="E428" i="1"/>
  <c r="A106" i="1"/>
  <c r="A454" i="1"/>
  <c r="M100" i="10"/>
  <c r="N99" i="10"/>
  <c r="N69" i="8"/>
  <c r="M70" i="8"/>
  <c r="C429" i="1" a="1"/>
  <c r="F429" i="1" a="1"/>
  <c r="E429" i="1" a="1"/>
  <c r="I429" i="1" a="1"/>
  <c r="H429" i="1" a="1"/>
  <c r="G429" i="1" a="1"/>
  <c r="B429" i="1" a="1"/>
  <c r="I429" i="1" l="1"/>
  <c r="F429" i="1"/>
  <c r="H429" i="1"/>
  <c r="B429" i="1"/>
  <c r="C429" i="1"/>
  <c r="G429" i="1"/>
  <c r="E429" i="1"/>
  <c r="A455" i="1"/>
  <c r="A107" i="1"/>
  <c r="M101" i="10"/>
  <c r="N100" i="10"/>
  <c r="N70" i="8"/>
  <c r="M71" i="8"/>
  <c r="I430" i="1" a="1"/>
  <c r="E430" i="1" a="1"/>
  <c r="C430" i="1" a="1"/>
  <c r="G430" i="1" a="1"/>
  <c r="F430" i="1" a="1"/>
  <c r="B430" i="1" a="1"/>
  <c r="H430" i="1" a="1"/>
  <c r="F430" i="1" l="1"/>
  <c r="B430" i="1"/>
  <c r="I430" i="1"/>
  <c r="E430" i="1"/>
  <c r="G430" i="1"/>
  <c r="C430" i="1"/>
  <c r="H430" i="1"/>
  <c r="A108" i="1"/>
  <c r="A456" i="1"/>
  <c r="M102" i="10"/>
  <c r="N101" i="10"/>
  <c r="M72" i="8"/>
  <c r="N71" i="8"/>
  <c r="I431" i="1" a="1"/>
  <c r="C431" i="1" a="1"/>
  <c r="E431" i="1" a="1"/>
  <c r="G431" i="1" a="1"/>
  <c r="F431" i="1" a="1"/>
  <c r="B431" i="1" a="1"/>
  <c r="H431" i="1" a="1"/>
  <c r="G431" i="1" l="1"/>
  <c r="H431" i="1"/>
  <c r="E431" i="1"/>
  <c r="I431" i="1"/>
  <c r="F431" i="1"/>
  <c r="C431" i="1"/>
  <c r="B431" i="1"/>
  <c r="A109" i="1"/>
  <c r="A457" i="1"/>
  <c r="M103" i="10"/>
  <c r="N102" i="10"/>
  <c r="M73" i="8"/>
  <c r="N72" i="8"/>
  <c r="H432" i="1" a="1"/>
  <c r="F432" i="1" a="1"/>
  <c r="G432" i="1" a="1"/>
  <c r="I432" i="1" a="1"/>
  <c r="B432" i="1" a="1"/>
  <c r="E432" i="1" a="1"/>
  <c r="C432" i="1" a="1"/>
  <c r="H432" i="1" l="1"/>
  <c r="C432" i="1"/>
  <c r="G432" i="1"/>
  <c r="I432" i="1"/>
  <c r="E432" i="1"/>
  <c r="B432" i="1"/>
  <c r="F432" i="1"/>
  <c r="A110" i="1"/>
  <c r="A458" i="1"/>
  <c r="M104" i="10"/>
  <c r="N103" i="10"/>
  <c r="N73" i="8"/>
  <c r="M74" i="8"/>
  <c r="I433" i="1" a="1"/>
  <c r="G433" i="1" a="1"/>
  <c r="F433" i="1" a="1"/>
  <c r="B433" i="1" a="1"/>
  <c r="C433" i="1" a="1"/>
  <c r="E433" i="1" a="1"/>
  <c r="H433" i="1" a="1"/>
  <c r="G433" i="1" l="1"/>
  <c r="I433" i="1"/>
  <c r="E433" i="1"/>
  <c r="F433" i="1"/>
  <c r="C433" i="1"/>
  <c r="B433" i="1"/>
  <c r="H433" i="1"/>
  <c r="A111" i="1"/>
  <c r="A459" i="1"/>
  <c r="M105" i="10"/>
  <c r="N104" i="10"/>
  <c r="N74" i="8"/>
  <c r="M75" i="8"/>
  <c r="H434" i="1" a="1"/>
  <c r="I434" i="1" a="1"/>
  <c r="F434" i="1" a="1"/>
  <c r="G434" i="1" a="1"/>
  <c r="B434" i="1" a="1"/>
  <c r="C434" i="1" a="1"/>
  <c r="E434" i="1" a="1"/>
  <c r="F434" i="1" l="1"/>
  <c r="C434" i="1"/>
  <c r="B434" i="1"/>
  <c r="E434" i="1"/>
  <c r="I434" i="1"/>
  <c r="G434" i="1"/>
  <c r="H434" i="1"/>
  <c r="A460" i="1"/>
  <c r="A112" i="1"/>
  <c r="N105" i="10"/>
  <c r="M106" i="10"/>
  <c r="M76" i="8"/>
  <c r="N75" i="8"/>
  <c r="C435" i="1" a="1"/>
  <c r="I435" i="1" a="1"/>
  <c r="H435" i="1" a="1"/>
  <c r="F435" i="1" a="1"/>
  <c r="G435" i="1" a="1"/>
  <c r="B435" i="1" a="1"/>
  <c r="E435" i="1" a="1"/>
  <c r="I435" i="1" l="1"/>
  <c r="C435" i="1"/>
  <c r="H435" i="1"/>
  <c r="E435" i="1"/>
  <c r="G435" i="1"/>
  <c r="B435" i="1"/>
  <c r="F435" i="1"/>
  <c r="A461" i="1"/>
  <c r="A113" i="1"/>
  <c r="N106" i="10"/>
  <c r="M107" i="10"/>
  <c r="N76" i="8"/>
  <c r="M77" i="8"/>
  <c r="E436" i="1" a="1"/>
  <c r="B436" i="1" a="1"/>
  <c r="G436" i="1" a="1"/>
  <c r="H436" i="1" a="1"/>
  <c r="C436" i="1" a="1"/>
  <c r="I436" i="1" a="1"/>
  <c r="F436" i="1" a="1"/>
  <c r="I436" i="1" l="1"/>
  <c r="F436" i="1"/>
  <c r="E436" i="1"/>
  <c r="H436" i="1"/>
  <c r="B436" i="1"/>
  <c r="G436" i="1"/>
  <c r="C436" i="1"/>
  <c r="A462" i="1"/>
  <c r="A114" i="1"/>
  <c r="N107" i="10"/>
  <c r="M108" i="10"/>
  <c r="M78" i="8"/>
  <c r="N77" i="8"/>
  <c r="B437" i="1" a="1"/>
  <c r="G437" i="1" a="1"/>
  <c r="E437" i="1" a="1"/>
  <c r="H437" i="1" a="1"/>
  <c r="I437" i="1" a="1"/>
  <c r="C437" i="1" a="1"/>
  <c r="F437" i="1" a="1"/>
  <c r="B437" i="1" l="1"/>
  <c r="F437" i="1"/>
  <c r="I437" i="1"/>
  <c r="E437" i="1"/>
  <c r="C437" i="1"/>
  <c r="H437" i="1"/>
  <c r="G437" i="1"/>
  <c r="A463" i="1"/>
  <c r="A115" i="1"/>
  <c r="M109" i="10"/>
  <c r="N108" i="10"/>
  <c r="M79" i="8"/>
  <c r="N78" i="8"/>
  <c r="B438" i="1" a="1"/>
  <c r="F438" i="1" a="1"/>
  <c r="I438" i="1" a="1"/>
  <c r="E438" i="1" a="1"/>
  <c r="C438" i="1" a="1"/>
  <c r="G438" i="1" a="1"/>
  <c r="H438" i="1" a="1"/>
  <c r="E438" i="1" l="1"/>
  <c r="H438" i="1"/>
  <c r="G438" i="1"/>
  <c r="F438" i="1"/>
  <c r="C438" i="1"/>
  <c r="B438" i="1"/>
  <c r="I438" i="1"/>
  <c r="A116" i="1"/>
  <c r="A464" i="1"/>
  <c r="M110" i="10"/>
  <c r="N109" i="10"/>
  <c r="M80" i="8"/>
  <c r="N79" i="8"/>
  <c r="C439" i="1" a="1"/>
  <c r="B439" i="1" a="1"/>
  <c r="H439" i="1" a="1"/>
  <c r="F439" i="1" a="1"/>
  <c r="I439" i="1" a="1"/>
  <c r="E439" i="1" a="1"/>
  <c r="G439" i="1" a="1"/>
  <c r="H439" i="1" l="1"/>
  <c r="C439" i="1"/>
  <c r="E439" i="1"/>
  <c r="F439" i="1"/>
  <c r="G439" i="1"/>
  <c r="I439" i="1"/>
  <c r="B439" i="1"/>
  <c r="A117" i="1"/>
  <c r="A465" i="1"/>
  <c r="M111" i="10"/>
  <c r="N110" i="10"/>
  <c r="M81" i="8"/>
  <c r="N80" i="8"/>
  <c r="H440" i="1" a="1"/>
  <c r="E440" i="1" a="1"/>
  <c r="F440" i="1" a="1"/>
  <c r="I440" i="1" a="1"/>
  <c r="G440" i="1" a="1"/>
  <c r="C440" i="1" a="1"/>
  <c r="B440" i="1" a="1"/>
  <c r="I440" i="1" l="1"/>
  <c r="E440" i="1"/>
  <c r="B440" i="1"/>
  <c r="F440" i="1"/>
  <c r="C440" i="1"/>
  <c r="H440" i="1"/>
  <c r="G440" i="1"/>
  <c r="A466" i="1"/>
  <c r="A118" i="1"/>
  <c r="M112" i="10"/>
  <c r="N111" i="10"/>
  <c r="N81" i="8"/>
  <c r="M82" i="8"/>
  <c r="G441" i="1" a="1"/>
  <c r="H441" i="1" a="1"/>
  <c r="F441" i="1" a="1"/>
  <c r="E441" i="1" a="1"/>
  <c r="I441" i="1" a="1"/>
  <c r="C441" i="1" a="1"/>
  <c r="B441" i="1" a="1"/>
  <c r="G441" i="1" l="1"/>
  <c r="B441" i="1"/>
  <c r="I441" i="1"/>
  <c r="F441" i="1"/>
  <c r="C441" i="1"/>
  <c r="E441" i="1"/>
  <c r="H441" i="1"/>
  <c r="A119" i="1"/>
  <c r="A467" i="1"/>
  <c r="M113" i="10"/>
  <c r="N112" i="10"/>
  <c r="N82" i="8"/>
  <c r="M83" i="8"/>
  <c r="A120" i="1" l="1"/>
  <c r="A468" i="1"/>
  <c r="N113" i="10"/>
  <c r="M114" i="10"/>
  <c r="N83" i="8"/>
  <c r="M84" i="8"/>
  <c r="C442" i="1" a="1"/>
  <c r="H442" i="1" a="1"/>
  <c r="I442" i="1" a="1"/>
  <c r="B442" i="1" a="1"/>
  <c r="F442" i="1" a="1"/>
  <c r="G442" i="1" a="1"/>
  <c r="E442" i="1" a="1"/>
  <c r="I442" i="1" l="1"/>
  <c r="H442" i="1"/>
  <c r="F442" i="1"/>
  <c r="C442" i="1"/>
  <c r="G442" i="1"/>
  <c r="B442" i="1"/>
  <c r="E442" i="1"/>
  <c r="A121" i="1"/>
  <c r="A469" i="1"/>
  <c r="M115" i="10"/>
  <c r="N114" i="10"/>
  <c r="M85" i="8"/>
  <c r="N84" i="8"/>
  <c r="A122" i="1" l="1"/>
  <c r="A470" i="1"/>
  <c r="M116" i="10"/>
  <c r="N115" i="10"/>
  <c r="M86" i="8"/>
  <c r="N85" i="8"/>
  <c r="F443" i="1" a="1"/>
  <c r="C443" i="1" a="1"/>
  <c r="H443" i="1" a="1"/>
  <c r="E443" i="1" a="1"/>
  <c r="B443" i="1" a="1"/>
  <c r="G443" i="1" a="1"/>
  <c r="I443" i="1" a="1"/>
  <c r="C443" i="1" l="1"/>
  <c r="E443" i="1"/>
  <c r="B443" i="1"/>
  <c r="F443" i="1"/>
  <c r="G443" i="1"/>
  <c r="I443" i="1"/>
  <c r="H443" i="1"/>
  <c r="A471" i="1"/>
  <c r="A123" i="1"/>
  <c r="M117" i="10"/>
  <c r="N116" i="10"/>
  <c r="N86" i="8"/>
  <c r="M87" i="8"/>
  <c r="A472" i="1" l="1"/>
  <c r="A124" i="1"/>
  <c r="N117" i="10"/>
  <c r="M118" i="10"/>
  <c r="M88" i="8"/>
  <c r="N87" i="8"/>
  <c r="E444" i="1" a="1"/>
  <c r="F444" i="1" a="1"/>
  <c r="B444" i="1" a="1"/>
  <c r="I444" i="1" a="1"/>
  <c r="C444" i="1" a="1"/>
  <c r="G444" i="1" a="1"/>
  <c r="H444" i="1" a="1"/>
  <c r="I444" i="1" l="1"/>
  <c r="B444" i="1"/>
  <c r="C444" i="1"/>
  <c r="F444" i="1"/>
  <c r="E444" i="1"/>
  <c r="H444" i="1"/>
  <c r="G444" i="1"/>
  <c r="A473" i="1"/>
  <c r="A125" i="1"/>
  <c r="N118" i="10"/>
  <c r="M119" i="10"/>
  <c r="M89" i="8"/>
  <c r="N88" i="8"/>
  <c r="A126" i="1" l="1"/>
  <c r="A474" i="1"/>
  <c r="M120" i="10"/>
  <c r="N119" i="10"/>
  <c r="N89" i="8"/>
  <c r="M90" i="8"/>
  <c r="H445" i="1" a="1"/>
  <c r="C445" i="1" a="1"/>
  <c r="F445" i="1" a="1"/>
  <c r="G445" i="1" a="1"/>
  <c r="B445" i="1" a="1"/>
  <c r="I445" i="1" a="1"/>
  <c r="E445" i="1" a="1"/>
  <c r="I445" i="1" l="1"/>
  <c r="B445" i="1"/>
  <c r="F445" i="1"/>
  <c r="H445" i="1"/>
  <c r="E445" i="1"/>
  <c r="G445" i="1"/>
  <c r="C445" i="1"/>
  <c r="A475" i="1"/>
  <c r="A127" i="1"/>
  <c r="M121" i="10"/>
  <c r="N120" i="10"/>
  <c r="M91" i="8"/>
  <c r="N90" i="8"/>
  <c r="A128" i="1" l="1"/>
  <c r="A476" i="1"/>
  <c r="N121" i="10"/>
  <c r="M122" i="10"/>
  <c r="M92" i="8"/>
  <c r="N91" i="8"/>
  <c r="I446" i="1" a="1"/>
  <c r="E446" i="1" a="1"/>
  <c r="C446" i="1" a="1"/>
  <c r="B446" i="1" a="1"/>
  <c r="G446" i="1" a="1"/>
  <c r="H446" i="1" a="1"/>
  <c r="F446" i="1" a="1"/>
  <c r="H446" i="1" l="1"/>
  <c r="E446" i="1"/>
  <c r="I446" i="1"/>
  <c r="F446" i="1"/>
  <c r="G446" i="1"/>
  <c r="B446" i="1"/>
  <c r="C446" i="1"/>
  <c r="A477" i="1"/>
  <c r="A129" i="1"/>
  <c r="M123" i="10"/>
  <c r="N122" i="10"/>
  <c r="M93" i="8"/>
  <c r="N92" i="8"/>
  <c r="A130" i="1" l="1"/>
  <c r="A478" i="1"/>
  <c r="N123" i="10"/>
  <c r="M124" i="10"/>
  <c r="N93" i="8"/>
  <c r="M94" i="8"/>
  <c r="F447" i="1" a="1"/>
  <c r="E447" i="1" a="1"/>
  <c r="H447" i="1" a="1"/>
  <c r="B447" i="1" a="1"/>
  <c r="G447" i="1" a="1"/>
  <c r="C447" i="1" a="1"/>
  <c r="I447" i="1" a="1"/>
  <c r="F447" i="1" l="1"/>
  <c r="G447" i="1"/>
  <c r="E447" i="1"/>
  <c r="I447" i="1"/>
  <c r="H447" i="1"/>
  <c r="B447" i="1"/>
  <c r="C447" i="1"/>
  <c r="A479" i="1"/>
  <c r="A131" i="1"/>
  <c r="M125" i="10"/>
  <c r="N124" i="10"/>
  <c r="N94" i="8"/>
  <c r="M95" i="8"/>
  <c r="A132" i="1" l="1"/>
  <c r="A480" i="1"/>
  <c r="M126" i="10"/>
  <c r="N125" i="10"/>
  <c r="M96" i="8"/>
  <c r="N95" i="8"/>
  <c r="H448" i="1" a="1"/>
  <c r="B448" i="1" a="1"/>
  <c r="F448" i="1" a="1"/>
  <c r="I448" i="1" a="1"/>
  <c r="C448" i="1" a="1"/>
  <c r="G448" i="1" a="1"/>
  <c r="E448" i="1" a="1"/>
  <c r="C448" i="1" l="1"/>
  <c r="E448" i="1"/>
  <c r="I448" i="1"/>
  <c r="G448" i="1"/>
  <c r="F448" i="1"/>
  <c r="H448" i="1"/>
  <c r="B448" i="1"/>
  <c r="A133" i="1"/>
  <c r="A481" i="1"/>
  <c r="M127" i="10"/>
  <c r="N126" i="10"/>
  <c r="M97" i="8"/>
  <c r="N96" i="8"/>
  <c r="E449" i="1" a="1"/>
  <c r="C449" i="1" a="1"/>
  <c r="G449" i="1" a="1"/>
  <c r="H449" i="1" a="1"/>
  <c r="F449" i="1" a="1"/>
  <c r="B449" i="1" a="1"/>
  <c r="I449" i="1" a="1"/>
  <c r="E449" i="1" l="1"/>
  <c r="B449" i="1"/>
  <c r="I449" i="1"/>
  <c r="G449" i="1"/>
  <c r="F449" i="1"/>
  <c r="C449" i="1"/>
  <c r="H449" i="1"/>
  <c r="A482" i="1"/>
  <c r="A134" i="1"/>
  <c r="M128" i="10"/>
  <c r="N127" i="10"/>
  <c r="N97" i="8"/>
  <c r="M98" i="8"/>
  <c r="C450" i="1" a="1"/>
  <c r="F450" i="1" a="1"/>
  <c r="G450" i="1" a="1"/>
  <c r="B450" i="1" a="1"/>
  <c r="E450" i="1" a="1"/>
  <c r="H450" i="1" a="1"/>
  <c r="I450" i="1" a="1"/>
  <c r="I450" i="1" l="1"/>
  <c r="B450" i="1"/>
  <c r="H450" i="1"/>
  <c r="F450" i="1"/>
  <c r="C450" i="1"/>
  <c r="E450" i="1"/>
  <c r="G450" i="1"/>
  <c r="A135" i="1"/>
  <c r="A483" i="1"/>
  <c r="M129" i="10"/>
  <c r="N128" i="10"/>
  <c r="N98" i="8"/>
  <c r="M99" i="8"/>
  <c r="A136" i="1" l="1"/>
  <c r="A484" i="1"/>
  <c r="N129" i="10"/>
  <c r="M130" i="10"/>
  <c r="M100" i="8"/>
  <c r="N99" i="8"/>
  <c r="I451" i="1" a="1"/>
  <c r="G451" i="1" a="1"/>
  <c r="H451" i="1" a="1"/>
  <c r="E451" i="1" a="1"/>
  <c r="F451" i="1" a="1"/>
  <c r="C451" i="1" a="1"/>
  <c r="B451" i="1" a="1"/>
  <c r="I451" i="1" l="1"/>
  <c r="E451" i="1"/>
  <c r="F451" i="1"/>
  <c r="C451" i="1"/>
  <c r="G451" i="1"/>
  <c r="B451" i="1"/>
  <c r="H451" i="1"/>
  <c r="A485" i="1"/>
  <c r="A137" i="1"/>
  <c r="N130" i="10"/>
  <c r="M131" i="10"/>
  <c r="N100" i="8"/>
  <c r="M101" i="8"/>
  <c r="A486" i="1" l="1"/>
  <c r="A138" i="1"/>
  <c r="M132" i="10"/>
  <c r="N131" i="10"/>
  <c r="N101" i="8"/>
  <c r="M102" i="8"/>
  <c r="G452" i="1" a="1"/>
  <c r="F452" i="1" a="1"/>
  <c r="E452" i="1" a="1"/>
  <c r="C452" i="1" a="1"/>
  <c r="B452" i="1" a="1"/>
  <c r="I452" i="1" a="1"/>
  <c r="H452" i="1" a="1"/>
  <c r="I452" i="1" l="1"/>
  <c r="E452" i="1"/>
  <c r="F452" i="1"/>
  <c r="G452" i="1"/>
  <c r="B452" i="1"/>
  <c r="H452" i="1"/>
  <c r="C452" i="1"/>
  <c r="A139" i="1"/>
  <c r="A487" i="1"/>
  <c r="M133" i="10"/>
  <c r="N132" i="10"/>
  <c r="M103" i="8"/>
  <c r="N102" i="8"/>
  <c r="I453" i="1" a="1"/>
  <c r="F453" i="1" a="1"/>
  <c r="E453" i="1" a="1"/>
  <c r="B453" i="1" a="1"/>
  <c r="H453" i="1" a="1"/>
  <c r="G453" i="1" a="1"/>
  <c r="C453" i="1" a="1"/>
  <c r="H453" i="1" l="1"/>
  <c r="F453" i="1"/>
  <c r="C453" i="1"/>
  <c r="B453" i="1"/>
  <c r="E453" i="1"/>
  <c r="G453" i="1"/>
  <c r="I453" i="1"/>
  <c r="A488" i="1"/>
  <c r="A140" i="1"/>
  <c r="N133" i="10"/>
  <c r="M134" i="10"/>
  <c r="M104" i="8"/>
  <c r="N103" i="8"/>
  <c r="A141" i="1" l="1"/>
  <c r="A489" i="1"/>
  <c r="M135" i="10"/>
  <c r="N134" i="10"/>
  <c r="M105" i="8"/>
  <c r="N104" i="8"/>
  <c r="E454" i="1" a="1"/>
  <c r="H454" i="1" a="1"/>
  <c r="C454" i="1" a="1"/>
  <c r="B454" i="1" a="1"/>
  <c r="G454" i="1" a="1"/>
  <c r="I454" i="1" a="1"/>
  <c r="F454" i="1" a="1"/>
  <c r="G454" i="1" l="1"/>
  <c r="H454" i="1"/>
  <c r="B454" i="1"/>
  <c r="E454" i="1"/>
  <c r="I454" i="1"/>
  <c r="F454" i="1"/>
  <c r="C454" i="1"/>
  <c r="A490" i="1"/>
  <c r="A142" i="1"/>
  <c r="N135" i="10"/>
  <c r="M136" i="10"/>
  <c r="N105" i="8"/>
  <c r="M106" i="8"/>
  <c r="C455" i="1" a="1"/>
  <c r="H455" i="1" a="1"/>
  <c r="G455" i="1" a="1"/>
  <c r="I455" i="1" a="1"/>
  <c r="F455" i="1" a="1"/>
  <c r="E455" i="1" a="1"/>
  <c r="B455" i="1" a="1"/>
  <c r="C455" i="1" l="1"/>
  <c r="B455" i="1"/>
  <c r="F455" i="1"/>
  <c r="I455" i="1"/>
  <c r="E455" i="1"/>
  <c r="G455" i="1"/>
  <c r="H455" i="1"/>
  <c r="A143" i="1"/>
  <c r="A491" i="1"/>
  <c r="M137" i="10"/>
  <c r="N136" i="10"/>
  <c r="M107" i="8"/>
  <c r="N106" i="8"/>
  <c r="E456" i="1" a="1"/>
  <c r="I456" i="1" a="1"/>
  <c r="G456" i="1" a="1"/>
  <c r="F456" i="1" a="1"/>
  <c r="H456" i="1" a="1"/>
  <c r="B456" i="1" a="1"/>
  <c r="C456" i="1" a="1"/>
  <c r="F456" i="1" l="1"/>
  <c r="E456" i="1"/>
  <c r="H456" i="1"/>
  <c r="B456" i="1"/>
  <c r="G456" i="1"/>
  <c r="I456" i="1"/>
  <c r="C456" i="1"/>
  <c r="A144" i="1"/>
  <c r="A492" i="1"/>
  <c r="N137" i="10"/>
  <c r="M138" i="10"/>
  <c r="N107" i="8"/>
  <c r="M108" i="8"/>
  <c r="C457" i="1" a="1"/>
  <c r="G457" i="1" a="1"/>
  <c r="H457" i="1" a="1"/>
  <c r="E457" i="1" a="1"/>
  <c r="B457" i="1" a="1"/>
  <c r="F457" i="1" a="1"/>
  <c r="I457" i="1" a="1"/>
  <c r="B457" i="1" l="1"/>
  <c r="H457" i="1"/>
  <c r="F457" i="1"/>
  <c r="G457" i="1"/>
  <c r="C457" i="1"/>
  <c r="E457" i="1"/>
  <c r="I457" i="1"/>
  <c r="A493" i="1"/>
  <c r="A145" i="1"/>
  <c r="M139" i="10"/>
  <c r="N138" i="10"/>
  <c r="N108" i="8"/>
  <c r="M109" i="8"/>
  <c r="A494" i="1" l="1"/>
  <c r="A146" i="1"/>
  <c r="M140" i="10"/>
  <c r="N139" i="10"/>
  <c r="M110" i="8"/>
  <c r="N109" i="8"/>
  <c r="F458" i="1" a="1"/>
  <c r="B458" i="1" a="1"/>
  <c r="H458" i="1" a="1"/>
  <c r="E458" i="1" a="1"/>
  <c r="G458" i="1" a="1"/>
  <c r="I458" i="1" a="1"/>
  <c r="C458" i="1" a="1"/>
  <c r="E458" i="1" l="1"/>
  <c r="F458" i="1"/>
  <c r="C458" i="1"/>
  <c r="B458" i="1"/>
  <c r="I458" i="1"/>
  <c r="H458" i="1"/>
  <c r="G458" i="1"/>
  <c r="A495" i="1"/>
  <c r="A147" i="1"/>
  <c r="M141" i="10"/>
  <c r="N140" i="10"/>
  <c r="M111" i="8"/>
  <c r="N110" i="8"/>
  <c r="A148" i="1" l="1"/>
  <c r="A496" i="1"/>
  <c r="A510" i="1"/>
  <c r="A511" i="1" s="1"/>
  <c r="M142" i="10"/>
  <c r="N141" i="10"/>
  <c r="M112" i="8"/>
  <c r="N111" i="8"/>
  <c r="I509" i="1" a="1"/>
  <c r="H459" i="1" a="1"/>
  <c r="I459" i="1" a="1"/>
  <c r="F511" i="1" a="1"/>
  <c r="I511" i="1" a="1"/>
  <c r="B459" i="1" a="1"/>
  <c r="C511" i="1" a="1"/>
  <c r="G511" i="1" a="1"/>
  <c r="B511" i="1" a="1"/>
  <c r="E511" i="1" a="1"/>
  <c r="G459" i="1" a="1"/>
  <c r="H509" i="1" a="1"/>
  <c r="C509" i="1" a="1"/>
  <c r="E509" i="1" a="1"/>
  <c r="H511" i="1" a="1"/>
  <c r="C459" i="1" a="1"/>
  <c r="E459" i="1" a="1"/>
  <c r="G509" i="1" a="1"/>
  <c r="F459" i="1" a="1"/>
  <c r="B509" i="1" a="1"/>
  <c r="F509" i="1" a="1"/>
  <c r="B459" i="1" l="1"/>
  <c r="C459" i="1"/>
  <c r="H459" i="1"/>
  <c r="F459" i="1"/>
  <c r="G459" i="1"/>
  <c r="E459" i="1"/>
  <c r="I459" i="1"/>
  <c r="B511" i="1"/>
  <c r="C511" i="1"/>
  <c r="E511" i="1"/>
  <c r="F511" i="1"/>
  <c r="G511" i="1"/>
  <c r="H511" i="1"/>
  <c r="I511" i="1"/>
  <c r="A497" i="1"/>
  <c r="A149" i="1"/>
  <c r="A512" i="1"/>
  <c r="H509" i="1"/>
  <c r="F509" i="1"/>
  <c r="C509" i="1"/>
  <c r="I509" i="1"/>
  <c r="G509" i="1"/>
  <c r="E509" i="1"/>
  <c r="B509" i="1"/>
  <c r="M143" i="10"/>
  <c r="N142" i="10"/>
  <c r="M113" i="8"/>
  <c r="N112" i="8"/>
  <c r="H512" i="1" a="1"/>
  <c r="I512" i="1" a="1"/>
  <c r="C510" i="1" a="1"/>
  <c r="G512" i="1" a="1"/>
  <c r="I510" i="1" a="1"/>
  <c r="G510" i="1" a="1"/>
  <c r="E510" i="1" a="1"/>
  <c r="F512" i="1" a="1"/>
  <c r="H510" i="1" a="1"/>
  <c r="C512" i="1" a="1"/>
  <c r="F510" i="1" a="1"/>
  <c r="E512" i="1" a="1"/>
  <c r="B510" i="1" a="1"/>
  <c r="B512" i="1" a="1"/>
  <c r="G512" i="1" l="1"/>
  <c r="F512" i="1"/>
  <c r="C512" i="1"/>
  <c r="I512" i="1"/>
  <c r="B512" i="1"/>
  <c r="H512" i="1"/>
  <c r="E512" i="1"/>
  <c r="A150" i="1"/>
  <c r="A513" i="1"/>
  <c r="A498" i="1"/>
  <c r="B510" i="1"/>
  <c r="E510" i="1"/>
  <c r="F510" i="1"/>
  <c r="G510" i="1"/>
  <c r="I510" i="1"/>
  <c r="H510" i="1"/>
  <c r="C510" i="1"/>
  <c r="M144" i="10"/>
  <c r="N143" i="10"/>
  <c r="N113" i="8"/>
  <c r="M114" i="8"/>
  <c r="B460" i="1" a="1"/>
  <c r="I460" i="1" a="1"/>
  <c r="F460" i="1" a="1"/>
  <c r="H460" i="1" a="1"/>
  <c r="C460" i="1" a="1"/>
  <c r="I513" i="1" a="1"/>
  <c r="H513" i="1" a="1"/>
  <c r="G513" i="1" a="1"/>
  <c r="F513" i="1" a="1"/>
  <c r="B513" i="1" a="1"/>
  <c r="G460" i="1" a="1"/>
  <c r="E460" i="1" a="1"/>
  <c r="C513" i="1" a="1"/>
  <c r="E513" i="1" a="1"/>
  <c r="B460" i="1" l="1"/>
  <c r="F460" i="1"/>
  <c r="I460" i="1"/>
  <c r="E460" i="1"/>
  <c r="H460" i="1"/>
  <c r="C460" i="1"/>
  <c r="G460" i="1"/>
  <c r="C513" i="1"/>
  <c r="B513" i="1"/>
  <c r="I513" i="1"/>
  <c r="E513" i="1"/>
  <c r="H513" i="1"/>
  <c r="G513" i="1"/>
  <c r="F513" i="1"/>
  <c r="A499" i="1"/>
  <c r="A514" i="1"/>
  <c r="A151" i="1"/>
  <c r="M145" i="10"/>
  <c r="N144" i="10"/>
  <c r="M115" i="8"/>
  <c r="N114" i="8"/>
  <c r="I514" i="1" a="1"/>
  <c r="H514" i="1" a="1"/>
  <c r="C514" i="1" a="1"/>
  <c r="G514" i="1" a="1"/>
  <c r="E514" i="1" a="1"/>
  <c r="B514" i="1" a="1"/>
  <c r="F514" i="1" a="1"/>
  <c r="B514" i="1" l="1"/>
  <c r="H514" i="1"/>
  <c r="F514" i="1"/>
  <c r="C514" i="1"/>
  <c r="E514" i="1"/>
  <c r="G514" i="1"/>
  <c r="I514" i="1"/>
  <c r="A515" i="1"/>
  <c r="A152" i="1"/>
  <c r="A500" i="1"/>
  <c r="N145" i="10"/>
  <c r="M146" i="10"/>
  <c r="M116" i="8"/>
  <c r="N115" i="8"/>
  <c r="I515" i="1" a="1"/>
  <c r="I461" i="1" a="1"/>
  <c r="E461" i="1" a="1"/>
  <c r="G461" i="1" a="1"/>
  <c r="F461" i="1" a="1"/>
  <c r="C461" i="1" a="1"/>
  <c r="E515" i="1" a="1"/>
  <c r="H515" i="1" a="1"/>
  <c r="B461" i="1" a="1"/>
  <c r="C515" i="1" a="1"/>
  <c r="F515" i="1" a="1"/>
  <c r="G515" i="1" a="1"/>
  <c r="B515" i="1" a="1"/>
  <c r="H461" i="1" a="1"/>
  <c r="E461" i="1" l="1"/>
  <c r="B461" i="1"/>
  <c r="H461" i="1"/>
  <c r="C461" i="1"/>
  <c r="F461" i="1"/>
  <c r="G461" i="1"/>
  <c r="I461" i="1"/>
  <c r="H515" i="1"/>
  <c r="E515" i="1"/>
  <c r="F515" i="1"/>
  <c r="B515" i="1"/>
  <c r="I515" i="1"/>
  <c r="G515" i="1"/>
  <c r="C515" i="1"/>
  <c r="A501" i="1"/>
  <c r="A153" i="1"/>
  <c r="A516" i="1"/>
  <c r="M147" i="10"/>
  <c r="N146" i="10"/>
  <c r="M117" i="8"/>
  <c r="N116" i="8"/>
  <c r="I516" i="1" a="1"/>
  <c r="B516" i="1" a="1"/>
  <c r="G516" i="1" a="1"/>
  <c r="E516" i="1" a="1"/>
  <c r="H516" i="1" a="1"/>
  <c r="F516" i="1" a="1"/>
  <c r="C516" i="1" a="1"/>
  <c r="E516" i="1" l="1"/>
  <c r="F516" i="1"/>
  <c r="I516" i="1"/>
  <c r="B516" i="1"/>
  <c r="G516" i="1"/>
  <c r="C516" i="1"/>
  <c r="H516" i="1"/>
  <c r="A517" i="1"/>
  <c r="A154" i="1"/>
  <c r="A502" i="1"/>
  <c r="M148" i="10"/>
  <c r="N147" i="10"/>
  <c r="N117" i="8"/>
  <c r="M118" i="8"/>
  <c r="G462" i="1" a="1"/>
  <c r="F462" i="1" a="1"/>
  <c r="F517" i="1" a="1"/>
  <c r="B517" i="1" a="1"/>
  <c r="I462" i="1" a="1"/>
  <c r="C517" i="1" a="1"/>
  <c r="I517" i="1" a="1"/>
  <c r="B462" i="1" a="1"/>
  <c r="H462" i="1" a="1"/>
  <c r="E517" i="1" a="1"/>
  <c r="C462" i="1" a="1"/>
  <c r="E462" i="1" a="1"/>
  <c r="H517" i="1" a="1"/>
  <c r="G517" i="1" a="1"/>
  <c r="H462" i="1" l="1"/>
  <c r="C462" i="1"/>
  <c r="I462" i="1"/>
  <c r="E462" i="1"/>
  <c r="B462" i="1"/>
  <c r="G462" i="1"/>
  <c r="F462" i="1"/>
  <c r="E517" i="1"/>
  <c r="B517" i="1"/>
  <c r="C517" i="1"/>
  <c r="H517" i="1"/>
  <c r="F517" i="1"/>
  <c r="I517" i="1"/>
  <c r="G517" i="1"/>
  <c r="A155" i="1"/>
  <c r="A518" i="1"/>
  <c r="A503" i="1"/>
  <c r="M149" i="10"/>
  <c r="N148" i="10"/>
  <c r="N118" i="8"/>
  <c r="M119" i="8"/>
  <c r="E518" i="1" a="1"/>
  <c r="F463" i="1" a="1"/>
  <c r="G518" i="1" a="1"/>
  <c r="G463" i="1" a="1"/>
  <c r="H518" i="1" a="1"/>
  <c r="B518" i="1" a="1"/>
  <c r="I463" i="1" a="1"/>
  <c r="B463" i="1" a="1"/>
  <c r="I518" i="1" a="1"/>
  <c r="C463" i="1" a="1"/>
  <c r="E463" i="1" a="1"/>
  <c r="C518" i="1" a="1"/>
  <c r="F518" i="1" a="1"/>
  <c r="H463" i="1" a="1"/>
  <c r="H463" i="1" l="1"/>
  <c r="I463" i="1"/>
  <c r="E463" i="1"/>
  <c r="F463" i="1"/>
  <c r="B463" i="1"/>
  <c r="C463" i="1"/>
  <c r="G463" i="1"/>
  <c r="C518" i="1"/>
  <c r="F518" i="1"/>
  <c r="E518" i="1"/>
  <c r="I518" i="1"/>
  <c r="H518" i="1"/>
  <c r="B518" i="1"/>
  <c r="G518" i="1"/>
  <c r="A504" i="1"/>
  <c r="A156" i="1"/>
  <c r="M150" i="10"/>
  <c r="N149" i="10"/>
  <c r="M120" i="8"/>
  <c r="N119" i="8"/>
  <c r="G464" i="1" a="1"/>
  <c r="I464" i="1" a="1"/>
  <c r="B464" i="1" a="1"/>
  <c r="H464" i="1" a="1"/>
  <c r="C464" i="1" a="1"/>
  <c r="E464" i="1" a="1"/>
  <c r="F464" i="1" a="1"/>
  <c r="B464" i="1" l="1"/>
  <c r="F464" i="1"/>
  <c r="I464" i="1"/>
  <c r="G464" i="1"/>
  <c r="C464" i="1"/>
  <c r="E464" i="1"/>
  <c r="H464" i="1"/>
  <c r="A505" i="1"/>
  <c r="A157" i="1"/>
  <c r="M151" i="10"/>
  <c r="N150" i="10"/>
  <c r="M121" i="8"/>
  <c r="N120" i="8"/>
  <c r="I465" i="1" a="1"/>
  <c r="F465" i="1" a="1"/>
  <c r="G465" i="1" a="1"/>
  <c r="H465" i="1" a="1"/>
  <c r="C465" i="1" a="1"/>
  <c r="B465" i="1" a="1"/>
  <c r="E465" i="1" a="1"/>
  <c r="F465" i="1" l="1"/>
  <c r="C465" i="1"/>
  <c r="B465" i="1"/>
  <c r="E465" i="1"/>
  <c r="H465" i="1"/>
  <c r="I465" i="1"/>
  <c r="G465" i="1"/>
  <c r="A506" i="1"/>
  <c r="A158" i="1"/>
  <c r="M152" i="10"/>
  <c r="N151" i="10"/>
  <c r="N121" i="8"/>
  <c r="M122" i="8"/>
  <c r="I466" i="1" a="1"/>
  <c r="H466" i="1" a="1"/>
  <c r="F466" i="1" a="1"/>
  <c r="B466" i="1" a="1"/>
  <c r="G466" i="1" a="1"/>
  <c r="E466" i="1" a="1"/>
  <c r="C466" i="1" a="1"/>
  <c r="C466" i="1" l="1"/>
  <c r="B466" i="1"/>
  <c r="I466" i="1"/>
  <c r="H466" i="1"/>
  <c r="E466" i="1"/>
  <c r="G466" i="1"/>
  <c r="F466" i="1"/>
  <c r="A159" i="1"/>
  <c r="A507" i="1"/>
  <c r="M153" i="10"/>
  <c r="N152" i="10"/>
  <c r="N122" i="8"/>
  <c r="M123" i="8"/>
  <c r="E467" i="1" a="1"/>
  <c r="B467" i="1" a="1"/>
  <c r="C467" i="1" a="1"/>
  <c r="H467" i="1" a="1"/>
  <c r="I467" i="1" a="1"/>
  <c r="G467" i="1" a="1"/>
  <c r="F467" i="1" a="1"/>
  <c r="B467" i="1" l="1"/>
  <c r="G467" i="1"/>
  <c r="E467" i="1"/>
  <c r="I467" i="1"/>
  <c r="C467" i="1"/>
  <c r="F467" i="1"/>
  <c r="H467" i="1"/>
  <c r="A508" i="1"/>
  <c r="A160" i="1"/>
  <c r="N153" i="10"/>
  <c r="M154" i="10"/>
  <c r="M124" i="8"/>
  <c r="N123" i="8"/>
  <c r="C468" i="1" a="1"/>
  <c r="G468" i="1" a="1"/>
  <c r="F468" i="1" a="1"/>
  <c r="E468" i="1" a="1"/>
  <c r="I468" i="1" a="1"/>
  <c r="B468" i="1" a="1"/>
  <c r="H468" i="1" a="1"/>
  <c r="F468" i="1" l="1"/>
  <c r="H468" i="1"/>
  <c r="E468" i="1"/>
  <c r="B468" i="1"/>
  <c r="I468" i="1"/>
  <c r="G468" i="1"/>
  <c r="C468" i="1"/>
  <c r="A161" i="1"/>
  <c r="M155" i="10"/>
  <c r="N154" i="10"/>
  <c r="N124" i="8"/>
  <c r="M125" i="8"/>
  <c r="E469" i="1" a="1"/>
  <c r="I469" i="1" a="1"/>
  <c r="G469" i="1" a="1"/>
  <c r="H469" i="1" a="1"/>
  <c r="C469" i="1" a="1"/>
  <c r="B469" i="1" a="1"/>
  <c r="F469" i="1" a="1"/>
  <c r="H469" i="1" l="1"/>
  <c r="B469" i="1"/>
  <c r="I469" i="1"/>
  <c r="C469" i="1"/>
  <c r="F469" i="1"/>
  <c r="E469" i="1"/>
  <c r="G469" i="1"/>
  <c r="A162" i="1"/>
  <c r="M156" i="10"/>
  <c r="N155" i="10"/>
  <c r="M126" i="8"/>
  <c r="N125" i="8"/>
  <c r="B470" i="1" a="1"/>
  <c r="G470" i="1" a="1"/>
  <c r="E470" i="1" a="1"/>
  <c r="I470" i="1" a="1"/>
  <c r="C470" i="1" a="1"/>
  <c r="F470" i="1" a="1"/>
  <c r="H470" i="1" a="1"/>
  <c r="C470" i="1" l="1"/>
  <c r="F470" i="1"/>
  <c r="H470" i="1"/>
  <c r="G470" i="1"/>
  <c r="B470" i="1"/>
  <c r="I470" i="1"/>
  <c r="E470" i="1"/>
  <c r="A163" i="1"/>
  <c r="M157" i="10"/>
  <c r="N156" i="10"/>
  <c r="N126" i="8"/>
  <c r="M127" i="8"/>
  <c r="C471" i="1" a="1"/>
  <c r="I471" i="1" a="1"/>
  <c r="H471" i="1" a="1"/>
  <c r="E471" i="1" a="1"/>
  <c r="G471" i="1" a="1"/>
  <c r="B471" i="1" a="1"/>
  <c r="F471" i="1" a="1"/>
  <c r="B471" i="1" l="1"/>
  <c r="I471" i="1"/>
  <c r="F471" i="1"/>
  <c r="G471" i="1"/>
  <c r="E471" i="1"/>
  <c r="C471" i="1"/>
  <c r="H471" i="1"/>
  <c r="A164" i="1"/>
  <c r="N157" i="10"/>
  <c r="M158" i="10"/>
  <c r="M128" i="8"/>
  <c r="N127" i="8"/>
  <c r="I472" i="1" a="1"/>
  <c r="H472" i="1" a="1"/>
  <c r="B472" i="1" a="1"/>
  <c r="E472" i="1" a="1"/>
  <c r="C472" i="1" a="1"/>
  <c r="G472" i="1" a="1"/>
  <c r="F472" i="1" a="1"/>
  <c r="B472" i="1" l="1"/>
  <c r="C472" i="1"/>
  <c r="G472" i="1"/>
  <c r="F472" i="1"/>
  <c r="H472" i="1"/>
  <c r="I472" i="1"/>
  <c r="E472" i="1"/>
  <c r="A165" i="1"/>
  <c r="M159" i="10"/>
  <c r="N158" i="10"/>
  <c r="M129" i="8"/>
  <c r="N128" i="8"/>
  <c r="H473" i="1" a="1"/>
  <c r="B473" i="1" a="1"/>
  <c r="E473" i="1" a="1"/>
  <c r="F473" i="1" a="1"/>
  <c r="G473" i="1" a="1"/>
  <c r="C473" i="1" a="1"/>
  <c r="I473" i="1" a="1"/>
  <c r="F473" i="1" l="1"/>
  <c r="B473" i="1"/>
  <c r="I473" i="1"/>
  <c r="G473" i="1"/>
  <c r="H473" i="1"/>
  <c r="C473" i="1"/>
  <c r="E473" i="1"/>
  <c r="A166" i="1"/>
  <c r="N159" i="10"/>
  <c r="M160" i="10"/>
  <c r="N129" i="8"/>
  <c r="M130" i="8"/>
  <c r="I474" i="1" a="1"/>
  <c r="F474" i="1" a="1"/>
  <c r="C474" i="1" a="1"/>
  <c r="E474" i="1" a="1"/>
  <c r="G474" i="1" a="1"/>
  <c r="B474" i="1" a="1"/>
  <c r="H474" i="1" a="1"/>
  <c r="H474" i="1" l="1"/>
  <c r="I474" i="1"/>
  <c r="C474" i="1"/>
  <c r="G474" i="1"/>
  <c r="F474" i="1"/>
  <c r="B474" i="1"/>
  <c r="E474" i="1"/>
  <c r="A167" i="1"/>
  <c r="M161" i="10"/>
  <c r="N160" i="10"/>
  <c r="M131" i="8"/>
  <c r="N130" i="8"/>
  <c r="G475" i="1" a="1"/>
  <c r="C475" i="1" a="1"/>
  <c r="I475" i="1" a="1"/>
  <c r="F475" i="1" a="1"/>
  <c r="H475" i="1" a="1"/>
  <c r="B475" i="1" a="1"/>
  <c r="E475" i="1" a="1"/>
  <c r="I475" i="1" l="1"/>
  <c r="E475" i="1"/>
  <c r="C475" i="1"/>
  <c r="G475" i="1"/>
  <c r="H475" i="1"/>
  <c r="F475" i="1"/>
  <c r="B475" i="1"/>
  <c r="A168" i="1"/>
  <c r="N161" i="10"/>
  <c r="M162" i="10"/>
  <c r="M132" i="8"/>
  <c r="N131" i="8"/>
  <c r="F476" i="1" a="1"/>
  <c r="C476" i="1" a="1"/>
  <c r="I476" i="1" a="1"/>
  <c r="G476" i="1" a="1"/>
  <c r="E476" i="1" a="1"/>
  <c r="H476" i="1" a="1"/>
  <c r="B476" i="1" a="1"/>
  <c r="H476" i="1" l="1"/>
  <c r="G476" i="1"/>
  <c r="C476" i="1"/>
  <c r="F476" i="1"/>
  <c r="B476" i="1"/>
  <c r="I476" i="1"/>
  <c r="E476" i="1"/>
  <c r="A169" i="1"/>
  <c r="N162" i="10"/>
  <c r="M163" i="10"/>
  <c r="M133" i="8"/>
  <c r="N132" i="8"/>
  <c r="E477" i="1" a="1"/>
  <c r="I477" i="1" a="1"/>
  <c r="F477" i="1" a="1"/>
  <c r="H477" i="1" a="1"/>
  <c r="G477" i="1" a="1"/>
  <c r="C477" i="1" a="1"/>
  <c r="B477" i="1" a="1"/>
  <c r="G477" i="1" l="1"/>
  <c r="H477" i="1"/>
  <c r="B477" i="1"/>
  <c r="I477" i="1"/>
  <c r="E477" i="1"/>
  <c r="F477" i="1"/>
  <c r="C477" i="1"/>
  <c r="A170" i="1"/>
  <c r="N163" i="10"/>
  <c r="M164" i="10"/>
  <c r="M134" i="8"/>
  <c r="N133" i="8"/>
  <c r="E478" i="1" a="1"/>
  <c r="C478" i="1" a="1"/>
  <c r="F478" i="1" a="1"/>
  <c r="B478" i="1" a="1"/>
  <c r="G478" i="1" a="1"/>
  <c r="I478" i="1" a="1"/>
  <c r="H478" i="1" a="1"/>
  <c r="H478" i="1" l="1"/>
  <c r="B478" i="1"/>
  <c r="G478" i="1"/>
  <c r="I478" i="1"/>
  <c r="F478" i="1"/>
  <c r="C478" i="1"/>
  <c r="E478" i="1"/>
  <c r="A171" i="1"/>
  <c r="A262" i="1"/>
  <c r="A263" i="1" s="1"/>
  <c r="M165" i="10"/>
  <c r="N164" i="10"/>
  <c r="N134" i="8"/>
  <c r="M135" i="8"/>
  <c r="B479" i="1" a="1"/>
  <c r="G479" i="1" a="1"/>
  <c r="F479" i="1" a="1"/>
  <c r="C479" i="1" a="1"/>
  <c r="H479" i="1" a="1"/>
  <c r="E479" i="1" a="1"/>
  <c r="I479" i="1" a="1"/>
  <c r="F479" i="1" l="1"/>
  <c r="B479" i="1"/>
  <c r="E479" i="1"/>
  <c r="C479" i="1"/>
  <c r="H479" i="1"/>
  <c r="G479" i="1"/>
  <c r="I479" i="1"/>
  <c r="A264" i="1"/>
  <c r="A172" i="1"/>
  <c r="N165" i="10"/>
  <c r="M166" i="10"/>
  <c r="M136" i="8"/>
  <c r="N135" i="8"/>
  <c r="A265" i="1" l="1"/>
  <c r="A173" i="1"/>
  <c r="N166" i="10"/>
  <c r="M167" i="10"/>
  <c r="M137" i="8"/>
  <c r="N136" i="8"/>
  <c r="C480" i="1" a="1"/>
  <c r="G480" i="1" a="1"/>
  <c r="I480" i="1" a="1"/>
  <c r="B480" i="1" a="1"/>
  <c r="F480" i="1" a="1"/>
  <c r="H480" i="1" a="1"/>
  <c r="E480" i="1" a="1"/>
  <c r="H480" i="1" l="1"/>
  <c r="F480" i="1"/>
  <c r="I480" i="1"/>
  <c r="B480" i="1"/>
  <c r="G480" i="1"/>
  <c r="C480" i="1"/>
  <c r="E480" i="1"/>
  <c r="A266" i="1"/>
  <c r="A174" i="1"/>
  <c r="M168" i="10"/>
  <c r="N167" i="10"/>
  <c r="N137" i="8"/>
  <c r="M138" i="8"/>
  <c r="G481" i="1" a="1"/>
  <c r="B481" i="1" a="1"/>
  <c r="F481" i="1" a="1"/>
  <c r="E481" i="1" a="1"/>
  <c r="C481" i="1" a="1"/>
  <c r="H481" i="1" a="1"/>
  <c r="I481" i="1" a="1"/>
  <c r="I481" i="1" l="1"/>
  <c r="G481" i="1"/>
  <c r="H481" i="1"/>
  <c r="E481" i="1"/>
  <c r="C481" i="1"/>
  <c r="B481" i="1"/>
  <c r="F481" i="1"/>
  <c r="A175" i="1"/>
  <c r="M169" i="10"/>
  <c r="N168" i="10"/>
  <c r="M139" i="8"/>
  <c r="N138" i="8"/>
  <c r="E482" i="1" a="1"/>
  <c r="C482" i="1" a="1"/>
  <c r="B482" i="1" a="1"/>
  <c r="F482" i="1" a="1"/>
  <c r="H482" i="1" a="1"/>
  <c r="G482" i="1" a="1"/>
  <c r="I482" i="1" a="1"/>
  <c r="I482" i="1" l="1"/>
  <c r="H482" i="1"/>
  <c r="F482" i="1"/>
  <c r="C482" i="1"/>
  <c r="B482" i="1"/>
  <c r="E482" i="1"/>
  <c r="G482" i="1"/>
  <c r="A176" i="1"/>
  <c r="N169" i="10"/>
  <c r="M170" i="10"/>
  <c r="M140" i="8"/>
  <c r="N139" i="8"/>
  <c r="C483" i="1" a="1"/>
  <c r="G483" i="1" a="1"/>
  <c r="H483" i="1" a="1"/>
  <c r="B483" i="1" a="1"/>
  <c r="F483" i="1" a="1"/>
  <c r="E483" i="1" a="1"/>
  <c r="I483" i="1" a="1"/>
  <c r="E483" i="1" l="1"/>
  <c r="I483" i="1"/>
  <c r="G483" i="1"/>
  <c r="H483" i="1"/>
  <c r="C483" i="1"/>
  <c r="B483" i="1"/>
  <c r="F483" i="1"/>
  <c r="A177" i="1"/>
  <c r="N170" i="10"/>
  <c r="M171" i="10"/>
  <c r="M141" i="8"/>
  <c r="N140" i="8"/>
  <c r="A178" i="1" l="1"/>
  <c r="M172" i="10"/>
  <c r="N171" i="10"/>
  <c r="N141" i="8"/>
  <c r="M142" i="8"/>
  <c r="A179" i="1" l="1"/>
  <c r="M173" i="10"/>
  <c r="N172" i="10"/>
  <c r="N142" i="8"/>
  <c r="M143" i="8"/>
  <c r="C484" i="1" a="1"/>
  <c r="E484" i="1" a="1"/>
  <c r="G484" i="1" a="1"/>
  <c r="F484" i="1" a="1"/>
  <c r="I484" i="1" a="1"/>
  <c r="B484" i="1" a="1"/>
  <c r="H484" i="1" a="1"/>
  <c r="F484" i="1" l="1"/>
  <c r="H484" i="1"/>
  <c r="E484" i="1"/>
  <c r="B484" i="1"/>
  <c r="G484" i="1"/>
  <c r="C484" i="1"/>
  <c r="I484" i="1"/>
  <c r="A180" i="1"/>
  <c r="N173" i="10"/>
  <c r="M174" i="10"/>
  <c r="M144" i="8"/>
  <c r="N143" i="8"/>
  <c r="C485" i="1" a="1"/>
  <c r="E485" i="1" a="1"/>
  <c r="B485" i="1" a="1"/>
  <c r="I485" i="1" a="1"/>
  <c r="G485" i="1" a="1"/>
  <c r="F485" i="1" a="1"/>
  <c r="H485" i="1" a="1"/>
  <c r="G485" i="1" l="1"/>
  <c r="I485" i="1"/>
  <c r="E485" i="1"/>
  <c r="F485" i="1"/>
  <c r="C485" i="1"/>
  <c r="B485" i="1"/>
  <c r="H485" i="1"/>
  <c r="A181" i="1"/>
  <c r="N174" i="10"/>
  <c r="M175" i="10"/>
  <c r="M145" i="8"/>
  <c r="N144" i="8"/>
  <c r="E486" i="1" a="1"/>
  <c r="I486" i="1" a="1"/>
  <c r="B486" i="1" a="1"/>
  <c r="G486" i="1" a="1"/>
  <c r="F486" i="1" a="1"/>
  <c r="H486" i="1" a="1"/>
  <c r="C486" i="1" a="1"/>
  <c r="I486" i="1" l="1"/>
  <c r="C486" i="1"/>
  <c r="F486" i="1"/>
  <c r="E486" i="1"/>
  <c r="B486" i="1"/>
  <c r="H486" i="1"/>
  <c r="G486" i="1"/>
  <c r="A182" i="1"/>
  <c r="M176" i="10"/>
  <c r="N175" i="10"/>
  <c r="N145" i="8"/>
  <c r="M146" i="8"/>
  <c r="F487" i="1" a="1"/>
  <c r="C487" i="1" a="1"/>
  <c r="G487" i="1" a="1"/>
  <c r="E487" i="1" a="1"/>
  <c r="B487" i="1" a="1"/>
  <c r="H487" i="1" a="1"/>
  <c r="I487" i="1" a="1"/>
  <c r="C487" i="1" l="1"/>
  <c r="H487" i="1"/>
  <c r="E487" i="1"/>
  <c r="B487" i="1"/>
  <c r="I487" i="1"/>
  <c r="F487" i="1"/>
  <c r="G487" i="1"/>
  <c r="A183" i="1"/>
  <c r="M177" i="10"/>
  <c r="N176" i="10"/>
  <c r="M147" i="8"/>
  <c r="N146" i="8"/>
  <c r="H488" i="1" a="1"/>
  <c r="B488" i="1" a="1"/>
  <c r="F488" i="1" a="1"/>
  <c r="G488" i="1" a="1"/>
  <c r="E488" i="1" a="1"/>
  <c r="I488" i="1" a="1"/>
  <c r="C488" i="1" a="1"/>
  <c r="C488" i="1" l="1"/>
  <c r="I488" i="1"/>
  <c r="G488" i="1"/>
  <c r="E488" i="1"/>
  <c r="F488" i="1"/>
  <c r="H488" i="1"/>
  <c r="B488" i="1"/>
  <c r="A184" i="1"/>
  <c r="N177" i="10"/>
  <c r="M178" i="10"/>
  <c r="N147" i="8"/>
  <c r="M148" i="8"/>
  <c r="M4" i="7"/>
  <c r="M5" i="7" s="1"/>
  <c r="G489" i="1" a="1"/>
  <c r="C489" i="1" a="1"/>
  <c r="H489" i="1" a="1"/>
  <c r="E489" i="1" a="1"/>
  <c r="B489" i="1" a="1"/>
  <c r="F489" i="1" a="1"/>
  <c r="I489" i="1" a="1"/>
  <c r="B489" i="1" l="1"/>
  <c r="G489" i="1"/>
  <c r="H489" i="1"/>
  <c r="C489" i="1"/>
  <c r="F489" i="1"/>
  <c r="E489" i="1"/>
  <c r="I489" i="1"/>
  <c r="A185" i="1"/>
  <c r="M179" i="10"/>
  <c r="N178" i="10"/>
  <c r="N148" i="8"/>
  <c r="M149" i="8"/>
  <c r="M6" i="7"/>
  <c r="N5" i="7"/>
  <c r="N4" i="7"/>
  <c r="H353" i="1" a="1"/>
  <c r="I490" i="1" a="1"/>
  <c r="H354" i="1" a="1"/>
  <c r="F490" i="1" a="1"/>
  <c r="I353" i="1" a="1"/>
  <c r="G490" i="1" a="1"/>
  <c r="B353" i="1" a="1"/>
  <c r="C490" i="1" a="1"/>
  <c r="F353" i="1" a="1"/>
  <c r="E354" i="1" a="1"/>
  <c r="G354" i="1" a="1"/>
  <c r="B490" i="1" a="1"/>
  <c r="H490" i="1" a="1"/>
  <c r="E490" i="1" a="1"/>
  <c r="C353" i="1" a="1"/>
  <c r="G353" i="1" a="1"/>
  <c r="F354" i="1" a="1"/>
  <c r="I354" i="1" a="1"/>
  <c r="B354" i="1" a="1"/>
  <c r="C354" i="1" a="1"/>
  <c r="E353" i="1" a="1"/>
  <c r="B490" i="1" l="1"/>
  <c r="F490" i="1"/>
  <c r="H490" i="1"/>
  <c r="G490" i="1"/>
  <c r="E490" i="1"/>
  <c r="C490" i="1"/>
  <c r="I490" i="1"/>
  <c r="B353" i="1"/>
  <c r="C353" i="1"/>
  <c r="G353" i="1"/>
  <c r="E353" i="1"/>
  <c r="H353" i="1"/>
  <c r="I353" i="1"/>
  <c r="F353" i="1"/>
  <c r="C354" i="1"/>
  <c r="G354" i="1"/>
  <c r="H354" i="1"/>
  <c r="E354" i="1"/>
  <c r="B354" i="1"/>
  <c r="I354" i="1"/>
  <c r="F354" i="1"/>
  <c r="A186" i="1"/>
  <c r="M180" i="10"/>
  <c r="N179" i="10"/>
  <c r="M150" i="8"/>
  <c r="N149" i="8"/>
  <c r="M7" i="7"/>
  <c r="N6" i="7"/>
  <c r="E491" i="1" a="1"/>
  <c r="B355" i="1" a="1"/>
  <c r="I491" i="1" a="1"/>
  <c r="E355" i="1" a="1"/>
  <c r="B491" i="1" a="1"/>
  <c r="H491" i="1" a="1"/>
  <c r="G491" i="1" a="1"/>
  <c r="F355" i="1" a="1"/>
  <c r="C355" i="1" a="1"/>
  <c r="C491" i="1" a="1"/>
  <c r="F491" i="1" a="1"/>
  <c r="H355" i="1" a="1"/>
  <c r="G355" i="1" a="1"/>
  <c r="I355" i="1" a="1"/>
  <c r="G491" i="1" l="1"/>
  <c r="I491" i="1"/>
  <c r="B491" i="1"/>
  <c r="H491" i="1"/>
  <c r="C491" i="1"/>
  <c r="F491" i="1"/>
  <c r="E491" i="1"/>
  <c r="F355" i="1"/>
  <c r="C355" i="1"/>
  <c r="E355" i="1"/>
  <c r="I355" i="1"/>
  <c r="H355" i="1"/>
  <c r="G355" i="1"/>
  <c r="B355" i="1"/>
  <c r="A187" i="1"/>
  <c r="M181" i="10"/>
  <c r="N180" i="10"/>
  <c r="N150" i="8"/>
  <c r="M151" i="8"/>
  <c r="M8" i="7"/>
  <c r="N7" i="7"/>
  <c r="G492" i="1" a="1"/>
  <c r="F356" i="1" a="1"/>
  <c r="B492" i="1" a="1"/>
  <c r="I356" i="1" a="1"/>
  <c r="C492" i="1" a="1"/>
  <c r="E492" i="1" a="1"/>
  <c r="B356" i="1" a="1"/>
  <c r="H492" i="1" a="1"/>
  <c r="G356" i="1" a="1"/>
  <c r="I492" i="1" a="1"/>
  <c r="H356" i="1" a="1"/>
  <c r="E356" i="1" a="1"/>
  <c r="C356" i="1" a="1"/>
  <c r="F492" i="1" a="1"/>
  <c r="F492" i="1" l="1"/>
  <c r="G492" i="1"/>
  <c r="E492" i="1"/>
  <c r="I492" i="1"/>
  <c r="B492" i="1"/>
  <c r="C492" i="1"/>
  <c r="H492" i="1"/>
  <c r="E356" i="1"/>
  <c r="H356" i="1"/>
  <c r="G356" i="1"/>
  <c r="C356" i="1"/>
  <c r="B356" i="1"/>
  <c r="I356" i="1"/>
  <c r="F356" i="1"/>
  <c r="A188" i="1"/>
  <c r="N181" i="10"/>
  <c r="M182" i="10"/>
  <c r="M152" i="8"/>
  <c r="N151" i="8"/>
  <c r="M9" i="7"/>
  <c r="N8" i="7"/>
  <c r="E493" i="1" a="1"/>
  <c r="G357" i="1" a="1"/>
  <c r="I493" i="1" a="1"/>
  <c r="G493" i="1" a="1"/>
  <c r="E357" i="1" a="1"/>
  <c r="C493" i="1" a="1"/>
  <c r="I357" i="1" a="1"/>
  <c r="F493" i="1" a="1"/>
  <c r="F357" i="1" a="1"/>
  <c r="H493" i="1" a="1"/>
  <c r="H357" i="1" a="1"/>
  <c r="C357" i="1" a="1"/>
  <c r="B357" i="1" a="1"/>
  <c r="B493" i="1" a="1"/>
  <c r="B493" i="1" l="1"/>
  <c r="G493" i="1"/>
  <c r="F493" i="1"/>
  <c r="H493" i="1"/>
  <c r="C493" i="1"/>
  <c r="E493" i="1"/>
  <c r="I493" i="1"/>
  <c r="H357" i="1"/>
  <c r="F357" i="1"/>
  <c r="B357" i="1"/>
  <c r="I357" i="1"/>
  <c r="E357" i="1"/>
  <c r="C357" i="1"/>
  <c r="G357" i="1"/>
  <c r="A189" i="1"/>
  <c r="N182" i="10"/>
  <c r="M183" i="10"/>
  <c r="M153" i="8"/>
  <c r="N152" i="8"/>
  <c r="N9" i="7"/>
  <c r="M10" i="7"/>
  <c r="E494" i="1" a="1"/>
  <c r="H358" i="1" a="1"/>
  <c r="C494" i="1" a="1"/>
  <c r="I358" i="1" a="1"/>
  <c r="F494" i="1" a="1"/>
  <c r="G358" i="1" a="1"/>
  <c r="B494" i="1" a="1"/>
  <c r="F358" i="1" a="1"/>
  <c r="I494" i="1" a="1"/>
  <c r="C358" i="1" a="1"/>
  <c r="G494" i="1" a="1"/>
  <c r="H494" i="1" a="1"/>
  <c r="B358" i="1" a="1"/>
  <c r="E358" i="1" a="1"/>
  <c r="G494" i="1" l="1"/>
  <c r="I494" i="1"/>
  <c r="H494" i="1"/>
  <c r="C494" i="1"/>
  <c r="E494" i="1"/>
  <c r="F494" i="1"/>
  <c r="B494" i="1"/>
  <c r="E358" i="1"/>
  <c r="H358" i="1"/>
  <c r="C358" i="1"/>
  <c r="B358" i="1"/>
  <c r="I358" i="1"/>
  <c r="F358" i="1"/>
  <c r="G358" i="1"/>
  <c r="A190" i="1"/>
  <c r="M184" i="10"/>
  <c r="N183" i="10"/>
  <c r="N153" i="8"/>
  <c r="M154" i="8"/>
  <c r="M11" i="7"/>
  <c r="N10" i="7"/>
  <c r="B359" i="1" a="1"/>
  <c r="C359" i="1" a="1"/>
  <c r="C495" i="1" a="1"/>
  <c r="I495" i="1" a="1"/>
  <c r="F359" i="1" a="1"/>
  <c r="F495" i="1" a="1"/>
  <c r="I359" i="1" a="1"/>
  <c r="G359" i="1" a="1"/>
  <c r="H359" i="1" a="1"/>
  <c r="G495" i="1" a="1"/>
  <c r="E495" i="1" a="1"/>
  <c r="B495" i="1" a="1"/>
  <c r="H495" i="1" a="1"/>
  <c r="E359" i="1" a="1"/>
  <c r="C495" i="1" l="1"/>
  <c r="I495" i="1"/>
  <c r="E495" i="1"/>
  <c r="F495" i="1"/>
  <c r="B495" i="1"/>
  <c r="H495" i="1"/>
  <c r="G495" i="1"/>
  <c r="F359" i="1"/>
  <c r="B359" i="1"/>
  <c r="E359" i="1"/>
  <c r="C359" i="1"/>
  <c r="G359" i="1"/>
  <c r="I359" i="1"/>
  <c r="H359" i="1"/>
  <c r="A191" i="1"/>
  <c r="M185" i="10"/>
  <c r="N184" i="10"/>
  <c r="M155" i="8"/>
  <c r="N154" i="8"/>
  <c r="M12" i="7"/>
  <c r="N11" i="7"/>
  <c r="F496" i="1" a="1"/>
  <c r="C496" i="1" a="1"/>
  <c r="E496" i="1" a="1"/>
  <c r="G360" i="1" a="1"/>
  <c r="C360" i="1" a="1"/>
  <c r="B360" i="1" a="1"/>
  <c r="E360" i="1" a="1"/>
  <c r="I360" i="1" a="1"/>
  <c r="I496" i="1" a="1"/>
  <c r="H360" i="1" a="1"/>
  <c r="B496" i="1" a="1"/>
  <c r="H496" i="1" a="1"/>
  <c r="F360" i="1" a="1"/>
  <c r="G496" i="1" a="1"/>
  <c r="I496" i="1" l="1"/>
  <c r="H496" i="1"/>
  <c r="E496" i="1"/>
  <c r="G496" i="1"/>
  <c r="B496" i="1"/>
  <c r="F496" i="1"/>
  <c r="C496" i="1"/>
  <c r="C360" i="1"/>
  <c r="E360" i="1"/>
  <c r="H360" i="1"/>
  <c r="G360" i="1"/>
  <c r="I360" i="1"/>
  <c r="F360" i="1"/>
  <c r="B360" i="1"/>
  <c r="A192" i="1"/>
  <c r="N185" i="10"/>
  <c r="M186" i="10"/>
  <c r="N155" i="8"/>
  <c r="M156" i="8"/>
  <c r="M13" i="7"/>
  <c r="N12" i="7"/>
  <c r="I361" i="1" a="1"/>
  <c r="G497" i="1" a="1"/>
  <c r="I497" i="1" a="1"/>
  <c r="B361" i="1" a="1"/>
  <c r="E497" i="1" a="1"/>
  <c r="F497" i="1" a="1"/>
  <c r="G361" i="1" a="1"/>
  <c r="E361" i="1" a="1"/>
  <c r="H497" i="1" a="1"/>
  <c r="F361" i="1" a="1"/>
  <c r="H361" i="1" a="1"/>
  <c r="C361" i="1" a="1"/>
  <c r="B497" i="1" a="1"/>
  <c r="C497" i="1" a="1"/>
  <c r="B497" i="1" l="1"/>
  <c r="C497" i="1"/>
  <c r="F497" i="1"/>
  <c r="I497" i="1"/>
  <c r="G497" i="1"/>
  <c r="H497" i="1"/>
  <c r="E497" i="1"/>
  <c r="I361" i="1"/>
  <c r="F361" i="1"/>
  <c r="H361" i="1"/>
  <c r="G361" i="1"/>
  <c r="C361" i="1"/>
  <c r="E361" i="1"/>
  <c r="B361" i="1"/>
  <c r="A193" i="1"/>
  <c r="N186" i="10"/>
  <c r="M187" i="10"/>
  <c r="M157" i="8"/>
  <c r="N156" i="8"/>
  <c r="N13" i="7"/>
  <c r="M14" i="7"/>
  <c r="C498" i="1" a="1"/>
  <c r="F498" i="1" a="1"/>
  <c r="I498" i="1" a="1"/>
  <c r="B362" i="1" a="1"/>
  <c r="C362" i="1" a="1"/>
  <c r="G362" i="1" a="1"/>
  <c r="F362" i="1" a="1"/>
  <c r="H498" i="1" a="1"/>
  <c r="E362" i="1" a="1"/>
  <c r="H362" i="1" a="1"/>
  <c r="I362" i="1" a="1"/>
  <c r="G498" i="1" a="1"/>
  <c r="E498" i="1" a="1"/>
  <c r="B498" i="1" a="1"/>
  <c r="E498" i="1" l="1"/>
  <c r="G498" i="1"/>
  <c r="B498" i="1"/>
  <c r="F498" i="1"/>
  <c r="C498" i="1"/>
  <c r="I498" i="1"/>
  <c r="H498" i="1"/>
  <c r="G362" i="1"/>
  <c r="I362" i="1"/>
  <c r="H362" i="1"/>
  <c r="C362" i="1"/>
  <c r="B362" i="1"/>
  <c r="E362" i="1"/>
  <c r="F362" i="1"/>
  <c r="A194" i="1"/>
  <c r="M188" i="10"/>
  <c r="N187" i="10"/>
  <c r="N157" i="8"/>
  <c r="M158" i="8"/>
  <c r="M15" i="7"/>
  <c r="N14" i="7"/>
  <c r="C499" i="1" a="1"/>
  <c r="I499" i="1" a="1"/>
  <c r="F499" i="1" a="1"/>
  <c r="E499" i="1" a="1"/>
  <c r="F363" i="1" a="1"/>
  <c r="B363" i="1" a="1"/>
  <c r="B499" i="1" a="1"/>
  <c r="I363" i="1" a="1"/>
  <c r="G363" i="1" a="1"/>
  <c r="G499" i="1" a="1"/>
  <c r="E363" i="1" a="1"/>
  <c r="H499" i="1" a="1"/>
  <c r="H363" i="1" a="1"/>
  <c r="C363" i="1" a="1"/>
  <c r="G499" i="1" l="1"/>
  <c r="E499" i="1"/>
  <c r="B499" i="1"/>
  <c r="I499" i="1"/>
  <c r="F499" i="1"/>
  <c r="H499" i="1"/>
  <c r="C499" i="1"/>
  <c r="B363" i="1"/>
  <c r="E363" i="1"/>
  <c r="C363" i="1"/>
  <c r="H363" i="1"/>
  <c r="I363" i="1"/>
  <c r="G363" i="1"/>
  <c r="F363" i="1"/>
  <c r="A195" i="1"/>
  <c r="M189" i="10"/>
  <c r="N188" i="10"/>
  <c r="N158" i="8"/>
  <c r="M159" i="8"/>
  <c r="M16" i="7"/>
  <c r="N15" i="7"/>
  <c r="I500" i="1" a="1"/>
  <c r="H500" i="1" a="1"/>
  <c r="G364" i="1" a="1"/>
  <c r="C500" i="1" a="1"/>
  <c r="B500" i="1" a="1"/>
  <c r="H364" i="1" a="1"/>
  <c r="G500" i="1" a="1"/>
  <c r="I364" i="1" a="1"/>
  <c r="C364" i="1" a="1"/>
  <c r="B364" i="1" a="1"/>
  <c r="E364" i="1" a="1"/>
  <c r="F500" i="1" a="1"/>
  <c r="E500" i="1" a="1"/>
  <c r="F364" i="1" a="1"/>
  <c r="C500" i="1" l="1"/>
  <c r="B500" i="1"/>
  <c r="I500" i="1"/>
  <c r="F500" i="1"/>
  <c r="E500" i="1"/>
  <c r="H500" i="1"/>
  <c r="G500" i="1"/>
  <c r="I364" i="1"/>
  <c r="G364" i="1"/>
  <c r="E364" i="1"/>
  <c r="C364" i="1"/>
  <c r="H364" i="1"/>
  <c r="B364" i="1"/>
  <c r="F364" i="1"/>
  <c r="A196" i="1"/>
  <c r="M190" i="10"/>
  <c r="N189" i="10"/>
  <c r="M160" i="8"/>
  <c r="N159" i="8"/>
  <c r="M17" i="7"/>
  <c r="N16" i="7"/>
  <c r="E501" i="1" a="1"/>
  <c r="F501" i="1" a="1"/>
  <c r="I501" i="1" a="1"/>
  <c r="B501" i="1" a="1"/>
  <c r="G501" i="1" a="1"/>
  <c r="C501" i="1" a="1"/>
  <c r="H501" i="1" a="1"/>
  <c r="G501" i="1" l="1"/>
  <c r="F501" i="1"/>
  <c r="I501" i="1"/>
  <c r="H501" i="1"/>
  <c r="E501" i="1"/>
  <c r="B501" i="1"/>
  <c r="C501" i="1"/>
  <c r="A197" i="1"/>
  <c r="M191" i="10"/>
  <c r="N190" i="10"/>
  <c r="M161" i="8"/>
  <c r="N160" i="8"/>
  <c r="N17" i="7"/>
  <c r="M18" i="7"/>
  <c r="B365" i="1" a="1"/>
  <c r="E365" i="1" a="1"/>
  <c r="H365" i="1" a="1"/>
  <c r="C365" i="1" a="1"/>
  <c r="I365" i="1" a="1"/>
  <c r="F365" i="1" a="1"/>
  <c r="G365" i="1" a="1"/>
  <c r="F365" i="1" l="1"/>
  <c r="B365" i="1"/>
  <c r="E365" i="1"/>
  <c r="I365" i="1"/>
  <c r="H365" i="1"/>
  <c r="G365" i="1"/>
  <c r="C365" i="1"/>
  <c r="A198" i="1"/>
  <c r="N191" i="10"/>
  <c r="M192" i="10"/>
  <c r="N161" i="8"/>
  <c r="M162" i="8"/>
  <c r="M19" i="7"/>
  <c r="N18" i="7"/>
  <c r="F502" i="1" a="1"/>
  <c r="C502" i="1" a="1"/>
  <c r="E502" i="1" a="1"/>
  <c r="H502" i="1" a="1"/>
  <c r="G502" i="1" a="1"/>
  <c r="I502" i="1" a="1"/>
  <c r="B502" i="1" a="1"/>
  <c r="C502" i="1" l="1"/>
  <c r="F502" i="1"/>
  <c r="B502" i="1"/>
  <c r="E502" i="1"/>
  <c r="G502" i="1"/>
  <c r="H502" i="1"/>
  <c r="I502" i="1"/>
  <c r="A199" i="1"/>
  <c r="M193" i="10"/>
  <c r="N192" i="10"/>
  <c r="M163" i="8"/>
  <c r="N162" i="8"/>
  <c r="M20" i="7"/>
  <c r="N19" i="7"/>
  <c r="B366" i="1" a="1"/>
  <c r="E366" i="1" a="1"/>
  <c r="I503" i="1" a="1"/>
  <c r="H366" i="1" a="1"/>
  <c r="F366" i="1" a="1"/>
  <c r="B503" i="1" a="1"/>
  <c r="C366" i="1" a="1"/>
  <c r="E503" i="1" a="1"/>
  <c r="G366" i="1" a="1"/>
  <c r="I366" i="1" a="1"/>
  <c r="H503" i="1" a="1"/>
  <c r="G503" i="1" a="1"/>
  <c r="C503" i="1" a="1"/>
  <c r="F503" i="1" a="1"/>
  <c r="G503" i="1" l="1"/>
  <c r="E503" i="1"/>
  <c r="I503" i="1"/>
  <c r="H503" i="1"/>
  <c r="B503" i="1"/>
  <c r="C503" i="1"/>
  <c r="F503" i="1"/>
  <c r="C366" i="1"/>
  <c r="E366" i="1"/>
  <c r="I366" i="1"/>
  <c r="G366" i="1"/>
  <c r="H366" i="1"/>
  <c r="F366" i="1"/>
  <c r="B366" i="1"/>
  <c r="A200" i="1"/>
  <c r="N193" i="10"/>
  <c r="M194" i="10"/>
  <c r="M164" i="8"/>
  <c r="N163" i="8"/>
  <c r="N20" i="7"/>
  <c r="M21" i="7"/>
  <c r="F367" i="1" a="1"/>
  <c r="I367" i="1" a="1"/>
  <c r="G367" i="1" a="1"/>
  <c r="C504" i="1" a="1"/>
  <c r="H504" i="1" a="1"/>
  <c r="H367" i="1" a="1"/>
  <c r="E367" i="1" a="1"/>
  <c r="C367" i="1" a="1"/>
  <c r="B504" i="1" a="1"/>
  <c r="G504" i="1" a="1"/>
  <c r="B367" i="1" a="1"/>
  <c r="E504" i="1" a="1"/>
  <c r="I504" i="1" a="1"/>
  <c r="F504" i="1" a="1"/>
  <c r="G504" i="1" l="1"/>
  <c r="B504" i="1"/>
  <c r="C504" i="1"/>
  <c r="E504" i="1"/>
  <c r="F504" i="1"/>
  <c r="H504" i="1"/>
  <c r="I504" i="1"/>
  <c r="E367" i="1"/>
  <c r="G367" i="1"/>
  <c r="F367" i="1"/>
  <c r="I367" i="1"/>
  <c r="C367" i="1"/>
  <c r="B367" i="1"/>
  <c r="H367" i="1"/>
  <c r="A201" i="1"/>
  <c r="N194" i="10"/>
  <c r="M195" i="10"/>
  <c r="N164" i="8"/>
  <c r="M165" i="8"/>
  <c r="M22" i="7"/>
  <c r="N21" i="7"/>
  <c r="B368" i="1" a="1"/>
  <c r="E505" i="1" a="1"/>
  <c r="H368" i="1" a="1"/>
  <c r="H505" i="1" a="1"/>
  <c r="F368" i="1" a="1"/>
  <c r="C368" i="1" a="1"/>
  <c r="I368" i="1" a="1"/>
  <c r="G368" i="1" a="1"/>
  <c r="G505" i="1" a="1"/>
  <c r="B505" i="1" a="1"/>
  <c r="C505" i="1" a="1"/>
  <c r="E368" i="1" a="1"/>
  <c r="I505" i="1" a="1"/>
  <c r="F505" i="1" a="1"/>
  <c r="G505" i="1" l="1"/>
  <c r="F505" i="1"/>
  <c r="I505" i="1"/>
  <c r="C505" i="1"/>
  <c r="E505" i="1"/>
  <c r="H505" i="1"/>
  <c r="B505" i="1"/>
  <c r="B368" i="1"/>
  <c r="G368" i="1"/>
  <c r="E368" i="1"/>
  <c r="I368" i="1"/>
  <c r="H368" i="1"/>
  <c r="C368" i="1"/>
  <c r="F368" i="1"/>
  <c r="A202" i="1"/>
  <c r="N195" i="10"/>
  <c r="M196" i="10"/>
  <c r="N165" i="8"/>
  <c r="M166" i="8"/>
  <c r="N22" i="7"/>
  <c r="M23" i="7"/>
  <c r="C506" i="1" a="1"/>
  <c r="H506" i="1" a="1"/>
  <c r="F506" i="1" a="1"/>
  <c r="I506" i="1" a="1"/>
  <c r="G506" i="1" a="1"/>
  <c r="B506" i="1" a="1"/>
  <c r="E506" i="1" a="1"/>
  <c r="E506" i="1" l="1"/>
  <c r="C506" i="1"/>
  <c r="I506" i="1"/>
  <c r="F506" i="1"/>
  <c r="B506" i="1"/>
  <c r="G506" i="1"/>
  <c r="H506" i="1"/>
  <c r="A203" i="1"/>
  <c r="M197" i="10"/>
  <c r="N196" i="10"/>
  <c r="N166" i="8"/>
  <c r="M167" i="8"/>
  <c r="M24" i="7"/>
  <c r="N23" i="7"/>
  <c r="F369" i="1" a="1"/>
  <c r="F507" i="1" a="1"/>
  <c r="G369" i="1" a="1"/>
  <c r="E507" i="1" a="1"/>
  <c r="H369" i="1" a="1"/>
  <c r="G507" i="1" a="1"/>
  <c r="E369" i="1" a="1"/>
  <c r="H507" i="1" a="1"/>
  <c r="B507" i="1" a="1"/>
  <c r="I369" i="1" a="1"/>
  <c r="C369" i="1" a="1"/>
  <c r="C507" i="1" a="1"/>
  <c r="I507" i="1" a="1"/>
  <c r="B369" i="1" a="1"/>
  <c r="H507" i="1" l="1"/>
  <c r="F507" i="1"/>
  <c r="G507" i="1"/>
  <c r="I507" i="1"/>
  <c r="C507" i="1"/>
  <c r="E507" i="1"/>
  <c r="B507" i="1"/>
  <c r="I369" i="1"/>
  <c r="F369" i="1"/>
  <c r="C369" i="1"/>
  <c r="H369" i="1"/>
  <c r="G369" i="1"/>
  <c r="B369" i="1"/>
  <c r="E369" i="1"/>
  <c r="A204" i="1"/>
  <c r="M198" i="10"/>
  <c r="N197" i="10"/>
  <c r="M168" i="8"/>
  <c r="N167" i="8"/>
  <c r="M25" i="7"/>
  <c r="N24" i="7"/>
  <c r="A205" i="1" l="1"/>
  <c r="M199" i="10"/>
  <c r="N198" i="10"/>
  <c r="M169" i="8"/>
  <c r="N168" i="8"/>
  <c r="N25" i="7"/>
  <c r="M26" i="7"/>
  <c r="B508" i="1" a="1"/>
  <c r="G508" i="1" a="1"/>
  <c r="C508" i="1" a="1"/>
  <c r="I508" i="1" a="1"/>
  <c r="H508" i="1" a="1"/>
  <c r="E508" i="1" a="1"/>
  <c r="F508" i="1" a="1"/>
  <c r="B508" i="1" l="1"/>
  <c r="H508" i="1"/>
  <c r="C508" i="1"/>
  <c r="E508" i="1"/>
  <c r="G508" i="1"/>
  <c r="I508" i="1"/>
  <c r="F508" i="1"/>
  <c r="A206" i="1"/>
  <c r="N199" i="10"/>
  <c r="M200" i="10"/>
  <c r="N169" i="8"/>
  <c r="M170" i="8"/>
  <c r="M27" i="7"/>
  <c r="N26" i="7"/>
  <c r="A207" i="1" l="1"/>
  <c r="M201" i="10"/>
  <c r="N200" i="10"/>
  <c r="N170" i="8"/>
  <c r="M171" i="8"/>
  <c r="N27" i="7"/>
  <c r="M28" i="7"/>
  <c r="A208" i="1" l="1"/>
  <c r="N201" i="10"/>
  <c r="M202" i="10"/>
  <c r="N171" i="8"/>
  <c r="M172" i="8"/>
  <c r="M29" i="7"/>
  <c r="N28" i="7"/>
  <c r="A209" i="1" l="1"/>
  <c r="M203" i="10"/>
  <c r="N202" i="10"/>
  <c r="N172" i="8"/>
  <c r="M173" i="8"/>
  <c r="N29" i="7"/>
  <c r="M30" i="7"/>
  <c r="A210" i="1" l="1"/>
  <c r="M204" i="10"/>
  <c r="N203" i="10"/>
  <c r="N173" i="8"/>
  <c r="M174" i="8"/>
  <c r="M31" i="7"/>
  <c r="N30" i="7"/>
  <c r="A211" i="1" l="1"/>
  <c r="M205" i="10"/>
  <c r="N204" i="10"/>
  <c r="N174" i="8"/>
  <c r="M175" i="8"/>
  <c r="M32" i="7"/>
  <c r="N31" i="7"/>
  <c r="A212" i="1" l="1"/>
  <c r="N205" i="10"/>
  <c r="M206" i="10"/>
  <c r="M176" i="8"/>
  <c r="N175" i="8"/>
  <c r="M33" i="7"/>
  <c r="N32" i="7"/>
  <c r="M4" i="5"/>
  <c r="M5" i="5" s="1"/>
  <c r="A213" i="1" l="1"/>
  <c r="N206" i="10"/>
  <c r="M207" i="10"/>
  <c r="M177" i="8"/>
  <c r="N176" i="8"/>
  <c r="N33" i="7"/>
  <c r="M34" i="7"/>
  <c r="M6" i="5"/>
  <c r="N5" i="5"/>
  <c r="N4" i="5"/>
  <c r="C340" i="1" a="1"/>
  <c r="B340" i="1" a="1"/>
  <c r="E340" i="1" a="1"/>
  <c r="I340" i="1" a="1"/>
  <c r="F340" i="1" a="1"/>
  <c r="G340" i="1" a="1"/>
  <c r="H340" i="1" a="1"/>
  <c r="G340" i="1" l="1"/>
  <c r="I340" i="1"/>
  <c r="H340" i="1"/>
  <c r="C340" i="1"/>
  <c r="F340" i="1"/>
  <c r="E340" i="1"/>
  <c r="B340" i="1"/>
  <c r="A214" i="1"/>
  <c r="M208" i="10"/>
  <c r="N207" i="10"/>
  <c r="N177" i="8"/>
  <c r="M178" i="8"/>
  <c r="N34" i="7"/>
  <c r="M35" i="7"/>
  <c r="M7" i="5"/>
  <c r="N6" i="5"/>
  <c r="H341" i="1" a="1"/>
  <c r="G341" i="1" a="1"/>
  <c r="E341" i="1" a="1"/>
  <c r="I341" i="1" a="1"/>
  <c r="C341" i="1" a="1"/>
  <c r="F341" i="1" a="1"/>
  <c r="B341" i="1" a="1"/>
  <c r="B341" i="1" l="1"/>
  <c r="G341" i="1"/>
  <c r="F341" i="1"/>
  <c r="I341" i="1"/>
  <c r="E341" i="1"/>
  <c r="C341" i="1"/>
  <c r="H341" i="1"/>
  <c r="A215" i="1"/>
  <c r="M209" i="10"/>
  <c r="N209" i="10" s="1"/>
  <c r="N208" i="10"/>
  <c r="N178" i="8"/>
  <c r="M179" i="8"/>
  <c r="M36" i="7"/>
  <c r="N35" i="7"/>
  <c r="M8" i="5"/>
  <c r="N7" i="5"/>
  <c r="G342" i="1" a="1"/>
  <c r="I342" i="1" a="1"/>
  <c r="F342" i="1" a="1"/>
  <c r="B342" i="1" a="1"/>
  <c r="C342" i="1" a="1"/>
  <c r="H342" i="1" a="1"/>
  <c r="E342" i="1" a="1"/>
  <c r="F342" i="1" l="1"/>
  <c r="I342" i="1"/>
  <c r="C342" i="1"/>
  <c r="E342" i="1"/>
  <c r="H342" i="1"/>
  <c r="B342" i="1"/>
  <c r="G342" i="1"/>
  <c r="A216" i="1"/>
  <c r="M180" i="8"/>
  <c r="N179" i="8"/>
  <c r="N36" i="7"/>
  <c r="M37" i="7"/>
  <c r="M9" i="5"/>
  <c r="N8" i="5"/>
  <c r="F343" i="1" a="1"/>
  <c r="H343" i="1" a="1"/>
  <c r="B343" i="1" a="1"/>
  <c r="E343" i="1" a="1"/>
  <c r="I343" i="1" a="1"/>
  <c r="G343" i="1" a="1"/>
  <c r="C343" i="1" a="1"/>
  <c r="F343" i="1" l="1"/>
  <c r="I343" i="1"/>
  <c r="H343" i="1"/>
  <c r="E343" i="1"/>
  <c r="G343" i="1"/>
  <c r="B343" i="1"/>
  <c r="C343" i="1"/>
  <c r="A217" i="1"/>
  <c r="M181" i="8"/>
  <c r="N180" i="8"/>
  <c r="M38" i="7"/>
  <c r="N37" i="7"/>
  <c r="M10" i="5"/>
  <c r="N9" i="5"/>
  <c r="A218" i="1" l="1"/>
  <c r="N181" i="8"/>
  <c r="M182" i="8"/>
  <c r="N38" i="7"/>
  <c r="M39" i="7"/>
  <c r="N10" i="5"/>
  <c r="M11" i="5"/>
  <c r="G344" i="1" a="1"/>
  <c r="H344" i="1" a="1"/>
  <c r="C344" i="1" a="1"/>
  <c r="B344" i="1" a="1"/>
  <c r="E344" i="1" a="1"/>
  <c r="F344" i="1" a="1"/>
  <c r="I344" i="1" a="1"/>
  <c r="B344" i="1" l="1"/>
  <c r="E344" i="1"/>
  <c r="C344" i="1"/>
  <c r="H344" i="1"/>
  <c r="F344" i="1"/>
  <c r="G344" i="1"/>
  <c r="I344" i="1"/>
  <c r="A219" i="1"/>
  <c r="M183" i="8"/>
  <c r="N182" i="8"/>
  <c r="M40" i="7"/>
  <c r="N39" i="7"/>
  <c r="M12" i="5"/>
  <c r="N11" i="5"/>
  <c r="G345" i="1" a="1"/>
  <c r="E345" i="1" a="1"/>
  <c r="I345" i="1" a="1"/>
  <c r="C345" i="1" a="1"/>
  <c r="H345" i="1" a="1"/>
  <c r="F345" i="1" a="1"/>
  <c r="B345" i="1" a="1"/>
  <c r="C345" i="1" l="1"/>
  <c r="I345" i="1"/>
  <c r="B345" i="1"/>
  <c r="E345" i="1"/>
  <c r="G345" i="1"/>
  <c r="H345" i="1"/>
  <c r="F345" i="1"/>
  <c r="A220" i="1"/>
  <c r="M184" i="8"/>
  <c r="N183" i="8"/>
  <c r="M41" i="7"/>
  <c r="N40" i="7"/>
  <c r="M13" i="5"/>
  <c r="N12" i="5"/>
  <c r="H346" i="1" a="1"/>
  <c r="C346" i="1" a="1"/>
  <c r="I346" i="1" a="1"/>
  <c r="F346" i="1" a="1"/>
  <c r="B346" i="1" a="1"/>
  <c r="E346" i="1" a="1"/>
  <c r="G346" i="1" a="1"/>
  <c r="C346" i="1" l="1"/>
  <c r="E346" i="1"/>
  <c r="B346" i="1"/>
  <c r="I346" i="1"/>
  <c r="G346" i="1"/>
  <c r="H346" i="1"/>
  <c r="F346" i="1"/>
  <c r="A221" i="1"/>
  <c r="M185" i="8"/>
  <c r="N184" i="8"/>
  <c r="N41" i="7"/>
  <c r="M42" i="7"/>
  <c r="M14" i="5"/>
  <c r="N13" i="5"/>
  <c r="G347" i="1" a="1"/>
  <c r="B347" i="1" a="1"/>
  <c r="H347" i="1" a="1"/>
  <c r="F347" i="1" a="1"/>
  <c r="I347" i="1" a="1"/>
  <c r="C347" i="1" a="1"/>
  <c r="E347" i="1" a="1"/>
  <c r="E347" i="1" l="1"/>
  <c r="B347" i="1"/>
  <c r="I347" i="1"/>
  <c r="H347" i="1"/>
  <c r="C347" i="1"/>
  <c r="G347" i="1"/>
  <c r="F347" i="1"/>
  <c r="A222" i="1"/>
  <c r="N185" i="8"/>
  <c r="M186" i="8"/>
  <c r="M43" i="7"/>
  <c r="N42" i="7"/>
  <c r="M15" i="5"/>
  <c r="N14" i="5"/>
  <c r="G348" i="1" a="1"/>
  <c r="I348" i="1" a="1"/>
  <c r="B348" i="1" a="1"/>
  <c r="H348" i="1" a="1"/>
  <c r="F348" i="1" a="1"/>
  <c r="E348" i="1" a="1"/>
  <c r="C348" i="1" a="1"/>
  <c r="I348" i="1" l="1"/>
  <c r="F348" i="1"/>
  <c r="H348" i="1"/>
  <c r="B348" i="1"/>
  <c r="C348" i="1"/>
  <c r="E348" i="1"/>
  <c r="G348" i="1"/>
  <c r="A223" i="1"/>
  <c r="N186" i="8"/>
  <c r="M187" i="8"/>
  <c r="M44" i="7"/>
  <c r="N43" i="7"/>
  <c r="M16" i="5"/>
  <c r="N15" i="5"/>
  <c r="B349" i="1" a="1"/>
  <c r="I349" i="1" a="1"/>
  <c r="E349" i="1" a="1"/>
  <c r="C349" i="1" a="1"/>
  <c r="H349" i="1" a="1"/>
  <c r="F349" i="1" a="1"/>
  <c r="G349" i="1" a="1"/>
  <c r="B349" i="1" l="1"/>
  <c r="F349" i="1"/>
  <c r="C349" i="1"/>
  <c r="G349" i="1"/>
  <c r="I349" i="1"/>
  <c r="E349" i="1"/>
  <c r="H349" i="1"/>
  <c r="A224" i="1"/>
  <c r="M188" i="8"/>
  <c r="N187" i="8"/>
  <c r="M45" i="7"/>
  <c r="N44" i="7"/>
  <c r="M17" i="5"/>
  <c r="N16" i="5"/>
  <c r="C350" i="1" a="1"/>
  <c r="F350" i="1" a="1"/>
  <c r="B350" i="1" a="1"/>
  <c r="G350" i="1" a="1"/>
  <c r="H350" i="1" a="1"/>
  <c r="E350" i="1" a="1"/>
  <c r="I350" i="1" a="1"/>
  <c r="E350" i="1" l="1"/>
  <c r="G350" i="1"/>
  <c r="H350" i="1"/>
  <c r="F350" i="1"/>
  <c r="I350" i="1"/>
  <c r="C350" i="1"/>
  <c r="B350" i="1"/>
  <c r="A225" i="1"/>
  <c r="M189" i="8"/>
  <c r="N188" i="8"/>
  <c r="M46" i="7"/>
  <c r="N45" i="7"/>
  <c r="M18" i="5"/>
  <c r="N17" i="5"/>
  <c r="I351" i="1" a="1"/>
  <c r="E351" i="1" a="1"/>
  <c r="C351" i="1" a="1"/>
  <c r="F351" i="1" a="1"/>
  <c r="H351" i="1" a="1"/>
  <c r="B351" i="1" a="1"/>
  <c r="G351" i="1" a="1"/>
  <c r="F351" i="1" l="1"/>
  <c r="H351" i="1"/>
  <c r="B351" i="1"/>
  <c r="E351" i="1"/>
  <c r="C351" i="1"/>
  <c r="I351" i="1"/>
  <c r="G351" i="1"/>
  <c r="A226" i="1"/>
  <c r="M190" i="8"/>
  <c r="N189" i="8"/>
  <c r="M47" i="7"/>
  <c r="N46" i="7"/>
  <c r="M19" i="5"/>
  <c r="N18" i="5"/>
  <c r="A227" i="1" l="1"/>
  <c r="N190" i="8"/>
  <c r="M191" i="8"/>
  <c r="M48" i="7"/>
  <c r="N47" i="7"/>
  <c r="M20" i="5"/>
  <c r="N19" i="5"/>
  <c r="I352" i="1" a="1"/>
  <c r="E352" i="1" a="1"/>
  <c r="C352" i="1" a="1"/>
  <c r="B352" i="1" a="1"/>
  <c r="F352" i="1" a="1"/>
  <c r="H352" i="1" a="1"/>
  <c r="G352" i="1" a="1"/>
  <c r="B352" i="1" l="1"/>
  <c r="F352" i="1"/>
  <c r="E352" i="1"/>
  <c r="I352" i="1"/>
  <c r="C352" i="1"/>
  <c r="H352" i="1"/>
  <c r="G352" i="1"/>
  <c r="A228" i="1"/>
  <c r="M192" i="8"/>
  <c r="N191" i="8"/>
  <c r="M49" i="7"/>
  <c r="N48" i="7"/>
  <c r="M21" i="5"/>
  <c r="N20" i="5"/>
  <c r="A229" i="1" l="1"/>
  <c r="M193" i="8"/>
  <c r="N192" i="8"/>
  <c r="N49" i="7"/>
  <c r="M50" i="7"/>
  <c r="M22" i="5"/>
  <c r="N21" i="5"/>
  <c r="A230" i="1" l="1"/>
  <c r="N193" i="8"/>
  <c r="M194" i="8"/>
  <c r="N50" i="7"/>
  <c r="M51" i="7"/>
  <c r="M23" i="5"/>
  <c r="N22" i="5"/>
  <c r="A231" i="1" l="1"/>
  <c r="M195" i="8"/>
  <c r="N194" i="8"/>
  <c r="N51" i="7"/>
  <c r="M52" i="7"/>
  <c r="M24" i="5"/>
  <c r="N23" i="5"/>
  <c r="A232" i="1" l="1"/>
  <c r="N195" i="8"/>
  <c r="M196" i="8"/>
  <c r="N52" i="7"/>
  <c r="M53" i="7"/>
  <c r="M25" i="5"/>
  <c r="N24" i="5"/>
  <c r="A233" i="1" l="1"/>
  <c r="M197" i="8"/>
  <c r="N196" i="8"/>
  <c r="M54" i="7"/>
  <c r="N53" i="7"/>
  <c r="N25" i="5"/>
  <c r="M26" i="5"/>
  <c r="A234" i="1" l="1"/>
  <c r="M198" i="8"/>
  <c r="N197" i="8"/>
  <c r="M55" i="7"/>
  <c r="N54" i="7"/>
  <c r="N26" i="5"/>
  <c r="M27" i="5"/>
  <c r="A235" i="1" l="1"/>
  <c r="N198" i="8"/>
  <c r="M199" i="8"/>
  <c r="M56" i="7"/>
  <c r="N55" i="7"/>
  <c r="N27" i="5"/>
  <c r="M28" i="5"/>
  <c r="A236" i="1" l="1"/>
  <c r="M200" i="8"/>
  <c r="N199" i="8"/>
  <c r="M57" i="7"/>
  <c r="N56" i="7"/>
  <c r="M29" i="5"/>
  <c r="N28" i="5"/>
  <c r="A237" i="1" l="1"/>
  <c r="M201" i="8"/>
  <c r="N200" i="8"/>
  <c r="N57" i="7"/>
  <c r="M58" i="7"/>
  <c r="M30" i="5"/>
  <c r="N29" i="5"/>
  <c r="A238" i="1" l="1"/>
  <c r="N201" i="8"/>
  <c r="M202" i="8"/>
  <c r="N58" i="7"/>
  <c r="M59" i="7"/>
  <c r="M31" i="5"/>
  <c r="N30" i="5"/>
  <c r="A239" i="1" l="1"/>
  <c r="M203" i="8"/>
  <c r="N202" i="8"/>
  <c r="M60" i="7"/>
  <c r="N59" i="7"/>
  <c r="M32" i="5"/>
  <c r="N31" i="5"/>
  <c r="A240" i="1" l="1"/>
  <c r="M204" i="8"/>
  <c r="N203" i="8"/>
  <c r="M61" i="7"/>
  <c r="N60" i="7"/>
  <c r="M33" i="5"/>
  <c r="N32" i="5"/>
  <c r="A241" i="1" l="1"/>
  <c r="M205" i="8"/>
  <c r="N204" i="8"/>
  <c r="N61" i="7"/>
  <c r="M62" i="7"/>
  <c r="M34" i="5"/>
  <c r="N33" i="5"/>
  <c r="A242" i="1" l="1"/>
  <c r="N205" i="8"/>
  <c r="M206" i="8"/>
  <c r="N62" i="7"/>
  <c r="M63" i="7"/>
  <c r="N34" i="5"/>
  <c r="M35" i="5"/>
  <c r="A243" i="1" l="1"/>
  <c r="N206" i="8"/>
  <c r="M207" i="8"/>
  <c r="M64" i="7"/>
  <c r="N63" i="7"/>
  <c r="N35" i="5"/>
  <c r="M36" i="5"/>
  <c r="A244" i="1" l="1"/>
  <c r="M208" i="8"/>
  <c r="N207" i="8"/>
  <c r="M65" i="7"/>
  <c r="N64" i="7"/>
  <c r="M37" i="5"/>
  <c r="N36" i="5"/>
  <c r="A245" i="1" l="1"/>
  <c r="M209" i="8"/>
  <c r="N209" i="8" s="1"/>
  <c r="N208" i="8"/>
  <c r="N65" i="7"/>
  <c r="M66" i="7"/>
  <c r="M38" i="5"/>
  <c r="N37" i="5"/>
  <c r="A246" i="1" l="1"/>
  <c r="M67" i="7"/>
  <c r="N66" i="7"/>
  <c r="M39" i="5"/>
  <c r="N38" i="5"/>
  <c r="A247" i="1" l="1"/>
  <c r="N67" i="7"/>
  <c r="M68" i="7"/>
  <c r="M40" i="5"/>
  <c r="N39" i="5"/>
  <c r="A248" i="1" l="1"/>
  <c r="N68" i="7"/>
  <c r="M69" i="7"/>
  <c r="M41" i="5"/>
  <c r="N40" i="5"/>
  <c r="A249" i="1" l="1"/>
  <c r="M70" i="7"/>
  <c r="N69" i="7"/>
  <c r="N41" i="5"/>
  <c r="M42" i="5"/>
  <c r="A250" i="1" l="1"/>
  <c r="N70" i="7"/>
  <c r="M71" i="7"/>
  <c r="N42" i="5"/>
  <c r="M43" i="5"/>
  <c r="A251" i="1" l="1"/>
  <c r="M72" i="7"/>
  <c r="N71" i="7"/>
  <c r="M44" i="5"/>
  <c r="N43" i="5"/>
  <c r="A252" i="1" l="1"/>
  <c r="M73" i="7"/>
  <c r="N72" i="7"/>
  <c r="M45" i="5"/>
  <c r="N44" i="5"/>
  <c r="A253" i="1" l="1"/>
  <c r="N73" i="7"/>
  <c r="M74" i="7"/>
  <c r="M46" i="5"/>
  <c r="N45" i="5"/>
  <c r="A254" i="1" l="1"/>
  <c r="M75" i="7"/>
  <c r="N74" i="7"/>
  <c r="M47" i="5"/>
  <c r="N46" i="5"/>
  <c r="A255" i="1" l="1"/>
  <c r="M76" i="7"/>
  <c r="N75" i="7"/>
  <c r="M48" i="5"/>
  <c r="N47" i="5"/>
  <c r="A256" i="1" l="1"/>
  <c r="M77" i="7"/>
  <c r="N76" i="7"/>
  <c r="M49" i="5"/>
  <c r="N48" i="5"/>
  <c r="A257" i="1" l="1"/>
  <c r="M78" i="7"/>
  <c r="N77" i="7"/>
  <c r="M50" i="5"/>
  <c r="N49" i="5"/>
  <c r="A258" i="1" l="1"/>
  <c r="M79" i="7"/>
  <c r="N78" i="7"/>
  <c r="M51" i="5"/>
  <c r="N50" i="5"/>
  <c r="A259" i="1" l="1"/>
  <c r="M80" i="7"/>
  <c r="N79" i="7"/>
  <c r="M52" i="5"/>
  <c r="N51" i="5"/>
  <c r="A260" i="1" l="1"/>
  <c r="M81" i="7"/>
  <c r="N80" i="7"/>
  <c r="N52" i="5"/>
  <c r="M53" i="5"/>
  <c r="N81" i="7" l="1"/>
  <c r="M82" i="7"/>
  <c r="M54" i="5"/>
  <c r="N53" i="5"/>
  <c r="N82" i="7" l="1"/>
  <c r="M83" i="7"/>
  <c r="M55" i="5"/>
  <c r="N54" i="5"/>
  <c r="N83" i="7" l="1"/>
  <c r="M84" i="7"/>
  <c r="M56" i="5"/>
  <c r="N55" i="5"/>
  <c r="N84" i="7" l="1"/>
  <c r="M85" i="7"/>
  <c r="M57" i="5"/>
  <c r="N56" i="5"/>
  <c r="M86" i="7" l="1"/>
  <c r="N85" i="7"/>
  <c r="N57" i="5"/>
  <c r="M58" i="5"/>
  <c r="N86" i="7" l="1"/>
  <c r="M87" i="7"/>
  <c r="N58" i="5"/>
  <c r="M59" i="5"/>
  <c r="M88" i="7" l="1"/>
  <c r="N87" i="7"/>
  <c r="M60" i="5"/>
  <c r="N59" i="5"/>
  <c r="M89" i="7" l="1"/>
  <c r="N88" i="7"/>
  <c r="N60" i="5"/>
  <c r="M61" i="5"/>
  <c r="N89" i="7" l="1"/>
  <c r="M90" i="7"/>
  <c r="M62" i="5"/>
  <c r="N61" i="5"/>
  <c r="M91" i="7" l="1"/>
  <c r="N90" i="7"/>
  <c r="M63" i="5"/>
  <c r="N62" i="5"/>
  <c r="M4" i="6"/>
  <c r="M5" i="6" s="1"/>
  <c r="M92" i="7" l="1"/>
  <c r="N91" i="7"/>
  <c r="M64" i="5"/>
  <c r="N63" i="5"/>
  <c r="M6" i="6"/>
  <c r="N5" i="6"/>
  <c r="N4" i="6"/>
  <c r="G267" i="1" a="1"/>
  <c r="F267" i="1" a="1"/>
  <c r="B268" i="1" a="1"/>
  <c r="I267" i="1" a="1"/>
  <c r="E267" i="1" a="1"/>
  <c r="C268" i="1" a="1"/>
  <c r="E268" i="1" a="1"/>
  <c r="B267" i="1" a="1"/>
  <c r="G268" i="1" a="1"/>
  <c r="C267" i="1" a="1"/>
  <c r="I268" i="1" a="1"/>
  <c r="F268" i="1" a="1"/>
  <c r="H267" i="1" a="1"/>
  <c r="H268" i="1" a="1"/>
  <c r="B267" i="1" l="1"/>
  <c r="C267" i="1"/>
  <c r="E267" i="1"/>
  <c r="G267" i="1"/>
  <c r="F267" i="1"/>
  <c r="I267" i="1"/>
  <c r="H267" i="1"/>
  <c r="I268" i="1"/>
  <c r="E268" i="1"/>
  <c r="G268" i="1"/>
  <c r="B268" i="1"/>
  <c r="H268" i="1"/>
  <c r="F268" i="1"/>
  <c r="C268" i="1"/>
  <c r="N92" i="7"/>
  <c r="M93" i="7"/>
  <c r="M65" i="5"/>
  <c r="N64" i="5"/>
  <c r="M7" i="6"/>
  <c r="N6" i="6"/>
  <c r="F269" i="1" a="1"/>
  <c r="B269" i="1" a="1"/>
  <c r="G269" i="1" a="1"/>
  <c r="H269" i="1" a="1"/>
  <c r="I269" i="1" a="1"/>
  <c r="C269" i="1" a="1"/>
  <c r="E269" i="1" a="1"/>
  <c r="B269" i="1" l="1"/>
  <c r="I269" i="1"/>
  <c r="E269" i="1"/>
  <c r="G269" i="1"/>
  <c r="H269" i="1"/>
  <c r="C269" i="1"/>
  <c r="F269" i="1"/>
  <c r="M94" i="7"/>
  <c r="N93" i="7"/>
  <c r="M66" i="5"/>
  <c r="N65" i="5"/>
  <c r="M8" i="6"/>
  <c r="N7" i="6"/>
  <c r="N94" i="7" l="1"/>
  <c r="M95" i="7"/>
  <c r="M67" i="5"/>
  <c r="N66" i="5"/>
  <c r="M9" i="6"/>
  <c r="N8" i="6"/>
  <c r="E270" i="1" a="1"/>
  <c r="G270" i="1" a="1"/>
  <c r="F270" i="1" a="1"/>
  <c r="I270" i="1" a="1"/>
  <c r="C270" i="1" a="1"/>
  <c r="H270" i="1" a="1"/>
  <c r="B270" i="1" a="1"/>
  <c r="I270" i="1" l="1"/>
  <c r="C270" i="1"/>
  <c r="E270" i="1"/>
  <c r="G270" i="1"/>
  <c r="H270" i="1"/>
  <c r="B270" i="1"/>
  <c r="F270" i="1"/>
  <c r="M96" i="7"/>
  <c r="N95" i="7"/>
  <c r="M68" i="5"/>
  <c r="N67" i="5"/>
  <c r="N9" i="6"/>
  <c r="M10" i="6"/>
  <c r="M97" i="7" l="1"/>
  <c r="N96" i="7"/>
  <c r="N68" i="5"/>
  <c r="M69" i="5"/>
  <c r="M11" i="6"/>
  <c r="N10" i="6"/>
  <c r="B271" i="1" a="1"/>
  <c r="E271" i="1" a="1"/>
  <c r="G271" i="1" a="1"/>
  <c r="F271" i="1" a="1"/>
  <c r="I271" i="1" a="1"/>
  <c r="C271" i="1" a="1"/>
  <c r="H271" i="1" a="1"/>
  <c r="E271" i="1" l="1"/>
  <c r="B271" i="1"/>
  <c r="C271" i="1"/>
  <c r="F271" i="1"/>
  <c r="G271" i="1"/>
  <c r="I271" i="1"/>
  <c r="H271" i="1"/>
  <c r="N97" i="7"/>
  <c r="M98" i="7"/>
  <c r="M70" i="5"/>
  <c r="N69" i="5"/>
  <c r="N11" i="6"/>
  <c r="M12" i="6"/>
  <c r="G272" i="1" a="1"/>
  <c r="C272" i="1" a="1"/>
  <c r="I272" i="1" a="1"/>
  <c r="E272" i="1" a="1"/>
  <c r="H272" i="1" a="1"/>
  <c r="B272" i="1" a="1"/>
  <c r="F272" i="1" a="1"/>
  <c r="B272" i="1" l="1"/>
  <c r="H272" i="1"/>
  <c r="G272" i="1"/>
  <c r="C272" i="1"/>
  <c r="E272" i="1"/>
  <c r="I272" i="1"/>
  <c r="F272" i="1"/>
  <c r="N98" i="7"/>
  <c r="M99" i="7"/>
  <c r="M71" i="5"/>
  <c r="N70" i="5"/>
  <c r="N12" i="6"/>
  <c r="M13" i="6"/>
  <c r="C273" i="1" a="1"/>
  <c r="E273" i="1" a="1"/>
  <c r="G273" i="1" a="1"/>
  <c r="B273" i="1" a="1"/>
  <c r="I273" i="1" a="1"/>
  <c r="H273" i="1" a="1"/>
  <c r="F273" i="1" a="1"/>
  <c r="I273" i="1" l="1"/>
  <c r="H273" i="1"/>
  <c r="G273" i="1"/>
  <c r="B273" i="1"/>
  <c r="E273" i="1"/>
  <c r="C273" i="1"/>
  <c r="F273" i="1"/>
  <c r="N99" i="7"/>
  <c r="M100" i="7"/>
  <c r="N71" i="5"/>
  <c r="M72" i="5"/>
  <c r="M14" i="6"/>
  <c r="N13" i="6"/>
  <c r="H274" i="1" a="1"/>
  <c r="B274" i="1" a="1"/>
  <c r="G274" i="1" a="1"/>
  <c r="E274" i="1" a="1"/>
  <c r="I274" i="1" a="1"/>
  <c r="F274" i="1" a="1"/>
  <c r="C274" i="1" a="1"/>
  <c r="H274" i="1" l="1"/>
  <c r="F274" i="1"/>
  <c r="E274" i="1"/>
  <c r="C274" i="1"/>
  <c r="B274" i="1"/>
  <c r="I274" i="1"/>
  <c r="G274" i="1"/>
  <c r="M101" i="7"/>
  <c r="N100" i="7"/>
  <c r="M73" i="5"/>
  <c r="N72" i="5"/>
  <c r="M15" i="6"/>
  <c r="N14" i="6"/>
  <c r="I275" i="1" a="1"/>
  <c r="G275" i="1" a="1"/>
  <c r="E275" i="1" a="1"/>
  <c r="F275" i="1" a="1"/>
  <c r="B275" i="1" a="1"/>
  <c r="H275" i="1" a="1"/>
  <c r="C275" i="1" a="1"/>
  <c r="H275" i="1" l="1"/>
  <c r="B275" i="1"/>
  <c r="G275" i="1"/>
  <c r="E275" i="1"/>
  <c r="I275" i="1"/>
  <c r="C275" i="1"/>
  <c r="F275" i="1"/>
  <c r="M102" i="7"/>
  <c r="N101" i="7"/>
  <c r="M74" i="5"/>
  <c r="N73" i="5"/>
  <c r="M16" i="6"/>
  <c r="N15" i="6"/>
  <c r="M103" i="7" l="1"/>
  <c r="N102" i="7"/>
  <c r="M75" i="5"/>
  <c r="N74" i="5"/>
  <c r="M17" i="6"/>
  <c r="N16" i="6"/>
  <c r="I276" i="1" a="1"/>
  <c r="F276" i="1" a="1"/>
  <c r="C276" i="1" a="1"/>
  <c r="E276" i="1" a="1"/>
  <c r="H276" i="1" a="1"/>
  <c r="G276" i="1" a="1"/>
  <c r="B276" i="1" a="1"/>
  <c r="I276" i="1" l="1"/>
  <c r="G276" i="1"/>
  <c r="B276" i="1"/>
  <c r="F276" i="1"/>
  <c r="C276" i="1"/>
  <c r="H276" i="1"/>
  <c r="E276" i="1"/>
  <c r="M104" i="7"/>
  <c r="N103" i="7"/>
  <c r="M76" i="5"/>
  <c r="N75" i="5"/>
  <c r="N17" i="6"/>
  <c r="M18" i="6"/>
  <c r="C277" i="1" a="1"/>
  <c r="E277" i="1" a="1"/>
  <c r="H277" i="1" a="1"/>
  <c r="B277" i="1" a="1"/>
  <c r="G277" i="1" a="1"/>
  <c r="I277" i="1" a="1"/>
  <c r="F277" i="1" a="1"/>
  <c r="G277" i="1" l="1"/>
  <c r="H277" i="1"/>
  <c r="I277" i="1"/>
  <c r="F277" i="1"/>
  <c r="B277" i="1"/>
  <c r="E277" i="1"/>
  <c r="C277" i="1"/>
  <c r="M105" i="7"/>
  <c r="N104" i="7"/>
  <c r="M77" i="5"/>
  <c r="N76" i="5"/>
  <c r="M19" i="6"/>
  <c r="N18" i="6"/>
  <c r="B278" i="1" a="1"/>
  <c r="I278" i="1" a="1"/>
  <c r="E278" i="1" a="1"/>
  <c r="C278" i="1" a="1"/>
  <c r="F278" i="1" a="1"/>
  <c r="H278" i="1" a="1"/>
  <c r="G278" i="1" a="1"/>
  <c r="G278" i="1" l="1"/>
  <c r="H278" i="1"/>
  <c r="C278" i="1"/>
  <c r="I278" i="1"/>
  <c r="E278" i="1"/>
  <c r="F278" i="1"/>
  <c r="B278" i="1"/>
  <c r="N105" i="7"/>
  <c r="M106" i="7"/>
  <c r="M78" i="5"/>
  <c r="N77" i="5"/>
  <c r="N19" i="6"/>
  <c r="M20" i="6"/>
  <c r="C279" i="1" a="1"/>
  <c r="F279" i="1" a="1"/>
  <c r="E279" i="1" a="1"/>
  <c r="G279" i="1" a="1"/>
  <c r="B279" i="1" a="1"/>
  <c r="I279" i="1" a="1"/>
  <c r="H279" i="1" a="1"/>
  <c r="H279" i="1" l="1"/>
  <c r="E279" i="1"/>
  <c r="F279" i="1"/>
  <c r="C279" i="1"/>
  <c r="B279" i="1"/>
  <c r="G279" i="1"/>
  <c r="I279" i="1"/>
  <c r="M107" i="7"/>
  <c r="N106" i="7"/>
  <c r="N78" i="5"/>
  <c r="M79" i="5"/>
  <c r="N20" i="6"/>
  <c r="M21" i="6"/>
  <c r="C280" i="1" a="1"/>
  <c r="B280" i="1" a="1"/>
  <c r="E280" i="1" a="1"/>
  <c r="F280" i="1" a="1"/>
  <c r="H280" i="1" a="1"/>
  <c r="I280" i="1" a="1"/>
  <c r="G280" i="1" a="1"/>
  <c r="H280" i="1" l="1"/>
  <c r="C280" i="1"/>
  <c r="E280" i="1"/>
  <c r="I280" i="1"/>
  <c r="G280" i="1"/>
  <c r="F280" i="1"/>
  <c r="B280" i="1"/>
  <c r="M108" i="7"/>
  <c r="N107" i="7"/>
  <c r="M80" i="5"/>
  <c r="N79" i="5"/>
  <c r="M22" i="6"/>
  <c r="N21" i="6"/>
  <c r="M109" i="7" l="1"/>
  <c r="N108" i="7"/>
  <c r="M81" i="5"/>
  <c r="N80" i="5"/>
  <c r="M23" i="6"/>
  <c r="N22" i="6"/>
  <c r="I281" i="1" a="1"/>
  <c r="G281" i="1" a="1"/>
  <c r="E281" i="1" a="1"/>
  <c r="F281" i="1" a="1"/>
  <c r="H281" i="1" a="1"/>
  <c r="C281" i="1" a="1"/>
  <c r="B281" i="1" a="1"/>
  <c r="B281" i="1" l="1"/>
  <c r="H281" i="1"/>
  <c r="C281" i="1"/>
  <c r="F281" i="1"/>
  <c r="G281" i="1"/>
  <c r="I281" i="1"/>
  <c r="E281" i="1"/>
  <c r="M110" i="7"/>
  <c r="N109" i="7"/>
  <c r="M82" i="5"/>
  <c r="N81" i="5"/>
  <c r="M24" i="6"/>
  <c r="N23" i="6"/>
  <c r="F282" i="1" a="1"/>
  <c r="G282" i="1" a="1"/>
  <c r="E282" i="1" a="1"/>
  <c r="B282" i="1" a="1"/>
  <c r="C282" i="1" a="1"/>
  <c r="H282" i="1" a="1"/>
  <c r="I282" i="1" a="1"/>
  <c r="C282" i="1" l="1"/>
  <c r="I282" i="1"/>
  <c r="E282" i="1"/>
  <c r="H282" i="1"/>
  <c r="G282" i="1"/>
  <c r="F282" i="1"/>
  <c r="B282" i="1"/>
  <c r="M111" i="7"/>
  <c r="N110" i="7"/>
  <c r="M83" i="5"/>
  <c r="N82" i="5"/>
  <c r="M25" i="6"/>
  <c r="N24" i="6"/>
  <c r="E283" i="1" a="1"/>
  <c r="H283" i="1" a="1"/>
  <c r="C283" i="1" a="1"/>
  <c r="F283" i="1" a="1"/>
  <c r="G283" i="1" a="1"/>
  <c r="I283" i="1" a="1"/>
  <c r="B283" i="1" a="1"/>
  <c r="B283" i="1" l="1"/>
  <c r="G283" i="1"/>
  <c r="I283" i="1"/>
  <c r="F283" i="1"/>
  <c r="H283" i="1"/>
  <c r="C283" i="1"/>
  <c r="E283" i="1"/>
  <c r="M112" i="7"/>
  <c r="N111" i="7"/>
  <c r="M84" i="5"/>
  <c r="N83" i="5"/>
  <c r="N25" i="6"/>
  <c r="M26" i="6"/>
  <c r="E284" i="1" a="1"/>
  <c r="B284" i="1" a="1"/>
  <c r="C284" i="1" a="1"/>
  <c r="I284" i="1" a="1"/>
  <c r="H284" i="1" a="1"/>
  <c r="F284" i="1" a="1"/>
  <c r="G284" i="1" a="1"/>
  <c r="G284" i="1" l="1"/>
  <c r="I284" i="1"/>
  <c r="F284" i="1"/>
  <c r="E284" i="1"/>
  <c r="B284" i="1"/>
  <c r="C284" i="1"/>
  <c r="H284" i="1"/>
  <c r="M113" i="7"/>
  <c r="N112" i="7"/>
  <c r="M85" i="5"/>
  <c r="N84" i="5"/>
  <c r="M27" i="6"/>
  <c r="N26" i="6"/>
  <c r="F285" i="1" a="1"/>
  <c r="H285" i="1" a="1"/>
  <c r="G285" i="1" a="1"/>
  <c r="E285" i="1" a="1"/>
  <c r="B285" i="1" a="1"/>
  <c r="I285" i="1" a="1"/>
  <c r="C285" i="1" a="1"/>
  <c r="H285" i="1" l="1"/>
  <c r="E285" i="1"/>
  <c r="I285" i="1"/>
  <c r="F285" i="1"/>
  <c r="C285" i="1"/>
  <c r="G285" i="1"/>
  <c r="B285" i="1"/>
  <c r="N113" i="7"/>
  <c r="M114" i="7"/>
  <c r="M86" i="5"/>
  <c r="N85" i="5"/>
  <c r="M28" i="6"/>
  <c r="N27" i="6"/>
  <c r="I286" i="1" a="1"/>
  <c r="B286" i="1" a="1"/>
  <c r="G286" i="1" a="1"/>
  <c r="H286" i="1" a="1"/>
  <c r="C286" i="1" a="1"/>
  <c r="E286" i="1" a="1"/>
  <c r="F286" i="1" a="1"/>
  <c r="I286" i="1" l="1"/>
  <c r="E286" i="1"/>
  <c r="G286" i="1"/>
  <c r="H286" i="1"/>
  <c r="B286" i="1"/>
  <c r="C286" i="1"/>
  <c r="F286" i="1"/>
  <c r="N114" i="7"/>
  <c r="M115" i="7"/>
  <c r="M87" i="5"/>
  <c r="N86" i="5"/>
  <c r="M29" i="6"/>
  <c r="N28" i="6"/>
  <c r="E287" i="1" a="1"/>
  <c r="C287" i="1" a="1"/>
  <c r="F287" i="1" a="1"/>
  <c r="G287" i="1" a="1"/>
  <c r="I287" i="1" a="1"/>
  <c r="H287" i="1" a="1"/>
  <c r="B287" i="1" a="1"/>
  <c r="I287" i="1" l="1"/>
  <c r="B287" i="1"/>
  <c r="G287" i="1"/>
  <c r="E287" i="1"/>
  <c r="H287" i="1"/>
  <c r="C287" i="1"/>
  <c r="F287" i="1"/>
  <c r="M116" i="7"/>
  <c r="N115" i="7"/>
  <c r="M88" i="5"/>
  <c r="N87" i="5"/>
  <c r="M30" i="6"/>
  <c r="N29" i="6"/>
  <c r="H288" i="1" a="1"/>
  <c r="B288" i="1" a="1"/>
  <c r="G288" i="1" a="1"/>
  <c r="I288" i="1" a="1"/>
  <c r="C288" i="1" a="1"/>
  <c r="F288" i="1" a="1"/>
  <c r="E288" i="1" a="1"/>
  <c r="C288" i="1" l="1"/>
  <c r="H288" i="1"/>
  <c r="E288" i="1"/>
  <c r="F288" i="1"/>
  <c r="I288" i="1"/>
  <c r="B288" i="1"/>
  <c r="G288" i="1"/>
  <c r="M117" i="7"/>
  <c r="N116" i="7"/>
  <c r="M89" i="5"/>
  <c r="N88" i="5"/>
  <c r="M31" i="6"/>
  <c r="N30" i="6"/>
  <c r="N117" i="7" l="1"/>
  <c r="M118" i="7"/>
  <c r="M90" i="5"/>
  <c r="N89" i="5"/>
  <c r="M32" i="6"/>
  <c r="N31" i="6"/>
  <c r="G289" i="1" a="1"/>
  <c r="E289" i="1" a="1"/>
  <c r="F289" i="1" a="1"/>
  <c r="B289" i="1" a="1"/>
  <c r="H289" i="1" a="1"/>
  <c r="C289" i="1" a="1"/>
  <c r="I289" i="1" a="1"/>
  <c r="B289" i="1" l="1"/>
  <c r="E289" i="1"/>
  <c r="G289" i="1"/>
  <c r="H289" i="1"/>
  <c r="C289" i="1"/>
  <c r="F289" i="1"/>
  <c r="I289" i="1"/>
  <c r="N118" i="7"/>
  <c r="M119" i="7"/>
  <c r="M91" i="5"/>
  <c r="N90" i="5"/>
  <c r="M33" i="6"/>
  <c r="N32" i="6"/>
  <c r="B290" i="1" a="1"/>
  <c r="I290" i="1" a="1"/>
  <c r="H290" i="1" a="1"/>
  <c r="G290" i="1" a="1"/>
  <c r="F290" i="1" a="1"/>
  <c r="C290" i="1" a="1"/>
  <c r="E290" i="1" a="1"/>
  <c r="F290" i="1" l="1"/>
  <c r="I290" i="1"/>
  <c r="G290" i="1"/>
  <c r="C290" i="1"/>
  <c r="H290" i="1"/>
  <c r="E290" i="1"/>
  <c r="B290" i="1"/>
  <c r="M120" i="7"/>
  <c r="N119" i="7"/>
  <c r="N91" i="5"/>
  <c r="M92" i="5"/>
  <c r="N33" i="6"/>
  <c r="M34" i="6"/>
  <c r="G291" i="1" a="1"/>
  <c r="E291" i="1" a="1"/>
  <c r="I291" i="1" a="1"/>
  <c r="C291" i="1" a="1"/>
  <c r="F291" i="1" a="1"/>
  <c r="B291" i="1" a="1"/>
  <c r="H291" i="1" a="1"/>
  <c r="C291" i="1" l="1"/>
  <c r="I291" i="1"/>
  <c r="B291" i="1"/>
  <c r="H291" i="1"/>
  <c r="E291" i="1"/>
  <c r="F291" i="1"/>
  <c r="G291" i="1"/>
  <c r="M121" i="7"/>
  <c r="N120" i="7"/>
  <c r="N92" i="5"/>
  <c r="M93" i="5"/>
  <c r="N34" i="6"/>
  <c r="M35" i="6"/>
  <c r="H292" i="1" a="1"/>
  <c r="F292" i="1" a="1"/>
  <c r="C292" i="1" a="1"/>
  <c r="B292" i="1" a="1"/>
  <c r="I292" i="1" a="1"/>
  <c r="E292" i="1" a="1"/>
  <c r="G292" i="1" a="1"/>
  <c r="I292" i="1" l="1"/>
  <c r="B292" i="1"/>
  <c r="G292" i="1"/>
  <c r="C292" i="1"/>
  <c r="H292" i="1"/>
  <c r="E292" i="1"/>
  <c r="F292" i="1"/>
  <c r="N121" i="7"/>
  <c r="M122" i="7"/>
  <c r="M94" i="5"/>
  <c r="N93" i="5"/>
  <c r="M36" i="6"/>
  <c r="N35" i="6"/>
  <c r="E293" i="1" a="1"/>
  <c r="H293" i="1" a="1"/>
  <c r="G293" i="1" a="1"/>
  <c r="C293" i="1" a="1"/>
  <c r="B293" i="1" a="1"/>
  <c r="F293" i="1" a="1"/>
  <c r="I293" i="1" a="1"/>
  <c r="F293" i="1" l="1"/>
  <c r="E293" i="1"/>
  <c r="H293" i="1"/>
  <c r="C293" i="1"/>
  <c r="I293" i="1"/>
  <c r="G293" i="1"/>
  <c r="B293" i="1"/>
  <c r="M123" i="7"/>
  <c r="N122" i="7"/>
  <c r="M95" i="5"/>
  <c r="N94" i="5"/>
  <c r="N36" i="6"/>
  <c r="M37" i="6"/>
  <c r="B294" i="1" a="1"/>
  <c r="I294" i="1" a="1"/>
  <c r="G294" i="1" a="1"/>
  <c r="H294" i="1" a="1"/>
  <c r="E294" i="1" a="1"/>
  <c r="C294" i="1" a="1"/>
  <c r="F294" i="1" a="1"/>
  <c r="F294" i="1" l="1"/>
  <c r="E294" i="1"/>
  <c r="G294" i="1"/>
  <c r="C294" i="1"/>
  <c r="H294" i="1"/>
  <c r="I294" i="1"/>
  <c r="B294" i="1"/>
  <c r="N123" i="7"/>
  <c r="M124" i="7"/>
  <c r="N95" i="5"/>
  <c r="M96" i="5"/>
  <c r="N37" i="6"/>
  <c r="M38" i="6"/>
  <c r="E295" i="1" a="1"/>
  <c r="H295" i="1" a="1"/>
  <c r="B295" i="1" a="1"/>
  <c r="F295" i="1" a="1"/>
  <c r="G295" i="1" a="1"/>
  <c r="C295" i="1" a="1"/>
  <c r="I295" i="1" a="1"/>
  <c r="C295" i="1" l="1"/>
  <c r="H295" i="1"/>
  <c r="G295" i="1"/>
  <c r="I295" i="1"/>
  <c r="F295" i="1"/>
  <c r="E295" i="1"/>
  <c r="B295" i="1"/>
  <c r="N124" i="7"/>
  <c r="M125" i="7"/>
  <c r="M97" i="5"/>
  <c r="N96" i="5"/>
  <c r="N38" i="6"/>
  <c r="M39" i="6"/>
  <c r="N125" i="7" l="1"/>
  <c r="M126" i="7"/>
  <c r="N97" i="5"/>
  <c r="M98" i="5"/>
  <c r="M40" i="6"/>
  <c r="N39" i="6"/>
  <c r="F296" i="1" a="1"/>
  <c r="I296" i="1" a="1"/>
  <c r="B296" i="1" a="1"/>
  <c r="G296" i="1" a="1"/>
  <c r="E296" i="1" a="1"/>
  <c r="C296" i="1" a="1"/>
  <c r="H296" i="1" a="1"/>
  <c r="F296" i="1" l="1"/>
  <c r="G296" i="1"/>
  <c r="I296" i="1"/>
  <c r="H296" i="1"/>
  <c r="C296" i="1"/>
  <c r="E296" i="1"/>
  <c r="B296" i="1"/>
  <c r="N126" i="7"/>
  <c r="M127" i="7"/>
  <c r="M99" i="5"/>
  <c r="N98" i="5"/>
  <c r="M41" i="6"/>
  <c r="N40" i="6"/>
  <c r="I297" i="1" a="1"/>
  <c r="B297" i="1" a="1"/>
  <c r="C297" i="1" a="1"/>
  <c r="G297" i="1" a="1"/>
  <c r="F297" i="1" a="1"/>
  <c r="H297" i="1" a="1"/>
  <c r="E297" i="1" a="1"/>
  <c r="I297" i="1" l="1"/>
  <c r="B297" i="1"/>
  <c r="H297" i="1"/>
  <c r="G297" i="1"/>
  <c r="C297" i="1"/>
  <c r="F297" i="1"/>
  <c r="E297" i="1"/>
  <c r="M128" i="7"/>
  <c r="N127" i="7"/>
  <c r="N99" i="5"/>
  <c r="M100" i="5"/>
  <c r="N41" i="6"/>
  <c r="M42" i="6"/>
  <c r="B298" i="1" a="1"/>
  <c r="E298" i="1" a="1"/>
  <c r="C298" i="1" a="1"/>
  <c r="F298" i="1" a="1"/>
  <c r="H298" i="1" a="1"/>
  <c r="I298" i="1" a="1"/>
  <c r="G298" i="1" a="1"/>
  <c r="G298" i="1" l="1"/>
  <c r="F298" i="1"/>
  <c r="E298" i="1"/>
  <c r="B298" i="1"/>
  <c r="H298" i="1"/>
  <c r="C298" i="1"/>
  <c r="I298" i="1"/>
  <c r="M129" i="7"/>
  <c r="N128" i="7"/>
  <c r="M101" i="5"/>
  <c r="N100" i="5"/>
  <c r="N42" i="6"/>
  <c r="M43" i="6"/>
  <c r="H299" i="1" a="1"/>
  <c r="G299" i="1" a="1"/>
  <c r="C299" i="1" a="1"/>
  <c r="I299" i="1" a="1"/>
  <c r="F299" i="1" a="1"/>
  <c r="E299" i="1" a="1"/>
  <c r="B299" i="1" a="1"/>
  <c r="G299" i="1" l="1"/>
  <c r="B299" i="1"/>
  <c r="C299" i="1"/>
  <c r="I299" i="1"/>
  <c r="H299" i="1"/>
  <c r="F299" i="1"/>
  <c r="E299" i="1"/>
  <c r="N129" i="7"/>
  <c r="M130" i="7"/>
  <c r="N101" i="5"/>
  <c r="M102" i="5"/>
  <c r="M44" i="6"/>
  <c r="N43" i="6"/>
  <c r="H300" i="1" a="1"/>
  <c r="I300" i="1" a="1"/>
  <c r="C300" i="1" a="1"/>
  <c r="F300" i="1" a="1"/>
  <c r="B300" i="1" a="1"/>
  <c r="E300" i="1" a="1"/>
  <c r="G300" i="1" a="1"/>
  <c r="C300" i="1" l="1"/>
  <c r="F300" i="1"/>
  <c r="B300" i="1"/>
  <c r="H300" i="1"/>
  <c r="E300" i="1"/>
  <c r="I300" i="1"/>
  <c r="G300" i="1"/>
  <c r="N130" i="7"/>
  <c r="M131" i="7"/>
  <c r="N102" i="5"/>
  <c r="M103" i="5"/>
  <c r="M45" i="6"/>
  <c r="N44" i="6"/>
  <c r="C301" i="1" a="1"/>
  <c r="F301" i="1" a="1"/>
  <c r="G301" i="1" a="1"/>
  <c r="H301" i="1" a="1"/>
  <c r="B301" i="1" a="1"/>
  <c r="E301" i="1" a="1"/>
  <c r="I301" i="1" a="1"/>
  <c r="B301" i="1" l="1"/>
  <c r="G301" i="1"/>
  <c r="E301" i="1"/>
  <c r="H301" i="1"/>
  <c r="I301" i="1"/>
  <c r="F301" i="1"/>
  <c r="C301" i="1"/>
  <c r="N131" i="7"/>
  <c r="M132" i="7"/>
  <c r="M104" i="5"/>
  <c r="N103" i="5"/>
  <c r="M46" i="6"/>
  <c r="N45" i="6"/>
  <c r="C302" i="1" a="1"/>
  <c r="H302" i="1" a="1"/>
  <c r="I302" i="1" a="1"/>
  <c r="F302" i="1" a="1"/>
  <c r="B302" i="1" a="1"/>
  <c r="E302" i="1" a="1"/>
  <c r="G302" i="1" a="1"/>
  <c r="E302" i="1" l="1"/>
  <c r="F302" i="1"/>
  <c r="B302" i="1"/>
  <c r="G302" i="1"/>
  <c r="H302" i="1"/>
  <c r="I302" i="1"/>
  <c r="C302" i="1"/>
  <c r="N132" i="7"/>
  <c r="M133" i="7"/>
  <c r="M105" i="5"/>
  <c r="N104" i="5"/>
  <c r="M47" i="6"/>
  <c r="N46" i="6"/>
  <c r="E303" i="1" a="1"/>
  <c r="B303" i="1" a="1"/>
  <c r="H303" i="1" a="1"/>
  <c r="I303" i="1" a="1"/>
  <c r="C303" i="1" a="1"/>
  <c r="F303" i="1" a="1"/>
  <c r="G303" i="1" a="1"/>
  <c r="I303" i="1" l="1"/>
  <c r="H303" i="1"/>
  <c r="F303" i="1"/>
  <c r="C303" i="1"/>
  <c r="B303" i="1"/>
  <c r="E303" i="1"/>
  <c r="G303" i="1"/>
  <c r="M134" i="7"/>
  <c r="N133" i="7"/>
  <c r="M106" i="5"/>
  <c r="N105" i="5"/>
  <c r="M48" i="6"/>
  <c r="N47" i="6"/>
  <c r="G304" i="1" a="1"/>
  <c r="I304" i="1" a="1"/>
  <c r="H304" i="1" a="1"/>
  <c r="C304" i="1" a="1"/>
  <c r="E304" i="1" a="1"/>
  <c r="F304" i="1" a="1"/>
  <c r="B304" i="1" a="1"/>
  <c r="F304" i="1" l="1"/>
  <c r="C304" i="1"/>
  <c r="H304" i="1"/>
  <c r="G304" i="1"/>
  <c r="B304" i="1"/>
  <c r="E304" i="1"/>
  <c r="I304" i="1"/>
  <c r="N134" i="7"/>
  <c r="M135" i="7"/>
  <c r="N106" i="5"/>
  <c r="M107" i="5"/>
  <c r="M49" i="6"/>
  <c r="N48" i="6"/>
  <c r="M136" i="7" l="1"/>
  <c r="N135" i="7"/>
  <c r="M108" i="5"/>
  <c r="N107" i="5"/>
  <c r="N49" i="6"/>
  <c r="M50" i="6"/>
  <c r="G305" i="1" a="1"/>
  <c r="F305" i="1" a="1"/>
  <c r="H305" i="1" a="1"/>
  <c r="C305" i="1" a="1"/>
  <c r="I305" i="1" a="1"/>
  <c r="E305" i="1" a="1"/>
  <c r="B305" i="1" a="1"/>
  <c r="F305" i="1" l="1"/>
  <c r="B305" i="1"/>
  <c r="C305" i="1"/>
  <c r="I305" i="1"/>
  <c r="G305" i="1"/>
  <c r="H305" i="1"/>
  <c r="E305" i="1"/>
  <c r="M137" i="7"/>
  <c r="N136" i="7"/>
  <c r="M109" i="5"/>
  <c r="N108" i="5"/>
  <c r="M51" i="6"/>
  <c r="N50" i="6"/>
  <c r="E306" i="1" a="1"/>
  <c r="G306" i="1" a="1"/>
  <c r="C306" i="1" a="1"/>
  <c r="F306" i="1" a="1"/>
  <c r="I306" i="1" a="1"/>
  <c r="H306" i="1" a="1"/>
  <c r="B306" i="1" a="1"/>
  <c r="H306" i="1" l="1"/>
  <c r="I306" i="1"/>
  <c r="G306" i="1"/>
  <c r="F306" i="1"/>
  <c r="C306" i="1"/>
  <c r="B306" i="1"/>
  <c r="E306" i="1"/>
  <c r="N137" i="7"/>
  <c r="M138" i="7"/>
  <c r="M110" i="5"/>
  <c r="N109" i="5"/>
  <c r="N51" i="6"/>
  <c r="M52" i="6"/>
  <c r="I307" i="1" a="1"/>
  <c r="G307" i="1" a="1"/>
  <c r="H307" i="1" a="1"/>
  <c r="C307" i="1" a="1"/>
  <c r="B307" i="1" a="1"/>
  <c r="F307" i="1" a="1"/>
  <c r="E307" i="1" a="1"/>
  <c r="I307" i="1" l="1"/>
  <c r="F307" i="1"/>
  <c r="G307" i="1"/>
  <c r="H307" i="1"/>
  <c r="E307" i="1"/>
  <c r="B307" i="1"/>
  <c r="C307" i="1"/>
  <c r="M139" i="7"/>
  <c r="N138" i="7"/>
  <c r="M111" i="5"/>
  <c r="N110" i="5"/>
  <c r="M53" i="6"/>
  <c r="N52" i="6"/>
  <c r="H308" i="1" a="1"/>
  <c r="C308" i="1" a="1"/>
  <c r="B308" i="1" a="1"/>
  <c r="F308" i="1" a="1"/>
  <c r="G308" i="1" a="1"/>
  <c r="E308" i="1" a="1"/>
  <c r="I308" i="1" a="1"/>
  <c r="I308" i="1" l="1"/>
  <c r="G308" i="1"/>
  <c r="B308" i="1"/>
  <c r="E308" i="1"/>
  <c r="C308" i="1"/>
  <c r="F308" i="1"/>
  <c r="H308" i="1"/>
  <c r="M140" i="7"/>
  <c r="N139" i="7"/>
  <c r="N111" i="5"/>
  <c r="M112" i="5"/>
  <c r="N53" i="6"/>
  <c r="M54" i="6"/>
  <c r="F309" i="1" a="1"/>
  <c r="I309" i="1" a="1"/>
  <c r="G309" i="1" a="1"/>
  <c r="H309" i="1" a="1"/>
  <c r="B309" i="1" a="1"/>
  <c r="E309" i="1" a="1"/>
  <c r="C309" i="1" a="1"/>
  <c r="I309" i="1" l="1"/>
  <c r="G309" i="1"/>
  <c r="F309" i="1"/>
  <c r="C309" i="1"/>
  <c r="E309" i="1"/>
  <c r="B309" i="1"/>
  <c r="H309" i="1"/>
  <c r="M141" i="7"/>
  <c r="N140" i="7"/>
  <c r="M113" i="5"/>
  <c r="N112" i="5"/>
  <c r="M55" i="6"/>
  <c r="N54" i="6"/>
  <c r="I310" i="1" a="1"/>
  <c r="F310" i="1" a="1"/>
  <c r="C310" i="1" a="1"/>
  <c r="E310" i="1" a="1"/>
  <c r="G310" i="1" a="1"/>
  <c r="B310" i="1" a="1"/>
  <c r="H310" i="1" a="1"/>
  <c r="B310" i="1" l="1"/>
  <c r="E310" i="1"/>
  <c r="G310" i="1"/>
  <c r="H310" i="1"/>
  <c r="F310" i="1"/>
  <c r="C310" i="1"/>
  <c r="I310" i="1"/>
  <c r="M142" i="7"/>
  <c r="N141" i="7"/>
  <c r="N113" i="5"/>
  <c r="M114" i="5"/>
  <c r="M56" i="6"/>
  <c r="N55" i="6"/>
  <c r="H311" i="1" a="1"/>
  <c r="I311" i="1" a="1"/>
  <c r="C311" i="1" a="1"/>
  <c r="B311" i="1" a="1"/>
  <c r="E311" i="1" a="1"/>
  <c r="G311" i="1" a="1"/>
  <c r="F311" i="1" a="1"/>
  <c r="C311" i="1" l="1"/>
  <c r="G311" i="1"/>
  <c r="I311" i="1"/>
  <c r="H311" i="1"/>
  <c r="F311" i="1"/>
  <c r="E311" i="1"/>
  <c r="B311" i="1"/>
  <c r="M143" i="7"/>
  <c r="N142" i="7"/>
  <c r="M115" i="5"/>
  <c r="N114" i="5"/>
  <c r="M57" i="6"/>
  <c r="N56" i="6"/>
  <c r="E312" i="1" a="1"/>
  <c r="I312" i="1" a="1"/>
  <c r="G312" i="1" a="1"/>
  <c r="F312" i="1" a="1"/>
  <c r="C312" i="1" a="1"/>
  <c r="H312" i="1" a="1"/>
  <c r="B312" i="1" a="1"/>
  <c r="I312" i="1" l="1"/>
  <c r="H312" i="1"/>
  <c r="F312" i="1"/>
  <c r="E312" i="1"/>
  <c r="G312" i="1"/>
  <c r="C312" i="1"/>
  <c r="B312" i="1"/>
  <c r="M144" i="7"/>
  <c r="N143" i="7"/>
  <c r="M116" i="5"/>
  <c r="N115" i="5"/>
  <c r="N57" i="6"/>
  <c r="M58" i="6"/>
  <c r="C313" i="1" a="1"/>
  <c r="I313" i="1" a="1"/>
  <c r="E313" i="1" a="1"/>
  <c r="B313" i="1" a="1"/>
  <c r="H313" i="1" a="1"/>
  <c r="F313" i="1" a="1"/>
  <c r="G313" i="1" a="1"/>
  <c r="F313" i="1" l="1"/>
  <c r="B313" i="1"/>
  <c r="C313" i="1"/>
  <c r="G313" i="1"/>
  <c r="I313" i="1"/>
  <c r="H313" i="1"/>
  <c r="E313" i="1"/>
  <c r="M145" i="7"/>
  <c r="N144" i="7"/>
  <c r="N116" i="5"/>
  <c r="M117" i="5"/>
  <c r="N58" i="6"/>
  <c r="M59" i="6"/>
  <c r="H314" i="1" a="1"/>
  <c r="C314" i="1" a="1"/>
  <c r="B314" i="1" a="1"/>
  <c r="I314" i="1" a="1"/>
  <c r="E314" i="1" a="1"/>
  <c r="F314" i="1" a="1"/>
  <c r="G314" i="1" a="1"/>
  <c r="H314" i="1" l="1"/>
  <c r="B314" i="1"/>
  <c r="F314" i="1"/>
  <c r="C314" i="1"/>
  <c r="G314" i="1"/>
  <c r="I314" i="1"/>
  <c r="E314" i="1"/>
  <c r="N145" i="7"/>
  <c r="M146" i="7"/>
  <c r="N117" i="5"/>
  <c r="M118" i="5"/>
  <c r="M60" i="6"/>
  <c r="N59" i="6"/>
  <c r="M147" i="7" l="1"/>
  <c r="N146" i="7"/>
  <c r="M119" i="5"/>
  <c r="N118" i="5"/>
  <c r="M61" i="6"/>
  <c r="N60" i="6"/>
  <c r="I315" i="1" a="1"/>
  <c r="B315" i="1" a="1"/>
  <c r="H315" i="1" a="1"/>
  <c r="E315" i="1" a="1"/>
  <c r="F315" i="1" a="1"/>
  <c r="G315" i="1" a="1"/>
  <c r="C315" i="1" a="1"/>
  <c r="E315" i="1" l="1"/>
  <c r="F315" i="1"/>
  <c r="C315" i="1"/>
  <c r="H315" i="1"/>
  <c r="G315" i="1"/>
  <c r="I315" i="1"/>
  <c r="B315" i="1"/>
  <c r="N147" i="7"/>
  <c r="M148" i="7"/>
  <c r="N119" i="5"/>
  <c r="M120" i="5"/>
  <c r="M62" i="6"/>
  <c r="N61" i="6"/>
  <c r="I316" i="1" a="1"/>
  <c r="F316" i="1" a="1"/>
  <c r="H316" i="1" a="1"/>
  <c r="C316" i="1" a="1"/>
  <c r="G316" i="1" a="1"/>
  <c r="B316" i="1" a="1"/>
  <c r="E316" i="1" a="1"/>
  <c r="H316" i="1" l="1"/>
  <c r="F316" i="1"/>
  <c r="B316" i="1"/>
  <c r="E316" i="1"/>
  <c r="C316" i="1"/>
  <c r="I316" i="1"/>
  <c r="G316" i="1"/>
  <c r="N148" i="7"/>
  <c r="M149" i="7"/>
  <c r="M121" i="5"/>
  <c r="N120" i="5"/>
  <c r="N62" i="6"/>
  <c r="M63" i="6"/>
  <c r="H317" i="1" a="1"/>
  <c r="F317" i="1" a="1"/>
  <c r="B317" i="1" a="1"/>
  <c r="E317" i="1" a="1"/>
  <c r="C317" i="1" a="1"/>
  <c r="G317" i="1" a="1"/>
  <c r="I317" i="1" a="1"/>
  <c r="I317" i="1" l="1"/>
  <c r="B317" i="1"/>
  <c r="H317" i="1"/>
  <c r="E317" i="1"/>
  <c r="C317" i="1"/>
  <c r="F317" i="1"/>
  <c r="G317" i="1"/>
  <c r="N149" i="7"/>
  <c r="M150" i="7"/>
  <c r="M122" i="5"/>
  <c r="N121" i="5"/>
  <c r="M64" i="6"/>
  <c r="N63" i="6"/>
  <c r="M151" i="7" l="1"/>
  <c r="N150" i="7"/>
  <c r="M123" i="5"/>
  <c r="N122" i="5"/>
  <c r="M65" i="6"/>
  <c r="N64" i="6"/>
  <c r="I318" i="1" a="1"/>
  <c r="E318" i="1" a="1"/>
  <c r="F318" i="1" a="1"/>
  <c r="H318" i="1" a="1"/>
  <c r="B318" i="1" a="1"/>
  <c r="C318" i="1" a="1"/>
  <c r="G318" i="1" a="1"/>
  <c r="I318" i="1" l="1"/>
  <c r="G318" i="1"/>
  <c r="B318" i="1"/>
  <c r="E318" i="1"/>
  <c r="C318" i="1"/>
  <c r="F318" i="1"/>
  <c r="H318" i="1"/>
  <c r="M152" i="7"/>
  <c r="N151" i="7"/>
  <c r="M124" i="5"/>
  <c r="N123" i="5"/>
  <c r="N65" i="6"/>
  <c r="M66" i="6"/>
  <c r="E319" i="1" a="1"/>
  <c r="H319" i="1" a="1"/>
  <c r="F319" i="1" a="1"/>
  <c r="G319" i="1" a="1"/>
  <c r="C319" i="1" a="1"/>
  <c r="I319" i="1" a="1"/>
  <c r="B319" i="1" a="1"/>
  <c r="F319" i="1" l="1"/>
  <c r="B319" i="1"/>
  <c r="I319" i="1"/>
  <c r="C319" i="1"/>
  <c r="G319" i="1"/>
  <c r="H319" i="1"/>
  <c r="E319" i="1"/>
  <c r="M153" i="7"/>
  <c r="N152" i="7"/>
  <c r="M125" i="5"/>
  <c r="N124" i="5"/>
  <c r="M67" i="6"/>
  <c r="N66" i="6"/>
  <c r="C320" i="1" a="1"/>
  <c r="E320" i="1" a="1"/>
  <c r="G320" i="1" a="1"/>
  <c r="I320" i="1" a="1"/>
  <c r="H320" i="1" a="1"/>
  <c r="B320" i="1" a="1"/>
  <c r="F320" i="1" a="1"/>
  <c r="C320" i="1" l="1"/>
  <c r="B320" i="1"/>
  <c r="H320" i="1"/>
  <c r="F320" i="1"/>
  <c r="I320" i="1"/>
  <c r="G320" i="1"/>
  <c r="E320" i="1"/>
  <c r="N153" i="7"/>
  <c r="M154" i="7"/>
  <c r="M126" i="5"/>
  <c r="N125" i="5"/>
  <c r="N67" i="6"/>
  <c r="M68" i="6"/>
  <c r="N154" i="7" l="1"/>
  <c r="M155" i="7"/>
  <c r="M127" i="5"/>
  <c r="N126" i="5"/>
  <c r="N68" i="6"/>
  <c r="M69" i="6"/>
  <c r="E321" i="1" a="1"/>
  <c r="G321" i="1" a="1"/>
  <c r="I321" i="1" a="1"/>
  <c r="B321" i="1" a="1"/>
  <c r="H321" i="1" a="1"/>
  <c r="F321" i="1" a="1"/>
  <c r="C321" i="1" a="1"/>
  <c r="F321" i="1" l="1"/>
  <c r="B321" i="1"/>
  <c r="I321" i="1"/>
  <c r="H321" i="1"/>
  <c r="C321" i="1"/>
  <c r="E321" i="1"/>
  <c r="G321" i="1"/>
  <c r="N155" i="7"/>
  <c r="M156" i="7"/>
  <c r="M128" i="5"/>
  <c r="N127" i="5"/>
  <c r="N69" i="6"/>
  <c r="M70" i="6"/>
  <c r="M4" i="4"/>
  <c r="M5" i="4" s="1"/>
  <c r="M6" i="4" s="1"/>
  <c r="B322" i="1" a="1"/>
  <c r="E322" i="1" a="1"/>
  <c r="C322" i="1" a="1"/>
  <c r="F322" i="1" a="1"/>
  <c r="G322" i="1" a="1"/>
  <c r="I322" i="1" a="1"/>
  <c r="H322" i="1" a="1"/>
  <c r="B322" i="1" l="1"/>
  <c r="I322" i="1"/>
  <c r="E322" i="1"/>
  <c r="F322" i="1"/>
  <c r="C322" i="1"/>
  <c r="G322" i="1"/>
  <c r="H322" i="1"/>
  <c r="N4" i="4"/>
  <c r="N156" i="7"/>
  <c r="M157" i="7"/>
  <c r="M129" i="5"/>
  <c r="N128" i="5"/>
  <c r="M71" i="6"/>
  <c r="N70" i="6"/>
  <c r="N5" i="4"/>
  <c r="M7" i="4"/>
  <c r="N6" i="4"/>
  <c r="F262" i="1" a="1"/>
  <c r="C262" i="1" a="1"/>
  <c r="H261" i="1" a="1"/>
  <c r="F263" i="1" a="1"/>
  <c r="H263" i="1" a="1"/>
  <c r="E263" i="1" a="1"/>
  <c r="B323" i="1" a="1"/>
  <c r="B263" i="1" a="1"/>
  <c r="G261" i="1" a="1"/>
  <c r="E262" i="1" a="1"/>
  <c r="G262" i="1" a="1"/>
  <c r="F261" i="1" a="1"/>
  <c r="B261" i="1" a="1"/>
  <c r="C261" i="1" a="1"/>
  <c r="E323" i="1" a="1"/>
  <c r="E261" i="1" a="1"/>
  <c r="B262" i="1" a="1"/>
  <c r="C263" i="1" a="1"/>
  <c r="I323" i="1" a="1"/>
  <c r="G263" i="1" a="1"/>
  <c r="I261" i="1" a="1"/>
  <c r="F323" i="1" a="1"/>
  <c r="I262" i="1" a="1"/>
  <c r="C323" i="1" a="1"/>
  <c r="H262" i="1" a="1"/>
  <c r="I263" i="1" a="1"/>
  <c r="G323" i="1" a="1"/>
  <c r="H323" i="1" a="1"/>
  <c r="G323" i="1" l="1"/>
  <c r="B323" i="1"/>
  <c r="I323" i="1"/>
  <c r="H323" i="1"/>
  <c r="E323" i="1"/>
  <c r="F323" i="1"/>
  <c r="C323" i="1"/>
  <c r="I261" i="1"/>
  <c r="E263" i="1"/>
  <c r="F263" i="1"/>
  <c r="I263" i="1"/>
  <c r="G263" i="1"/>
  <c r="G261" i="1"/>
  <c r="C263" i="1"/>
  <c r="C261" i="1"/>
  <c r="B263" i="1"/>
  <c r="H261" i="1"/>
  <c r="F261" i="1"/>
  <c r="B261" i="1"/>
  <c r="H263" i="1"/>
  <c r="E261" i="1"/>
  <c r="F262" i="1"/>
  <c r="E262" i="1"/>
  <c r="H262" i="1"/>
  <c r="B262" i="1"/>
  <c r="G262" i="1"/>
  <c r="I262" i="1"/>
  <c r="C262" i="1"/>
  <c r="M158" i="7"/>
  <c r="N157" i="7"/>
  <c r="N129" i="5"/>
  <c r="M130" i="5"/>
  <c r="M72" i="6"/>
  <c r="N71" i="6"/>
  <c r="M8" i="4"/>
  <c r="N7" i="4"/>
  <c r="F264" i="1" a="1"/>
  <c r="C324" i="1" a="1"/>
  <c r="E324" i="1" a="1"/>
  <c r="I264" i="1" a="1"/>
  <c r="I324" i="1" a="1"/>
  <c r="C264" i="1" a="1"/>
  <c r="H324" i="1" a="1"/>
  <c r="F324" i="1" a="1"/>
  <c r="G264" i="1" a="1"/>
  <c r="B264" i="1" a="1"/>
  <c r="B324" i="1" a="1"/>
  <c r="H264" i="1" a="1"/>
  <c r="E264" i="1" a="1"/>
  <c r="G324" i="1" a="1"/>
  <c r="B324" i="1" l="1"/>
  <c r="E324" i="1"/>
  <c r="C324" i="1"/>
  <c r="H324" i="1"/>
  <c r="G324" i="1"/>
  <c r="F324" i="1"/>
  <c r="I324" i="1"/>
  <c r="C264" i="1"/>
  <c r="B264" i="1"/>
  <c r="F264" i="1"/>
  <c r="H264" i="1"/>
  <c r="I264" i="1"/>
  <c r="G264" i="1"/>
  <c r="E264" i="1"/>
  <c r="M159" i="7"/>
  <c r="N158" i="7"/>
  <c r="N130" i="5"/>
  <c r="M131" i="5"/>
  <c r="M73" i="6"/>
  <c r="N72" i="6"/>
  <c r="N8" i="4"/>
  <c r="M9" i="4"/>
  <c r="G325" i="1" a="1"/>
  <c r="B325" i="1" a="1"/>
  <c r="F325" i="1" a="1"/>
  <c r="I325" i="1" a="1"/>
  <c r="H325" i="1" a="1"/>
  <c r="E325" i="1" a="1"/>
  <c r="C325" i="1" a="1"/>
  <c r="G325" i="1" l="1"/>
  <c r="C325" i="1"/>
  <c r="F325" i="1"/>
  <c r="B325" i="1"/>
  <c r="H325" i="1"/>
  <c r="E325" i="1"/>
  <c r="I325" i="1"/>
  <c r="M160" i="7"/>
  <c r="N159" i="7"/>
  <c r="M132" i="5"/>
  <c r="N131" i="5"/>
  <c r="N73" i="6"/>
  <c r="M74" i="6"/>
  <c r="N9" i="4"/>
  <c r="M10" i="4"/>
  <c r="F326" i="1" a="1"/>
  <c r="G265" i="1" a="1"/>
  <c r="E326" i="1" a="1"/>
  <c r="G326" i="1" a="1"/>
  <c r="B326" i="1" a="1"/>
  <c r="E265" i="1" a="1"/>
  <c r="I265" i="1" a="1"/>
  <c r="H265" i="1" a="1"/>
  <c r="F265" i="1" a="1"/>
  <c r="B265" i="1" a="1"/>
  <c r="H326" i="1" a="1"/>
  <c r="C265" i="1" a="1"/>
  <c r="I326" i="1" a="1"/>
  <c r="C326" i="1" a="1"/>
  <c r="C326" i="1" l="1"/>
  <c r="E326" i="1"/>
  <c r="F326" i="1"/>
  <c r="I326" i="1"/>
  <c r="H326" i="1"/>
  <c r="G326" i="1"/>
  <c r="B326" i="1"/>
  <c r="E265" i="1"/>
  <c r="H265" i="1"/>
  <c r="G265" i="1"/>
  <c r="C265" i="1"/>
  <c r="I265" i="1"/>
  <c r="B265" i="1"/>
  <c r="F265" i="1"/>
  <c r="M161" i="7"/>
  <c r="N160" i="7"/>
  <c r="M133" i="5"/>
  <c r="N132" i="5"/>
  <c r="M75" i="6"/>
  <c r="N74" i="6"/>
  <c r="M11" i="4"/>
  <c r="N10" i="4"/>
  <c r="F327" i="1" a="1"/>
  <c r="H266" i="1" a="1"/>
  <c r="C327" i="1" a="1"/>
  <c r="B327" i="1" a="1"/>
  <c r="H327" i="1" a="1"/>
  <c r="G266" i="1" a="1"/>
  <c r="B266" i="1" a="1"/>
  <c r="I327" i="1" a="1"/>
  <c r="E327" i="1" a="1"/>
  <c r="I266" i="1" a="1"/>
  <c r="G327" i="1" a="1"/>
  <c r="C266" i="1" a="1"/>
  <c r="F266" i="1" a="1"/>
  <c r="E266" i="1" a="1"/>
  <c r="F327" i="1" l="1"/>
  <c r="B327" i="1"/>
  <c r="H327" i="1"/>
  <c r="E327" i="1"/>
  <c r="I327" i="1"/>
  <c r="G327" i="1"/>
  <c r="C327" i="1"/>
  <c r="B266" i="1"/>
  <c r="C266" i="1"/>
  <c r="G266" i="1"/>
  <c r="H266" i="1"/>
  <c r="E266" i="1"/>
  <c r="F266" i="1"/>
  <c r="I266" i="1"/>
  <c r="N161" i="7"/>
  <c r="M162" i="7"/>
  <c r="M134" i="5"/>
  <c r="N133" i="5"/>
  <c r="M76" i="6"/>
  <c r="N75" i="6"/>
  <c r="M12" i="4"/>
  <c r="N11" i="4"/>
  <c r="N162" i="7" l="1"/>
  <c r="M163" i="7"/>
  <c r="N134" i="5"/>
  <c r="M135" i="5"/>
  <c r="M77" i="6"/>
  <c r="N76" i="6"/>
  <c r="M13" i="4"/>
  <c r="N12" i="4"/>
  <c r="F328" i="1" a="1"/>
  <c r="H328" i="1" a="1"/>
  <c r="B328" i="1" a="1"/>
  <c r="C328" i="1" a="1"/>
  <c r="E328" i="1" a="1"/>
  <c r="G328" i="1" a="1"/>
  <c r="I328" i="1" a="1"/>
  <c r="G328" i="1" l="1"/>
  <c r="B328" i="1"/>
  <c r="E328" i="1"/>
  <c r="C328" i="1"/>
  <c r="H328" i="1"/>
  <c r="F328" i="1"/>
  <c r="I328" i="1"/>
  <c r="M164" i="7"/>
  <c r="N163" i="7"/>
  <c r="M136" i="5"/>
  <c r="N135" i="5"/>
  <c r="M78" i="6"/>
  <c r="N77" i="6"/>
  <c r="M14" i="4"/>
  <c r="N13" i="4"/>
  <c r="F329" i="1" a="1"/>
  <c r="H329" i="1" a="1"/>
  <c r="G329" i="1" a="1"/>
  <c r="C329" i="1" a="1"/>
  <c r="I329" i="1" a="1"/>
  <c r="B329" i="1" a="1"/>
  <c r="E329" i="1" a="1"/>
  <c r="I329" i="1" l="1"/>
  <c r="F329" i="1"/>
  <c r="E329" i="1"/>
  <c r="G329" i="1"/>
  <c r="C329" i="1"/>
  <c r="H329" i="1"/>
  <c r="B329" i="1"/>
  <c r="M165" i="7"/>
  <c r="N164" i="7"/>
  <c r="M137" i="5"/>
  <c r="N136" i="5"/>
  <c r="N78" i="6"/>
  <c r="M79" i="6"/>
  <c r="M15" i="4"/>
  <c r="N14" i="4"/>
  <c r="H330" i="1" a="1"/>
  <c r="G330" i="1" a="1"/>
  <c r="B330" i="1" a="1"/>
  <c r="F330" i="1" a="1"/>
  <c r="C330" i="1" a="1"/>
  <c r="E330" i="1" a="1"/>
  <c r="I330" i="1" a="1"/>
  <c r="H330" i="1" l="1"/>
  <c r="I330" i="1"/>
  <c r="F330" i="1"/>
  <c r="G330" i="1"/>
  <c r="B330" i="1"/>
  <c r="E330" i="1"/>
  <c r="C330" i="1"/>
  <c r="N165" i="7"/>
  <c r="M166" i="7"/>
  <c r="M138" i="5"/>
  <c r="N137" i="5"/>
  <c r="M80" i="6"/>
  <c r="N79" i="6"/>
  <c r="N15" i="4"/>
  <c r="M16" i="4"/>
  <c r="I331" i="1" a="1"/>
  <c r="B331" i="1" a="1"/>
  <c r="G331" i="1" a="1"/>
  <c r="H331" i="1" a="1"/>
  <c r="C331" i="1" a="1"/>
  <c r="F331" i="1" a="1"/>
  <c r="E331" i="1" a="1"/>
  <c r="B331" i="1" l="1"/>
  <c r="H331" i="1"/>
  <c r="F331" i="1"/>
  <c r="I331" i="1"/>
  <c r="C331" i="1"/>
  <c r="E331" i="1"/>
  <c r="G331" i="1"/>
  <c r="N166" i="7"/>
  <c r="M167" i="7"/>
  <c r="M139" i="5"/>
  <c r="N138" i="5"/>
  <c r="M81" i="6"/>
  <c r="N80" i="6"/>
  <c r="M17" i="4"/>
  <c r="N16" i="4"/>
  <c r="G332" i="1" a="1"/>
  <c r="F332" i="1" a="1"/>
  <c r="E332" i="1" a="1"/>
  <c r="I332" i="1" a="1"/>
  <c r="B332" i="1" a="1"/>
  <c r="C332" i="1" a="1"/>
  <c r="H332" i="1" a="1"/>
  <c r="I332" i="1" l="1"/>
  <c r="F332" i="1"/>
  <c r="B332" i="1"/>
  <c r="H332" i="1"/>
  <c r="C332" i="1"/>
  <c r="G332" i="1"/>
  <c r="E332" i="1"/>
  <c r="M168" i="7"/>
  <c r="N167" i="7"/>
  <c r="M140" i="5"/>
  <c r="N139" i="5"/>
  <c r="N81" i="6"/>
  <c r="M82" i="6"/>
  <c r="N17" i="4"/>
  <c r="M18" i="4"/>
  <c r="F333" i="1" a="1"/>
  <c r="H333" i="1" a="1"/>
  <c r="C333" i="1" a="1"/>
  <c r="I333" i="1" a="1"/>
  <c r="B333" i="1" a="1"/>
  <c r="E333" i="1" a="1"/>
  <c r="G333" i="1" a="1"/>
  <c r="F333" i="1" l="1"/>
  <c r="G333" i="1"/>
  <c r="E333" i="1"/>
  <c r="B333" i="1"/>
  <c r="C333" i="1"/>
  <c r="H333" i="1"/>
  <c r="I333" i="1"/>
  <c r="M169" i="7"/>
  <c r="N168" i="7"/>
  <c r="M141" i="5"/>
  <c r="N140" i="5"/>
  <c r="M83" i="6"/>
  <c r="N82" i="6"/>
  <c r="M19" i="4"/>
  <c r="N18" i="4"/>
  <c r="G334" i="1" a="1"/>
  <c r="F334" i="1" a="1"/>
  <c r="I334" i="1" a="1"/>
  <c r="E334" i="1" a="1"/>
  <c r="B334" i="1" a="1"/>
  <c r="C334" i="1" a="1"/>
  <c r="H334" i="1" a="1"/>
  <c r="H334" i="1" l="1"/>
  <c r="B334" i="1"/>
  <c r="E334" i="1"/>
  <c r="F334" i="1"/>
  <c r="G334" i="1"/>
  <c r="I334" i="1"/>
  <c r="C334" i="1"/>
  <c r="N169" i="7"/>
  <c r="M170" i="7"/>
  <c r="N141" i="5"/>
  <c r="M142" i="5"/>
  <c r="N83" i="6"/>
  <c r="M84" i="6"/>
  <c r="M20" i="4"/>
  <c r="N19" i="4"/>
  <c r="F335" i="1" a="1"/>
  <c r="E335" i="1" a="1"/>
  <c r="I335" i="1" a="1"/>
  <c r="B335" i="1" a="1"/>
  <c r="G335" i="1" a="1"/>
  <c r="C335" i="1" a="1"/>
  <c r="H335" i="1" a="1"/>
  <c r="G335" i="1" l="1"/>
  <c r="I335" i="1"/>
  <c r="B335" i="1"/>
  <c r="E335" i="1"/>
  <c r="H335" i="1"/>
  <c r="C335" i="1"/>
  <c r="F335" i="1"/>
  <c r="M171" i="7"/>
  <c r="N170" i="7"/>
  <c r="M143" i="5"/>
  <c r="N142" i="5"/>
  <c r="M85" i="6"/>
  <c r="N84" i="6"/>
  <c r="M21" i="4"/>
  <c r="N20" i="4"/>
  <c r="I336" i="1" a="1"/>
  <c r="F336" i="1" a="1"/>
  <c r="C336" i="1" a="1"/>
  <c r="H336" i="1" a="1"/>
  <c r="E336" i="1" a="1"/>
  <c r="G336" i="1" a="1"/>
  <c r="B336" i="1" a="1"/>
  <c r="C336" i="1" l="1"/>
  <c r="F336" i="1"/>
  <c r="G336" i="1"/>
  <c r="I336" i="1"/>
  <c r="B336" i="1"/>
  <c r="E336" i="1"/>
  <c r="H336" i="1"/>
  <c r="M172" i="7"/>
  <c r="N171" i="7"/>
  <c r="N143" i="5"/>
  <c r="M144" i="5"/>
  <c r="M86" i="6"/>
  <c r="N85" i="6"/>
  <c r="M22" i="4"/>
  <c r="N21" i="4"/>
  <c r="E337" i="1" a="1"/>
  <c r="F337" i="1" a="1"/>
  <c r="G337" i="1" a="1"/>
  <c r="B337" i="1" a="1"/>
  <c r="I337" i="1" a="1"/>
  <c r="C337" i="1" a="1"/>
  <c r="H337" i="1" a="1"/>
  <c r="C337" i="1" l="1"/>
  <c r="B337" i="1"/>
  <c r="F337" i="1"/>
  <c r="E337" i="1"/>
  <c r="I337" i="1"/>
  <c r="G337" i="1"/>
  <c r="H337" i="1"/>
  <c r="M173" i="7"/>
  <c r="N172" i="7"/>
  <c r="M145" i="5"/>
  <c r="N144" i="5"/>
  <c r="M87" i="6"/>
  <c r="N86" i="6"/>
  <c r="M23" i="4"/>
  <c r="N22" i="4"/>
  <c r="I338" i="1" a="1"/>
  <c r="F338" i="1" a="1"/>
  <c r="C338" i="1" a="1"/>
  <c r="H338" i="1" a="1"/>
  <c r="B338" i="1" a="1"/>
  <c r="E338" i="1" a="1"/>
  <c r="G338" i="1" a="1"/>
  <c r="E338" i="1" l="1"/>
  <c r="F338" i="1"/>
  <c r="C338" i="1"/>
  <c r="B338" i="1"/>
  <c r="I338" i="1"/>
  <c r="G338" i="1"/>
  <c r="H338" i="1"/>
  <c r="N173" i="7"/>
  <c r="M174" i="7"/>
  <c r="N145" i="5"/>
  <c r="M146" i="5"/>
  <c r="M88" i="6"/>
  <c r="N87" i="6"/>
  <c r="M24" i="4"/>
  <c r="N23" i="4"/>
  <c r="B339" i="1" a="1"/>
  <c r="F339" i="1" a="1"/>
  <c r="H339" i="1" a="1"/>
  <c r="I339" i="1" a="1"/>
  <c r="E339" i="1" a="1"/>
  <c r="G339" i="1" a="1"/>
  <c r="C339" i="1" a="1"/>
  <c r="E339" i="1" l="1"/>
  <c r="H339" i="1"/>
  <c r="F339" i="1"/>
  <c r="C339" i="1"/>
  <c r="I339" i="1"/>
  <c r="B339" i="1"/>
  <c r="G339" i="1"/>
  <c r="M175" i="7"/>
  <c r="N174" i="7"/>
  <c r="N146" i="5"/>
  <c r="M147" i="5"/>
  <c r="M89" i="6"/>
  <c r="N88" i="6"/>
  <c r="N24" i="4"/>
  <c r="M25" i="4"/>
  <c r="M176" i="7" l="1"/>
  <c r="N175" i="7"/>
  <c r="M148" i="5"/>
  <c r="N147" i="5"/>
  <c r="N89" i="6"/>
  <c r="M90" i="6"/>
  <c r="N25" i="4"/>
  <c r="M26" i="4"/>
  <c r="M177" i="7" l="1"/>
  <c r="N176" i="7"/>
  <c r="M149" i="5"/>
  <c r="N148" i="5"/>
  <c r="N90" i="6"/>
  <c r="M91" i="6"/>
  <c r="M27" i="4"/>
  <c r="N26" i="4"/>
  <c r="N177" i="7" l="1"/>
  <c r="M178" i="7"/>
  <c r="N149" i="5"/>
  <c r="M150" i="5"/>
  <c r="M92" i="6"/>
  <c r="N91" i="6"/>
  <c r="M28" i="4"/>
  <c r="N27" i="4"/>
  <c r="N178" i="7" l="1"/>
  <c r="M179" i="7"/>
  <c r="N150" i="5"/>
  <c r="M151" i="5"/>
  <c r="M93" i="6"/>
  <c r="N92" i="6"/>
  <c r="N28" i="4"/>
  <c r="M29" i="4"/>
  <c r="M180" i="7" l="1"/>
  <c r="N179" i="7"/>
  <c r="M152" i="5"/>
  <c r="N151" i="5"/>
  <c r="N93" i="6"/>
  <c r="M94" i="6"/>
  <c r="M30" i="4"/>
  <c r="N29" i="4"/>
  <c r="M181" i="7" l="1"/>
  <c r="N180" i="7"/>
  <c r="M153" i="5"/>
  <c r="N152" i="5"/>
  <c r="N94" i="6"/>
  <c r="M95" i="6"/>
  <c r="N30" i="4"/>
  <c r="M31" i="4"/>
  <c r="M182" i="7" l="1"/>
  <c r="N181" i="7"/>
  <c r="M154" i="5"/>
  <c r="N153" i="5"/>
  <c r="M96" i="6"/>
  <c r="N95" i="6"/>
  <c r="N31" i="4"/>
  <c r="M32" i="4"/>
  <c r="N182" i="7" l="1"/>
  <c r="M183" i="7"/>
  <c r="M155" i="5"/>
  <c r="N154" i="5"/>
  <c r="M97" i="6"/>
  <c r="N96" i="6"/>
  <c r="N32" i="4"/>
  <c r="M33" i="4"/>
  <c r="M184" i="7" l="1"/>
  <c r="N183" i="7"/>
  <c r="M156" i="5"/>
  <c r="N155" i="5"/>
  <c r="N97" i="6"/>
  <c r="M98" i="6"/>
  <c r="N33" i="4"/>
  <c r="M34" i="4"/>
  <c r="M185" i="7" l="1"/>
  <c r="N184" i="7"/>
  <c r="M157" i="5"/>
  <c r="N156" i="5"/>
  <c r="N98" i="6"/>
  <c r="M99" i="6"/>
  <c r="M35" i="4"/>
  <c r="N34" i="4"/>
  <c r="N185" i="7" l="1"/>
  <c r="M186" i="7"/>
  <c r="M158" i="5"/>
  <c r="N157" i="5"/>
  <c r="N99" i="6"/>
  <c r="M100" i="6"/>
  <c r="M36" i="4"/>
  <c r="N35" i="4"/>
  <c r="M187" i="7" l="1"/>
  <c r="N186" i="7"/>
  <c r="M159" i="5"/>
  <c r="N158" i="5"/>
  <c r="N100" i="6"/>
  <c r="M101" i="6"/>
  <c r="M37" i="4"/>
  <c r="N36" i="4"/>
  <c r="N187" i="7" l="1"/>
  <c r="M188" i="7"/>
  <c r="M160" i="5"/>
  <c r="N159" i="5"/>
  <c r="N101" i="6"/>
  <c r="M102" i="6"/>
  <c r="M38" i="4"/>
  <c r="N37" i="4"/>
  <c r="N188" i="7" l="1"/>
  <c r="M189" i="7"/>
  <c r="M161" i="5"/>
  <c r="N160" i="5"/>
  <c r="M103" i="6"/>
  <c r="N102" i="6"/>
  <c r="M39" i="4"/>
  <c r="N38" i="4"/>
  <c r="M190" i="7" l="1"/>
  <c r="N189" i="7"/>
  <c r="N161" i="5"/>
  <c r="M162" i="5"/>
  <c r="M104" i="6"/>
  <c r="N103" i="6"/>
  <c r="M40" i="4"/>
  <c r="N39" i="4"/>
  <c r="M191" i="7" l="1"/>
  <c r="N190" i="7"/>
  <c r="M163" i="5"/>
  <c r="N162" i="5"/>
  <c r="M105" i="6"/>
  <c r="N104" i="6"/>
  <c r="M41" i="4"/>
  <c r="N40" i="4"/>
  <c r="M192" i="7" l="1"/>
  <c r="N191" i="7"/>
  <c r="M164" i="5"/>
  <c r="N163" i="5"/>
  <c r="N105" i="6"/>
  <c r="M106" i="6"/>
  <c r="N41" i="4"/>
  <c r="M42" i="4"/>
  <c r="M193" i="7" l="1"/>
  <c r="N192" i="7"/>
  <c r="N164" i="5"/>
  <c r="M165" i="5"/>
  <c r="M107" i="6"/>
  <c r="N106" i="6"/>
  <c r="N42" i="4"/>
  <c r="M43" i="4"/>
  <c r="N193" i="7" l="1"/>
  <c r="M194" i="7"/>
  <c r="N165" i="5"/>
  <c r="M166" i="5"/>
  <c r="M108" i="6"/>
  <c r="N107" i="6"/>
  <c r="M44" i="4"/>
  <c r="N43" i="4"/>
  <c r="N194" i="7" l="1"/>
  <c r="M195" i="7"/>
  <c r="M167" i="5"/>
  <c r="N166" i="5"/>
  <c r="M109" i="6"/>
  <c r="N108" i="6"/>
  <c r="M45" i="4"/>
  <c r="N44" i="4"/>
  <c r="M196" i="7" l="1"/>
  <c r="N195" i="7"/>
  <c r="N167" i="5"/>
  <c r="M168" i="5"/>
  <c r="M110" i="6"/>
  <c r="N109" i="6"/>
  <c r="M46" i="4"/>
  <c r="N45" i="4"/>
  <c r="N196" i="7" l="1"/>
  <c r="M197" i="7"/>
  <c r="M169" i="5"/>
  <c r="N168" i="5"/>
  <c r="M111" i="6"/>
  <c r="N110" i="6"/>
  <c r="N46" i="4"/>
  <c r="M47" i="4"/>
  <c r="N197" i="7" l="1"/>
  <c r="M198" i="7"/>
  <c r="M170" i="5"/>
  <c r="N169" i="5"/>
  <c r="M112" i="6"/>
  <c r="N111" i="6"/>
  <c r="M48" i="4"/>
  <c r="N47" i="4"/>
  <c r="N198" i="7" l="1"/>
  <c r="M199" i="7"/>
  <c r="M171" i="5"/>
  <c r="N170" i="5"/>
  <c r="M113" i="6"/>
  <c r="N112" i="6"/>
  <c r="N48" i="4"/>
  <c r="M49" i="4"/>
  <c r="M200" i="7" l="1"/>
  <c r="N199" i="7"/>
  <c r="N171" i="5"/>
  <c r="M172" i="5"/>
  <c r="N113" i="6"/>
  <c r="M114" i="6"/>
  <c r="N49" i="4"/>
  <c r="M50" i="4"/>
  <c r="M201" i="7" l="1"/>
  <c r="N200" i="7"/>
  <c r="M173" i="5"/>
  <c r="N172" i="5"/>
  <c r="N114" i="6"/>
  <c r="M115" i="6"/>
  <c r="M51" i="4"/>
  <c r="N50" i="4"/>
  <c r="N201" i="7" l="1"/>
  <c r="M202" i="7"/>
  <c r="N173" i="5"/>
  <c r="M174" i="5"/>
  <c r="M116" i="6"/>
  <c r="N115" i="6"/>
  <c r="M52" i="4"/>
  <c r="N51" i="4"/>
  <c r="M203" i="7" l="1"/>
  <c r="N202" i="7"/>
  <c r="N174" i="5"/>
  <c r="M175" i="5"/>
  <c r="M117" i="6"/>
  <c r="N116" i="6"/>
  <c r="N52" i="4"/>
  <c r="M53" i="4"/>
  <c r="N203" i="7" l="1"/>
  <c r="M204" i="7"/>
  <c r="M176" i="5"/>
  <c r="N175" i="5"/>
  <c r="M118" i="6"/>
  <c r="N117" i="6"/>
  <c r="M54" i="4"/>
  <c r="N53" i="4"/>
  <c r="N204" i="7" l="1"/>
  <c r="M205" i="7"/>
  <c r="M177" i="5"/>
  <c r="N176" i="5"/>
  <c r="N118" i="6"/>
  <c r="M119" i="6"/>
  <c r="M55" i="4"/>
  <c r="N54" i="4"/>
  <c r="N205" i="7" l="1"/>
  <c r="M206" i="7"/>
  <c r="N177" i="5"/>
  <c r="M178" i="5"/>
  <c r="M120" i="6"/>
  <c r="N119" i="6"/>
  <c r="M56" i="4"/>
  <c r="N55" i="4"/>
  <c r="N206" i="7" l="1"/>
  <c r="M207" i="7"/>
  <c r="M179" i="5"/>
  <c r="N178" i="5"/>
  <c r="M121" i="6"/>
  <c r="N120" i="6"/>
  <c r="M57" i="4"/>
  <c r="N56" i="4"/>
  <c r="M208" i="7" l="1"/>
  <c r="N207" i="7"/>
  <c r="M180" i="5"/>
  <c r="N179" i="5"/>
  <c r="N121" i="6"/>
  <c r="M122" i="6"/>
  <c r="N57" i="4"/>
  <c r="M58" i="4"/>
  <c r="M209" i="7" l="1"/>
  <c r="N209" i="7" s="1"/>
  <c r="N208" i="7"/>
  <c r="M181" i="5"/>
  <c r="N180" i="5"/>
  <c r="M123" i="6"/>
  <c r="N122" i="6"/>
  <c r="M59" i="4"/>
  <c r="N58" i="4"/>
  <c r="M182" i="5" l="1"/>
  <c r="N181" i="5"/>
  <c r="M124" i="6"/>
  <c r="N123" i="6"/>
  <c r="M60" i="4"/>
  <c r="N59" i="4"/>
  <c r="M183" i="5" l="1"/>
  <c r="N182" i="5"/>
  <c r="N124" i="6"/>
  <c r="M125" i="6"/>
  <c r="N60" i="4"/>
  <c r="M61" i="4"/>
  <c r="N183" i="5" l="1"/>
  <c r="M184" i="5"/>
  <c r="M126" i="6"/>
  <c r="N125" i="6"/>
  <c r="M62" i="4"/>
  <c r="N61" i="4"/>
  <c r="M185" i="5" l="1"/>
  <c r="N184" i="5"/>
  <c r="M127" i="6"/>
  <c r="N126" i="6"/>
  <c r="M63" i="4"/>
  <c r="N62" i="4"/>
  <c r="N185" i="5" l="1"/>
  <c r="M186" i="5"/>
  <c r="M128" i="6"/>
  <c r="N127" i="6"/>
  <c r="N63" i="4"/>
  <c r="M64" i="4"/>
  <c r="N186" i="5" l="1"/>
  <c r="M187" i="5"/>
  <c r="M129" i="6"/>
  <c r="N128" i="6"/>
  <c r="M65" i="4"/>
  <c r="N64" i="4"/>
  <c r="M188" i="5" l="1"/>
  <c r="N187" i="5"/>
  <c r="N129" i="6"/>
  <c r="M130" i="6"/>
  <c r="N65" i="4"/>
  <c r="M66" i="4"/>
  <c r="N188" i="5" l="1"/>
  <c r="M189" i="5"/>
  <c r="M131" i="6"/>
  <c r="N130" i="6"/>
  <c r="M67" i="4"/>
  <c r="N66" i="4"/>
  <c r="N189" i="5" l="1"/>
  <c r="M190" i="5"/>
  <c r="N131" i="6"/>
  <c r="M132" i="6"/>
  <c r="M68" i="4"/>
  <c r="N67" i="4"/>
  <c r="M191" i="5" l="1"/>
  <c r="N190" i="5"/>
  <c r="M133" i="6"/>
  <c r="N132" i="6"/>
  <c r="N68" i="4"/>
  <c r="M69" i="4"/>
  <c r="M4" i="3"/>
  <c r="N4" i="3" s="1"/>
  <c r="B97" i="1" a="1"/>
  <c r="G97" i="1" a="1"/>
  <c r="H97" i="1" a="1"/>
  <c r="F97" i="1" a="1"/>
  <c r="C97" i="1" a="1"/>
  <c r="I97" i="1" a="1"/>
  <c r="E97" i="1" a="1"/>
  <c r="I97" i="1" l="1"/>
  <c r="H97" i="1"/>
  <c r="B97" i="1"/>
  <c r="F97" i="1"/>
  <c r="E97" i="1"/>
  <c r="C97" i="1"/>
  <c r="G97" i="1"/>
  <c r="M192" i="5"/>
  <c r="N191" i="5"/>
  <c r="M134" i="6"/>
  <c r="N133" i="6"/>
  <c r="M70" i="4"/>
  <c r="N69" i="4"/>
  <c r="M5" i="3"/>
  <c r="M193" i="5" l="1"/>
  <c r="N192" i="5"/>
  <c r="N134" i="6"/>
  <c r="M135" i="6"/>
  <c r="M71" i="4"/>
  <c r="N70" i="4"/>
  <c r="M6" i="3"/>
  <c r="N5" i="3"/>
  <c r="B98" i="1" a="1"/>
  <c r="C98" i="1" a="1"/>
  <c r="E98" i="1" a="1"/>
  <c r="F98" i="1" a="1"/>
  <c r="G98" i="1" a="1"/>
  <c r="I98" i="1" a="1"/>
  <c r="H98" i="1" a="1"/>
  <c r="I98" i="1" l="1"/>
  <c r="H98" i="1"/>
  <c r="E98" i="1"/>
  <c r="G98" i="1"/>
  <c r="F98" i="1"/>
  <c r="C98" i="1"/>
  <c r="B98" i="1"/>
  <c r="N193" i="5"/>
  <c r="M194" i="5"/>
  <c r="M136" i="6"/>
  <c r="N135" i="6"/>
  <c r="M72" i="4"/>
  <c r="N71" i="4"/>
  <c r="M7" i="3"/>
  <c r="N6" i="3"/>
  <c r="I99" i="1" a="1"/>
  <c r="C99" i="1" a="1"/>
  <c r="B99" i="1" a="1"/>
  <c r="F99" i="1" a="1"/>
  <c r="E99" i="1" a="1"/>
  <c r="H99" i="1" a="1"/>
  <c r="G99" i="1" a="1"/>
  <c r="C99" i="1" l="1"/>
  <c r="H99" i="1"/>
  <c r="I99" i="1"/>
  <c r="G99" i="1"/>
  <c r="E99" i="1"/>
  <c r="F99" i="1"/>
  <c r="B99" i="1"/>
  <c r="N194" i="5"/>
  <c r="M195" i="5"/>
  <c r="M137" i="6"/>
  <c r="N136" i="6"/>
  <c r="N72" i="4"/>
  <c r="M73" i="4"/>
  <c r="M8" i="3"/>
  <c r="N7" i="3"/>
  <c r="G100" i="1" a="1"/>
  <c r="I100" i="1" a="1"/>
  <c r="H100" i="1" a="1"/>
  <c r="C100" i="1" a="1"/>
  <c r="B100" i="1" a="1"/>
  <c r="E100" i="1" a="1"/>
  <c r="F100" i="1" a="1"/>
  <c r="F100" i="1" l="1"/>
  <c r="B100" i="1"/>
  <c r="G100" i="1"/>
  <c r="E100" i="1"/>
  <c r="H100" i="1"/>
  <c r="I100" i="1"/>
  <c r="C100" i="1"/>
  <c r="N195" i="5"/>
  <c r="M196" i="5"/>
  <c r="N137" i="6"/>
  <c r="M138" i="6"/>
  <c r="N73" i="4"/>
  <c r="M74" i="4"/>
  <c r="M9" i="3"/>
  <c r="N8" i="3"/>
  <c r="N196" i="5" l="1"/>
  <c r="M197" i="5"/>
  <c r="N138" i="6"/>
  <c r="M139" i="6"/>
  <c r="N74" i="4"/>
  <c r="M75" i="4"/>
  <c r="N9" i="3"/>
  <c r="M10" i="3"/>
  <c r="F101" i="1" a="1"/>
  <c r="G101" i="1" a="1"/>
  <c r="E101" i="1" a="1"/>
  <c r="H101" i="1" a="1"/>
  <c r="B101" i="1" a="1"/>
  <c r="C101" i="1" a="1"/>
  <c r="I101" i="1" a="1"/>
  <c r="I101" i="1" l="1"/>
  <c r="G101" i="1"/>
  <c r="E101" i="1"/>
  <c r="B101" i="1"/>
  <c r="H101" i="1"/>
  <c r="C101" i="1"/>
  <c r="F101" i="1"/>
  <c r="M198" i="5"/>
  <c r="N197" i="5"/>
  <c r="N139" i="6"/>
  <c r="M140" i="6"/>
  <c r="M76" i="4"/>
  <c r="N75" i="4"/>
  <c r="N10" i="3"/>
  <c r="M11" i="3"/>
  <c r="E102" i="1" a="1"/>
  <c r="C102" i="1" a="1"/>
  <c r="H102" i="1" a="1"/>
  <c r="G102" i="1" a="1"/>
  <c r="I102" i="1" a="1"/>
  <c r="F102" i="1" a="1"/>
  <c r="B102" i="1" a="1"/>
  <c r="B102" i="1" l="1"/>
  <c r="G102" i="1"/>
  <c r="F102" i="1"/>
  <c r="H102" i="1"/>
  <c r="I102" i="1"/>
  <c r="C102" i="1"/>
  <c r="E102" i="1"/>
  <c r="N198" i="5"/>
  <c r="M199" i="5"/>
  <c r="M141" i="6"/>
  <c r="N140" i="6"/>
  <c r="M77" i="4"/>
  <c r="N76" i="4"/>
  <c r="M12" i="3"/>
  <c r="N11" i="3"/>
  <c r="E103" i="1" a="1"/>
  <c r="F103" i="1" a="1"/>
  <c r="H103" i="1" a="1"/>
  <c r="G103" i="1" a="1"/>
  <c r="I103" i="1" a="1"/>
  <c r="C103" i="1" a="1"/>
  <c r="B103" i="1" a="1"/>
  <c r="C103" i="1" l="1"/>
  <c r="H103" i="1"/>
  <c r="E103" i="1"/>
  <c r="F103" i="1"/>
  <c r="I103" i="1"/>
  <c r="G103" i="1"/>
  <c r="B103" i="1"/>
  <c r="M200" i="5"/>
  <c r="N199" i="5"/>
  <c r="N141" i="6"/>
  <c r="M142" i="6"/>
  <c r="M78" i="4"/>
  <c r="N77" i="4"/>
  <c r="M13" i="3"/>
  <c r="N12" i="3"/>
  <c r="I104" i="1" a="1"/>
  <c r="E104" i="1" a="1"/>
  <c r="B104" i="1" a="1"/>
  <c r="H104" i="1" a="1"/>
  <c r="G104" i="1" a="1"/>
  <c r="C104" i="1" a="1"/>
  <c r="F104" i="1" a="1"/>
  <c r="B104" i="1" l="1"/>
  <c r="I104" i="1"/>
  <c r="E104" i="1"/>
  <c r="C104" i="1"/>
  <c r="F104" i="1"/>
  <c r="H104" i="1"/>
  <c r="G104" i="1"/>
  <c r="M201" i="5"/>
  <c r="N200" i="5"/>
  <c r="N142" i="6"/>
  <c r="M143" i="6"/>
  <c r="N78" i="4"/>
  <c r="M79" i="4"/>
  <c r="M14" i="3"/>
  <c r="N13" i="3"/>
  <c r="E105" i="1" a="1"/>
  <c r="G105" i="1" a="1"/>
  <c r="C105" i="1" a="1"/>
  <c r="F105" i="1" a="1"/>
  <c r="H105" i="1" a="1"/>
  <c r="I105" i="1" a="1"/>
  <c r="B105" i="1" a="1"/>
  <c r="G105" i="1" l="1"/>
  <c r="B105" i="1"/>
  <c r="E105" i="1"/>
  <c r="H105" i="1"/>
  <c r="C105" i="1"/>
  <c r="I105" i="1"/>
  <c r="F105" i="1"/>
  <c r="N201" i="5"/>
  <c r="M202" i="5"/>
  <c r="M144" i="6"/>
  <c r="N143" i="6"/>
  <c r="N79" i="4"/>
  <c r="M80" i="4"/>
  <c r="M15" i="3"/>
  <c r="N14" i="3"/>
  <c r="C106" i="1" a="1"/>
  <c r="F106" i="1" a="1"/>
  <c r="I106" i="1" a="1"/>
  <c r="E106" i="1" a="1"/>
  <c r="G106" i="1" a="1"/>
  <c r="B106" i="1" a="1"/>
  <c r="H106" i="1" a="1"/>
  <c r="I106" i="1" l="1"/>
  <c r="H106" i="1"/>
  <c r="C106" i="1"/>
  <c r="B106" i="1"/>
  <c r="G106" i="1"/>
  <c r="E106" i="1"/>
  <c r="F106" i="1"/>
  <c r="M203" i="5"/>
  <c r="N202" i="5"/>
  <c r="M145" i="6"/>
  <c r="N144" i="6"/>
  <c r="M81" i="4"/>
  <c r="N80" i="4"/>
  <c r="N15" i="3"/>
  <c r="M16" i="3"/>
  <c r="B107" i="1" a="1"/>
  <c r="E107" i="1" a="1"/>
  <c r="G107" i="1" a="1"/>
  <c r="H107" i="1" a="1"/>
  <c r="C107" i="1" a="1"/>
  <c r="F107" i="1" a="1"/>
  <c r="I107" i="1" a="1"/>
  <c r="C107" i="1" l="1"/>
  <c r="F107" i="1"/>
  <c r="B107" i="1"/>
  <c r="H107" i="1"/>
  <c r="I107" i="1"/>
  <c r="E107" i="1"/>
  <c r="G107" i="1"/>
  <c r="M204" i="5"/>
  <c r="N203" i="5"/>
  <c r="N145" i="6"/>
  <c r="M146" i="6"/>
  <c r="N81" i="4"/>
  <c r="M82" i="4"/>
  <c r="M17" i="3"/>
  <c r="N16" i="3"/>
  <c r="C108" i="1" a="1"/>
  <c r="F108" i="1" a="1"/>
  <c r="B108" i="1" a="1"/>
  <c r="I108" i="1" a="1"/>
  <c r="E108" i="1" a="1"/>
  <c r="G108" i="1" a="1"/>
  <c r="H108" i="1" a="1"/>
  <c r="G108" i="1" l="1"/>
  <c r="B108" i="1"/>
  <c r="H108" i="1"/>
  <c r="C108" i="1"/>
  <c r="F108" i="1"/>
  <c r="E108" i="1"/>
  <c r="I108" i="1"/>
  <c r="M205" i="5"/>
  <c r="N204" i="5"/>
  <c r="M147" i="6"/>
  <c r="N146" i="6"/>
  <c r="M83" i="4"/>
  <c r="N82" i="4"/>
  <c r="N17" i="3"/>
  <c r="M18" i="3"/>
  <c r="C109" i="1" a="1"/>
  <c r="F109" i="1" a="1"/>
  <c r="B109" i="1" a="1"/>
  <c r="I109" i="1" a="1"/>
  <c r="H109" i="1" a="1"/>
  <c r="G109" i="1" a="1"/>
  <c r="E109" i="1" a="1"/>
  <c r="C109" i="1" l="1"/>
  <c r="B109" i="1"/>
  <c r="F109" i="1"/>
  <c r="G109" i="1"/>
  <c r="E109" i="1"/>
  <c r="H109" i="1"/>
  <c r="I109" i="1"/>
  <c r="M206" i="5"/>
  <c r="N205" i="5"/>
  <c r="M148" i="6"/>
  <c r="N147" i="6"/>
  <c r="M84" i="4"/>
  <c r="N83" i="4"/>
  <c r="N18" i="3"/>
  <c r="M19" i="3"/>
  <c r="E110" i="1" a="1"/>
  <c r="I110" i="1" a="1"/>
  <c r="C110" i="1" a="1"/>
  <c r="G110" i="1" a="1"/>
  <c r="H110" i="1" a="1"/>
  <c r="F110" i="1" a="1"/>
  <c r="B110" i="1" a="1"/>
  <c r="B110" i="1" l="1"/>
  <c r="E110" i="1"/>
  <c r="C110" i="1"/>
  <c r="F110" i="1"/>
  <c r="H110" i="1"/>
  <c r="G110" i="1"/>
  <c r="I110" i="1"/>
  <c r="M207" i="5"/>
  <c r="N206" i="5"/>
  <c r="N148" i="6"/>
  <c r="M149" i="6"/>
  <c r="N84" i="4"/>
  <c r="M85" i="4"/>
  <c r="N19" i="3"/>
  <c r="M20" i="3"/>
  <c r="F111" i="1" a="1"/>
  <c r="H111" i="1" a="1"/>
  <c r="C111" i="1" a="1"/>
  <c r="G111" i="1" a="1"/>
  <c r="I111" i="1" a="1"/>
  <c r="B111" i="1" a="1"/>
  <c r="E111" i="1" a="1"/>
  <c r="F111" i="1" l="1"/>
  <c r="E111" i="1"/>
  <c r="G111" i="1"/>
  <c r="B111" i="1"/>
  <c r="H111" i="1"/>
  <c r="I111" i="1"/>
  <c r="C111" i="1"/>
  <c r="N207" i="5"/>
  <c r="M208" i="5"/>
  <c r="M150" i="6"/>
  <c r="N149" i="6"/>
  <c r="M86" i="4"/>
  <c r="N85" i="4"/>
  <c r="M21" i="3"/>
  <c r="N20" i="3"/>
  <c r="E112" i="1" a="1"/>
  <c r="B112" i="1" a="1"/>
  <c r="C112" i="1" a="1"/>
  <c r="F112" i="1" a="1"/>
  <c r="G112" i="1" a="1"/>
  <c r="I112" i="1" a="1"/>
  <c r="H112" i="1" a="1"/>
  <c r="F112" i="1" l="1"/>
  <c r="B112" i="1"/>
  <c r="H112" i="1"/>
  <c r="G112" i="1"/>
  <c r="I112" i="1"/>
  <c r="E112" i="1"/>
  <c r="C112" i="1"/>
  <c r="M209" i="5"/>
  <c r="N209" i="5" s="1"/>
  <c r="N208" i="5"/>
  <c r="N150" i="6"/>
  <c r="M151" i="6"/>
  <c r="M87" i="4"/>
  <c r="N86" i="4"/>
  <c r="N21" i="3"/>
  <c r="M22" i="3"/>
  <c r="M152" i="6" l="1"/>
  <c r="N151" i="6"/>
  <c r="N87" i="4"/>
  <c r="M88" i="4"/>
  <c r="M23" i="3"/>
  <c r="N22" i="3"/>
  <c r="F113" i="1" a="1"/>
  <c r="I113" i="1" a="1"/>
  <c r="E113" i="1" a="1"/>
  <c r="C113" i="1" a="1"/>
  <c r="G113" i="1" a="1"/>
  <c r="H113" i="1" a="1"/>
  <c r="B113" i="1" a="1"/>
  <c r="H113" i="1" l="1"/>
  <c r="I113" i="1"/>
  <c r="G113" i="1"/>
  <c r="F113" i="1"/>
  <c r="B113" i="1"/>
  <c r="C113" i="1"/>
  <c r="E113" i="1"/>
  <c r="M153" i="6"/>
  <c r="N152" i="6"/>
  <c r="M89" i="4"/>
  <c r="N88" i="4"/>
  <c r="N23" i="3"/>
  <c r="M24" i="3"/>
  <c r="N153" i="6" l="1"/>
  <c r="M154" i="6"/>
  <c r="N89" i="4"/>
  <c r="M90" i="4"/>
  <c r="M25" i="3"/>
  <c r="N24" i="3"/>
  <c r="I114" i="1" a="1"/>
  <c r="H114" i="1" a="1"/>
  <c r="F114" i="1" a="1"/>
  <c r="C114" i="1" a="1"/>
  <c r="B114" i="1" a="1"/>
  <c r="G114" i="1" a="1"/>
  <c r="E114" i="1" a="1"/>
  <c r="I114" i="1" l="1"/>
  <c r="E114" i="1"/>
  <c r="H114" i="1"/>
  <c r="F114" i="1"/>
  <c r="C114" i="1"/>
  <c r="B114" i="1"/>
  <c r="G114" i="1"/>
  <c r="M155" i="6"/>
  <c r="N154" i="6"/>
  <c r="M91" i="4"/>
  <c r="N90" i="4"/>
  <c r="N25" i="3"/>
  <c r="M26" i="3"/>
  <c r="H115" i="1" a="1"/>
  <c r="C115" i="1" a="1"/>
  <c r="F115" i="1" a="1"/>
  <c r="E115" i="1" a="1"/>
  <c r="I115" i="1" a="1"/>
  <c r="B115" i="1" a="1"/>
  <c r="G115" i="1" a="1"/>
  <c r="C115" i="1" l="1"/>
  <c r="E115" i="1"/>
  <c r="F115" i="1"/>
  <c r="B115" i="1"/>
  <c r="I115" i="1"/>
  <c r="G115" i="1"/>
  <c r="H115" i="1"/>
  <c r="M156" i="6"/>
  <c r="N155" i="6"/>
  <c r="M92" i="4"/>
  <c r="N91" i="4"/>
  <c r="M27" i="3"/>
  <c r="N26" i="3"/>
  <c r="H116" i="1" a="1"/>
  <c r="B116" i="1" a="1"/>
  <c r="F116" i="1" a="1"/>
  <c r="C116" i="1" a="1"/>
  <c r="G116" i="1" a="1"/>
  <c r="E116" i="1" a="1"/>
  <c r="I116" i="1" a="1"/>
  <c r="E116" i="1" l="1"/>
  <c r="G116" i="1"/>
  <c r="H116" i="1"/>
  <c r="C116" i="1"/>
  <c r="B116" i="1"/>
  <c r="F116" i="1"/>
  <c r="I116" i="1"/>
  <c r="M157" i="6"/>
  <c r="N156" i="6"/>
  <c r="N92" i="4"/>
  <c r="M93" i="4"/>
  <c r="M28" i="3"/>
  <c r="N27" i="3"/>
  <c r="C117" i="1" a="1"/>
  <c r="B117" i="1" a="1"/>
  <c r="F117" i="1" a="1"/>
  <c r="I117" i="1" a="1"/>
  <c r="H117" i="1" a="1"/>
  <c r="G117" i="1" a="1"/>
  <c r="E117" i="1" a="1"/>
  <c r="C117" i="1" l="1"/>
  <c r="G117" i="1"/>
  <c r="B117" i="1"/>
  <c r="F117" i="1"/>
  <c r="I117" i="1"/>
  <c r="H117" i="1"/>
  <c r="E117" i="1"/>
  <c r="M158" i="6"/>
  <c r="N157" i="6"/>
  <c r="M94" i="4"/>
  <c r="N93" i="4"/>
  <c r="M29" i="3"/>
  <c r="N28" i="3"/>
  <c r="H118" i="1" a="1"/>
  <c r="E118" i="1" a="1"/>
  <c r="F118" i="1" a="1"/>
  <c r="B118" i="1" a="1"/>
  <c r="C118" i="1" a="1"/>
  <c r="G118" i="1" a="1"/>
  <c r="I118" i="1" a="1"/>
  <c r="H118" i="1" l="1"/>
  <c r="F118" i="1"/>
  <c r="G118" i="1"/>
  <c r="I118" i="1"/>
  <c r="C118" i="1"/>
  <c r="E118" i="1"/>
  <c r="B118" i="1"/>
  <c r="M159" i="6"/>
  <c r="N158" i="6"/>
  <c r="N94" i="4"/>
  <c r="M95" i="4"/>
  <c r="N29" i="3"/>
  <c r="M30" i="3"/>
  <c r="F119" i="1" a="1"/>
  <c r="I119" i="1" a="1"/>
  <c r="E119" i="1" a="1"/>
  <c r="C119" i="1" a="1"/>
  <c r="H119" i="1" a="1"/>
  <c r="G119" i="1" a="1"/>
  <c r="B119" i="1" a="1"/>
  <c r="E119" i="1" l="1"/>
  <c r="C119" i="1"/>
  <c r="I119" i="1"/>
  <c r="G119" i="1"/>
  <c r="B119" i="1"/>
  <c r="F119" i="1"/>
  <c r="H119" i="1"/>
  <c r="M160" i="6"/>
  <c r="N159" i="6"/>
  <c r="M96" i="4"/>
  <c r="N95" i="4"/>
  <c r="N30" i="3"/>
  <c r="M31" i="3"/>
  <c r="B120" i="1" a="1"/>
  <c r="C120" i="1" a="1"/>
  <c r="G120" i="1" a="1"/>
  <c r="I120" i="1" a="1"/>
  <c r="F120" i="1" a="1"/>
  <c r="H120" i="1" a="1"/>
  <c r="E120" i="1" a="1"/>
  <c r="F120" i="1" l="1"/>
  <c r="G120" i="1"/>
  <c r="E120" i="1"/>
  <c r="B120" i="1"/>
  <c r="I120" i="1"/>
  <c r="C120" i="1"/>
  <c r="H120" i="1"/>
  <c r="M161" i="6"/>
  <c r="N160" i="6"/>
  <c r="N96" i="4"/>
  <c r="M97" i="4"/>
  <c r="M32" i="3"/>
  <c r="N31" i="3"/>
  <c r="G121" i="1" a="1"/>
  <c r="I121" i="1" a="1"/>
  <c r="C121" i="1" a="1"/>
  <c r="E121" i="1" a="1"/>
  <c r="B121" i="1" a="1"/>
  <c r="H121" i="1" a="1"/>
  <c r="F121" i="1" a="1"/>
  <c r="I121" i="1" l="1"/>
  <c r="E121" i="1"/>
  <c r="H121" i="1"/>
  <c r="F121" i="1"/>
  <c r="B121" i="1"/>
  <c r="C121" i="1"/>
  <c r="G121" i="1"/>
  <c r="N161" i="6"/>
  <c r="M162" i="6"/>
  <c r="N97" i="4"/>
  <c r="M98" i="4"/>
  <c r="M33" i="3"/>
  <c r="N32" i="3"/>
  <c r="F122" i="1" a="1"/>
  <c r="B122" i="1" a="1"/>
  <c r="G122" i="1" a="1"/>
  <c r="E122" i="1" a="1"/>
  <c r="C122" i="1" a="1"/>
  <c r="H122" i="1" a="1"/>
  <c r="I122" i="1" a="1"/>
  <c r="H122" i="1" l="1"/>
  <c r="B122" i="1"/>
  <c r="C122" i="1"/>
  <c r="I122" i="1"/>
  <c r="E122" i="1"/>
  <c r="G122" i="1"/>
  <c r="F122" i="1"/>
  <c r="M163" i="6"/>
  <c r="N162" i="6"/>
  <c r="M99" i="4"/>
  <c r="N98" i="4"/>
  <c r="N33" i="3"/>
  <c r="M34" i="3"/>
  <c r="F123" i="1" a="1"/>
  <c r="C123" i="1" a="1"/>
  <c r="G123" i="1" a="1"/>
  <c r="E123" i="1" a="1"/>
  <c r="B123" i="1" a="1"/>
  <c r="I123" i="1" a="1"/>
  <c r="H123" i="1" a="1"/>
  <c r="E123" i="1" l="1"/>
  <c r="G123" i="1"/>
  <c r="B123" i="1"/>
  <c r="F123" i="1"/>
  <c r="H123" i="1"/>
  <c r="I123" i="1"/>
  <c r="C123" i="1"/>
  <c r="M164" i="6"/>
  <c r="N163" i="6"/>
  <c r="M100" i="4"/>
  <c r="N99" i="4"/>
  <c r="M35" i="3"/>
  <c r="N34" i="3"/>
  <c r="H124" i="1" a="1"/>
  <c r="F124" i="1" a="1"/>
  <c r="B124" i="1" a="1"/>
  <c r="I124" i="1" a="1"/>
  <c r="G124" i="1" a="1"/>
  <c r="E124" i="1" a="1"/>
  <c r="C124" i="1" a="1"/>
  <c r="C124" i="1" l="1"/>
  <c r="B124" i="1"/>
  <c r="G124" i="1"/>
  <c r="F124" i="1"/>
  <c r="E124" i="1"/>
  <c r="I124" i="1"/>
  <c r="H124" i="1"/>
  <c r="M165" i="6"/>
  <c r="N164" i="6"/>
  <c r="M101" i="4"/>
  <c r="N100" i="4"/>
  <c r="N35" i="3"/>
  <c r="M36" i="3"/>
  <c r="F125" i="1" a="1"/>
  <c r="I125" i="1" a="1"/>
  <c r="C125" i="1" a="1"/>
  <c r="E125" i="1" a="1"/>
  <c r="B125" i="1" a="1"/>
  <c r="G125" i="1" a="1"/>
  <c r="H125" i="1" a="1"/>
  <c r="I125" i="1" l="1"/>
  <c r="E125" i="1"/>
  <c r="B125" i="1"/>
  <c r="G125" i="1"/>
  <c r="F125" i="1"/>
  <c r="C125" i="1"/>
  <c r="H125" i="1"/>
  <c r="M166" i="6"/>
  <c r="N165" i="6"/>
  <c r="M102" i="4"/>
  <c r="N101" i="4"/>
  <c r="M37" i="3"/>
  <c r="N36" i="3"/>
  <c r="C126" i="1" a="1"/>
  <c r="G126" i="1" a="1"/>
  <c r="H126" i="1" a="1"/>
  <c r="I126" i="1" a="1"/>
  <c r="E126" i="1" a="1"/>
  <c r="B126" i="1" a="1"/>
  <c r="F126" i="1" a="1"/>
  <c r="B126" i="1" l="1"/>
  <c r="G126" i="1"/>
  <c r="F126" i="1"/>
  <c r="E126" i="1"/>
  <c r="H126" i="1"/>
  <c r="C126" i="1"/>
  <c r="I126" i="1"/>
  <c r="N166" i="6"/>
  <c r="M167" i="6"/>
  <c r="M103" i="4"/>
  <c r="N102" i="4"/>
  <c r="M38" i="3"/>
  <c r="N37" i="3"/>
  <c r="C127" i="1" a="1"/>
  <c r="G127" i="1" a="1"/>
  <c r="H127" i="1" a="1"/>
  <c r="I127" i="1" a="1"/>
  <c r="B127" i="1" a="1"/>
  <c r="F127" i="1" a="1"/>
  <c r="E127" i="1" a="1"/>
  <c r="H127" i="1" l="1"/>
  <c r="I127" i="1"/>
  <c r="E127" i="1"/>
  <c r="B127" i="1"/>
  <c r="C127" i="1"/>
  <c r="F127" i="1"/>
  <c r="G127" i="1"/>
  <c r="M168" i="6"/>
  <c r="N167" i="6"/>
  <c r="N103" i="4"/>
  <c r="M104" i="4"/>
  <c r="M39" i="3"/>
  <c r="N38" i="3"/>
  <c r="G128" i="1" a="1"/>
  <c r="E128" i="1" a="1"/>
  <c r="H128" i="1" a="1"/>
  <c r="I128" i="1" a="1"/>
  <c r="F128" i="1" a="1"/>
  <c r="C128" i="1" a="1"/>
  <c r="B128" i="1" a="1"/>
  <c r="F128" i="1" l="1"/>
  <c r="H128" i="1"/>
  <c r="B128" i="1"/>
  <c r="E128" i="1"/>
  <c r="I128" i="1"/>
  <c r="G128" i="1"/>
  <c r="C128" i="1"/>
  <c r="M169" i="6"/>
  <c r="N168" i="6"/>
  <c r="M105" i="4"/>
  <c r="N104" i="4"/>
  <c r="N39" i="3"/>
  <c r="M40" i="3"/>
  <c r="I129" i="1" a="1"/>
  <c r="C129" i="1" a="1"/>
  <c r="E129" i="1" a="1"/>
  <c r="H129" i="1" a="1"/>
  <c r="G129" i="1" a="1"/>
  <c r="B129" i="1" a="1"/>
  <c r="F129" i="1" a="1"/>
  <c r="F129" i="1" l="1"/>
  <c r="B129" i="1"/>
  <c r="G129" i="1"/>
  <c r="E129" i="1"/>
  <c r="H129" i="1"/>
  <c r="I129" i="1"/>
  <c r="C129" i="1"/>
  <c r="N169" i="6"/>
  <c r="M170" i="6"/>
  <c r="N105" i="4"/>
  <c r="M106" i="4"/>
  <c r="M41" i="3"/>
  <c r="N40" i="3"/>
  <c r="F130" i="1" a="1"/>
  <c r="G130" i="1" a="1"/>
  <c r="E130" i="1" a="1"/>
  <c r="I130" i="1" a="1"/>
  <c r="C130" i="1" a="1"/>
  <c r="B130" i="1" a="1"/>
  <c r="H130" i="1" a="1"/>
  <c r="I130" i="1" l="1"/>
  <c r="E130" i="1"/>
  <c r="G130" i="1"/>
  <c r="B130" i="1"/>
  <c r="C130" i="1"/>
  <c r="H130" i="1"/>
  <c r="F130" i="1"/>
  <c r="N170" i="6"/>
  <c r="M171" i="6"/>
  <c r="M107" i="4"/>
  <c r="N106" i="4"/>
  <c r="N41" i="3"/>
  <c r="M42" i="3"/>
  <c r="G131" i="1" a="1"/>
  <c r="C131" i="1" a="1"/>
  <c r="I131" i="1" a="1"/>
  <c r="F131" i="1" a="1"/>
  <c r="H131" i="1" a="1"/>
  <c r="E131" i="1" a="1"/>
  <c r="B131" i="1" a="1"/>
  <c r="F131" i="1" l="1"/>
  <c r="I131" i="1"/>
  <c r="H131" i="1"/>
  <c r="B131" i="1"/>
  <c r="E131" i="1"/>
  <c r="G131" i="1"/>
  <c r="C131" i="1"/>
  <c r="M172" i="6"/>
  <c r="N171" i="6"/>
  <c r="N107" i="4"/>
  <c r="M108" i="4"/>
  <c r="M43" i="3"/>
  <c r="N42" i="3"/>
  <c r="F132" i="1" a="1"/>
  <c r="E132" i="1" a="1"/>
  <c r="G132" i="1" a="1"/>
  <c r="C132" i="1" a="1"/>
  <c r="H132" i="1" a="1"/>
  <c r="I132" i="1" a="1"/>
  <c r="B132" i="1" a="1"/>
  <c r="C132" i="1" l="1"/>
  <c r="E132" i="1"/>
  <c r="B132" i="1"/>
  <c r="G132" i="1"/>
  <c r="I132" i="1"/>
  <c r="H132" i="1"/>
  <c r="F132" i="1"/>
  <c r="M173" i="6"/>
  <c r="N172" i="6"/>
  <c r="M109" i="4"/>
  <c r="N108" i="4"/>
  <c r="M44" i="3"/>
  <c r="N43" i="3"/>
  <c r="C133" i="1" a="1"/>
  <c r="F133" i="1" a="1"/>
  <c r="H133" i="1" a="1"/>
  <c r="E133" i="1" a="1"/>
  <c r="G133" i="1" a="1"/>
  <c r="B133" i="1" a="1"/>
  <c r="I133" i="1" a="1"/>
  <c r="G133" i="1" l="1"/>
  <c r="B133" i="1"/>
  <c r="F133" i="1"/>
  <c r="I133" i="1"/>
  <c r="C133" i="1"/>
  <c r="H133" i="1"/>
  <c r="E133" i="1"/>
  <c r="N173" i="6"/>
  <c r="M174" i="6"/>
  <c r="M110" i="4"/>
  <c r="N109" i="4"/>
  <c r="M45" i="3"/>
  <c r="N44" i="3"/>
  <c r="F134" i="1" a="1"/>
  <c r="B134" i="1" a="1"/>
  <c r="C134" i="1" a="1"/>
  <c r="E134" i="1" a="1"/>
  <c r="G134" i="1" a="1"/>
  <c r="H134" i="1" a="1"/>
  <c r="I134" i="1" a="1"/>
  <c r="G134" i="1" l="1"/>
  <c r="F134" i="1"/>
  <c r="B134" i="1"/>
  <c r="I134" i="1"/>
  <c r="H134" i="1"/>
  <c r="E134" i="1"/>
  <c r="C134" i="1"/>
  <c r="M175" i="6"/>
  <c r="N174" i="6"/>
  <c r="N110" i="4"/>
  <c r="M111" i="4"/>
  <c r="M46" i="3"/>
  <c r="N45" i="3"/>
  <c r="G135" i="1" a="1"/>
  <c r="H135" i="1" a="1"/>
  <c r="C135" i="1" a="1"/>
  <c r="I135" i="1" a="1"/>
  <c r="B135" i="1" a="1"/>
  <c r="F135" i="1" a="1"/>
  <c r="E135" i="1" a="1"/>
  <c r="B135" i="1" l="1"/>
  <c r="C135" i="1"/>
  <c r="I135" i="1"/>
  <c r="F135" i="1"/>
  <c r="E135" i="1"/>
  <c r="G135" i="1"/>
  <c r="H135" i="1"/>
  <c r="M176" i="6"/>
  <c r="N175" i="6"/>
  <c r="N111" i="4"/>
  <c r="M112" i="4"/>
  <c r="N46" i="3"/>
  <c r="M47" i="3"/>
  <c r="E136" i="1" a="1"/>
  <c r="C136" i="1" a="1"/>
  <c r="B136" i="1" a="1"/>
  <c r="H136" i="1" a="1"/>
  <c r="G136" i="1" a="1"/>
  <c r="I136" i="1" a="1"/>
  <c r="F136" i="1" a="1"/>
  <c r="C136" i="1" l="1"/>
  <c r="G136" i="1"/>
  <c r="E136" i="1"/>
  <c r="F136" i="1"/>
  <c r="I136" i="1"/>
  <c r="H136" i="1"/>
  <c r="B136" i="1"/>
  <c r="M177" i="6"/>
  <c r="N176" i="6"/>
  <c r="M113" i="4"/>
  <c r="N112" i="4"/>
  <c r="M48" i="3"/>
  <c r="N47" i="3"/>
  <c r="N177" i="6" l="1"/>
  <c r="M178" i="6"/>
  <c r="N113" i="4"/>
  <c r="M114" i="4"/>
  <c r="M49" i="3"/>
  <c r="N48" i="3"/>
  <c r="I137" i="1" a="1"/>
  <c r="H137" i="1" a="1"/>
  <c r="G137" i="1" a="1"/>
  <c r="B137" i="1" a="1"/>
  <c r="C137" i="1" a="1"/>
  <c r="F137" i="1" a="1"/>
  <c r="E137" i="1" a="1"/>
  <c r="G137" i="1" l="1"/>
  <c r="I137" i="1"/>
  <c r="H137" i="1"/>
  <c r="C137" i="1"/>
  <c r="B137" i="1"/>
  <c r="E137" i="1"/>
  <c r="F137" i="1"/>
  <c r="M179" i="6"/>
  <c r="N178" i="6"/>
  <c r="M115" i="4"/>
  <c r="N114" i="4"/>
  <c r="N49" i="3"/>
  <c r="M50" i="3"/>
  <c r="H138" i="1" a="1"/>
  <c r="I138" i="1" a="1"/>
  <c r="G138" i="1" a="1"/>
  <c r="E138" i="1" a="1"/>
  <c r="B138" i="1" a="1"/>
  <c r="F138" i="1" a="1"/>
  <c r="C138" i="1" a="1"/>
  <c r="G138" i="1" l="1"/>
  <c r="I138" i="1"/>
  <c r="B138" i="1"/>
  <c r="F138" i="1"/>
  <c r="E138" i="1"/>
  <c r="H138" i="1"/>
  <c r="C138" i="1"/>
  <c r="M180" i="6"/>
  <c r="N179" i="6"/>
  <c r="M116" i="4"/>
  <c r="N115" i="4"/>
  <c r="N50" i="3"/>
  <c r="M51" i="3"/>
  <c r="G139" i="1" a="1"/>
  <c r="F139" i="1" a="1"/>
  <c r="C139" i="1" a="1"/>
  <c r="E139" i="1" a="1"/>
  <c r="I139" i="1" a="1"/>
  <c r="B139" i="1" a="1"/>
  <c r="H139" i="1" a="1"/>
  <c r="H139" i="1" l="1"/>
  <c r="I139" i="1"/>
  <c r="C139" i="1"/>
  <c r="B139" i="1"/>
  <c r="G139" i="1"/>
  <c r="E139" i="1"/>
  <c r="F139" i="1"/>
  <c r="N180" i="6"/>
  <c r="M181" i="6"/>
  <c r="M117" i="4"/>
  <c r="N116" i="4"/>
  <c r="M52" i="3"/>
  <c r="N51" i="3"/>
  <c r="B140" i="1" a="1"/>
  <c r="C140" i="1" a="1"/>
  <c r="I140" i="1" a="1"/>
  <c r="F140" i="1" a="1"/>
  <c r="E140" i="1" a="1"/>
  <c r="G140" i="1" a="1"/>
  <c r="H140" i="1" a="1"/>
  <c r="E140" i="1" l="1"/>
  <c r="F140" i="1"/>
  <c r="H140" i="1"/>
  <c r="G140" i="1"/>
  <c r="C140" i="1"/>
  <c r="I140" i="1"/>
  <c r="B140" i="1"/>
  <c r="M182" i="6"/>
  <c r="N181" i="6"/>
  <c r="M118" i="4"/>
  <c r="N117" i="4"/>
  <c r="M53" i="3"/>
  <c r="N52" i="3"/>
  <c r="G141" i="1" a="1"/>
  <c r="H141" i="1" a="1"/>
  <c r="B141" i="1" a="1"/>
  <c r="I141" i="1" a="1"/>
  <c r="F141" i="1" a="1"/>
  <c r="E141" i="1" a="1"/>
  <c r="C141" i="1" a="1"/>
  <c r="C141" i="1" l="1"/>
  <c r="F141" i="1"/>
  <c r="G141" i="1"/>
  <c r="E141" i="1"/>
  <c r="B141" i="1"/>
  <c r="H141" i="1"/>
  <c r="I141" i="1"/>
  <c r="M183" i="6"/>
  <c r="N182" i="6"/>
  <c r="M119" i="4"/>
  <c r="N118" i="4"/>
  <c r="M54" i="3"/>
  <c r="N53" i="3"/>
  <c r="B142" i="1" a="1"/>
  <c r="H142" i="1" a="1"/>
  <c r="F142" i="1" a="1"/>
  <c r="C142" i="1" a="1"/>
  <c r="G142" i="1" a="1"/>
  <c r="E142" i="1" a="1"/>
  <c r="I142" i="1" a="1"/>
  <c r="B142" i="1" l="1"/>
  <c r="I142" i="1"/>
  <c r="G142" i="1"/>
  <c r="F142" i="1"/>
  <c r="E142" i="1"/>
  <c r="H142" i="1"/>
  <c r="C142" i="1"/>
  <c r="M184" i="6"/>
  <c r="N183" i="6"/>
  <c r="M120" i="4"/>
  <c r="N119" i="4"/>
  <c r="M55" i="3"/>
  <c r="N54" i="3"/>
  <c r="F143" i="1" a="1"/>
  <c r="I143" i="1" a="1"/>
  <c r="E143" i="1" a="1"/>
  <c r="H143" i="1" a="1"/>
  <c r="G143" i="1" a="1"/>
  <c r="C143" i="1" a="1"/>
  <c r="B143" i="1" a="1"/>
  <c r="F143" i="1" l="1"/>
  <c r="B143" i="1"/>
  <c r="G143" i="1"/>
  <c r="C143" i="1"/>
  <c r="E143" i="1"/>
  <c r="I143" i="1"/>
  <c r="H143" i="1"/>
  <c r="M185" i="6"/>
  <c r="N184" i="6"/>
  <c r="M121" i="4"/>
  <c r="N120" i="4"/>
  <c r="N55" i="3"/>
  <c r="M56" i="3"/>
  <c r="H144" i="1" a="1"/>
  <c r="G144" i="1" a="1"/>
  <c r="C144" i="1" a="1"/>
  <c r="I144" i="1" a="1"/>
  <c r="E144" i="1" a="1"/>
  <c r="F144" i="1" a="1"/>
  <c r="B144" i="1" a="1"/>
  <c r="G144" i="1" l="1"/>
  <c r="C144" i="1"/>
  <c r="E144" i="1"/>
  <c r="H144" i="1"/>
  <c r="F144" i="1"/>
  <c r="I144" i="1"/>
  <c r="B144" i="1"/>
  <c r="N185" i="6"/>
  <c r="M186" i="6"/>
  <c r="N121" i="4"/>
  <c r="M122" i="4"/>
  <c r="M57" i="3"/>
  <c r="N56" i="3"/>
  <c r="M4" i="2"/>
  <c r="N4" i="2" s="1"/>
  <c r="E145" i="1" a="1"/>
  <c r="H145" i="1" a="1"/>
  <c r="F145" i="1" a="1"/>
  <c r="C145" i="1" a="1"/>
  <c r="B145" i="1" a="1"/>
  <c r="G145" i="1" a="1"/>
  <c r="I145" i="1" a="1"/>
  <c r="I145" i="1" l="1"/>
  <c r="F145" i="1"/>
  <c r="E145" i="1"/>
  <c r="G145" i="1"/>
  <c r="C145" i="1"/>
  <c r="H145" i="1"/>
  <c r="B145" i="1"/>
  <c r="N186" i="6"/>
  <c r="M187" i="6"/>
  <c r="M123" i="4"/>
  <c r="N122" i="4"/>
  <c r="N57" i="3"/>
  <c r="M58" i="3"/>
  <c r="M5" i="2"/>
  <c r="E146" i="1" a="1"/>
  <c r="I146" i="1" a="1"/>
  <c r="C146" i="1" a="1"/>
  <c r="G146" i="1" a="1"/>
  <c r="B146" i="1" a="1"/>
  <c r="F146" i="1" a="1"/>
  <c r="H146" i="1" a="1"/>
  <c r="B146" i="1" l="1"/>
  <c r="H146" i="1"/>
  <c r="F146" i="1"/>
  <c r="I146" i="1"/>
  <c r="E146" i="1"/>
  <c r="G146" i="1"/>
  <c r="C146" i="1"/>
  <c r="N187" i="6"/>
  <c r="M188" i="6"/>
  <c r="M124" i="4"/>
  <c r="N123" i="4"/>
  <c r="N58" i="3"/>
  <c r="M59" i="3"/>
  <c r="M6" i="2"/>
  <c r="N5" i="2"/>
  <c r="C7" i="1" a="1"/>
  <c r="H7" i="1" a="1"/>
  <c r="E7" i="1" a="1"/>
  <c r="E147" i="1" a="1"/>
  <c r="F7" i="1" a="1"/>
  <c r="G7" i="1" a="1"/>
  <c r="I7" i="1" a="1"/>
  <c r="B147" i="1" a="1"/>
  <c r="F147" i="1" a="1"/>
  <c r="G147" i="1" a="1"/>
  <c r="I147" i="1" a="1"/>
  <c r="C147" i="1" a="1"/>
  <c r="B7" i="1" a="1"/>
  <c r="H147" i="1" a="1"/>
  <c r="I7" i="1" l="1"/>
  <c r="B7" i="1"/>
  <c r="E7" i="1"/>
  <c r="F7" i="1"/>
  <c r="C7" i="1"/>
  <c r="H7" i="1"/>
  <c r="G7" i="1"/>
  <c r="G147" i="1"/>
  <c r="I147" i="1"/>
  <c r="H147" i="1"/>
  <c r="E147" i="1"/>
  <c r="B147" i="1"/>
  <c r="F147" i="1"/>
  <c r="C147" i="1"/>
  <c r="M189" i="6"/>
  <c r="N188" i="6"/>
  <c r="N124" i="4"/>
  <c r="M125" i="4"/>
  <c r="N59" i="3"/>
  <c r="M60" i="3"/>
  <c r="M7" i="2"/>
  <c r="N6" i="2"/>
  <c r="I148" i="1" a="1"/>
  <c r="H148" i="1" a="1"/>
  <c r="G148" i="1" a="1"/>
  <c r="C148" i="1" a="1"/>
  <c r="E148" i="1" a="1"/>
  <c r="F148" i="1" a="1"/>
  <c r="B148" i="1" a="1"/>
  <c r="C148" i="1" l="1"/>
  <c r="G148" i="1"/>
  <c r="E148" i="1"/>
  <c r="F148" i="1"/>
  <c r="H148" i="1"/>
  <c r="I148" i="1"/>
  <c r="B148" i="1"/>
  <c r="N189" i="6"/>
  <c r="M190" i="6"/>
  <c r="M126" i="4"/>
  <c r="N125" i="4"/>
  <c r="N60" i="3"/>
  <c r="M61" i="3"/>
  <c r="M8" i="2"/>
  <c r="N7" i="2"/>
  <c r="F149" i="1" a="1"/>
  <c r="H149" i="1" a="1"/>
  <c r="C149" i="1" a="1"/>
  <c r="E149" i="1" a="1"/>
  <c r="I149" i="1" a="1"/>
  <c r="B149" i="1" a="1"/>
  <c r="G149" i="1" a="1"/>
  <c r="F149" i="1" l="1"/>
  <c r="H149" i="1"/>
  <c r="I149" i="1"/>
  <c r="B149" i="1"/>
  <c r="G149" i="1"/>
  <c r="E149" i="1"/>
  <c r="C149" i="1"/>
  <c r="N190" i="6"/>
  <c r="M191" i="6"/>
  <c r="N126" i="4"/>
  <c r="M127" i="4"/>
  <c r="N61" i="3"/>
  <c r="M62" i="3"/>
  <c r="M9" i="2"/>
  <c r="N8" i="2"/>
  <c r="F150" i="1" a="1"/>
  <c r="G150" i="1" a="1"/>
  <c r="B150" i="1" a="1"/>
  <c r="C150" i="1" a="1"/>
  <c r="E150" i="1" a="1"/>
  <c r="H150" i="1" a="1"/>
  <c r="I150" i="1" a="1"/>
  <c r="F150" i="1" l="1"/>
  <c r="B150" i="1"/>
  <c r="I150" i="1"/>
  <c r="E150" i="1"/>
  <c r="H150" i="1"/>
  <c r="G150" i="1"/>
  <c r="C150" i="1"/>
  <c r="M192" i="6"/>
  <c r="N191" i="6"/>
  <c r="N127" i="4"/>
  <c r="M128" i="4"/>
  <c r="M63" i="3"/>
  <c r="N62" i="3"/>
  <c r="M10" i="2"/>
  <c r="N9" i="2"/>
  <c r="M193" i="6" l="1"/>
  <c r="N192" i="6"/>
  <c r="M129" i="4"/>
  <c r="N128" i="4"/>
  <c r="N63" i="3"/>
  <c r="M64" i="3"/>
  <c r="M11" i="2"/>
  <c r="N10" i="2"/>
  <c r="I151" i="1" a="1"/>
  <c r="H151" i="1" a="1"/>
  <c r="B151" i="1" a="1"/>
  <c r="F151" i="1" a="1"/>
  <c r="G151" i="1" a="1"/>
  <c r="E151" i="1" a="1"/>
  <c r="C151" i="1" a="1"/>
  <c r="G151" i="1" l="1"/>
  <c r="C151" i="1"/>
  <c r="H151" i="1"/>
  <c r="I151" i="1"/>
  <c r="E151" i="1"/>
  <c r="F151" i="1"/>
  <c r="B151" i="1"/>
  <c r="N193" i="6"/>
  <c r="M194" i="6"/>
  <c r="N129" i="4"/>
  <c r="M130" i="4"/>
  <c r="M65" i="3"/>
  <c r="N64" i="3"/>
  <c r="M12" i="2"/>
  <c r="N11" i="2"/>
  <c r="G152" i="1" a="1"/>
  <c r="E152" i="1" a="1"/>
  <c r="H152" i="1" a="1"/>
  <c r="I152" i="1" a="1"/>
  <c r="C152" i="1" a="1"/>
  <c r="F152" i="1" a="1"/>
  <c r="B152" i="1" a="1"/>
  <c r="H152" i="1" l="1"/>
  <c r="E152" i="1"/>
  <c r="G152" i="1"/>
  <c r="F152" i="1"/>
  <c r="C152" i="1"/>
  <c r="B152" i="1"/>
  <c r="I152" i="1"/>
  <c r="N194" i="6"/>
  <c r="M195" i="6"/>
  <c r="M131" i="4"/>
  <c r="N130" i="4"/>
  <c r="N65" i="3"/>
  <c r="M66" i="3"/>
  <c r="M13" i="2"/>
  <c r="N12" i="2"/>
  <c r="H153" i="1" a="1"/>
  <c r="E153" i="1" a="1"/>
  <c r="B153" i="1" a="1"/>
  <c r="F153" i="1" a="1"/>
  <c r="G153" i="1" a="1"/>
  <c r="I153" i="1" a="1"/>
  <c r="C153" i="1" a="1"/>
  <c r="E153" i="1" l="1"/>
  <c r="G153" i="1"/>
  <c r="B153" i="1"/>
  <c r="H153" i="1"/>
  <c r="C153" i="1"/>
  <c r="I153" i="1"/>
  <c r="F153" i="1"/>
  <c r="N195" i="6"/>
  <c r="M196" i="6"/>
  <c r="M132" i="4"/>
  <c r="N131" i="4"/>
  <c r="M67" i="3"/>
  <c r="N66" i="3"/>
  <c r="M14" i="2"/>
  <c r="N13" i="2"/>
  <c r="C154" i="1" a="1"/>
  <c r="B154" i="1" a="1"/>
  <c r="E154" i="1" a="1"/>
  <c r="H154" i="1" a="1"/>
  <c r="I154" i="1" a="1"/>
  <c r="F154" i="1" a="1"/>
  <c r="G154" i="1" a="1"/>
  <c r="H154" i="1" l="1"/>
  <c r="B154" i="1"/>
  <c r="E154" i="1"/>
  <c r="G154" i="1"/>
  <c r="I154" i="1"/>
  <c r="C154" i="1"/>
  <c r="F154" i="1"/>
  <c r="N196" i="6"/>
  <c r="M197" i="6"/>
  <c r="N132" i="4"/>
  <c r="M133" i="4"/>
  <c r="M68" i="3"/>
  <c r="N67" i="3"/>
  <c r="M15" i="2"/>
  <c r="N14" i="2"/>
  <c r="E155" i="1" a="1"/>
  <c r="F155" i="1" a="1"/>
  <c r="G155" i="1" a="1"/>
  <c r="I155" i="1" a="1"/>
  <c r="B155" i="1" a="1"/>
  <c r="C155" i="1" a="1"/>
  <c r="H155" i="1" a="1"/>
  <c r="G155" i="1" l="1"/>
  <c r="C155" i="1"/>
  <c r="B155" i="1"/>
  <c r="H155" i="1"/>
  <c r="I155" i="1"/>
  <c r="E155" i="1"/>
  <c r="F155" i="1"/>
  <c r="N197" i="6"/>
  <c r="M198" i="6"/>
  <c r="N133" i="4"/>
  <c r="M134" i="4"/>
  <c r="M69" i="3"/>
  <c r="N68" i="3"/>
  <c r="M16" i="2"/>
  <c r="N15" i="2"/>
  <c r="C156" i="1" a="1"/>
  <c r="F156" i="1" a="1"/>
  <c r="E156" i="1" a="1"/>
  <c r="G156" i="1" a="1"/>
  <c r="H156" i="1" a="1"/>
  <c r="I156" i="1" a="1"/>
  <c r="B156" i="1" a="1"/>
  <c r="H156" i="1" l="1"/>
  <c r="C156" i="1"/>
  <c r="B156" i="1"/>
  <c r="I156" i="1"/>
  <c r="F156" i="1"/>
  <c r="G156" i="1"/>
  <c r="E156" i="1"/>
  <c r="N198" i="6"/>
  <c r="M199" i="6"/>
  <c r="M135" i="4"/>
  <c r="N134" i="4"/>
  <c r="N69" i="3"/>
  <c r="M70" i="3"/>
  <c r="M17" i="2"/>
  <c r="N16" i="2"/>
  <c r="F157" i="1" a="1"/>
  <c r="G157" i="1" a="1"/>
  <c r="C157" i="1" a="1"/>
  <c r="H157" i="1" a="1"/>
  <c r="B157" i="1" a="1"/>
  <c r="I157" i="1" a="1"/>
  <c r="E157" i="1" a="1"/>
  <c r="I157" i="1" l="1"/>
  <c r="B157" i="1"/>
  <c r="F157" i="1"/>
  <c r="E157" i="1"/>
  <c r="H157" i="1"/>
  <c r="G157" i="1"/>
  <c r="C157" i="1"/>
  <c r="M200" i="6"/>
  <c r="N199" i="6"/>
  <c r="M136" i="4"/>
  <c r="N135" i="4"/>
  <c r="N70" i="3"/>
  <c r="M71" i="3"/>
  <c r="M18" i="2"/>
  <c r="N17" i="2"/>
  <c r="H158" i="1" a="1"/>
  <c r="G158" i="1" a="1"/>
  <c r="B158" i="1" a="1"/>
  <c r="F158" i="1" a="1"/>
  <c r="I158" i="1" a="1"/>
  <c r="C158" i="1" a="1"/>
  <c r="E158" i="1" a="1"/>
  <c r="F158" i="1" l="1"/>
  <c r="C158" i="1"/>
  <c r="E158" i="1"/>
  <c r="I158" i="1"/>
  <c r="B158" i="1"/>
  <c r="H158" i="1"/>
  <c r="G158" i="1"/>
  <c r="M201" i="6"/>
  <c r="N200" i="6"/>
  <c r="M137" i="4"/>
  <c r="N136" i="4"/>
  <c r="M72" i="3"/>
  <c r="N71" i="3"/>
  <c r="M19" i="2"/>
  <c r="N18" i="2"/>
  <c r="E159" i="1" a="1"/>
  <c r="G159" i="1" a="1"/>
  <c r="C159" i="1" a="1"/>
  <c r="I159" i="1" a="1"/>
  <c r="B159" i="1" a="1"/>
  <c r="F159" i="1" a="1"/>
  <c r="H159" i="1" a="1"/>
  <c r="G159" i="1" l="1"/>
  <c r="B159" i="1"/>
  <c r="E159" i="1"/>
  <c r="H159" i="1"/>
  <c r="C159" i="1"/>
  <c r="F159" i="1"/>
  <c r="I159" i="1"/>
  <c r="N201" i="6"/>
  <c r="M202" i="6"/>
  <c r="N137" i="4"/>
  <c r="M138" i="4"/>
  <c r="M73" i="3"/>
  <c r="N72" i="3"/>
  <c r="M20" i="2"/>
  <c r="N19" i="2"/>
  <c r="B160" i="1" a="1"/>
  <c r="C160" i="1" a="1"/>
  <c r="E160" i="1" a="1"/>
  <c r="F160" i="1" a="1"/>
  <c r="G160" i="1" a="1"/>
  <c r="H160" i="1" a="1"/>
  <c r="I160" i="1" a="1"/>
  <c r="C160" i="1" l="1"/>
  <c r="G160" i="1"/>
  <c r="H160" i="1"/>
  <c r="F160" i="1"/>
  <c r="E160" i="1"/>
  <c r="B160" i="1"/>
  <c r="I160" i="1"/>
  <c r="M203" i="6"/>
  <c r="N202" i="6"/>
  <c r="N138" i="4"/>
  <c r="M139" i="4"/>
  <c r="N73" i="3"/>
  <c r="M74" i="3"/>
  <c r="M21" i="2"/>
  <c r="N20" i="2"/>
  <c r="F161" i="1" a="1"/>
  <c r="I161" i="1" a="1"/>
  <c r="H161" i="1" a="1"/>
  <c r="B161" i="1" a="1"/>
  <c r="C161" i="1" a="1"/>
  <c r="G161" i="1" a="1"/>
  <c r="E161" i="1" a="1"/>
  <c r="C161" i="1" l="1"/>
  <c r="B161" i="1"/>
  <c r="I161" i="1"/>
  <c r="H161" i="1"/>
  <c r="E161" i="1"/>
  <c r="G161" i="1"/>
  <c r="F161" i="1"/>
  <c r="M204" i="6"/>
  <c r="N203" i="6"/>
  <c r="M140" i="4"/>
  <c r="N139" i="4"/>
  <c r="M75" i="3"/>
  <c r="N74" i="3"/>
  <c r="M22" i="2"/>
  <c r="N21" i="2"/>
  <c r="G162" i="1" a="1"/>
  <c r="B162" i="1" a="1"/>
  <c r="I162" i="1" a="1"/>
  <c r="H162" i="1" a="1"/>
  <c r="C162" i="1" a="1"/>
  <c r="F162" i="1" a="1"/>
  <c r="E162" i="1" a="1"/>
  <c r="C162" i="1" l="1"/>
  <c r="E162" i="1"/>
  <c r="H162" i="1"/>
  <c r="B162" i="1"/>
  <c r="F162" i="1"/>
  <c r="I162" i="1"/>
  <c r="G162" i="1"/>
  <c r="N204" i="6"/>
  <c r="M205" i="6"/>
  <c r="M141" i="4"/>
  <c r="N140" i="4"/>
  <c r="M76" i="3"/>
  <c r="N75" i="3"/>
  <c r="M23" i="2"/>
  <c r="N22" i="2"/>
  <c r="E163" i="1" a="1"/>
  <c r="F163" i="1" a="1"/>
  <c r="H163" i="1" a="1"/>
  <c r="C163" i="1" a="1"/>
  <c r="I163" i="1" a="1"/>
  <c r="B163" i="1" a="1"/>
  <c r="G163" i="1" a="1"/>
  <c r="B163" i="1" l="1"/>
  <c r="C163" i="1"/>
  <c r="H163" i="1"/>
  <c r="I163" i="1"/>
  <c r="G163" i="1"/>
  <c r="F163" i="1"/>
  <c r="E163" i="1"/>
  <c r="M206" i="6"/>
  <c r="N205" i="6"/>
  <c r="M142" i="4"/>
  <c r="N141" i="4"/>
  <c r="M77" i="3"/>
  <c r="N76" i="3"/>
  <c r="M24" i="2"/>
  <c r="N23" i="2"/>
  <c r="H164" i="1" a="1"/>
  <c r="I164" i="1" a="1"/>
  <c r="C164" i="1" a="1"/>
  <c r="G164" i="1" a="1"/>
  <c r="E164" i="1" a="1"/>
  <c r="B164" i="1" a="1"/>
  <c r="F164" i="1" a="1"/>
  <c r="I164" i="1" l="1"/>
  <c r="E164" i="1"/>
  <c r="G164" i="1"/>
  <c r="H164" i="1"/>
  <c r="B164" i="1"/>
  <c r="C164" i="1"/>
  <c r="F164" i="1"/>
  <c r="N206" i="6"/>
  <c r="M207" i="6"/>
  <c r="M143" i="4"/>
  <c r="N142" i="4"/>
  <c r="M78" i="3"/>
  <c r="N77" i="3"/>
  <c r="M25" i="2"/>
  <c r="N24" i="2"/>
  <c r="I165" i="1" a="1"/>
  <c r="H165" i="1" a="1"/>
  <c r="B165" i="1" a="1"/>
  <c r="F165" i="1" a="1"/>
  <c r="C165" i="1" a="1"/>
  <c r="E165" i="1" a="1"/>
  <c r="G165" i="1" a="1"/>
  <c r="H165" i="1" l="1"/>
  <c r="G165" i="1"/>
  <c r="E165" i="1"/>
  <c r="F165" i="1"/>
  <c r="I165" i="1"/>
  <c r="B165" i="1"/>
  <c r="C165" i="1"/>
  <c r="M208" i="6"/>
  <c r="N207" i="6"/>
  <c r="M144" i="4"/>
  <c r="N143" i="4"/>
  <c r="N78" i="3"/>
  <c r="M79" i="3"/>
  <c r="M26" i="2"/>
  <c r="N25" i="2"/>
  <c r="F166" i="1" a="1"/>
  <c r="B166" i="1" a="1"/>
  <c r="C166" i="1" a="1"/>
  <c r="G166" i="1" a="1"/>
  <c r="I166" i="1" a="1"/>
  <c r="E166" i="1" a="1"/>
  <c r="H166" i="1" a="1"/>
  <c r="C166" i="1" l="1"/>
  <c r="E166" i="1"/>
  <c r="B166" i="1"/>
  <c r="F166" i="1"/>
  <c r="I166" i="1"/>
  <c r="H166" i="1"/>
  <c r="G166" i="1"/>
  <c r="M209" i="6"/>
  <c r="N209" i="6" s="1"/>
  <c r="N208" i="6"/>
  <c r="M145" i="4"/>
  <c r="N144" i="4"/>
  <c r="M80" i="3"/>
  <c r="N79" i="3"/>
  <c r="M27" i="2"/>
  <c r="N26" i="2"/>
  <c r="H167" i="1" a="1"/>
  <c r="F167" i="1" a="1"/>
  <c r="E167" i="1" a="1"/>
  <c r="G167" i="1" a="1"/>
  <c r="I167" i="1" a="1"/>
  <c r="C167" i="1" a="1"/>
  <c r="B167" i="1" a="1"/>
  <c r="C167" i="1" l="1"/>
  <c r="E167" i="1"/>
  <c r="F167" i="1"/>
  <c r="H167" i="1"/>
  <c r="I167" i="1"/>
  <c r="G167" i="1"/>
  <c r="B167" i="1"/>
  <c r="N145" i="4"/>
  <c r="M146" i="4"/>
  <c r="M81" i="3"/>
  <c r="N80" i="3"/>
  <c r="M28" i="2"/>
  <c r="N27" i="2"/>
  <c r="H168" i="1" a="1"/>
  <c r="G168" i="1" a="1"/>
  <c r="B168" i="1" a="1"/>
  <c r="F168" i="1" a="1"/>
  <c r="I168" i="1" a="1"/>
  <c r="C168" i="1" a="1"/>
  <c r="E168" i="1" a="1"/>
  <c r="E168" i="1" l="1"/>
  <c r="B168" i="1"/>
  <c r="F168" i="1"/>
  <c r="I168" i="1"/>
  <c r="G168" i="1"/>
  <c r="C168" i="1"/>
  <c r="H168" i="1"/>
  <c r="M147" i="4"/>
  <c r="N146" i="4"/>
  <c r="N81" i="3"/>
  <c r="M82" i="3"/>
  <c r="M29" i="2"/>
  <c r="N28" i="2"/>
  <c r="C169" i="1" a="1"/>
  <c r="E169" i="1" a="1"/>
  <c r="I169" i="1" a="1"/>
  <c r="B169" i="1" a="1"/>
  <c r="G169" i="1" a="1"/>
  <c r="F169" i="1" a="1"/>
  <c r="H169" i="1" a="1"/>
  <c r="H169" i="1" l="1"/>
  <c r="I169" i="1"/>
  <c r="F169" i="1"/>
  <c r="C169" i="1"/>
  <c r="E169" i="1"/>
  <c r="G169" i="1"/>
  <c r="B169" i="1"/>
  <c r="M148" i="4"/>
  <c r="N147" i="4"/>
  <c r="N82" i="3"/>
  <c r="M83" i="3"/>
  <c r="M30" i="2"/>
  <c r="N29" i="2"/>
  <c r="B170" i="1" a="1"/>
  <c r="H170" i="1" a="1"/>
  <c r="G170" i="1" a="1"/>
  <c r="E170" i="1" a="1"/>
  <c r="I170" i="1" a="1"/>
  <c r="C170" i="1" a="1"/>
  <c r="F170" i="1" a="1"/>
  <c r="G170" i="1" l="1"/>
  <c r="B170" i="1"/>
  <c r="I170" i="1"/>
  <c r="C170" i="1"/>
  <c r="F170" i="1"/>
  <c r="E170" i="1"/>
  <c r="H170" i="1"/>
  <c r="M149" i="4"/>
  <c r="N148" i="4"/>
  <c r="M84" i="3"/>
  <c r="N83" i="3"/>
  <c r="M31" i="2"/>
  <c r="N30" i="2"/>
  <c r="C171" i="1" a="1"/>
  <c r="I171" i="1" a="1"/>
  <c r="B171" i="1" a="1"/>
  <c r="G171" i="1" a="1"/>
  <c r="H171" i="1" a="1"/>
  <c r="E171" i="1" a="1"/>
  <c r="F171" i="1" a="1"/>
  <c r="E171" i="1" l="1"/>
  <c r="B171" i="1"/>
  <c r="I171" i="1"/>
  <c r="C171" i="1"/>
  <c r="H171" i="1"/>
  <c r="F171" i="1"/>
  <c r="G171" i="1"/>
  <c r="N149" i="4"/>
  <c r="M150" i="4"/>
  <c r="N84" i="3"/>
  <c r="M85" i="3"/>
  <c r="M32" i="2"/>
  <c r="N31" i="2"/>
  <c r="I172" i="1" a="1"/>
  <c r="C172" i="1" a="1"/>
  <c r="B172" i="1" a="1"/>
  <c r="E172" i="1" a="1"/>
  <c r="H172" i="1" a="1"/>
  <c r="G172" i="1" a="1"/>
  <c r="F172" i="1" a="1"/>
  <c r="F172" i="1" l="1"/>
  <c r="I172" i="1"/>
  <c r="C172" i="1"/>
  <c r="E172" i="1"/>
  <c r="B172" i="1"/>
  <c r="H172" i="1"/>
  <c r="G172" i="1"/>
  <c r="M151" i="4"/>
  <c r="N150" i="4"/>
  <c r="M86" i="3"/>
  <c r="N85" i="3"/>
  <c r="M33" i="2"/>
  <c r="N32" i="2"/>
  <c r="G173" i="1" a="1"/>
  <c r="I173" i="1" a="1"/>
  <c r="E173" i="1" a="1"/>
  <c r="H173" i="1" a="1"/>
  <c r="F173" i="1" a="1"/>
  <c r="B173" i="1" a="1"/>
  <c r="C173" i="1" a="1"/>
  <c r="F173" i="1" l="1"/>
  <c r="B173" i="1"/>
  <c r="G173" i="1"/>
  <c r="C173" i="1"/>
  <c r="I173" i="1"/>
  <c r="E173" i="1"/>
  <c r="H173" i="1"/>
  <c r="N151" i="4"/>
  <c r="M152" i="4"/>
  <c r="N86" i="3"/>
  <c r="M87" i="3"/>
  <c r="M34" i="2"/>
  <c r="N33" i="2"/>
  <c r="C174" i="1" a="1"/>
  <c r="E174" i="1" a="1"/>
  <c r="F174" i="1" a="1"/>
  <c r="H174" i="1" a="1"/>
  <c r="I174" i="1" a="1"/>
  <c r="B174" i="1" a="1"/>
  <c r="G174" i="1" a="1"/>
  <c r="B174" i="1" l="1"/>
  <c r="C174" i="1"/>
  <c r="I174" i="1"/>
  <c r="E174" i="1"/>
  <c r="H174" i="1"/>
  <c r="F174" i="1"/>
  <c r="G174" i="1"/>
  <c r="N152" i="4"/>
  <c r="M153" i="4"/>
  <c r="N87" i="3"/>
  <c r="M88" i="3"/>
  <c r="M35" i="2"/>
  <c r="N34" i="2"/>
  <c r="E175" i="1" a="1"/>
  <c r="C175" i="1" a="1"/>
  <c r="H175" i="1" a="1"/>
  <c r="I175" i="1" a="1"/>
  <c r="G175" i="1" a="1"/>
  <c r="B175" i="1" a="1"/>
  <c r="F175" i="1" a="1"/>
  <c r="I175" i="1" l="1"/>
  <c r="E175" i="1"/>
  <c r="F175" i="1"/>
  <c r="C175" i="1"/>
  <c r="B175" i="1"/>
  <c r="H175" i="1"/>
  <c r="G175" i="1"/>
  <c r="N153" i="4"/>
  <c r="M154" i="4"/>
  <c r="M89" i="3"/>
  <c r="N88" i="3"/>
  <c r="M36" i="2"/>
  <c r="N35" i="2"/>
  <c r="G176" i="1" a="1"/>
  <c r="I176" i="1" a="1"/>
  <c r="H176" i="1" a="1"/>
  <c r="E176" i="1" a="1"/>
  <c r="F176" i="1" a="1"/>
  <c r="B176" i="1" a="1"/>
  <c r="C176" i="1" a="1"/>
  <c r="G176" i="1" l="1"/>
  <c r="C176" i="1"/>
  <c r="I176" i="1"/>
  <c r="E176" i="1"/>
  <c r="F176" i="1"/>
  <c r="B176" i="1"/>
  <c r="H176" i="1"/>
  <c r="N154" i="4"/>
  <c r="M155" i="4"/>
  <c r="N89" i="3"/>
  <c r="M90" i="3"/>
  <c r="M37" i="2"/>
  <c r="N36" i="2"/>
  <c r="B177" i="1" a="1"/>
  <c r="C177" i="1" a="1"/>
  <c r="H177" i="1" a="1"/>
  <c r="F177" i="1" a="1"/>
  <c r="I177" i="1" a="1"/>
  <c r="G177" i="1" a="1"/>
  <c r="E177" i="1" a="1"/>
  <c r="I177" i="1" l="1"/>
  <c r="F177" i="1"/>
  <c r="H177" i="1"/>
  <c r="G177" i="1"/>
  <c r="B177" i="1"/>
  <c r="C177" i="1"/>
  <c r="E177" i="1"/>
  <c r="M156" i="4"/>
  <c r="N155" i="4"/>
  <c r="N90" i="3"/>
  <c r="M91" i="3"/>
  <c r="M38" i="2"/>
  <c r="N37" i="2"/>
  <c r="F178" i="1" a="1"/>
  <c r="B178" i="1" a="1"/>
  <c r="E178" i="1" a="1"/>
  <c r="C178" i="1" a="1"/>
  <c r="I178" i="1" a="1"/>
  <c r="H178" i="1" a="1"/>
  <c r="G178" i="1" a="1"/>
  <c r="H178" i="1" l="1"/>
  <c r="G178" i="1"/>
  <c r="B178" i="1"/>
  <c r="C178" i="1"/>
  <c r="E178" i="1"/>
  <c r="I178" i="1"/>
  <c r="F178" i="1"/>
  <c r="M157" i="4"/>
  <c r="N156" i="4"/>
  <c r="M92" i="3"/>
  <c r="N91" i="3"/>
  <c r="M39" i="2"/>
  <c r="N38" i="2"/>
  <c r="G179" i="1" a="1"/>
  <c r="C179" i="1" a="1"/>
  <c r="F179" i="1" a="1"/>
  <c r="H179" i="1" a="1"/>
  <c r="E179" i="1" a="1"/>
  <c r="B179" i="1" a="1"/>
  <c r="I179" i="1" a="1"/>
  <c r="H179" i="1" l="1"/>
  <c r="I179" i="1"/>
  <c r="G179" i="1"/>
  <c r="F179" i="1"/>
  <c r="C179" i="1"/>
  <c r="B179" i="1"/>
  <c r="E179" i="1"/>
  <c r="M158" i="4"/>
  <c r="N157" i="4"/>
  <c r="M93" i="3"/>
  <c r="N92" i="3"/>
  <c r="M40" i="2"/>
  <c r="N39" i="2"/>
  <c r="I180" i="1" a="1"/>
  <c r="F180" i="1" a="1"/>
  <c r="B180" i="1" a="1"/>
  <c r="C180" i="1" a="1"/>
  <c r="E180" i="1" a="1"/>
  <c r="H180" i="1" a="1"/>
  <c r="G180" i="1" a="1"/>
  <c r="H180" i="1" l="1"/>
  <c r="C180" i="1"/>
  <c r="G180" i="1"/>
  <c r="B180" i="1"/>
  <c r="F180" i="1"/>
  <c r="E180" i="1"/>
  <c r="I180" i="1"/>
  <c r="M159" i="4"/>
  <c r="N158" i="4"/>
  <c r="N93" i="3"/>
  <c r="M94" i="3"/>
  <c r="M41" i="2"/>
  <c r="N40" i="2"/>
  <c r="E181" i="1" a="1"/>
  <c r="F181" i="1" a="1"/>
  <c r="H181" i="1" a="1"/>
  <c r="I181" i="1" a="1"/>
  <c r="B181" i="1" a="1"/>
  <c r="G181" i="1" a="1"/>
  <c r="C181" i="1" a="1"/>
  <c r="C181" i="1" l="1"/>
  <c r="E181" i="1"/>
  <c r="I181" i="1"/>
  <c r="H181" i="1"/>
  <c r="G181" i="1"/>
  <c r="B181" i="1"/>
  <c r="F181" i="1"/>
  <c r="M160" i="4"/>
  <c r="N159" i="4"/>
  <c r="M95" i="3"/>
  <c r="N94" i="3"/>
  <c r="M42" i="2"/>
  <c r="N41" i="2"/>
  <c r="H182" i="1" a="1"/>
  <c r="F182" i="1" a="1"/>
  <c r="B182" i="1" a="1"/>
  <c r="E182" i="1" a="1"/>
  <c r="I182" i="1" a="1"/>
  <c r="C182" i="1" a="1"/>
  <c r="G182" i="1" a="1"/>
  <c r="G182" i="1" l="1"/>
  <c r="H182" i="1"/>
  <c r="I182" i="1"/>
  <c r="B182" i="1"/>
  <c r="C182" i="1"/>
  <c r="F182" i="1"/>
  <c r="E182" i="1"/>
  <c r="M161" i="4"/>
  <c r="N160" i="4"/>
  <c r="M96" i="3"/>
  <c r="N95" i="3"/>
  <c r="M43" i="2"/>
  <c r="N42" i="2"/>
  <c r="I183" i="1" a="1"/>
  <c r="E183" i="1" a="1"/>
  <c r="B183" i="1" a="1"/>
  <c r="F183" i="1" a="1"/>
  <c r="G183" i="1" a="1"/>
  <c r="C183" i="1" a="1"/>
  <c r="H183" i="1" a="1"/>
  <c r="F183" i="1" l="1"/>
  <c r="I183" i="1"/>
  <c r="B183" i="1"/>
  <c r="G183" i="1"/>
  <c r="H183" i="1"/>
  <c r="E183" i="1"/>
  <c r="C183" i="1"/>
  <c r="N161" i="4"/>
  <c r="M162" i="4"/>
  <c r="M97" i="3"/>
  <c r="N96" i="3"/>
  <c r="M44" i="2"/>
  <c r="N43" i="2"/>
  <c r="E184" i="1" a="1"/>
  <c r="I184" i="1" a="1"/>
  <c r="B184" i="1" a="1"/>
  <c r="G184" i="1" a="1"/>
  <c r="C184" i="1" a="1"/>
  <c r="F184" i="1" a="1"/>
  <c r="H184" i="1" a="1"/>
  <c r="E184" i="1" l="1"/>
  <c r="C184" i="1"/>
  <c r="B184" i="1"/>
  <c r="F184" i="1"/>
  <c r="I184" i="1"/>
  <c r="G184" i="1"/>
  <c r="H184" i="1"/>
  <c r="M163" i="4"/>
  <c r="N162" i="4"/>
  <c r="N97" i="3"/>
  <c r="M98" i="3"/>
  <c r="M45" i="2"/>
  <c r="N44" i="2"/>
  <c r="G185" i="1" a="1"/>
  <c r="E185" i="1" a="1"/>
  <c r="B185" i="1" a="1"/>
  <c r="C185" i="1" a="1"/>
  <c r="F185" i="1" a="1"/>
  <c r="H185" i="1" a="1"/>
  <c r="I185" i="1" a="1"/>
  <c r="B185" i="1" l="1"/>
  <c r="I185" i="1"/>
  <c r="E185" i="1"/>
  <c r="H185" i="1"/>
  <c r="F185" i="1"/>
  <c r="G185" i="1"/>
  <c r="C185" i="1"/>
  <c r="M164" i="4"/>
  <c r="N163" i="4"/>
  <c r="M99" i="3"/>
  <c r="N98" i="3"/>
  <c r="M46" i="2"/>
  <c r="N45" i="2"/>
  <c r="G186" i="1" a="1"/>
  <c r="H186" i="1" a="1"/>
  <c r="B186" i="1" a="1"/>
  <c r="E186" i="1" a="1"/>
  <c r="I186" i="1" a="1"/>
  <c r="F186" i="1" a="1"/>
  <c r="C186" i="1" a="1"/>
  <c r="E186" i="1" l="1"/>
  <c r="C186" i="1"/>
  <c r="B186" i="1"/>
  <c r="F186" i="1"/>
  <c r="H186" i="1"/>
  <c r="G186" i="1"/>
  <c r="I186" i="1"/>
  <c r="M165" i="4"/>
  <c r="N164" i="4"/>
  <c r="M100" i="3"/>
  <c r="N99" i="3"/>
  <c r="M47" i="2"/>
  <c r="N46" i="2"/>
  <c r="G187" i="1" a="1"/>
  <c r="F187" i="1" a="1"/>
  <c r="H187" i="1" a="1"/>
  <c r="B187" i="1" a="1"/>
  <c r="C187" i="1" a="1"/>
  <c r="E187" i="1" a="1"/>
  <c r="I187" i="1" a="1"/>
  <c r="F187" i="1" l="1"/>
  <c r="I187" i="1"/>
  <c r="B187" i="1"/>
  <c r="H187" i="1"/>
  <c r="E187" i="1"/>
  <c r="C187" i="1"/>
  <c r="G187" i="1"/>
  <c r="M166" i="4"/>
  <c r="N165" i="4"/>
  <c r="N100" i="3"/>
  <c r="M101" i="3"/>
  <c r="M48" i="2"/>
  <c r="N47" i="2"/>
  <c r="H188" i="1" a="1"/>
  <c r="G188" i="1" a="1"/>
  <c r="C188" i="1" a="1"/>
  <c r="F188" i="1" a="1"/>
  <c r="E188" i="1" a="1"/>
  <c r="I188" i="1" a="1"/>
  <c r="B188" i="1" a="1"/>
  <c r="E188" i="1" l="1"/>
  <c r="H188" i="1"/>
  <c r="G188" i="1"/>
  <c r="B188" i="1"/>
  <c r="C188" i="1"/>
  <c r="F188" i="1"/>
  <c r="I188" i="1"/>
  <c r="M167" i="4"/>
  <c r="N166" i="4"/>
  <c r="N101" i="3"/>
  <c r="M102" i="3"/>
  <c r="M49" i="2"/>
  <c r="N48" i="2"/>
  <c r="I189" i="1" a="1"/>
  <c r="H189" i="1" a="1"/>
  <c r="B189" i="1" a="1"/>
  <c r="G189" i="1" a="1"/>
  <c r="C189" i="1" a="1"/>
  <c r="F189" i="1" a="1"/>
  <c r="E189" i="1" a="1"/>
  <c r="F189" i="1" l="1"/>
  <c r="E189" i="1"/>
  <c r="C189" i="1"/>
  <c r="B189" i="1"/>
  <c r="H189" i="1"/>
  <c r="I189" i="1"/>
  <c r="G189" i="1"/>
  <c r="N167" i="4"/>
  <c r="M168" i="4"/>
  <c r="M103" i="3"/>
  <c r="N102" i="3"/>
  <c r="M50" i="2"/>
  <c r="N49" i="2"/>
  <c r="H190" i="1" a="1"/>
  <c r="B190" i="1" a="1"/>
  <c r="I190" i="1" a="1"/>
  <c r="F190" i="1" a="1"/>
  <c r="E190" i="1" a="1"/>
  <c r="C190" i="1" a="1"/>
  <c r="G190" i="1" a="1"/>
  <c r="C190" i="1" l="1"/>
  <c r="E190" i="1"/>
  <c r="F190" i="1"/>
  <c r="I190" i="1"/>
  <c r="G190" i="1"/>
  <c r="B190" i="1"/>
  <c r="H190" i="1"/>
  <c r="M169" i="4"/>
  <c r="N168" i="4"/>
  <c r="M104" i="3"/>
  <c r="N103" i="3"/>
  <c r="M51" i="2"/>
  <c r="N50" i="2"/>
  <c r="B191" i="1" a="1"/>
  <c r="C191" i="1" a="1"/>
  <c r="G191" i="1" a="1"/>
  <c r="E191" i="1" a="1"/>
  <c r="F191" i="1" a="1"/>
  <c r="I191" i="1" a="1"/>
  <c r="H191" i="1" a="1"/>
  <c r="I191" i="1" l="1"/>
  <c r="E191" i="1"/>
  <c r="C191" i="1"/>
  <c r="H191" i="1"/>
  <c r="G191" i="1"/>
  <c r="F191" i="1"/>
  <c r="B191" i="1"/>
  <c r="N169" i="4"/>
  <c r="M170" i="4"/>
  <c r="M105" i="3"/>
  <c r="N104" i="3"/>
  <c r="M52" i="2"/>
  <c r="N51" i="2"/>
  <c r="H192" i="1" a="1"/>
  <c r="B192" i="1" a="1"/>
  <c r="I192" i="1" a="1"/>
  <c r="F192" i="1" a="1"/>
  <c r="E192" i="1" a="1"/>
  <c r="C192" i="1" a="1"/>
  <c r="G192" i="1" a="1"/>
  <c r="I192" i="1" l="1"/>
  <c r="H192" i="1"/>
  <c r="G192" i="1"/>
  <c r="F192" i="1"/>
  <c r="C192" i="1"/>
  <c r="B192" i="1"/>
  <c r="E192" i="1"/>
  <c r="M171" i="4"/>
  <c r="N170" i="4"/>
  <c r="N105" i="3"/>
  <c r="M106" i="3"/>
  <c r="M53" i="2"/>
  <c r="N52" i="2"/>
  <c r="B193" i="1" a="1"/>
  <c r="F193" i="1" a="1"/>
  <c r="C193" i="1" a="1"/>
  <c r="E193" i="1" a="1"/>
  <c r="H193" i="1" a="1"/>
  <c r="G193" i="1" a="1"/>
  <c r="I193" i="1" a="1"/>
  <c r="E193" i="1" l="1"/>
  <c r="C193" i="1"/>
  <c r="G193" i="1"/>
  <c r="F193" i="1"/>
  <c r="H193" i="1"/>
  <c r="B193" i="1"/>
  <c r="I193" i="1"/>
  <c r="N171" i="4"/>
  <c r="M172" i="4"/>
  <c r="M107" i="3"/>
  <c r="N106" i="3"/>
  <c r="M54" i="2"/>
  <c r="N53" i="2"/>
  <c r="H194" i="1" a="1"/>
  <c r="I194" i="1" a="1"/>
  <c r="B194" i="1" a="1"/>
  <c r="E194" i="1" a="1"/>
  <c r="C194" i="1" a="1"/>
  <c r="G194" i="1" a="1"/>
  <c r="F194" i="1" a="1"/>
  <c r="E194" i="1" l="1"/>
  <c r="C194" i="1"/>
  <c r="I194" i="1"/>
  <c r="F194" i="1"/>
  <c r="H194" i="1"/>
  <c r="B194" i="1"/>
  <c r="G194" i="1"/>
  <c r="M173" i="4"/>
  <c r="N172" i="4"/>
  <c r="M108" i="3"/>
  <c r="N107" i="3"/>
  <c r="M55" i="2"/>
  <c r="N54" i="2"/>
  <c r="F195" i="1" a="1"/>
  <c r="H195" i="1" a="1"/>
  <c r="B195" i="1" a="1"/>
  <c r="E195" i="1" a="1"/>
  <c r="C195" i="1" a="1"/>
  <c r="I195" i="1" a="1"/>
  <c r="G195" i="1" a="1"/>
  <c r="H195" i="1" l="1"/>
  <c r="I195" i="1"/>
  <c r="F195" i="1"/>
  <c r="G195" i="1"/>
  <c r="C195" i="1"/>
  <c r="E195" i="1"/>
  <c r="B195" i="1"/>
  <c r="M174" i="4"/>
  <c r="N173" i="4"/>
  <c r="M109" i="3"/>
  <c r="N108" i="3"/>
  <c r="M56" i="2"/>
  <c r="N55" i="2"/>
  <c r="E196" i="1" a="1"/>
  <c r="C196" i="1" a="1"/>
  <c r="H196" i="1" a="1"/>
  <c r="B196" i="1" a="1"/>
  <c r="I196" i="1" a="1"/>
  <c r="F196" i="1" a="1"/>
  <c r="G196" i="1" a="1"/>
  <c r="E196" i="1" l="1"/>
  <c r="H196" i="1"/>
  <c r="F196" i="1"/>
  <c r="I196" i="1"/>
  <c r="C196" i="1"/>
  <c r="B196" i="1"/>
  <c r="G196" i="1"/>
  <c r="M175" i="4"/>
  <c r="N174" i="4"/>
  <c r="M110" i="3"/>
  <c r="N109" i="3"/>
  <c r="M57" i="2"/>
  <c r="N56" i="2"/>
  <c r="F197" i="1" a="1"/>
  <c r="C197" i="1" a="1"/>
  <c r="E197" i="1" a="1"/>
  <c r="H197" i="1" a="1"/>
  <c r="G197" i="1" a="1"/>
  <c r="B197" i="1" a="1"/>
  <c r="I197" i="1" a="1"/>
  <c r="C197" i="1" l="1"/>
  <c r="G197" i="1"/>
  <c r="I197" i="1"/>
  <c r="E197" i="1"/>
  <c r="H197" i="1"/>
  <c r="F197" i="1"/>
  <c r="B197" i="1"/>
  <c r="M176" i="4"/>
  <c r="N175" i="4"/>
  <c r="N110" i="3"/>
  <c r="M111" i="3"/>
  <c r="M58" i="2"/>
  <c r="N57" i="2"/>
  <c r="B198" i="1" a="1"/>
  <c r="I198" i="1" a="1"/>
  <c r="E198" i="1" a="1"/>
  <c r="C198" i="1" a="1"/>
  <c r="F198" i="1" a="1"/>
  <c r="H198" i="1" a="1"/>
  <c r="G198" i="1" a="1"/>
  <c r="F198" i="1" l="1"/>
  <c r="I198" i="1"/>
  <c r="C198" i="1"/>
  <c r="B198" i="1"/>
  <c r="G198" i="1"/>
  <c r="E198" i="1"/>
  <c r="H198" i="1"/>
  <c r="M177" i="4"/>
  <c r="N176" i="4"/>
  <c r="M112" i="3"/>
  <c r="N111" i="3"/>
  <c r="M59" i="2"/>
  <c r="N58" i="2"/>
  <c r="G199" i="1" a="1"/>
  <c r="H199" i="1" a="1"/>
  <c r="B199" i="1" a="1"/>
  <c r="F199" i="1" a="1"/>
  <c r="E199" i="1" a="1"/>
  <c r="I199" i="1" a="1"/>
  <c r="C199" i="1" a="1"/>
  <c r="C199" i="1" l="1"/>
  <c r="G199" i="1"/>
  <c r="I199" i="1"/>
  <c r="E199" i="1"/>
  <c r="H199" i="1"/>
  <c r="F199" i="1"/>
  <c r="B199" i="1"/>
  <c r="N177" i="4"/>
  <c r="M178" i="4"/>
  <c r="M113" i="3"/>
  <c r="N112" i="3"/>
  <c r="M60" i="2"/>
  <c r="N59" i="2"/>
  <c r="E200" i="1" a="1"/>
  <c r="C200" i="1" a="1"/>
  <c r="B200" i="1" a="1"/>
  <c r="F200" i="1" a="1"/>
  <c r="I200" i="1" a="1"/>
  <c r="G200" i="1" a="1"/>
  <c r="H200" i="1" a="1"/>
  <c r="I200" i="1" l="1"/>
  <c r="H200" i="1"/>
  <c r="E200" i="1"/>
  <c r="G200" i="1"/>
  <c r="B200" i="1"/>
  <c r="F200" i="1"/>
  <c r="C200" i="1"/>
  <c r="M179" i="4"/>
  <c r="N178" i="4"/>
  <c r="N113" i="3"/>
  <c r="M114" i="3"/>
  <c r="M61" i="2"/>
  <c r="N60" i="2"/>
  <c r="E201" i="1" a="1"/>
  <c r="F201" i="1" a="1"/>
  <c r="H201" i="1" a="1"/>
  <c r="G201" i="1" a="1"/>
  <c r="B201" i="1" a="1"/>
  <c r="C201" i="1" a="1"/>
  <c r="I201" i="1" a="1"/>
  <c r="G201" i="1" l="1"/>
  <c r="H201" i="1"/>
  <c r="I201" i="1"/>
  <c r="B201" i="1"/>
  <c r="C201" i="1"/>
  <c r="E201" i="1"/>
  <c r="F201" i="1"/>
  <c r="M180" i="4"/>
  <c r="N179" i="4"/>
  <c r="N114" i="3"/>
  <c r="M115" i="3"/>
  <c r="M62" i="2"/>
  <c r="N61" i="2"/>
  <c r="H202" i="1" a="1"/>
  <c r="I202" i="1" a="1"/>
  <c r="B202" i="1" a="1"/>
  <c r="E202" i="1" a="1"/>
  <c r="F202" i="1" a="1"/>
  <c r="G202" i="1" a="1"/>
  <c r="C202" i="1" a="1"/>
  <c r="E202" i="1" l="1"/>
  <c r="C202" i="1"/>
  <c r="F202" i="1"/>
  <c r="H202" i="1"/>
  <c r="G202" i="1"/>
  <c r="I202" i="1"/>
  <c r="B202" i="1"/>
  <c r="N180" i="4"/>
  <c r="M181" i="4"/>
  <c r="N115" i="3"/>
  <c r="M116" i="3"/>
  <c r="M63" i="2"/>
  <c r="N62" i="2"/>
  <c r="H203" i="1" a="1"/>
  <c r="F203" i="1" a="1"/>
  <c r="E203" i="1" a="1"/>
  <c r="G203" i="1" a="1"/>
  <c r="B203" i="1" a="1"/>
  <c r="I203" i="1" a="1"/>
  <c r="C203" i="1" a="1"/>
  <c r="I203" i="1" l="1"/>
  <c r="F203" i="1"/>
  <c r="H203" i="1"/>
  <c r="C203" i="1"/>
  <c r="B203" i="1"/>
  <c r="G203" i="1"/>
  <c r="E203" i="1"/>
  <c r="M182" i="4"/>
  <c r="N181" i="4"/>
  <c r="M117" i="3"/>
  <c r="N116" i="3"/>
  <c r="M64" i="2"/>
  <c r="N63" i="2"/>
  <c r="G204" i="1" a="1"/>
  <c r="H204" i="1" a="1"/>
  <c r="E204" i="1" a="1"/>
  <c r="C204" i="1" a="1"/>
  <c r="I204" i="1" a="1"/>
  <c r="F204" i="1" a="1"/>
  <c r="B204" i="1" a="1"/>
  <c r="I204" i="1" l="1"/>
  <c r="E204" i="1"/>
  <c r="B204" i="1"/>
  <c r="F204" i="1"/>
  <c r="H204" i="1"/>
  <c r="G204" i="1"/>
  <c r="C204" i="1"/>
  <c r="M183" i="4"/>
  <c r="N182" i="4"/>
  <c r="M118" i="3"/>
  <c r="N117" i="3"/>
  <c r="M65" i="2"/>
  <c r="N64" i="2"/>
  <c r="B205" i="1" a="1"/>
  <c r="G205" i="1" a="1"/>
  <c r="C205" i="1" a="1"/>
  <c r="E205" i="1" a="1"/>
  <c r="I205" i="1" a="1"/>
  <c r="F205" i="1" a="1"/>
  <c r="H205" i="1" a="1"/>
  <c r="C205" i="1" l="1"/>
  <c r="H205" i="1"/>
  <c r="I205" i="1"/>
  <c r="G205" i="1"/>
  <c r="E205" i="1"/>
  <c r="B205" i="1"/>
  <c r="F205" i="1"/>
  <c r="M184" i="4"/>
  <c r="N183" i="4"/>
  <c r="N118" i="3"/>
  <c r="M119" i="3"/>
  <c r="M66" i="2"/>
  <c r="N65" i="2"/>
  <c r="F206" i="1" a="1"/>
  <c r="B206" i="1" a="1"/>
  <c r="G206" i="1" a="1"/>
  <c r="I206" i="1" a="1"/>
  <c r="H206" i="1" a="1"/>
  <c r="E206" i="1" a="1"/>
  <c r="C206" i="1" a="1"/>
  <c r="E206" i="1" l="1"/>
  <c r="I206" i="1"/>
  <c r="H206" i="1"/>
  <c r="F206" i="1"/>
  <c r="G206" i="1"/>
  <c r="B206" i="1"/>
  <c r="C206" i="1"/>
  <c r="M185" i="4"/>
  <c r="N184" i="4"/>
  <c r="N119" i="3"/>
  <c r="M120" i="3"/>
  <c r="M67" i="2"/>
  <c r="N66" i="2"/>
  <c r="I207" i="1" a="1"/>
  <c r="E207" i="1" a="1"/>
  <c r="B207" i="1" a="1"/>
  <c r="H207" i="1" a="1"/>
  <c r="F207" i="1" a="1"/>
  <c r="C207" i="1" a="1"/>
  <c r="G207" i="1" a="1"/>
  <c r="H207" i="1" l="1"/>
  <c r="B207" i="1"/>
  <c r="E207" i="1"/>
  <c r="C207" i="1"/>
  <c r="G207" i="1"/>
  <c r="F207" i="1"/>
  <c r="I207" i="1"/>
  <c r="N185" i="4"/>
  <c r="M186" i="4"/>
  <c r="M121" i="3"/>
  <c r="N120" i="3"/>
  <c r="M68" i="2"/>
  <c r="N67" i="2"/>
  <c r="B208" i="1" a="1"/>
  <c r="G208" i="1" a="1"/>
  <c r="I208" i="1" a="1"/>
  <c r="E208" i="1" a="1"/>
  <c r="H208" i="1" a="1"/>
  <c r="C208" i="1" a="1"/>
  <c r="F208" i="1" a="1"/>
  <c r="B208" i="1" l="1"/>
  <c r="G208" i="1"/>
  <c r="I208" i="1"/>
  <c r="F208" i="1"/>
  <c r="E208" i="1"/>
  <c r="C208" i="1"/>
  <c r="H208" i="1"/>
  <c r="M187" i="4"/>
  <c r="N186" i="4"/>
  <c r="N121" i="3"/>
  <c r="M122" i="3"/>
  <c r="M69" i="2"/>
  <c r="N68" i="2"/>
  <c r="G209" i="1" a="1"/>
  <c r="H209" i="1" a="1"/>
  <c r="F209" i="1" a="1"/>
  <c r="I209" i="1" a="1"/>
  <c r="C209" i="1" a="1"/>
  <c r="E209" i="1" a="1"/>
  <c r="B209" i="1" a="1"/>
  <c r="C209" i="1" l="1"/>
  <c r="G209" i="1"/>
  <c r="F209" i="1"/>
  <c r="B209" i="1"/>
  <c r="H209" i="1"/>
  <c r="E209" i="1"/>
  <c r="I209" i="1"/>
  <c r="M188" i="4"/>
  <c r="N187" i="4"/>
  <c r="M123" i="3"/>
  <c r="N122" i="3"/>
  <c r="M70" i="2"/>
  <c r="N69" i="2"/>
  <c r="C210" i="1" a="1"/>
  <c r="F210" i="1" a="1"/>
  <c r="I210" i="1" a="1"/>
  <c r="H210" i="1" a="1"/>
  <c r="B210" i="1" a="1"/>
  <c r="E210" i="1" a="1"/>
  <c r="G210" i="1" a="1"/>
  <c r="G210" i="1" l="1"/>
  <c r="B210" i="1"/>
  <c r="E210" i="1"/>
  <c r="H210" i="1"/>
  <c r="I210" i="1"/>
  <c r="F210" i="1"/>
  <c r="C210" i="1"/>
  <c r="M189" i="4"/>
  <c r="N188" i="4"/>
  <c r="M124" i="3"/>
  <c r="N123" i="3"/>
  <c r="M71" i="2"/>
  <c r="N70" i="2"/>
  <c r="H211" i="1" a="1"/>
  <c r="I211" i="1" a="1"/>
  <c r="C211" i="1" a="1"/>
  <c r="E211" i="1" a="1"/>
  <c r="B211" i="1" a="1"/>
  <c r="G211" i="1" a="1"/>
  <c r="F211" i="1" a="1"/>
  <c r="I211" i="1" l="1"/>
  <c r="H211" i="1"/>
  <c r="E211" i="1"/>
  <c r="B211" i="1"/>
  <c r="G211" i="1"/>
  <c r="C211" i="1"/>
  <c r="F211" i="1"/>
  <c r="N189" i="4"/>
  <c r="M190" i="4"/>
  <c r="N124" i="3"/>
  <c r="M125" i="3"/>
  <c r="M72" i="2"/>
  <c r="N71" i="2"/>
  <c r="G212" i="1" a="1"/>
  <c r="H212" i="1" a="1"/>
  <c r="E212" i="1" a="1"/>
  <c r="B212" i="1" a="1"/>
  <c r="C212" i="1" a="1"/>
  <c r="I212" i="1" a="1"/>
  <c r="F212" i="1" a="1"/>
  <c r="G212" i="1" l="1"/>
  <c r="F212" i="1"/>
  <c r="H212" i="1"/>
  <c r="B212" i="1"/>
  <c r="E212" i="1"/>
  <c r="I212" i="1"/>
  <c r="C212" i="1"/>
  <c r="M191" i="4"/>
  <c r="N190" i="4"/>
  <c r="M126" i="3"/>
  <c r="N125" i="3"/>
  <c r="M73" i="2"/>
  <c r="N72" i="2"/>
  <c r="G213" i="1" a="1"/>
  <c r="E213" i="1" a="1"/>
  <c r="H213" i="1" a="1"/>
  <c r="I213" i="1" a="1"/>
  <c r="B213" i="1" a="1"/>
  <c r="F213" i="1" a="1"/>
  <c r="C213" i="1" a="1"/>
  <c r="G213" i="1" l="1"/>
  <c r="C213" i="1"/>
  <c r="B213" i="1"/>
  <c r="E213" i="1"/>
  <c r="F213" i="1"/>
  <c r="H213" i="1"/>
  <c r="I213" i="1"/>
  <c r="N191" i="4"/>
  <c r="M192" i="4"/>
  <c r="M127" i="3"/>
  <c r="N126" i="3"/>
  <c r="M74" i="2"/>
  <c r="N73" i="2"/>
  <c r="I214" i="1" a="1"/>
  <c r="E214" i="1" a="1"/>
  <c r="G214" i="1" a="1"/>
  <c r="B214" i="1" a="1"/>
  <c r="H214" i="1" a="1"/>
  <c r="F214" i="1" a="1"/>
  <c r="C214" i="1" a="1"/>
  <c r="G214" i="1" l="1"/>
  <c r="E214" i="1"/>
  <c r="B214" i="1"/>
  <c r="F214" i="1"/>
  <c r="C214" i="1"/>
  <c r="H214" i="1"/>
  <c r="I214" i="1"/>
  <c r="M193" i="4"/>
  <c r="N192" i="4"/>
  <c r="N127" i="3"/>
  <c r="M128" i="3"/>
  <c r="M75" i="2"/>
  <c r="N74" i="2"/>
  <c r="E215" i="1" a="1"/>
  <c r="B215" i="1" a="1"/>
  <c r="C215" i="1" a="1"/>
  <c r="G215" i="1" a="1"/>
  <c r="H215" i="1" a="1"/>
  <c r="I215" i="1" a="1"/>
  <c r="F215" i="1" a="1"/>
  <c r="E215" i="1" l="1"/>
  <c r="B215" i="1"/>
  <c r="I215" i="1"/>
  <c r="G215" i="1"/>
  <c r="C215" i="1"/>
  <c r="F215" i="1"/>
  <c r="H215" i="1"/>
  <c r="N193" i="4"/>
  <c r="M194" i="4"/>
  <c r="M129" i="3"/>
  <c r="N128" i="3"/>
  <c r="M76" i="2"/>
  <c r="N75" i="2"/>
  <c r="M195" i="4" l="1"/>
  <c r="N194" i="4"/>
  <c r="N129" i="3"/>
  <c r="M130" i="3"/>
  <c r="M77" i="2"/>
  <c r="N76" i="2"/>
  <c r="G216" i="1" a="1"/>
  <c r="C216" i="1" a="1"/>
  <c r="B216" i="1" a="1"/>
  <c r="F216" i="1" a="1"/>
  <c r="E216" i="1" a="1"/>
  <c r="I216" i="1" a="1"/>
  <c r="H216" i="1" a="1"/>
  <c r="F216" i="1" l="1"/>
  <c r="H216" i="1"/>
  <c r="I216" i="1"/>
  <c r="C216" i="1"/>
  <c r="B216" i="1"/>
  <c r="E216" i="1"/>
  <c r="G216" i="1"/>
  <c r="M196" i="4"/>
  <c r="N195" i="4"/>
  <c r="M131" i="3"/>
  <c r="N130" i="3"/>
  <c r="M78" i="2"/>
  <c r="N77" i="2"/>
  <c r="I217" i="1" a="1"/>
  <c r="G217" i="1" a="1"/>
  <c r="C217" i="1" a="1"/>
  <c r="E217" i="1" a="1"/>
  <c r="H217" i="1" a="1"/>
  <c r="B217" i="1" a="1"/>
  <c r="F217" i="1" a="1"/>
  <c r="C217" i="1" l="1"/>
  <c r="H217" i="1"/>
  <c r="I217" i="1"/>
  <c r="E217" i="1"/>
  <c r="F217" i="1"/>
  <c r="G217" i="1"/>
  <c r="B217" i="1"/>
  <c r="N196" i="4"/>
  <c r="M197" i="4"/>
  <c r="M132" i="3"/>
  <c r="N131" i="3"/>
  <c r="M79" i="2"/>
  <c r="N78" i="2"/>
  <c r="H218" i="1" a="1"/>
  <c r="F218" i="1" a="1"/>
  <c r="I218" i="1" a="1"/>
  <c r="E218" i="1" a="1"/>
  <c r="B218" i="1" a="1"/>
  <c r="G218" i="1" a="1"/>
  <c r="C218" i="1" a="1"/>
  <c r="C218" i="1" l="1"/>
  <c r="H218" i="1"/>
  <c r="B218" i="1"/>
  <c r="I218" i="1"/>
  <c r="E218" i="1"/>
  <c r="G218" i="1"/>
  <c r="F218" i="1"/>
  <c r="M198" i="4"/>
  <c r="N197" i="4"/>
  <c r="M133" i="3"/>
  <c r="N132" i="3"/>
  <c r="M80" i="2"/>
  <c r="N79" i="2"/>
  <c r="I219" i="1" a="1"/>
  <c r="F219" i="1" a="1"/>
  <c r="G219" i="1" a="1"/>
  <c r="H219" i="1" a="1"/>
  <c r="B219" i="1" a="1"/>
  <c r="C219" i="1" a="1"/>
  <c r="E219" i="1" a="1"/>
  <c r="I219" i="1" l="1"/>
  <c r="B219" i="1"/>
  <c r="F219" i="1"/>
  <c r="C219" i="1"/>
  <c r="E219" i="1"/>
  <c r="H219" i="1"/>
  <c r="G219" i="1"/>
  <c r="N198" i="4"/>
  <c r="M199" i="4"/>
  <c r="N133" i="3"/>
  <c r="M134" i="3"/>
  <c r="M81" i="2"/>
  <c r="N80" i="2"/>
  <c r="C220" i="1" a="1"/>
  <c r="H220" i="1" a="1"/>
  <c r="E220" i="1" a="1"/>
  <c r="F220" i="1" a="1"/>
  <c r="I220" i="1" a="1"/>
  <c r="G220" i="1" a="1"/>
  <c r="B220" i="1" a="1"/>
  <c r="E220" i="1" l="1"/>
  <c r="F220" i="1"/>
  <c r="B220" i="1"/>
  <c r="H220" i="1"/>
  <c r="G220" i="1"/>
  <c r="I220" i="1"/>
  <c r="C220" i="1"/>
  <c r="N199" i="4"/>
  <c r="M200" i="4"/>
  <c r="M135" i="3"/>
  <c r="N134" i="3"/>
  <c r="M82" i="2"/>
  <c r="N81" i="2"/>
  <c r="E221" i="1" a="1"/>
  <c r="B221" i="1" a="1"/>
  <c r="F221" i="1" a="1"/>
  <c r="I221" i="1" a="1"/>
  <c r="H221" i="1" a="1"/>
  <c r="C221" i="1" a="1"/>
  <c r="G221" i="1" a="1"/>
  <c r="G221" i="1" l="1"/>
  <c r="I221" i="1"/>
  <c r="H221" i="1"/>
  <c r="C221" i="1"/>
  <c r="E221" i="1"/>
  <c r="B221" i="1"/>
  <c r="F221" i="1"/>
  <c r="M201" i="4"/>
  <c r="N200" i="4"/>
  <c r="M136" i="3"/>
  <c r="N135" i="3"/>
  <c r="M83" i="2"/>
  <c r="N82" i="2"/>
  <c r="I222" i="1" a="1"/>
  <c r="E222" i="1" a="1"/>
  <c r="G222" i="1" a="1"/>
  <c r="C222" i="1" a="1"/>
  <c r="F222" i="1" a="1"/>
  <c r="H222" i="1" a="1"/>
  <c r="B222" i="1" a="1"/>
  <c r="F222" i="1" l="1"/>
  <c r="G222" i="1"/>
  <c r="I222" i="1"/>
  <c r="B222" i="1"/>
  <c r="E222" i="1"/>
  <c r="H222" i="1"/>
  <c r="C222" i="1"/>
  <c r="N201" i="4"/>
  <c r="M202" i="4"/>
  <c r="M137" i="3"/>
  <c r="N136" i="3"/>
  <c r="M84" i="2"/>
  <c r="N83" i="2"/>
  <c r="E223" i="1" a="1"/>
  <c r="B223" i="1" a="1"/>
  <c r="G223" i="1" a="1"/>
  <c r="I223" i="1" a="1"/>
  <c r="H223" i="1" a="1"/>
  <c r="C223" i="1" a="1"/>
  <c r="F223" i="1" a="1"/>
  <c r="G223" i="1" l="1"/>
  <c r="C223" i="1"/>
  <c r="I223" i="1"/>
  <c r="H223" i="1"/>
  <c r="E223" i="1"/>
  <c r="F223" i="1"/>
  <c r="B223" i="1"/>
  <c r="M203" i="4"/>
  <c r="N202" i="4"/>
  <c r="N137" i="3"/>
  <c r="M138" i="3"/>
  <c r="M85" i="2"/>
  <c r="N84" i="2"/>
  <c r="G224" i="1" a="1"/>
  <c r="I224" i="1" a="1"/>
  <c r="C224" i="1" a="1"/>
  <c r="E224" i="1" a="1"/>
  <c r="F224" i="1" a="1"/>
  <c r="H224" i="1" a="1"/>
  <c r="B224" i="1" a="1"/>
  <c r="C224" i="1" l="1"/>
  <c r="F224" i="1"/>
  <c r="E224" i="1"/>
  <c r="G224" i="1"/>
  <c r="I224" i="1"/>
  <c r="H224" i="1"/>
  <c r="B224" i="1"/>
  <c r="M204" i="4"/>
  <c r="N203" i="4"/>
  <c r="M139" i="3"/>
  <c r="N138" i="3"/>
  <c r="M86" i="2"/>
  <c r="N85" i="2"/>
  <c r="B225" i="1" a="1"/>
  <c r="F225" i="1" a="1"/>
  <c r="H225" i="1" a="1"/>
  <c r="I225" i="1" a="1"/>
  <c r="E225" i="1" a="1"/>
  <c r="C225" i="1" a="1"/>
  <c r="G225" i="1" a="1"/>
  <c r="H225" i="1" l="1"/>
  <c r="G225" i="1"/>
  <c r="B225" i="1"/>
  <c r="E225" i="1"/>
  <c r="C225" i="1"/>
  <c r="F225" i="1"/>
  <c r="I225" i="1"/>
  <c r="M205" i="4"/>
  <c r="N204" i="4"/>
  <c r="N139" i="3"/>
  <c r="M140" i="3"/>
  <c r="M87" i="2"/>
  <c r="N86" i="2"/>
  <c r="I226" i="1" a="1"/>
  <c r="B226" i="1" a="1"/>
  <c r="F226" i="1" a="1"/>
  <c r="H226" i="1" a="1"/>
  <c r="G226" i="1" a="1"/>
  <c r="C226" i="1" a="1"/>
  <c r="E226" i="1" a="1"/>
  <c r="E226" i="1" l="1"/>
  <c r="G226" i="1"/>
  <c r="B226" i="1"/>
  <c r="F226" i="1"/>
  <c r="C226" i="1"/>
  <c r="H226" i="1"/>
  <c r="I226" i="1"/>
  <c r="M206" i="4"/>
  <c r="N205" i="4"/>
  <c r="N140" i="3"/>
  <c r="M141" i="3"/>
  <c r="M88" i="2"/>
  <c r="N87" i="2"/>
  <c r="H227" i="1" a="1"/>
  <c r="I227" i="1" a="1"/>
  <c r="G227" i="1" a="1"/>
  <c r="F227" i="1" a="1"/>
  <c r="E227" i="1" a="1"/>
  <c r="C227" i="1" a="1"/>
  <c r="B227" i="1" a="1"/>
  <c r="G227" i="1" l="1"/>
  <c r="B227" i="1"/>
  <c r="C227" i="1"/>
  <c r="E227" i="1"/>
  <c r="I227" i="1"/>
  <c r="F227" i="1"/>
  <c r="H227" i="1"/>
  <c r="M207" i="4"/>
  <c r="N206" i="4"/>
  <c r="N141" i="3"/>
  <c r="M142" i="3"/>
  <c r="M89" i="2"/>
  <c r="N88" i="2"/>
  <c r="H228" i="1" a="1"/>
  <c r="E228" i="1" a="1"/>
  <c r="C228" i="1" a="1"/>
  <c r="B228" i="1" a="1"/>
  <c r="F228" i="1" a="1"/>
  <c r="G228" i="1" a="1"/>
  <c r="I228" i="1" a="1"/>
  <c r="E228" i="1" l="1"/>
  <c r="I228" i="1"/>
  <c r="B228" i="1"/>
  <c r="C228" i="1"/>
  <c r="F228" i="1"/>
  <c r="G228" i="1"/>
  <c r="H228" i="1"/>
  <c r="M208" i="4"/>
  <c r="N207" i="4"/>
  <c r="M143" i="3"/>
  <c r="N142" i="3"/>
  <c r="M90" i="2"/>
  <c r="N89" i="2"/>
  <c r="G229" i="1" a="1"/>
  <c r="F229" i="1" a="1"/>
  <c r="C229" i="1" a="1"/>
  <c r="B229" i="1" a="1"/>
  <c r="E229" i="1" a="1"/>
  <c r="H229" i="1" a="1"/>
  <c r="I229" i="1" a="1"/>
  <c r="F229" i="1" l="1"/>
  <c r="H229" i="1"/>
  <c r="B229" i="1"/>
  <c r="E229" i="1"/>
  <c r="C229" i="1"/>
  <c r="G229" i="1"/>
  <c r="I229" i="1"/>
  <c r="M209" i="4"/>
  <c r="N209" i="4" s="1"/>
  <c r="N208" i="4"/>
  <c r="M144" i="3"/>
  <c r="N143" i="3"/>
  <c r="M91" i="2"/>
  <c r="N90" i="2"/>
  <c r="G230" i="1" a="1"/>
  <c r="H230" i="1" a="1"/>
  <c r="F230" i="1" a="1"/>
  <c r="I230" i="1" a="1"/>
  <c r="B230" i="1" a="1"/>
  <c r="C230" i="1" a="1"/>
  <c r="E230" i="1" a="1"/>
  <c r="I230" i="1" l="1"/>
  <c r="E230" i="1"/>
  <c r="C230" i="1"/>
  <c r="H230" i="1"/>
  <c r="B230" i="1"/>
  <c r="G230" i="1"/>
  <c r="F230" i="1"/>
  <c r="M145" i="3"/>
  <c r="N144" i="3"/>
  <c r="M92" i="2"/>
  <c r="N91" i="2"/>
  <c r="C231" i="1" a="1"/>
  <c r="I231" i="1" a="1"/>
  <c r="H231" i="1" a="1"/>
  <c r="F231" i="1" a="1"/>
  <c r="B231" i="1" a="1"/>
  <c r="E231" i="1" a="1"/>
  <c r="G231" i="1" a="1"/>
  <c r="I231" i="1" l="1"/>
  <c r="G231" i="1"/>
  <c r="F231" i="1"/>
  <c r="B231" i="1"/>
  <c r="E231" i="1"/>
  <c r="H231" i="1"/>
  <c r="C231" i="1"/>
  <c r="N145" i="3"/>
  <c r="M146" i="3"/>
  <c r="M93" i="2"/>
  <c r="N92" i="2"/>
  <c r="E232" i="1" a="1"/>
  <c r="I232" i="1" a="1"/>
  <c r="B232" i="1" a="1"/>
  <c r="F232" i="1" a="1"/>
  <c r="H232" i="1" a="1"/>
  <c r="C232" i="1" a="1"/>
  <c r="G232" i="1" a="1"/>
  <c r="G232" i="1" l="1"/>
  <c r="H232" i="1"/>
  <c r="B232" i="1"/>
  <c r="I232" i="1"/>
  <c r="F232" i="1"/>
  <c r="C232" i="1"/>
  <c r="E232" i="1"/>
  <c r="N146" i="3"/>
  <c r="M147" i="3"/>
  <c r="M94" i="2"/>
  <c r="N93" i="2"/>
  <c r="C233" i="1" a="1"/>
  <c r="F233" i="1" a="1"/>
  <c r="H233" i="1" a="1"/>
  <c r="E233" i="1" a="1"/>
  <c r="I233" i="1" a="1"/>
  <c r="B233" i="1" a="1"/>
  <c r="G233" i="1" a="1"/>
  <c r="C233" i="1" l="1"/>
  <c r="H233" i="1"/>
  <c r="E233" i="1"/>
  <c r="F233" i="1"/>
  <c r="G233" i="1"/>
  <c r="B233" i="1"/>
  <c r="I233" i="1"/>
  <c r="M148" i="3"/>
  <c r="N147" i="3"/>
  <c r="M95" i="2"/>
  <c r="N94" i="2"/>
  <c r="H234" i="1" a="1"/>
  <c r="I234" i="1" a="1"/>
  <c r="G234" i="1" a="1"/>
  <c r="E234" i="1" a="1"/>
  <c r="F234" i="1" a="1"/>
  <c r="C234" i="1" a="1"/>
  <c r="B234" i="1" a="1"/>
  <c r="G234" i="1" l="1"/>
  <c r="I234" i="1"/>
  <c r="E234" i="1"/>
  <c r="B234" i="1"/>
  <c r="C234" i="1"/>
  <c r="F234" i="1"/>
  <c r="H234" i="1"/>
  <c r="M149" i="3"/>
  <c r="N148" i="3"/>
  <c r="M96" i="2"/>
  <c r="N95" i="2"/>
  <c r="I235" i="1" a="1"/>
  <c r="F235" i="1" a="1"/>
  <c r="B235" i="1" a="1"/>
  <c r="E235" i="1" a="1"/>
  <c r="G235" i="1" a="1"/>
  <c r="C235" i="1" a="1"/>
  <c r="H235" i="1" a="1"/>
  <c r="C235" i="1" l="1"/>
  <c r="E235" i="1"/>
  <c r="F235" i="1"/>
  <c r="G235" i="1"/>
  <c r="B235" i="1"/>
  <c r="H235" i="1"/>
  <c r="I235" i="1"/>
  <c r="N149" i="3"/>
  <c r="M150" i="3"/>
  <c r="M97" i="2"/>
  <c r="N96" i="2"/>
  <c r="B236" i="1" a="1"/>
  <c r="C236" i="1" a="1"/>
  <c r="E236" i="1" a="1"/>
  <c r="F236" i="1" a="1"/>
  <c r="G236" i="1" a="1"/>
  <c r="H236" i="1" a="1"/>
  <c r="I236" i="1" a="1"/>
  <c r="E236" i="1" l="1"/>
  <c r="I236" i="1"/>
  <c r="C236" i="1"/>
  <c r="H236" i="1"/>
  <c r="G236" i="1"/>
  <c r="F236" i="1"/>
  <c r="B236" i="1"/>
  <c r="N150" i="3"/>
  <c r="M151" i="3"/>
  <c r="M98" i="2"/>
  <c r="N97" i="2"/>
  <c r="C237" i="1" a="1"/>
  <c r="H237" i="1" a="1"/>
  <c r="G237" i="1" a="1"/>
  <c r="B237" i="1" a="1"/>
  <c r="E237" i="1" a="1"/>
  <c r="F237" i="1" a="1"/>
  <c r="I237" i="1" a="1"/>
  <c r="E237" i="1" l="1"/>
  <c r="B237" i="1"/>
  <c r="H237" i="1"/>
  <c r="F237" i="1"/>
  <c r="I237" i="1"/>
  <c r="G237" i="1"/>
  <c r="C237" i="1"/>
  <c r="M152" i="3"/>
  <c r="N151" i="3"/>
  <c r="M99" i="2"/>
  <c r="N98" i="2"/>
  <c r="I238" i="1" a="1"/>
  <c r="G238" i="1" a="1"/>
  <c r="C238" i="1" a="1"/>
  <c r="H238" i="1" a="1"/>
  <c r="F238" i="1" a="1"/>
  <c r="E238" i="1" a="1"/>
  <c r="B238" i="1" a="1"/>
  <c r="I238" i="1" l="1"/>
  <c r="H238" i="1"/>
  <c r="C238" i="1"/>
  <c r="E238" i="1"/>
  <c r="F238" i="1"/>
  <c r="B238" i="1"/>
  <c r="G238" i="1"/>
  <c r="M153" i="3"/>
  <c r="N152" i="3"/>
  <c r="M100" i="2"/>
  <c r="N99" i="2"/>
  <c r="B239" i="1" a="1"/>
  <c r="C239" i="1" a="1"/>
  <c r="H239" i="1" a="1"/>
  <c r="I239" i="1" a="1"/>
  <c r="G239" i="1" a="1"/>
  <c r="F239" i="1" a="1"/>
  <c r="E239" i="1" a="1"/>
  <c r="F239" i="1" l="1"/>
  <c r="B239" i="1"/>
  <c r="E239" i="1"/>
  <c r="I239" i="1"/>
  <c r="G239" i="1"/>
  <c r="H239" i="1"/>
  <c r="C239" i="1"/>
  <c r="N153" i="3"/>
  <c r="M154" i="3"/>
  <c r="M101" i="2"/>
  <c r="N100" i="2"/>
  <c r="F240" i="1" a="1"/>
  <c r="H240" i="1" a="1"/>
  <c r="I240" i="1" a="1"/>
  <c r="B240" i="1" a="1"/>
  <c r="C240" i="1" a="1"/>
  <c r="E240" i="1" a="1"/>
  <c r="G240" i="1" a="1"/>
  <c r="I240" i="1" l="1"/>
  <c r="H240" i="1"/>
  <c r="G240" i="1"/>
  <c r="B240" i="1"/>
  <c r="C240" i="1"/>
  <c r="E240" i="1"/>
  <c r="F240" i="1"/>
  <c r="N154" i="3"/>
  <c r="M155" i="3"/>
  <c r="M102" i="2"/>
  <c r="N101" i="2"/>
  <c r="E241" i="1" a="1"/>
  <c r="C241" i="1" a="1"/>
  <c r="B241" i="1" a="1"/>
  <c r="F241" i="1" a="1"/>
  <c r="H241" i="1" a="1"/>
  <c r="I241" i="1" a="1"/>
  <c r="G241" i="1" a="1"/>
  <c r="G241" i="1" l="1"/>
  <c r="E241" i="1"/>
  <c r="B241" i="1"/>
  <c r="F241" i="1"/>
  <c r="C241" i="1"/>
  <c r="H241" i="1"/>
  <c r="I241" i="1"/>
  <c r="M156" i="3"/>
  <c r="N155" i="3"/>
  <c r="M103" i="2"/>
  <c r="N102" i="2"/>
  <c r="E242" i="1" a="1"/>
  <c r="F242" i="1" a="1"/>
  <c r="I242" i="1" a="1"/>
  <c r="B242" i="1" a="1"/>
  <c r="G242" i="1" a="1"/>
  <c r="C242" i="1" a="1"/>
  <c r="H242" i="1" a="1"/>
  <c r="C242" i="1" l="1"/>
  <c r="I242" i="1"/>
  <c r="G242" i="1"/>
  <c r="H242" i="1"/>
  <c r="B242" i="1"/>
  <c r="F242" i="1"/>
  <c r="E242" i="1"/>
  <c r="M157" i="3"/>
  <c r="N156" i="3"/>
  <c r="M104" i="2"/>
  <c r="N103" i="2"/>
  <c r="H243" i="1" a="1"/>
  <c r="I243" i="1" a="1"/>
  <c r="C243" i="1" a="1"/>
  <c r="F243" i="1" a="1"/>
  <c r="G243" i="1" a="1"/>
  <c r="E243" i="1" a="1"/>
  <c r="B243" i="1" a="1"/>
  <c r="G243" i="1" l="1"/>
  <c r="C243" i="1"/>
  <c r="F243" i="1"/>
  <c r="E243" i="1"/>
  <c r="I243" i="1"/>
  <c r="B243" i="1"/>
  <c r="H243" i="1"/>
  <c r="N157" i="3"/>
  <c r="M158" i="3"/>
  <c r="M105" i="2"/>
  <c r="N104" i="2"/>
  <c r="F244" i="1" a="1"/>
  <c r="B244" i="1" a="1"/>
  <c r="I244" i="1" a="1"/>
  <c r="E244" i="1" a="1"/>
  <c r="C244" i="1" a="1"/>
  <c r="G244" i="1" a="1"/>
  <c r="H244" i="1" a="1"/>
  <c r="F244" i="1" l="1"/>
  <c r="E244" i="1"/>
  <c r="G244" i="1"/>
  <c r="B244" i="1"/>
  <c r="H244" i="1"/>
  <c r="I244" i="1"/>
  <c r="C244" i="1"/>
  <c r="N158" i="3"/>
  <c r="M159" i="3"/>
  <c r="M106" i="2"/>
  <c r="N105" i="2"/>
  <c r="G245" i="1" a="1"/>
  <c r="E245" i="1" a="1"/>
  <c r="I245" i="1" a="1"/>
  <c r="C245" i="1" a="1"/>
  <c r="F245" i="1" a="1"/>
  <c r="B245" i="1" a="1"/>
  <c r="H245" i="1" a="1"/>
  <c r="E245" i="1" l="1"/>
  <c r="H245" i="1"/>
  <c r="F245" i="1"/>
  <c r="C245" i="1"/>
  <c r="I245" i="1"/>
  <c r="B245" i="1"/>
  <c r="G245" i="1"/>
  <c r="M160" i="3"/>
  <c r="N159" i="3"/>
  <c r="M107" i="2"/>
  <c r="N106" i="2"/>
  <c r="C246" i="1" a="1"/>
  <c r="E246" i="1" a="1"/>
  <c r="B246" i="1" a="1"/>
  <c r="H246" i="1" a="1"/>
  <c r="I246" i="1" a="1"/>
  <c r="G246" i="1" a="1"/>
  <c r="F246" i="1" a="1"/>
  <c r="F246" i="1" l="1"/>
  <c r="I246" i="1"/>
  <c r="E246" i="1"/>
  <c r="H246" i="1"/>
  <c r="G246" i="1"/>
  <c r="B246" i="1"/>
  <c r="C246" i="1"/>
  <c r="M161" i="3"/>
  <c r="N160" i="3"/>
  <c r="M108" i="2"/>
  <c r="N107" i="2"/>
  <c r="B247" i="1" a="1"/>
  <c r="I247" i="1" a="1"/>
  <c r="F247" i="1" a="1"/>
  <c r="G247" i="1" a="1"/>
  <c r="E247" i="1" a="1"/>
  <c r="H247" i="1" a="1"/>
  <c r="C247" i="1" a="1"/>
  <c r="F247" i="1" l="1"/>
  <c r="G247" i="1"/>
  <c r="I247" i="1"/>
  <c r="E247" i="1"/>
  <c r="H247" i="1"/>
  <c r="B247" i="1"/>
  <c r="C247" i="1"/>
  <c r="N161" i="3"/>
  <c r="M162" i="3"/>
  <c r="M109" i="2"/>
  <c r="N108" i="2"/>
  <c r="E248" i="1" a="1"/>
  <c r="I248" i="1" a="1"/>
  <c r="F248" i="1" a="1"/>
  <c r="G248" i="1" a="1"/>
  <c r="B248" i="1" a="1"/>
  <c r="C248" i="1" a="1"/>
  <c r="H248" i="1" a="1"/>
  <c r="B248" i="1" l="1"/>
  <c r="H248" i="1"/>
  <c r="F248" i="1"/>
  <c r="I248" i="1"/>
  <c r="C248" i="1"/>
  <c r="E248" i="1"/>
  <c r="G248" i="1"/>
  <c r="M163" i="3"/>
  <c r="N162" i="3"/>
  <c r="M110" i="2"/>
  <c r="N109" i="2"/>
  <c r="C249" i="1" a="1"/>
  <c r="H249" i="1" a="1"/>
  <c r="G249" i="1" a="1"/>
  <c r="F249" i="1" a="1"/>
  <c r="I249" i="1" a="1"/>
  <c r="E249" i="1" a="1"/>
  <c r="B249" i="1" a="1"/>
  <c r="B249" i="1" l="1"/>
  <c r="C249" i="1"/>
  <c r="H249" i="1"/>
  <c r="E249" i="1"/>
  <c r="I249" i="1"/>
  <c r="F249" i="1"/>
  <c r="G249" i="1"/>
  <c r="N163" i="3"/>
  <c r="M164" i="3"/>
  <c r="M111" i="2"/>
  <c r="N110" i="2"/>
  <c r="F250" i="1" a="1"/>
  <c r="B250" i="1" a="1"/>
  <c r="H250" i="1" a="1"/>
  <c r="E250" i="1" a="1"/>
  <c r="I250" i="1" a="1"/>
  <c r="C250" i="1" a="1"/>
  <c r="G250" i="1" a="1"/>
  <c r="H250" i="1" l="1"/>
  <c r="C250" i="1"/>
  <c r="B250" i="1"/>
  <c r="I250" i="1"/>
  <c r="G250" i="1"/>
  <c r="F250" i="1"/>
  <c r="E250" i="1"/>
  <c r="N164" i="3"/>
  <c r="M165" i="3"/>
  <c r="M112" i="2"/>
  <c r="N111" i="2"/>
  <c r="H251" i="1" a="1"/>
  <c r="I251" i="1" a="1"/>
  <c r="G251" i="1" a="1"/>
  <c r="C251" i="1" a="1"/>
  <c r="B251" i="1" a="1"/>
  <c r="F251" i="1" a="1"/>
  <c r="E251" i="1" a="1"/>
  <c r="G251" i="1" l="1"/>
  <c r="C251" i="1"/>
  <c r="H251" i="1"/>
  <c r="E251" i="1"/>
  <c r="B251" i="1"/>
  <c r="F251" i="1"/>
  <c r="I251" i="1"/>
  <c r="M166" i="3"/>
  <c r="N165" i="3"/>
  <c r="M113" i="2"/>
  <c r="N112" i="2"/>
  <c r="C252" i="1" a="1"/>
  <c r="G252" i="1" a="1"/>
  <c r="B252" i="1" a="1"/>
  <c r="E252" i="1" a="1"/>
  <c r="H252" i="1" a="1"/>
  <c r="I252" i="1" a="1"/>
  <c r="F252" i="1" a="1"/>
  <c r="F252" i="1" l="1"/>
  <c r="H252" i="1"/>
  <c r="B252" i="1"/>
  <c r="G252" i="1"/>
  <c r="I252" i="1"/>
  <c r="C252" i="1"/>
  <c r="E252" i="1"/>
  <c r="M167" i="3"/>
  <c r="N166" i="3"/>
  <c r="M114" i="2"/>
  <c r="N113" i="2"/>
  <c r="G253" i="1" a="1"/>
  <c r="E253" i="1" a="1"/>
  <c r="B253" i="1" a="1"/>
  <c r="I253" i="1" a="1"/>
  <c r="F253" i="1" a="1"/>
  <c r="C253" i="1" a="1"/>
  <c r="H253" i="1" a="1"/>
  <c r="E253" i="1" l="1"/>
  <c r="C253" i="1"/>
  <c r="G253" i="1"/>
  <c r="H253" i="1"/>
  <c r="F253" i="1"/>
  <c r="I253" i="1"/>
  <c r="B253" i="1"/>
  <c r="M168" i="3"/>
  <c r="N167" i="3"/>
  <c r="M115" i="2"/>
  <c r="N114" i="2"/>
  <c r="C254" i="1" a="1"/>
  <c r="F254" i="1" a="1"/>
  <c r="E254" i="1" a="1"/>
  <c r="B254" i="1" a="1"/>
  <c r="H254" i="1" a="1"/>
  <c r="I254" i="1" a="1"/>
  <c r="G254" i="1" a="1"/>
  <c r="E254" i="1" l="1"/>
  <c r="C254" i="1"/>
  <c r="H254" i="1"/>
  <c r="F254" i="1"/>
  <c r="I254" i="1"/>
  <c r="G254" i="1"/>
  <c r="B254" i="1"/>
  <c r="M169" i="3"/>
  <c r="N168" i="3"/>
  <c r="M116" i="2"/>
  <c r="N115" i="2"/>
  <c r="I255" i="1" a="1"/>
  <c r="F255" i="1" a="1"/>
  <c r="H255" i="1" a="1"/>
  <c r="C255" i="1" a="1"/>
  <c r="B255" i="1" a="1"/>
  <c r="E255" i="1" a="1"/>
  <c r="G255" i="1" a="1"/>
  <c r="F255" i="1" l="1"/>
  <c r="I255" i="1"/>
  <c r="B255" i="1"/>
  <c r="E255" i="1"/>
  <c r="C255" i="1"/>
  <c r="H255" i="1"/>
  <c r="G255" i="1"/>
  <c r="N169" i="3"/>
  <c r="M170" i="3"/>
  <c r="M117" i="2"/>
  <c r="N116" i="2"/>
  <c r="G256" i="1" a="1"/>
  <c r="I256" i="1" a="1"/>
  <c r="C256" i="1" a="1"/>
  <c r="B256" i="1" a="1"/>
  <c r="H256" i="1" a="1"/>
  <c r="F256" i="1" a="1"/>
  <c r="E256" i="1" a="1"/>
  <c r="E256" i="1" l="1"/>
  <c r="G256" i="1"/>
  <c r="H256" i="1"/>
  <c r="I256" i="1"/>
  <c r="F256" i="1"/>
  <c r="C256" i="1"/>
  <c r="B256" i="1"/>
  <c r="N170" i="3"/>
  <c r="M171" i="3"/>
  <c r="M118" i="2"/>
  <c r="N117" i="2"/>
  <c r="F257" i="1" a="1"/>
  <c r="I257" i="1" a="1"/>
  <c r="B257" i="1" a="1"/>
  <c r="E257" i="1" a="1"/>
  <c r="G257" i="1" a="1"/>
  <c r="C257" i="1" a="1"/>
  <c r="H257" i="1" a="1"/>
  <c r="H257" i="1" l="1"/>
  <c r="F257" i="1"/>
  <c r="C257" i="1"/>
  <c r="B257" i="1"/>
  <c r="G257" i="1"/>
  <c r="I257" i="1"/>
  <c r="E257" i="1"/>
  <c r="M172" i="3"/>
  <c r="N171" i="3"/>
  <c r="M119" i="2"/>
  <c r="N118" i="2"/>
  <c r="G258" i="1" a="1"/>
  <c r="H258" i="1" a="1"/>
  <c r="F258" i="1" a="1"/>
  <c r="I258" i="1" a="1"/>
  <c r="C258" i="1" a="1"/>
  <c r="E258" i="1" a="1"/>
  <c r="B258" i="1" a="1"/>
  <c r="F258" i="1" l="1"/>
  <c r="B258" i="1"/>
  <c r="C258" i="1"/>
  <c r="H258" i="1"/>
  <c r="E258" i="1"/>
  <c r="I258" i="1"/>
  <c r="G258" i="1"/>
  <c r="N172" i="3"/>
  <c r="M173" i="3"/>
  <c r="M120" i="2"/>
  <c r="N119" i="2"/>
  <c r="I259" i="1" a="1"/>
  <c r="B259" i="1" a="1"/>
  <c r="E259" i="1" a="1"/>
  <c r="C259" i="1" a="1"/>
  <c r="H259" i="1" a="1"/>
  <c r="G259" i="1" a="1"/>
  <c r="F259" i="1" a="1"/>
  <c r="F259" i="1" l="1"/>
  <c r="G259" i="1"/>
  <c r="E259" i="1"/>
  <c r="I259" i="1"/>
  <c r="C259" i="1"/>
  <c r="H259" i="1"/>
  <c r="B259" i="1"/>
  <c r="N173" i="3"/>
  <c r="M174" i="3"/>
  <c r="M121" i="2"/>
  <c r="N120" i="2"/>
  <c r="E260" i="1" a="1"/>
  <c r="C260" i="1" a="1"/>
  <c r="B260" i="1" a="1"/>
  <c r="F260" i="1" a="1"/>
  <c r="I260" i="1" a="1"/>
  <c r="G260" i="1" a="1"/>
  <c r="H260" i="1" a="1"/>
  <c r="C260" i="1" l="1"/>
  <c r="H260" i="1"/>
  <c r="G260" i="1"/>
  <c r="F260" i="1"/>
  <c r="B260" i="1"/>
  <c r="I260" i="1"/>
  <c r="E260" i="1"/>
  <c r="N174" i="3"/>
  <c r="M175" i="3"/>
  <c r="M122" i="2"/>
  <c r="N121" i="2"/>
  <c r="M176" i="3" l="1"/>
  <c r="N175" i="3"/>
  <c r="M123" i="2"/>
  <c r="N122" i="2"/>
  <c r="M177" i="3" l="1"/>
  <c r="N176" i="3"/>
  <c r="M124" i="2"/>
  <c r="N123" i="2"/>
  <c r="N177" i="3" l="1"/>
  <c r="M178" i="3"/>
  <c r="M125" i="2"/>
  <c r="N124" i="2"/>
  <c r="M179" i="3" l="1"/>
  <c r="N178" i="3"/>
  <c r="M126" i="2"/>
  <c r="N125" i="2"/>
  <c r="M180" i="3" l="1"/>
  <c r="N179" i="3"/>
  <c r="M127" i="2"/>
  <c r="N126" i="2"/>
  <c r="M181" i="3" l="1"/>
  <c r="N180" i="3"/>
  <c r="M128" i="2"/>
  <c r="N127" i="2"/>
  <c r="M182" i="3" l="1"/>
  <c r="N181" i="3"/>
  <c r="M129" i="2"/>
  <c r="N128" i="2"/>
  <c r="M183" i="3" l="1"/>
  <c r="N182" i="3"/>
  <c r="M130" i="2"/>
  <c r="N129" i="2"/>
  <c r="M184" i="3" l="1"/>
  <c r="N183" i="3"/>
  <c r="M131" i="2"/>
  <c r="N130" i="2"/>
  <c r="M185" i="3" l="1"/>
  <c r="N184" i="3"/>
  <c r="M132" i="2"/>
  <c r="N131" i="2"/>
  <c r="N185" i="3" l="1"/>
  <c r="M186" i="3"/>
  <c r="M133" i="2"/>
  <c r="N132" i="2"/>
  <c r="M187" i="3" l="1"/>
  <c r="N186" i="3"/>
  <c r="M134" i="2"/>
  <c r="N133" i="2"/>
  <c r="M188" i="3" l="1"/>
  <c r="N187" i="3"/>
  <c r="M135" i="2"/>
  <c r="N134" i="2"/>
  <c r="M189" i="3" l="1"/>
  <c r="N188" i="3"/>
  <c r="M136" i="2"/>
  <c r="N135" i="2"/>
  <c r="N189" i="3" l="1"/>
  <c r="M190" i="3"/>
  <c r="M137" i="2"/>
  <c r="N136" i="2"/>
  <c r="M191" i="3" l="1"/>
  <c r="N190" i="3"/>
  <c r="M138" i="2"/>
  <c r="N137" i="2"/>
  <c r="M192" i="3" l="1"/>
  <c r="N191" i="3"/>
  <c r="M139" i="2"/>
  <c r="N138" i="2"/>
  <c r="M193" i="3" l="1"/>
  <c r="N192" i="3"/>
  <c r="M140" i="2"/>
  <c r="N139" i="2"/>
  <c r="N193" i="3" l="1"/>
  <c r="M194" i="3"/>
  <c r="M141" i="2"/>
  <c r="N140" i="2"/>
  <c r="N194" i="3" l="1"/>
  <c r="M195" i="3"/>
  <c r="M142" i="2"/>
  <c r="N141" i="2"/>
  <c r="N195" i="3" l="1"/>
  <c r="M196" i="3"/>
  <c r="M143" i="2"/>
  <c r="N142" i="2"/>
  <c r="M197" i="3" l="1"/>
  <c r="N196" i="3"/>
  <c r="M144" i="2"/>
  <c r="N143" i="2"/>
  <c r="M198" i="3" l="1"/>
  <c r="N197" i="3"/>
  <c r="M145" i="2"/>
  <c r="N144" i="2"/>
  <c r="N198" i="3" l="1"/>
  <c r="M199" i="3"/>
  <c r="M146" i="2"/>
  <c r="N145" i="2"/>
  <c r="M200" i="3" l="1"/>
  <c r="N199" i="3"/>
  <c r="M147" i="2"/>
  <c r="N146" i="2"/>
  <c r="M201" i="3" l="1"/>
  <c r="N200" i="3"/>
  <c r="M148" i="2"/>
  <c r="N147" i="2"/>
  <c r="N201" i="3" l="1"/>
  <c r="M202" i="3"/>
  <c r="M149" i="2"/>
  <c r="N148" i="2"/>
  <c r="N202" i="3" l="1"/>
  <c r="M203" i="3"/>
  <c r="M150" i="2"/>
  <c r="N149" i="2"/>
  <c r="M204" i="3" l="1"/>
  <c r="N203" i="3"/>
  <c r="M151" i="2"/>
  <c r="N150" i="2"/>
  <c r="N204" i="3" l="1"/>
  <c r="M205" i="3"/>
  <c r="M152" i="2"/>
  <c r="N151" i="2"/>
  <c r="M206" i="3" l="1"/>
  <c r="N205" i="3"/>
  <c r="M153" i="2"/>
  <c r="N152" i="2"/>
  <c r="M207" i="3" l="1"/>
  <c r="N206" i="3"/>
  <c r="M154" i="2"/>
  <c r="N153" i="2"/>
  <c r="M208" i="3" l="1"/>
  <c r="N207" i="3"/>
  <c r="M155" i="2"/>
  <c r="N154" i="2"/>
  <c r="M209" i="3" l="1"/>
  <c r="N209" i="3" s="1"/>
  <c r="N208" i="3"/>
  <c r="M156" i="2"/>
  <c r="N155" i="2"/>
  <c r="M157" i="2" l="1"/>
  <c r="N156" i="2"/>
  <c r="M158" i="2" l="1"/>
  <c r="N157" i="2"/>
  <c r="M159" i="2" l="1"/>
  <c r="N158" i="2"/>
  <c r="M160" i="2" l="1"/>
  <c r="N159" i="2"/>
  <c r="M161" i="2" l="1"/>
  <c r="N160" i="2"/>
  <c r="M162" i="2" l="1"/>
  <c r="N161" i="2"/>
  <c r="M163" i="2" l="1"/>
  <c r="N162" i="2"/>
  <c r="M164" i="2" l="1"/>
  <c r="N163" i="2"/>
  <c r="M165" i="2" l="1"/>
  <c r="N164" i="2"/>
  <c r="M166" i="2" l="1"/>
  <c r="N165" i="2"/>
  <c r="M167" i="2" l="1"/>
  <c r="N166" i="2"/>
  <c r="M168" i="2" l="1"/>
  <c r="N167" i="2"/>
  <c r="M169" i="2" l="1"/>
  <c r="N168" i="2"/>
  <c r="M170" i="2" l="1"/>
  <c r="N169" i="2"/>
  <c r="M171" i="2" l="1"/>
  <c r="N170" i="2"/>
  <c r="M172" i="2" l="1"/>
  <c r="N171" i="2"/>
  <c r="M173" i="2" l="1"/>
  <c r="N172" i="2"/>
  <c r="M174" i="2" l="1"/>
  <c r="N173" i="2"/>
  <c r="M175" i="2" l="1"/>
  <c r="N174" i="2"/>
  <c r="M176" i="2" l="1"/>
  <c r="N175" i="2"/>
  <c r="M177" i="2" l="1"/>
  <c r="N176" i="2"/>
  <c r="M178" i="2" l="1"/>
  <c r="N177" i="2"/>
  <c r="M179" i="2" l="1"/>
  <c r="N178" i="2"/>
  <c r="M180" i="2" l="1"/>
  <c r="N179" i="2"/>
  <c r="M181" i="2" l="1"/>
  <c r="N180" i="2"/>
  <c r="M182" i="2" l="1"/>
  <c r="N181" i="2"/>
  <c r="M183" i="2" l="1"/>
  <c r="N182" i="2"/>
  <c r="M184" i="2" l="1"/>
  <c r="N183" i="2"/>
  <c r="M185" i="2" l="1"/>
  <c r="N184" i="2"/>
  <c r="M186" i="2" l="1"/>
  <c r="N185" i="2"/>
  <c r="M187" i="2" l="1"/>
  <c r="N186" i="2"/>
  <c r="M188" i="2" l="1"/>
  <c r="N187" i="2"/>
  <c r="M189" i="2" l="1"/>
  <c r="N188" i="2"/>
  <c r="M190" i="2" l="1"/>
  <c r="N189" i="2"/>
  <c r="M191" i="2" l="1"/>
  <c r="N190" i="2"/>
  <c r="M192" i="2" l="1"/>
  <c r="N191" i="2"/>
  <c r="M193" i="2" l="1"/>
  <c r="N192" i="2"/>
  <c r="M194" i="2" l="1"/>
  <c r="N193" i="2"/>
  <c r="M195" i="2" l="1"/>
  <c r="N194" i="2"/>
  <c r="M196" i="2" l="1"/>
  <c r="N195" i="2"/>
  <c r="M197" i="2" l="1"/>
  <c r="N196" i="2"/>
  <c r="M198" i="2" l="1"/>
  <c r="N197" i="2"/>
  <c r="M199" i="2" l="1"/>
  <c r="N198" i="2"/>
  <c r="M200" i="2" l="1"/>
  <c r="N199" i="2"/>
  <c r="M201" i="2" l="1"/>
  <c r="N200" i="2"/>
  <c r="M202" i="2" l="1"/>
  <c r="N201" i="2"/>
  <c r="M203" i="2" l="1"/>
  <c r="N202" i="2"/>
  <c r="M204" i="2" l="1"/>
  <c r="N203" i="2"/>
  <c r="M205" i="2" l="1"/>
  <c r="N204" i="2"/>
  <c r="M206" i="2" l="1"/>
  <c r="N205" i="2"/>
  <c r="M207" i="2" l="1"/>
  <c r="N206" i="2"/>
  <c r="M208" i="2" l="1"/>
  <c r="N207" i="2"/>
  <c r="M209" i="2" l="1"/>
  <c r="N209" i="2" s="1"/>
  <c r="N208" i="2"/>
  <c r="H55" i="1" a="1"/>
  <c r="H89" i="1" a="1"/>
  <c r="E33" i="1" a="1"/>
  <c r="I91" i="1" a="1"/>
  <c r="I12" i="1" a="1"/>
  <c r="B24" i="1" a="1"/>
  <c r="I88" i="1" a="1"/>
  <c r="E54" i="1" a="1"/>
  <c r="E84" i="1" a="1"/>
  <c r="C63" i="1" a="1"/>
  <c r="E77" i="1" a="1"/>
  <c r="F23" i="1" a="1"/>
  <c r="G21" i="1" a="1"/>
  <c r="F50" i="1" a="1"/>
  <c r="G43" i="1" a="1"/>
  <c r="I40" i="1" a="1"/>
  <c r="H21" i="1" a="1"/>
  <c r="E16" i="1" a="1"/>
  <c r="H48" i="1" a="1"/>
  <c r="C31" i="1" a="1"/>
  <c r="C8" i="1" a="1"/>
  <c r="H19" i="1" a="1"/>
  <c r="G9" i="1" a="1"/>
  <c r="C46" i="1" a="1"/>
  <c r="I18" i="1" a="1"/>
  <c r="B36" i="1" a="1"/>
  <c r="H90" i="1" a="1"/>
  <c r="F89" i="1" a="1"/>
  <c r="G54" i="1" a="1"/>
  <c r="C39" i="1" a="1"/>
  <c r="B17" i="1" a="1"/>
  <c r="H85" i="1" a="1"/>
  <c r="B19" i="1" a="1"/>
  <c r="G39" i="1" a="1"/>
  <c r="G71" i="1" a="1"/>
  <c r="C29" i="1" a="1"/>
  <c r="H30" i="1" a="1"/>
  <c r="E40" i="1" a="1"/>
  <c r="I11" i="1" a="1"/>
  <c r="F39" i="1" a="1"/>
  <c r="I79" i="1" a="1"/>
  <c r="G29" i="1" a="1"/>
  <c r="G44" i="1" a="1"/>
  <c r="G95" i="1" a="1"/>
  <c r="H36" i="1" a="1"/>
  <c r="B79" i="1" a="1"/>
  <c r="B84" i="1" a="1"/>
  <c r="G22" i="1" a="1"/>
  <c r="B44" i="1" a="1"/>
  <c r="I44" i="1" a="1"/>
  <c r="B71" i="1" a="1"/>
  <c r="G25" i="1" a="1"/>
  <c r="B56" i="1" a="1"/>
  <c r="B78" i="1" a="1"/>
  <c r="G27" i="1" a="1"/>
  <c r="H95" i="1" a="1"/>
  <c r="I10" i="1" a="1"/>
  <c r="E27" i="1" a="1"/>
  <c r="C71" i="1" a="1"/>
  <c r="G20" i="1" a="1"/>
  <c r="C56" i="1" a="1"/>
  <c r="H33" i="1" a="1"/>
  <c r="B32" i="1" a="1"/>
  <c r="G96" i="1" a="1"/>
  <c r="B74" i="1" a="1"/>
  <c r="G19" i="1" a="1"/>
  <c r="B53" i="1" a="1"/>
  <c r="I84" i="1" a="1"/>
  <c r="I54" i="1" a="1"/>
  <c r="F77" i="1" a="1"/>
  <c r="F76" i="1" a="1"/>
  <c r="G24" i="1" a="1"/>
  <c r="I29" i="1" a="1"/>
  <c r="F48" i="1" a="1"/>
  <c r="F27" i="1" a="1"/>
  <c r="G67" i="1" a="1"/>
  <c r="G87" i="1" a="1"/>
  <c r="B47" i="1" a="1"/>
  <c r="B25" i="1" a="1"/>
  <c r="H10" i="1" a="1"/>
  <c r="C58" i="1" a="1"/>
  <c r="B85" i="1" a="1"/>
  <c r="I35" i="1" a="1"/>
  <c r="C14" i="1" a="1"/>
  <c r="B90" i="1" a="1"/>
  <c r="E18" i="1" a="1"/>
  <c r="F83" i="1" a="1"/>
  <c r="I15" i="1" a="1"/>
  <c r="I89" i="1" a="1"/>
  <c r="G70" i="1" a="1"/>
  <c r="F38" i="1" a="1"/>
  <c r="C53" i="1" a="1"/>
  <c r="G53" i="1" a="1"/>
  <c r="G80" i="1" a="1"/>
  <c r="E36" i="1" a="1"/>
  <c r="B70" i="1" a="1"/>
  <c r="E49" i="1" a="1"/>
  <c r="G36" i="1" a="1"/>
  <c r="G11" i="1" a="1"/>
  <c r="G61" i="1" a="1"/>
  <c r="E88" i="1" a="1"/>
  <c r="E94" i="1" a="1"/>
  <c r="B76" i="1" a="1"/>
  <c r="E47" i="1" a="1"/>
  <c r="E25" i="1" a="1"/>
  <c r="I19" i="1" a="1"/>
  <c r="G74" i="1" a="1"/>
  <c r="G8" i="1" a="1"/>
  <c r="G58" i="1" a="1"/>
  <c r="B61" i="1" a="1"/>
  <c r="I68" i="1" a="1"/>
  <c r="F47" i="1" a="1"/>
  <c r="F25" i="1" a="1"/>
  <c r="B63" i="1" a="1"/>
  <c r="G50" i="1" a="1"/>
  <c r="G34" i="1" a="1"/>
  <c r="F59" i="1" a="1"/>
  <c r="I27" i="1" a="1"/>
  <c r="G42" i="1" a="1"/>
  <c r="I41" i="1" a="1"/>
  <c r="G69" i="1" a="1"/>
  <c r="C22" i="1" a="1"/>
  <c r="F58" i="1" a="1"/>
  <c r="F56" i="1" a="1"/>
  <c r="E12" i="1" a="1"/>
  <c r="I24" i="1" a="1"/>
  <c r="E55" i="1" a="1"/>
  <c r="B64" i="1" a="1"/>
  <c r="E28" i="1" a="1"/>
  <c r="F22" i="1" a="1"/>
  <c r="I37" i="1" a="1"/>
  <c r="G79" i="1" a="1"/>
  <c r="B35" i="1" a="1"/>
  <c r="H35" i="1" a="1"/>
  <c r="I62" i="1" a="1"/>
  <c r="F13" i="1" a="1"/>
  <c r="F52" i="1" a="1"/>
  <c r="E69" i="1" a="1"/>
  <c r="C69" i="1" a="1"/>
  <c r="E96" i="1" a="1"/>
  <c r="H18" i="1" a="1"/>
  <c r="C86" i="1" a="1"/>
  <c r="B29" i="1" a="1"/>
  <c r="H22" i="1" a="1"/>
  <c r="I76" i="1" a="1"/>
  <c r="G49" i="1" a="1"/>
  <c r="B28" i="1" a="1"/>
  <c r="B62" i="1" a="1"/>
  <c r="I64" i="1" a="1"/>
  <c r="I65" i="1" a="1"/>
  <c r="C68" i="1" a="1"/>
  <c r="C25" i="1" a="1"/>
  <c r="E15" i="1" a="1"/>
  <c r="C95" i="1" a="1"/>
  <c r="E58" i="1" a="1"/>
  <c r="I23" i="1" a="1"/>
  <c r="F62" i="1" a="1"/>
  <c r="I86" i="1" a="1"/>
  <c r="C16" i="1" a="1"/>
  <c r="I39" i="1" a="1"/>
  <c r="F28" i="1" a="1"/>
  <c r="I74" i="1" a="1"/>
  <c r="E62" i="1" a="1"/>
  <c r="G62" i="1" a="1"/>
  <c r="B89" i="1" a="1"/>
  <c r="E11" i="1" a="1"/>
  <c r="E79" i="1" a="1"/>
  <c r="G57" i="1" a="1"/>
  <c r="C51" i="1" a="1"/>
  <c r="C85" i="1" a="1"/>
  <c r="H83" i="1" a="1"/>
  <c r="B86" i="1" a="1"/>
  <c r="C89" i="1" a="1"/>
  <c r="G48" i="1" a="1"/>
  <c r="F82" i="1" a="1"/>
  <c r="H60" i="1" a="1"/>
  <c r="H84" i="1" a="1"/>
  <c r="F31" i="1" a="1"/>
  <c r="F46" i="1" a="1"/>
  <c r="B80" i="1" a="1"/>
  <c r="F42" i="1" a="1"/>
  <c r="H82" i="1" a="1"/>
  <c r="I47" i="1" a="1"/>
  <c r="F14" i="1" a="1"/>
  <c r="E41" i="1" a="1"/>
  <c r="I43" i="1" a="1"/>
  <c r="G10" i="1" a="1"/>
  <c r="C33" i="1" a="1"/>
  <c r="G12" i="1" a="1"/>
  <c r="F95" i="1" a="1"/>
  <c r="H91" i="1" a="1"/>
  <c r="H73" i="1" a="1"/>
  <c r="G52" i="1" a="1"/>
  <c r="C10" i="1" a="1"/>
  <c r="H39" i="1" a="1"/>
  <c r="G73" i="1" a="1"/>
  <c r="B72" i="1" a="1"/>
  <c r="F75" i="1" a="1"/>
  <c r="E45" i="1" a="1"/>
  <c r="E83" i="1" a="1"/>
  <c r="C83" i="1" a="1"/>
  <c r="C9" i="1" a="1"/>
  <c r="C32" i="1" a="1"/>
  <c r="B11" i="1" a="1"/>
  <c r="C44" i="1" a="1"/>
  <c r="I71" i="1" a="1"/>
  <c r="E90" i="1" a="1"/>
  <c r="G86" i="1" a="1"/>
  <c r="I83" i="1" a="1"/>
  <c r="G18" i="1" a="1"/>
  <c r="C81" i="1" a="1"/>
  <c r="F32" i="1" a="1"/>
  <c r="I45" i="1" a="1"/>
  <c r="E76" i="1" a="1"/>
  <c r="G72" i="1" a="1"/>
  <c r="G94" i="1" a="1"/>
  <c r="G15" i="1" a="1"/>
  <c r="I95" i="1" a="1"/>
  <c r="I21" i="1" a="1"/>
  <c r="G26" i="1" a="1"/>
  <c r="B9" i="1" a="1"/>
  <c r="C61" i="1" a="1"/>
  <c r="B87" i="1" a="1"/>
  <c r="C65" i="1" a="1"/>
  <c r="G66" i="1" a="1"/>
  <c r="I26" i="1" a="1"/>
  <c r="I25" i="1" a="1"/>
  <c r="H53" i="1" a="1"/>
  <c r="B52" i="1" a="1"/>
  <c r="E42" i="1" a="1"/>
  <c r="C94" i="1" a="1"/>
  <c r="H14" i="1" a="1"/>
  <c r="E48" i="1" a="1"/>
  <c r="F80" i="1" a="1"/>
  <c r="B50" i="1" a="1"/>
  <c r="I92" i="1" a="1"/>
  <c r="B12" i="1" a="1"/>
  <c r="E46" i="1" a="1"/>
  <c r="C78" i="1" a="1"/>
  <c r="B48" i="1" a="1"/>
  <c r="I90" i="1" a="1"/>
  <c r="I9" i="1" a="1"/>
  <c r="F44" i="1" a="1"/>
  <c r="E75" i="1" a="1"/>
  <c r="C43" i="1" a="1"/>
  <c r="C21" i="1" a="1"/>
  <c r="I80" i="1" a="1"/>
  <c r="F86" i="1" a="1"/>
  <c r="H59" i="1" a="1"/>
  <c r="H51" i="1" a="1"/>
  <c r="I22" i="1" a="1"/>
  <c r="E87" i="1" a="1"/>
  <c r="H87" i="1" a="1"/>
  <c r="H44" i="1" a="1"/>
  <c r="C36" i="1" a="1"/>
  <c r="C15" i="1" a="1"/>
  <c r="G83" i="1" a="1"/>
  <c r="G14" i="1" a="1"/>
  <c r="B37" i="1" a="1"/>
  <c r="G68" i="1" a="1"/>
  <c r="H20" i="1" a="1"/>
  <c r="C40" i="1" a="1"/>
  <c r="I46" i="1" a="1"/>
  <c r="B46" i="1" a="1"/>
  <c r="E73" i="1" a="1"/>
  <c r="B27" i="1" a="1"/>
  <c r="G63" i="1" a="1"/>
  <c r="B93" i="1" a="1"/>
  <c r="E35" i="1" a="1"/>
  <c r="B69" i="1" a="1"/>
  <c r="F33" i="1" a="1"/>
  <c r="H70" i="1" a="1"/>
  <c r="E50" i="1" a="1"/>
  <c r="H69" i="1" a="1"/>
  <c r="I67" i="1" a="1"/>
  <c r="F63" i="1" a="1"/>
  <c r="I63" i="1" a="1"/>
  <c r="C18" i="1" a="1"/>
  <c r="E39" i="1" a="1"/>
  <c r="B39" i="1" a="1"/>
  <c r="B66" i="1" a="1"/>
  <c r="I72" i="1" a="1"/>
  <c r="G30" i="1" a="1"/>
  <c r="H25" i="1" a="1"/>
  <c r="I57" i="1" a="1"/>
  <c r="F43" i="1" a="1"/>
  <c r="I58" i="1" a="1"/>
  <c r="H62" i="1" a="1"/>
  <c r="C50" i="1" a="1"/>
  <c r="F15" i="1" a="1"/>
  <c r="G40" i="1" a="1"/>
  <c r="F45" i="1" a="1"/>
  <c r="I50" i="1" a="1"/>
  <c r="H29" i="1" a="1"/>
  <c r="E95" i="1" a="1"/>
  <c r="C90" i="1" a="1"/>
  <c r="B65" i="1" a="1"/>
  <c r="E43" i="1" a="1"/>
  <c r="F24" i="1" a="1"/>
  <c r="F93" i="1" a="1"/>
  <c r="B58" i="1" a="1"/>
  <c r="F68" i="1" a="1"/>
  <c r="C12" i="1" a="1"/>
  <c r="I75" i="1" a="1"/>
  <c r="H26" i="1" a="1"/>
  <c r="E56" i="1" a="1"/>
  <c r="E63" i="1" a="1"/>
  <c r="F9" i="1" a="1"/>
  <c r="C27" i="1" a="1"/>
  <c r="B95" i="1" a="1"/>
  <c r="E53" i="1" a="1"/>
  <c r="F57" i="1" a="1"/>
  <c r="E21" i="1" a="1"/>
  <c r="H77" i="1" a="1"/>
  <c r="E93" i="1" a="1"/>
  <c r="B16" i="1" a="1"/>
  <c r="E44" i="1" a="1"/>
  <c r="G78" i="1" a="1"/>
  <c r="H24" i="1" a="1"/>
  <c r="C80" i="1" a="1"/>
  <c r="C84" i="1" a="1"/>
  <c r="I51" i="1" a="1"/>
  <c r="B51" i="1" a="1"/>
  <c r="H78" i="1" a="1"/>
  <c r="F34" i="1" a="1"/>
  <c r="B68" i="1" a="1"/>
  <c r="H46" i="1" a="1"/>
  <c r="B22" i="1" a="1"/>
  <c r="I48" i="1" a="1"/>
  <c r="E19" i="1" a="1"/>
  <c r="H86" i="1" a="1"/>
  <c r="E61" i="1" a="1"/>
  <c r="F11" i="1" a="1"/>
  <c r="B91" i="1" a="1"/>
  <c r="H37" i="1" a="1"/>
  <c r="F70" i="1" a="1"/>
  <c r="F26" i="1" a="1"/>
  <c r="E78" i="1" a="1"/>
  <c r="B8" i="1" a="1"/>
  <c r="G32" i="1" a="1"/>
  <c r="E64" i="1" a="1"/>
  <c r="F84" i="1" a="1"/>
  <c r="H31" i="1" a="1"/>
  <c r="H32" i="1" a="1"/>
  <c r="F66" i="1" a="1"/>
  <c r="H9" i="1" a="1"/>
  <c r="H68" i="1" a="1"/>
  <c r="C20" i="1" a="1"/>
  <c r="B33" i="1" a="1"/>
  <c r="B15" i="1" a="1"/>
  <c r="I30" i="1" a="1"/>
  <c r="C35" i="1" a="1"/>
  <c r="C54" i="1" a="1"/>
  <c r="G93" i="1" a="1"/>
  <c r="B96" i="1" a="1"/>
  <c r="C75" i="1" a="1"/>
  <c r="G47" i="1" a="1"/>
  <c r="B26" i="1" a="1"/>
  <c r="C60" i="1" a="1"/>
  <c r="E91" i="1" a="1"/>
  <c r="F61" i="1" a="1"/>
  <c r="C28" i="1" a="1"/>
  <c r="I60" i="1" a="1"/>
  <c r="I94" i="1" a="1"/>
  <c r="E70" i="1" a="1"/>
  <c r="C96" i="1" a="1"/>
  <c r="C42" i="1" a="1"/>
  <c r="C62" i="1" a="1"/>
  <c r="E67" i="1" a="1"/>
  <c r="F51" i="1" a="1"/>
  <c r="H13" i="1" a="1"/>
  <c r="H15" i="1" a="1"/>
  <c r="E59" i="1" a="1"/>
  <c r="I69" i="1" a="1"/>
  <c r="C23" i="1" a="1"/>
  <c r="F55" i="1" a="1"/>
  <c r="C87" i="1" a="1"/>
  <c r="G23" i="1" a="1"/>
  <c r="G89" i="1" a="1"/>
  <c r="I59" i="1" a="1"/>
  <c r="G65" i="1" a="1"/>
  <c r="G64" i="1" a="1"/>
  <c r="C91" i="1" a="1"/>
  <c r="C13" i="1" a="1"/>
  <c r="F81" i="1" a="1"/>
  <c r="C30" i="1" a="1"/>
  <c r="I53" i="1" a="1"/>
  <c r="I87" i="1" a="1"/>
  <c r="G13" i="1" a="1"/>
  <c r="E89" i="1" a="1"/>
  <c r="H61" i="1" a="1"/>
  <c r="F21" i="1" a="1"/>
  <c r="H72" i="1" a="1"/>
  <c r="B45" i="1" a="1"/>
  <c r="I82" i="1" a="1"/>
  <c r="C24" i="1" a="1"/>
  <c r="F19" i="1" a="1"/>
  <c r="B54" i="1" a="1"/>
  <c r="H34" i="1" a="1"/>
  <c r="E80" i="1" a="1"/>
  <c r="B59" i="1" a="1"/>
  <c r="H17" i="1" a="1"/>
  <c r="I42" i="1" a="1"/>
  <c r="F20" i="1" a="1"/>
  <c r="G77" i="1" a="1"/>
  <c r="G56" i="1" a="1"/>
  <c r="B88" i="1" a="1"/>
  <c r="E23" i="1" a="1"/>
  <c r="G41" i="1" a="1"/>
  <c r="B73" i="1" a="1"/>
  <c r="E38" i="1" a="1"/>
  <c r="C67" i="1" a="1"/>
  <c r="B10" i="1" a="1"/>
  <c r="H27" i="1" a="1"/>
  <c r="C41" i="1" a="1"/>
  <c r="I93" i="1" a="1"/>
  <c r="E31" i="1" a="1"/>
  <c r="E10" i="1" a="1"/>
  <c r="G76" i="1" a="1"/>
  <c r="B75" i="1" a="1"/>
  <c r="H71" i="1" a="1"/>
  <c r="H49" i="1" a="1"/>
  <c r="H94" i="1" a="1"/>
  <c r="C74" i="1" a="1"/>
  <c r="E26" i="1" a="1"/>
  <c r="I13" i="1" a="1"/>
  <c r="H8" i="1" a="1"/>
  <c r="I56" i="1" a="1"/>
  <c r="H42" i="1" a="1"/>
  <c r="G82" i="1" a="1"/>
  <c r="E32" i="1" a="1"/>
  <c r="E17" i="1" a="1"/>
  <c r="G81" i="1" a="1"/>
  <c r="H76" i="1" a="1"/>
  <c r="G46" i="1" a="1"/>
  <c r="B30" i="1" a="1"/>
  <c r="B38" i="1" a="1"/>
  <c r="F49" i="1" a="1"/>
  <c r="H47" i="1" a="1"/>
  <c r="I85" i="1" a="1"/>
  <c r="G38" i="1" a="1"/>
  <c r="B23" i="1" a="1"/>
  <c r="I81" i="1" a="1"/>
  <c r="E57" i="1" a="1"/>
  <c r="H65" i="1" a="1"/>
  <c r="G28" i="1" a="1"/>
  <c r="H28" i="1" a="1"/>
  <c r="I55" i="1" a="1"/>
  <c r="E66" i="1" a="1"/>
  <c r="C45" i="1" a="1"/>
  <c r="I73" i="1" a="1"/>
  <c r="F16" i="1" a="1"/>
  <c r="H50" i="1" a="1"/>
  <c r="C82" i="1" a="1"/>
  <c r="C52" i="1" a="1"/>
  <c r="B67" i="1" a="1"/>
  <c r="I17" i="1" a="1"/>
  <c r="H96" i="1" a="1"/>
  <c r="E9" i="1" a="1"/>
  <c r="H45" i="1" a="1"/>
  <c r="F40" i="1" a="1"/>
  <c r="F94" i="1" a="1"/>
  <c r="B94" i="1" a="1"/>
  <c r="H88" i="1" a="1"/>
  <c r="B43" i="1" a="1"/>
  <c r="E22" i="1" a="1"/>
  <c r="B92" i="1" a="1"/>
  <c r="C92" i="1" a="1"/>
  <c r="H67" i="1" a="1"/>
  <c r="B41" i="1" a="1"/>
  <c r="I20" i="1" a="1"/>
  <c r="E51" i="1" a="1"/>
  <c r="C47" i="1" a="1"/>
  <c r="H16" i="1" a="1"/>
  <c r="F29" i="1" a="1"/>
  <c r="F91" i="1" a="1"/>
  <c r="I70" i="1" a="1"/>
  <c r="F78" i="1" a="1"/>
  <c r="H63" i="1" a="1"/>
  <c r="H41" i="1" a="1"/>
  <c r="H38" i="1" a="1"/>
  <c r="H92" i="1" a="1"/>
  <c r="G85" i="1" a="1"/>
  <c r="E85" i="1" a="1"/>
  <c r="B31" i="1" a="1"/>
  <c r="E34" i="1" a="1"/>
  <c r="E13" i="1" a="1"/>
  <c r="H52" i="1" a="1"/>
  <c r="G37" i="1" a="1"/>
  <c r="F71" i="1" a="1"/>
  <c r="F53" i="1" a="1"/>
  <c r="F73" i="1" a="1"/>
  <c r="I61" i="1" a="1"/>
  <c r="C17" i="1" a="1"/>
  <c r="B49" i="1" a="1"/>
  <c r="I52" i="1" a="1"/>
  <c r="C66" i="1" a="1"/>
  <c r="F8" i="1" a="1"/>
  <c r="H40" i="1" a="1"/>
  <c r="C72" i="1" a="1"/>
  <c r="E20" i="1" a="1"/>
  <c r="G60" i="1" a="1"/>
  <c r="F79" i="1" a="1"/>
  <c r="G84" i="1" a="1"/>
  <c r="F30" i="1" a="1"/>
  <c r="C64" i="1" a="1"/>
  <c r="I96" i="1" a="1"/>
  <c r="H74" i="1" a="1"/>
  <c r="C73" i="1" a="1"/>
  <c r="F35" i="1" a="1"/>
  <c r="H23" i="1" a="1"/>
  <c r="G90" i="1" a="1"/>
  <c r="I33" i="1" a="1"/>
  <c r="C38" i="1" a="1"/>
  <c r="E82" i="1" a="1"/>
  <c r="H93" i="1" a="1"/>
  <c r="E72" i="1" a="1"/>
  <c r="F67" i="1" a="1"/>
  <c r="G16" i="1" a="1"/>
  <c r="B21" i="1" a="1"/>
  <c r="E52" i="1" a="1"/>
  <c r="I31" i="1" a="1"/>
  <c r="F92" i="1" a="1"/>
  <c r="C70" i="1" a="1"/>
  <c r="I78" i="1" a="1"/>
  <c r="C37" i="1" a="1"/>
  <c r="C34" i="1" a="1"/>
  <c r="G88" i="1" a="1"/>
  <c r="F17" i="1" a="1"/>
  <c r="F10" i="1" a="1"/>
  <c r="G17" i="1" a="1"/>
  <c r="C55" i="1" a="1"/>
  <c r="G33" i="1" a="1"/>
  <c r="I49" i="1" a="1"/>
  <c r="F96" i="1" a="1"/>
  <c r="B13" i="1" a="1"/>
  <c r="E92" i="1" a="1"/>
  <c r="B83" i="1" a="1"/>
  <c r="B14" i="1" a="1"/>
  <c r="B40" i="1" a="1"/>
  <c r="E8" i="1" a="1"/>
  <c r="F60" i="1" a="1"/>
  <c r="B77" i="1" a="1"/>
  <c r="I14" i="1" a="1"/>
  <c r="B18" i="1" a="1"/>
  <c r="B81" i="1" a="1"/>
  <c r="I38" i="1" a="1"/>
  <c r="E60" i="1" a="1"/>
  <c r="B60" i="1" a="1"/>
  <c r="F87" i="1" a="1"/>
  <c r="I8" i="1" a="1"/>
  <c r="G51" i="1" a="1"/>
  <c r="H58" i="1" a="1"/>
  <c r="H57" i="1" a="1"/>
  <c r="F85" i="1" a="1"/>
  <c r="G45" i="1" a="1"/>
  <c r="C93" i="1" a="1"/>
  <c r="G55" i="1" a="1"/>
  <c r="B55" i="1" a="1"/>
  <c r="B82" i="1" a="1"/>
  <c r="F41" i="1" a="1"/>
  <c r="F72" i="1" a="1"/>
  <c r="E14" i="1" a="1"/>
  <c r="C26" i="1" a="1"/>
  <c r="H11" i="1" a="1"/>
  <c r="G75" i="1" a="1"/>
  <c r="F54" i="1" a="1"/>
  <c r="H56" i="1" a="1"/>
  <c r="B42" i="1" a="1"/>
  <c r="C76" i="1" a="1"/>
  <c r="C88" i="1" a="1"/>
  <c r="C77" i="1" a="1"/>
  <c r="B20" i="1" a="1"/>
  <c r="C49" i="1" a="1"/>
  <c r="C48" i="1" a="1"/>
  <c r="H75" i="1" a="1"/>
  <c r="I32" i="1" a="1"/>
  <c r="E65" i="1" a="1"/>
  <c r="H81" i="1" a="1"/>
  <c r="F12" i="1" a="1"/>
  <c r="B34" i="1" a="1"/>
  <c r="H66" i="1" a="1"/>
  <c r="C11" i="1" a="1"/>
  <c r="E24" i="1" a="1"/>
  <c r="E81" i="1" a="1"/>
  <c r="H80" i="1" a="1"/>
  <c r="G92" i="1" a="1"/>
  <c r="E29" i="1" a="1"/>
  <c r="C19" i="1" a="1"/>
  <c r="H12" i="1" a="1"/>
  <c r="G35" i="1" a="1"/>
  <c r="F36" i="1" a="1"/>
  <c r="H64" i="1" a="1"/>
  <c r="H43" i="1" a="1"/>
  <c r="E74" i="1" a="1"/>
  <c r="I34" i="1" a="1"/>
  <c r="I28" i="1" a="1"/>
  <c r="C59" i="1" a="1"/>
  <c r="F37" i="1" a="1"/>
  <c r="E37" i="1" a="1"/>
  <c r="F64" i="1" a="1"/>
  <c r="I16" i="1" a="1"/>
  <c r="H54" i="1" a="1"/>
  <c r="H79" i="1" a="1"/>
  <c r="F74" i="1" a="1"/>
  <c r="F90" i="1" a="1"/>
  <c r="B57" i="1" a="1"/>
  <c r="I36" i="1" a="1"/>
  <c r="E30" i="1" a="1"/>
  <c r="G31" i="1" a="1"/>
  <c r="C79" i="1" a="1"/>
  <c r="G91" i="1" a="1"/>
  <c r="C57" i="1" a="1"/>
  <c r="F65" i="1" a="1"/>
  <c r="I66" i="1" a="1"/>
  <c r="F69" i="1" a="1"/>
  <c r="F18" i="1" a="1"/>
  <c r="E71" i="1" a="1"/>
  <c r="F88" i="1" a="1"/>
  <c r="I77" i="1" a="1"/>
  <c r="E68" i="1" a="1"/>
  <c r="G59" i="1" a="1"/>
  <c r="E86" i="1" a="1"/>
  <c r="G8" i="1" l="1"/>
  <c r="H9" i="1"/>
  <c r="H8" i="1"/>
  <c r="H10" i="1"/>
  <c r="E8" i="1"/>
  <c r="F8" i="1"/>
  <c r="B9" i="1"/>
  <c r="G10" i="1"/>
  <c r="C8" i="1"/>
  <c r="I8" i="1"/>
  <c r="I10" i="1"/>
  <c r="B8" i="1"/>
  <c r="F9" i="1"/>
  <c r="G9" i="1"/>
  <c r="I9" i="1"/>
  <c r="B10" i="1"/>
  <c r="E10" i="1"/>
  <c r="F10" i="1"/>
  <c r="C9" i="1"/>
  <c r="E9" i="1"/>
  <c r="C10" i="1"/>
  <c r="B11" i="1"/>
  <c r="F11" i="1"/>
  <c r="H11" i="1"/>
  <c r="C11" i="1"/>
  <c r="E11" i="1"/>
  <c r="I11" i="1"/>
  <c r="G11" i="1"/>
  <c r="C12" i="1"/>
  <c r="F12" i="1"/>
  <c r="B12" i="1"/>
  <c r="H12" i="1"/>
  <c r="G12" i="1"/>
  <c r="I12" i="1"/>
  <c r="E12" i="1"/>
  <c r="G13" i="1"/>
  <c r="B13" i="1"/>
  <c r="E13" i="1"/>
  <c r="H13" i="1"/>
  <c r="I13" i="1"/>
  <c r="F13" i="1"/>
  <c r="C13" i="1"/>
  <c r="C14" i="1"/>
  <c r="B14" i="1"/>
  <c r="I14" i="1"/>
  <c r="G14" i="1"/>
  <c r="H14" i="1"/>
  <c r="F14" i="1"/>
  <c r="E14" i="1"/>
  <c r="G15" i="1"/>
  <c r="F15" i="1"/>
  <c r="I15" i="1"/>
  <c r="E15" i="1"/>
  <c r="C15" i="1"/>
  <c r="H15" i="1"/>
  <c r="B15" i="1"/>
  <c r="I16" i="1"/>
  <c r="B16" i="1"/>
  <c r="G16" i="1"/>
  <c r="H16" i="1"/>
  <c r="C16" i="1"/>
  <c r="E16" i="1"/>
  <c r="F16" i="1"/>
  <c r="C17" i="1"/>
  <c r="H17" i="1"/>
  <c r="I17" i="1"/>
  <c r="E17" i="1"/>
  <c r="G17" i="1"/>
  <c r="F17" i="1"/>
  <c r="B17" i="1"/>
  <c r="F18" i="1"/>
  <c r="I18" i="1"/>
  <c r="C18" i="1"/>
  <c r="H18" i="1"/>
  <c r="B18" i="1"/>
  <c r="E18" i="1"/>
  <c r="G18" i="1"/>
  <c r="B19" i="1"/>
  <c r="G19" i="1"/>
  <c r="H19" i="1"/>
  <c r="F19" i="1"/>
  <c r="C19" i="1"/>
  <c r="I19" i="1"/>
  <c r="E19" i="1"/>
  <c r="B20" i="1"/>
  <c r="I20" i="1"/>
  <c r="C20" i="1"/>
  <c r="F20" i="1"/>
  <c r="H20" i="1"/>
  <c r="G20" i="1"/>
  <c r="E20" i="1"/>
  <c r="E21" i="1"/>
  <c r="B21" i="1"/>
  <c r="G21" i="1"/>
  <c r="C21" i="1"/>
  <c r="H21" i="1"/>
  <c r="F21" i="1"/>
  <c r="I21" i="1"/>
  <c r="G22" i="1"/>
  <c r="I22" i="1"/>
  <c r="H22" i="1"/>
  <c r="E22" i="1"/>
  <c r="F22" i="1"/>
  <c r="B22" i="1"/>
  <c r="C22" i="1"/>
  <c r="H23" i="1"/>
  <c r="C23" i="1"/>
  <c r="I23" i="1"/>
  <c r="B23" i="1"/>
  <c r="E23" i="1"/>
  <c r="G23" i="1"/>
  <c r="F23" i="1"/>
  <c r="B24" i="1"/>
  <c r="G24" i="1"/>
  <c r="H24" i="1"/>
  <c r="F24" i="1"/>
  <c r="E24" i="1"/>
  <c r="C24" i="1"/>
  <c r="I24" i="1"/>
  <c r="E25" i="1"/>
  <c r="G25" i="1"/>
  <c r="F25" i="1"/>
  <c r="B25" i="1"/>
  <c r="C25" i="1"/>
  <c r="H25" i="1"/>
  <c r="I25" i="1"/>
  <c r="B26" i="1"/>
  <c r="I26" i="1"/>
  <c r="G26" i="1"/>
  <c r="H26" i="1"/>
  <c r="E26" i="1"/>
  <c r="C26" i="1"/>
  <c r="F26" i="1"/>
  <c r="F27" i="1"/>
  <c r="I27" i="1"/>
  <c r="C27" i="1"/>
  <c r="B27" i="1"/>
  <c r="G27" i="1"/>
  <c r="H27" i="1"/>
  <c r="E27" i="1"/>
  <c r="I28" i="1"/>
  <c r="H28" i="1"/>
  <c r="B28" i="1"/>
  <c r="G28" i="1"/>
  <c r="C28" i="1"/>
  <c r="E28" i="1"/>
  <c r="F28" i="1"/>
  <c r="I29" i="1"/>
  <c r="G29" i="1"/>
  <c r="H29" i="1"/>
  <c r="F29" i="1"/>
  <c r="B29" i="1"/>
  <c r="C29" i="1"/>
  <c r="E29" i="1"/>
  <c r="G30" i="1"/>
  <c r="I30" i="1"/>
  <c r="B30" i="1"/>
  <c r="C30" i="1"/>
  <c r="F30" i="1"/>
  <c r="H30" i="1"/>
  <c r="E30" i="1"/>
  <c r="F31" i="1"/>
  <c r="B31" i="1"/>
  <c r="I31" i="1"/>
  <c r="E31" i="1"/>
  <c r="H31" i="1"/>
  <c r="G31" i="1"/>
  <c r="C31" i="1"/>
  <c r="I32" i="1"/>
  <c r="C32" i="1"/>
  <c r="E32" i="1"/>
  <c r="F32" i="1"/>
  <c r="G32" i="1"/>
  <c r="B32" i="1"/>
  <c r="H32" i="1"/>
  <c r="G33" i="1"/>
  <c r="I33" i="1"/>
  <c r="F33" i="1"/>
  <c r="B33" i="1"/>
  <c r="E33" i="1"/>
  <c r="C33" i="1"/>
  <c r="H33" i="1"/>
  <c r="C34" i="1"/>
  <c r="H34" i="1"/>
  <c r="F34" i="1"/>
  <c r="E34" i="1"/>
  <c r="I34" i="1"/>
  <c r="G34" i="1"/>
  <c r="B34" i="1"/>
  <c r="H35" i="1"/>
  <c r="E35" i="1"/>
  <c r="B35" i="1"/>
  <c r="C35" i="1"/>
  <c r="F35" i="1"/>
  <c r="G35" i="1"/>
  <c r="I35" i="1"/>
  <c r="B36" i="1"/>
  <c r="I36" i="1"/>
  <c r="F36" i="1"/>
  <c r="G36" i="1"/>
  <c r="E36" i="1"/>
  <c r="C36" i="1"/>
  <c r="H36" i="1"/>
  <c r="H37" i="1"/>
  <c r="B37" i="1"/>
  <c r="E37" i="1"/>
  <c r="G37" i="1"/>
  <c r="F37" i="1"/>
  <c r="C37" i="1"/>
  <c r="I37" i="1"/>
  <c r="H38" i="1"/>
  <c r="F38" i="1"/>
  <c r="I38" i="1"/>
  <c r="G38" i="1"/>
  <c r="C38" i="1"/>
  <c r="B38" i="1"/>
  <c r="E38" i="1"/>
  <c r="C39" i="1"/>
  <c r="I39" i="1"/>
  <c r="F39" i="1"/>
  <c r="G39" i="1"/>
  <c r="B39" i="1"/>
  <c r="H39" i="1"/>
  <c r="E39" i="1"/>
  <c r="H40" i="1"/>
  <c r="G40" i="1"/>
  <c r="C40" i="1"/>
  <c r="B40" i="1"/>
  <c r="F40" i="1"/>
  <c r="I40" i="1"/>
  <c r="E40" i="1"/>
  <c r="H41" i="1"/>
  <c r="F41" i="1"/>
  <c r="B41" i="1"/>
  <c r="E41" i="1"/>
  <c r="C41" i="1"/>
  <c r="G41" i="1"/>
  <c r="I41" i="1"/>
  <c r="B42" i="1"/>
  <c r="G42" i="1"/>
  <c r="H42" i="1"/>
  <c r="C42" i="1"/>
  <c r="F42" i="1"/>
  <c r="I42" i="1"/>
  <c r="E42" i="1"/>
  <c r="H43" i="1"/>
  <c r="F43" i="1"/>
  <c r="G43" i="1"/>
  <c r="C43" i="1"/>
  <c r="B43" i="1"/>
  <c r="E43" i="1"/>
  <c r="I43" i="1"/>
  <c r="F44" i="1"/>
  <c r="I44" i="1"/>
  <c r="E44" i="1"/>
  <c r="B44" i="1"/>
  <c r="G44" i="1"/>
  <c r="C44" i="1"/>
  <c r="H44" i="1"/>
  <c r="F45" i="1"/>
  <c r="C45" i="1"/>
  <c r="E45" i="1"/>
  <c r="I45" i="1"/>
  <c r="B45" i="1"/>
  <c r="G45" i="1"/>
  <c r="H45" i="1"/>
  <c r="G46" i="1"/>
  <c r="C46" i="1"/>
  <c r="E46" i="1"/>
  <c r="B46" i="1"/>
  <c r="F46" i="1"/>
  <c r="I46" i="1"/>
  <c r="H46" i="1"/>
  <c r="I47" i="1"/>
  <c r="E47" i="1"/>
  <c r="B47" i="1"/>
  <c r="G47" i="1"/>
  <c r="F47" i="1"/>
  <c r="H47" i="1"/>
  <c r="C47" i="1"/>
  <c r="B48" i="1"/>
  <c r="F48" i="1"/>
  <c r="I48" i="1"/>
  <c r="H48" i="1"/>
  <c r="E48" i="1"/>
  <c r="C48" i="1"/>
  <c r="G48" i="1"/>
  <c r="C49" i="1"/>
  <c r="E49" i="1"/>
  <c r="G49" i="1"/>
  <c r="B49" i="1"/>
  <c r="F49" i="1"/>
  <c r="I49" i="1"/>
  <c r="H49" i="1"/>
  <c r="C50" i="1"/>
  <c r="G50" i="1"/>
  <c r="B50" i="1"/>
  <c r="I50" i="1"/>
  <c r="E50" i="1"/>
  <c r="F50" i="1"/>
  <c r="H50" i="1"/>
  <c r="B51" i="1"/>
  <c r="C51" i="1"/>
  <c r="I51" i="1"/>
  <c r="E51" i="1"/>
  <c r="F51" i="1"/>
  <c r="H51" i="1"/>
  <c r="G51" i="1"/>
  <c r="F52" i="1"/>
  <c r="G52" i="1"/>
  <c r="I52" i="1"/>
  <c r="B52" i="1"/>
  <c r="C52" i="1"/>
  <c r="H52" i="1"/>
  <c r="E52" i="1"/>
  <c r="H53" i="1"/>
  <c r="B53" i="1"/>
  <c r="G53" i="1"/>
  <c r="I53" i="1"/>
  <c r="C53" i="1"/>
  <c r="E53" i="1"/>
  <c r="F53" i="1"/>
  <c r="G54" i="1"/>
  <c r="B54" i="1"/>
  <c r="H54" i="1"/>
  <c r="F54" i="1"/>
  <c r="C54" i="1"/>
  <c r="E54" i="1"/>
  <c r="I54" i="1"/>
  <c r="C55" i="1"/>
  <c r="F55" i="1"/>
  <c r="I55" i="1"/>
  <c r="E55" i="1"/>
  <c r="B55" i="1"/>
  <c r="H55" i="1"/>
  <c r="G55" i="1"/>
  <c r="E56" i="1"/>
  <c r="C56" i="1"/>
  <c r="I56" i="1"/>
  <c r="H56" i="1"/>
  <c r="B56" i="1"/>
  <c r="G56" i="1"/>
  <c r="F56" i="1"/>
  <c r="F57" i="1"/>
  <c r="G57" i="1"/>
  <c r="B57" i="1"/>
  <c r="I57" i="1"/>
  <c r="C57" i="1"/>
  <c r="E57" i="1"/>
  <c r="H57" i="1"/>
  <c r="C58" i="1"/>
  <c r="H58" i="1"/>
  <c r="B58" i="1"/>
  <c r="E58" i="1"/>
  <c r="G58" i="1"/>
  <c r="I58" i="1"/>
  <c r="F58" i="1"/>
  <c r="B59" i="1"/>
  <c r="F59" i="1"/>
  <c r="H59" i="1"/>
  <c r="I59" i="1"/>
  <c r="E59" i="1"/>
  <c r="C59" i="1"/>
  <c r="G59" i="1"/>
  <c r="C60" i="1"/>
  <c r="B60" i="1"/>
  <c r="I60" i="1"/>
  <c r="E60" i="1"/>
  <c r="F60" i="1"/>
  <c r="G60" i="1"/>
  <c r="H60" i="1"/>
  <c r="G61" i="1"/>
  <c r="I61" i="1"/>
  <c r="H61" i="1"/>
  <c r="B61" i="1"/>
  <c r="C61" i="1"/>
  <c r="F61" i="1"/>
  <c r="E61" i="1"/>
  <c r="C62" i="1"/>
  <c r="I62" i="1"/>
  <c r="B62" i="1"/>
  <c r="G62" i="1"/>
  <c r="H62" i="1"/>
  <c r="E62" i="1"/>
  <c r="F62" i="1"/>
  <c r="I63" i="1"/>
  <c r="H63" i="1"/>
  <c r="B63" i="1"/>
  <c r="G63" i="1"/>
  <c r="C63" i="1"/>
  <c r="F63" i="1"/>
  <c r="E63" i="1"/>
  <c r="I64" i="1"/>
  <c r="H64" i="1"/>
  <c r="E64" i="1"/>
  <c r="F64" i="1"/>
  <c r="C64" i="1"/>
  <c r="G64" i="1"/>
  <c r="B64" i="1"/>
  <c r="G65" i="1"/>
  <c r="H65" i="1"/>
  <c r="F65" i="1"/>
  <c r="I65" i="1"/>
  <c r="B65" i="1"/>
  <c r="E65" i="1"/>
  <c r="C65" i="1"/>
  <c r="I66" i="1"/>
  <c r="E66" i="1"/>
  <c r="G66" i="1"/>
  <c r="C66" i="1"/>
  <c r="H66" i="1"/>
  <c r="B66" i="1"/>
  <c r="F66" i="1"/>
  <c r="C67" i="1"/>
  <c r="E67" i="1"/>
  <c r="G67" i="1"/>
  <c r="F67" i="1"/>
  <c r="I67" i="1"/>
  <c r="H67" i="1"/>
  <c r="B67" i="1"/>
  <c r="B68" i="1"/>
  <c r="E68" i="1"/>
  <c r="C68" i="1"/>
  <c r="F68" i="1"/>
  <c r="H68" i="1"/>
  <c r="I68" i="1"/>
  <c r="G68" i="1"/>
  <c r="G69" i="1"/>
  <c r="B69" i="1"/>
  <c r="C69" i="1"/>
  <c r="H69" i="1"/>
  <c r="E69" i="1"/>
  <c r="I69" i="1"/>
  <c r="F69" i="1"/>
  <c r="G70" i="1"/>
  <c r="E70" i="1"/>
  <c r="B70" i="1"/>
  <c r="C70" i="1"/>
  <c r="F70" i="1"/>
  <c r="I70" i="1"/>
  <c r="H70" i="1"/>
  <c r="H71" i="1"/>
  <c r="G71" i="1"/>
  <c r="B71" i="1"/>
  <c r="F71" i="1"/>
  <c r="E71" i="1"/>
  <c r="I71" i="1"/>
  <c r="C71" i="1"/>
  <c r="I72" i="1"/>
  <c r="B72" i="1"/>
  <c r="G72" i="1"/>
  <c r="H72" i="1"/>
  <c r="F72" i="1"/>
  <c r="E72" i="1"/>
  <c r="C72" i="1"/>
  <c r="I73" i="1"/>
  <c r="F73" i="1"/>
  <c r="H73" i="1"/>
  <c r="B73" i="1"/>
  <c r="E73" i="1"/>
  <c r="G73" i="1"/>
  <c r="C73" i="1"/>
  <c r="C74" i="1"/>
  <c r="H74" i="1"/>
  <c r="E74" i="1"/>
  <c r="F74" i="1"/>
  <c r="G74" i="1"/>
  <c r="B74" i="1"/>
  <c r="I74" i="1"/>
  <c r="C75" i="1"/>
  <c r="B75" i="1"/>
  <c r="I75" i="1"/>
  <c r="F75" i="1"/>
  <c r="G75" i="1"/>
  <c r="E75" i="1"/>
  <c r="H75" i="1"/>
  <c r="C76" i="1"/>
  <c r="I76" i="1"/>
  <c r="B76" i="1"/>
  <c r="E76" i="1"/>
  <c r="H76" i="1"/>
  <c r="F76" i="1"/>
  <c r="G76" i="1"/>
  <c r="I77" i="1"/>
  <c r="F77" i="1"/>
  <c r="E77" i="1"/>
  <c r="H77" i="1"/>
  <c r="B77" i="1"/>
  <c r="C77" i="1"/>
  <c r="G77" i="1"/>
  <c r="C78" i="1"/>
  <c r="H78" i="1"/>
  <c r="G78" i="1"/>
  <c r="B78" i="1"/>
  <c r="F78" i="1"/>
  <c r="I78" i="1"/>
  <c r="E78" i="1"/>
  <c r="G79" i="1"/>
  <c r="B79" i="1"/>
  <c r="H79" i="1"/>
  <c r="E79" i="1"/>
  <c r="F79" i="1"/>
  <c r="I79" i="1"/>
  <c r="C79" i="1"/>
  <c r="C80" i="1"/>
  <c r="E80" i="1"/>
  <c r="F80" i="1"/>
  <c r="G80" i="1"/>
  <c r="B80" i="1"/>
  <c r="H80" i="1"/>
  <c r="I80" i="1"/>
  <c r="E81" i="1"/>
  <c r="H81" i="1"/>
  <c r="B81" i="1"/>
  <c r="C81" i="1"/>
  <c r="I81" i="1"/>
  <c r="F81" i="1"/>
  <c r="G81" i="1"/>
  <c r="G82" i="1"/>
  <c r="E82" i="1"/>
  <c r="H82" i="1"/>
  <c r="I82" i="1"/>
  <c r="C82" i="1"/>
  <c r="B82" i="1"/>
  <c r="F82" i="1"/>
  <c r="C83" i="1"/>
  <c r="F83" i="1"/>
  <c r="E83" i="1"/>
  <c r="G83" i="1"/>
  <c r="I83" i="1"/>
  <c r="H83" i="1"/>
  <c r="B83" i="1"/>
  <c r="G84" i="1"/>
  <c r="B84" i="1"/>
  <c r="C84" i="1"/>
  <c r="F84" i="1"/>
  <c r="H84" i="1"/>
  <c r="E84" i="1"/>
  <c r="I84" i="1"/>
  <c r="F85" i="1"/>
  <c r="C85" i="1"/>
  <c r="E85" i="1"/>
  <c r="B85" i="1"/>
  <c r="G85" i="1"/>
  <c r="H85" i="1"/>
  <c r="I85" i="1"/>
  <c r="F86" i="1"/>
  <c r="E86" i="1"/>
  <c r="C86" i="1"/>
  <c r="H86" i="1"/>
  <c r="G86" i="1"/>
  <c r="I86" i="1"/>
  <c r="B86" i="1"/>
  <c r="B87" i="1"/>
  <c r="C87" i="1"/>
  <c r="F87" i="1"/>
  <c r="I87" i="1"/>
  <c r="H87" i="1"/>
  <c r="G87" i="1"/>
  <c r="E87" i="1"/>
  <c r="B88" i="1"/>
  <c r="C88" i="1"/>
  <c r="H88" i="1"/>
  <c r="I88" i="1"/>
  <c r="F88" i="1"/>
  <c r="E88" i="1"/>
  <c r="G88" i="1"/>
  <c r="I89" i="1"/>
  <c r="E89" i="1"/>
  <c r="C89" i="1"/>
  <c r="G89" i="1"/>
  <c r="B89" i="1"/>
  <c r="H89" i="1"/>
  <c r="F89" i="1"/>
  <c r="C90" i="1"/>
  <c r="H90" i="1"/>
  <c r="I90" i="1"/>
  <c r="E90" i="1"/>
  <c r="B90" i="1"/>
  <c r="F90" i="1"/>
  <c r="G90" i="1"/>
  <c r="F91" i="1"/>
  <c r="H91" i="1"/>
  <c r="B91" i="1"/>
  <c r="I91" i="1"/>
  <c r="G91" i="1"/>
  <c r="E91" i="1"/>
  <c r="C91" i="1"/>
  <c r="F92" i="1"/>
  <c r="C92" i="1"/>
  <c r="E92" i="1"/>
  <c r="B92" i="1"/>
  <c r="I92" i="1"/>
  <c r="G92" i="1"/>
  <c r="H92" i="1"/>
  <c r="F93" i="1"/>
  <c r="C93" i="1"/>
  <c r="E93" i="1"/>
  <c r="I93" i="1"/>
  <c r="G93" i="1"/>
  <c r="B93" i="1"/>
  <c r="H93" i="1"/>
  <c r="G94" i="1"/>
  <c r="E94" i="1"/>
  <c r="I94" i="1"/>
  <c r="B94" i="1"/>
  <c r="H94" i="1"/>
  <c r="F94" i="1"/>
  <c r="C94" i="1"/>
  <c r="E95" i="1"/>
  <c r="F95" i="1"/>
  <c r="I95" i="1"/>
  <c r="H95" i="1"/>
  <c r="B95" i="1"/>
  <c r="G95" i="1"/>
  <c r="C95" i="1"/>
  <c r="C96" i="1"/>
  <c r="B96" i="1"/>
  <c r="I96" i="1"/>
  <c r="E96" i="1"/>
  <c r="G96" i="1"/>
  <c r="H96" i="1"/>
  <c r="F9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<sst xmlns="http://schemas.openxmlformats.org/spreadsheetml/2006/main" count="8467" uniqueCount="851">
  <si>
    <t>AGL023</t>
  </si>
  <si>
    <t>FICHA DE CADASTRO DE NOVOS INSUMOS - MEGA</t>
  </si>
  <si>
    <t>Total:</t>
  </si>
  <si>
    <t>Obra</t>
  </si>
  <si>
    <t>DATA</t>
  </si>
  <si>
    <t>Email</t>
  </si>
  <si>
    <t>Item</t>
  </si>
  <si>
    <t>Descrição</t>
  </si>
  <si>
    <t>Unidade</t>
  </si>
  <si>
    <t>Finalidade</t>
  </si>
  <si>
    <t>Cod.item</t>
  </si>
  <si>
    <t>COD.ERRO</t>
  </si>
  <si>
    <t>PLANILHA</t>
  </si>
  <si>
    <t>cristiane.bezerra@7lm.com.br</t>
  </si>
  <si>
    <t>Cavadeira articulada</t>
  </si>
  <si>
    <t>UND</t>
  </si>
  <si>
    <t>Solicitação</t>
  </si>
  <si>
    <t>maria.araujo@7lm.com.br</t>
  </si>
  <si>
    <t>Tela fachadeira azul, 3x50 m</t>
  </si>
  <si>
    <t>R</t>
  </si>
  <si>
    <t>Chumbador CBA 3/8 x 2 1/2</t>
  </si>
  <si>
    <t>PC</t>
  </si>
  <si>
    <t>0</t>
  </si>
  <si>
    <t>ERRO</t>
  </si>
  <si>
    <t/>
  </si>
  <si>
    <t>REGISTRO ESFERA ROSCA FÊMEA/FÊMEA COM BORBOLETA EM LATÃO CROMADO 3/4''</t>
  </si>
  <si>
    <t>unidade</t>
  </si>
  <si>
    <t>PALHA DE SISAL</t>
  </si>
  <si>
    <t>KG</t>
  </si>
  <si>
    <t>Tubo 1'' 1/2 chapa 14</t>
  </si>
  <si>
    <t>Barra</t>
  </si>
  <si>
    <t>Perfil 75 enrijecido</t>
  </si>
  <si>
    <t>Tubo 4'' chapa 14</t>
  </si>
  <si>
    <t>peça</t>
  </si>
  <si>
    <t>Tubo 3,5'' chapa 14</t>
  </si>
  <si>
    <t>Cantoneira 4x4cm chapa de 1/4</t>
  </si>
  <si>
    <t>Corrente 1/2''</t>
  </si>
  <si>
    <t>Peitoril granito polido verde ubatuba, acab. ambos lados, 50x21x2cm</t>
  </si>
  <si>
    <t>Peitoril granito escovado fino são gabriel, acab. ambos lados, 354x21x2cm</t>
  </si>
  <si>
    <t>Peitoril granito escovado fino são gabriel, acab. ambos lados, 152x21x2cm</t>
  </si>
  <si>
    <t>Peitoril granito polido verde ubatuba, acab. ambos lados, 119x21x2cm</t>
  </si>
  <si>
    <t>Peitoril granito polido verde ubatuba, acab. ambos lados, 129x21x2cm</t>
  </si>
  <si>
    <t>Peitoril granito polido verde ubatuba, acab. ambos lados, 177x21x2cm</t>
  </si>
  <si>
    <t>Peitoril granito polido verde ubatuba, acab. ambos lados, 160x21x2cm</t>
  </si>
  <si>
    <t>Janela de correr em alumínio 177x140cm, 2 folhas com vidro temp., preta</t>
  </si>
  <si>
    <t>Janela de correr em alumínio 130x140cm, 2 folhas com vidro temp., preta</t>
  </si>
  <si>
    <t>Janela de correr em alumínio 153x180cm, 2 folhas com vidro temp., preta</t>
  </si>
  <si>
    <t>Janela maxim-ar em alumínio 120x60cm, folha de abrir, vidromini boreal 4mm, preto fosco</t>
  </si>
  <si>
    <t>Janela maxim-ar em alumínio 50x80cm, folha de abrir, vidromini boreal 4mm, preto fosco</t>
  </si>
  <si>
    <t>Janela maxim-ar em alumínio 160x80cm, folha de abrir, vidromini boreal 4mm, preto fosco</t>
  </si>
  <si>
    <t>orony.rocha@7lm.com.br</t>
  </si>
  <si>
    <t xml:space="preserve">Corte e dobra de aço CA- 50 θ 25mm - NBR </t>
  </si>
  <si>
    <t>kg</t>
  </si>
  <si>
    <t xml:space="preserve">Aço CA- 25 θ 10mm - NBR </t>
  </si>
  <si>
    <t xml:space="preserve">Corte e dobra de aço CA- 25 θ 10mm - NBR </t>
  </si>
  <si>
    <t>Locação - Piso de madeira para andaime</t>
  </si>
  <si>
    <t>Mês</t>
  </si>
  <si>
    <t>Porta de vidro temp. perfil de alumínio preto, 4 folhas (2 fixas e 2 móveis) 290x240cm</t>
  </si>
  <si>
    <t>Porta de vidro temp. perfil de alumínio preto, 4 folhas (2 fixas e 2 móveis) 383x240cm</t>
  </si>
  <si>
    <t>Porta de vidro temp. perfil de alumínio preto, 4 folhas (2 fixas e 2 móveis) 474x240cm</t>
  </si>
  <si>
    <t>Porta de vidro temp. perfil de alumínio preto, 5 folhas (3 fixas e 2 móveis) 570x240cm</t>
  </si>
  <si>
    <t>Porta de vidro temp. perfil de alumínio preto, 6 folhas (4 fixas e 2 móveis) 614x240cm</t>
  </si>
  <si>
    <t>Porta de vidro temp. perfil de alumínio preto, 6 folhas (4 fixas e 2 móveis) 688,5x240cm</t>
  </si>
  <si>
    <t>Porta de vidro temp. perfil de alumínio preto, 7 folhas (5 fixas e 2 móveis) 816x240cm</t>
  </si>
  <si>
    <t>Porta de abrir, vidro temp. perfil de alumínio preto, 1 folha de abrir, 95x240cm,  direita</t>
  </si>
  <si>
    <t>Porta de abrir, em alumínio preto fosco linha 16, 1 folha de abrir em veneziana, dobradiça fechadura tipo externa, 80x210cm, direita</t>
  </si>
  <si>
    <t>Porta de abrir, em alumínio preto fosco linha 16, 1 folha de abrir em veneziana, dobradiça fechadura tipo externa, 80x210cm, esquerda</t>
  </si>
  <si>
    <t>Porta de abrir, em alumínio preto fosco linha 16, 1 folha de abrir em veneziana, dobradiça, fechadura tipo externa, 90x210cm, esquerda</t>
  </si>
  <si>
    <t>Porta de abrir, em alumínio preto fosco linha 16, 1 folha de abrir em veneziana, dobradiça, fechadura tipo externa, 90x210cm, direita</t>
  </si>
  <si>
    <t>Porta de abrir, em alumínio preto fosco linha 16, 1 folha de abrir em veneziana, dobradiça fechadura tipo interna, 80x210cm, direita</t>
  </si>
  <si>
    <t>Porta de abrir, em alumínio preto fosco linha 16, 1 folha de abrir em veneziana, dobradiça fechadura tipo interna, 80x210cm, esquerda</t>
  </si>
  <si>
    <t>Porta de abrir, em alumínio preto fosco linha 16, 1 folha de abrir em veneziana, dobradiça, fechadura tipo interna, 90x210cm, esquerda</t>
  </si>
  <si>
    <t>Porta de abrir, em alumínio preto fosco linha 16, 1 folha de abrir em veneziana, dobradiça, fechadura tipo interna, 90x210cm, direita</t>
  </si>
  <si>
    <t>Porta de abrir, em alumínio preto fosco linha 16, 2 folha de abrir em veneziana, dobradiça fechadura tipo externa, 160x210cm, direita</t>
  </si>
  <si>
    <t>Soleira de granito verde ubatuba, acab. em ambos os lados - 1,60x0,18m</t>
  </si>
  <si>
    <t>Filete de granito verde ubatuba, 124x2x2cm, acab. ambos os lados</t>
  </si>
  <si>
    <t>Taxa de adicional de bomba noturno</t>
  </si>
  <si>
    <t>Contrato</t>
  </si>
  <si>
    <t>Tubo PVC ocre coletor de esgoto liso JEI 200mmx6m</t>
  </si>
  <si>
    <t>Tubo de concreto 400mm</t>
  </si>
  <si>
    <t>Luva simples PVC, esgoto, série reforçada, 50 mm</t>
  </si>
  <si>
    <t>JOELHO 45° COLETOR OCRE JEI PB PVC</t>
  </si>
  <si>
    <t>qual tamanho?</t>
  </si>
  <si>
    <t>Eletroduto PEAD flexível corrugado, preto 125 mm</t>
  </si>
  <si>
    <t>Peitoril granito esc fino são gabriel, acab. ambos lados, 154x21x2cm</t>
  </si>
  <si>
    <t>Peitoril granito polido verde ubatuba, acab. ambos lados, 121x21x2cm</t>
  </si>
  <si>
    <t>Peitoril granito polido verde ubatuba, acab. ambos lados, 131x21x2cm</t>
  </si>
  <si>
    <t>Porta de abrir, em alm. preto fosco linha 16, 1 fl. 80x180cm esquerda</t>
  </si>
  <si>
    <t>Porta de abrir, em aluminio preto fosco linha 16, 2 folha 160x180cm, D</t>
  </si>
  <si>
    <t>Porta de abrir, em aluminio preto fosco linha 16, 1 folha, 90x180cm D</t>
  </si>
  <si>
    <t>Joelho 45° coletor ocre JEI PB PVC 200mm</t>
  </si>
  <si>
    <t>Peitoril em Granito Verde Ubatuba, (118+220)x21x2cm, formato em L, acabamento polido</t>
  </si>
  <si>
    <t>Porta de vidro temp. perfil de aluminio preto, 7 folhas (5 folhas fixas e 2 móveis) 816x240cm</t>
  </si>
  <si>
    <t>Torneira Pargo pia 1168 bica móvel parede 1/4 de volta - Acabamento: C-62</t>
  </si>
  <si>
    <t>Torneira LM Gourmet 2167 bica móvel mesa 1/4 volta - Acabamentos: C-72</t>
  </si>
  <si>
    <t>Porta de abrir, em alm. preto fosco linha 16, 1 fl. 80x180cm direita</t>
  </si>
  <si>
    <t>Porta de abrir, em aluminio preto fosco linha 16, 1 folha, 90x180cm esquerda</t>
  </si>
  <si>
    <t>JANELA FIXA VIDRO 3MM BLINDADO APLICAÇÃO DE INSULFILM, COR FUMÊ AÇO NA COR PRETA 338x176cm</t>
  </si>
  <si>
    <t>TORNEIRA LM USO GERAL 2135 1/4 VOLTA COM AREJADOR, acabamento C-40 CRO (redondo)</t>
  </si>
  <si>
    <t>Torneira Cherne Tubo 2177 Mesa 20 x 45º 1/4 volta,</t>
  </si>
  <si>
    <t>Adaptador Com Anel De Borracha Esgoto 40x38mm</t>
  </si>
  <si>
    <t>alice.santos@7lm.com.br</t>
  </si>
  <si>
    <t>Cadeado Gold Latao 35mm</t>
  </si>
  <si>
    <t>Cadeado Piller 50mm</t>
  </si>
  <si>
    <t>Cadeado Gold Latao 25mm</t>
  </si>
  <si>
    <t>Carregador A201-v8</t>
  </si>
  <si>
    <t>adaptador 20A para 10A</t>
  </si>
  <si>
    <t>Roldana U Fe Caixa Fechada 2"</t>
  </si>
  <si>
    <t>SERRA CPO STARRET 33MM</t>
  </si>
  <si>
    <t>Serra copo diamantada, 50 mm</t>
  </si>
  <si>
    <t>Serra copo diamantada, 75 mm</t>
  </si>
  <si>
    <t>Tampa pre-moldada Ø 0,60m</t>
  </si>
  <si>
    <t>Tampa pre-moldada Ø 1,10m</t>
  </si>
  <si>
    <t>Tampa pre-moldada Ø 0,40m</t>
  </si>
  <si>
    <t>Tubo de concreto perfurado para infiltração Ø 1,00m</t>
  </si>
  <si>
    <t>Boca de lobo ferro fundido 50x80</t>
  </si>
  <si>
    <t>Detector de metais portatil</t>
  </si>
  <si>
    <t>Meio fio abaulado 80x30x10</t>
  </si>
  <si>
    <t>MO-Manutençao de maquinas e equipamentos, esmerilhadeira angular 9´</t>
  </si>
  <si>
    <t>MO - Ligação do transformador ao QGBT</t>
  </si>
  <si>
    <t>VB</t>
  </si>
  <si>
    <t>AGL025</t>
  </si>
  <si>
    <t>maria.rosa@7lm.com.br</t>
  </si>
  <si>
    <t>Aluguel de Mini Carregadeira</t>
  </si>
  <si>
    <t>Lanterna Profissional, Led, Recarregável</t>
  </si>
  <si>
    <t>Und</t>
  </si>
  <si>
    <t>Caixa de Correio, em MDF, 12 aptos</t>
  </si>
  <si>
    <t>Caixa de Correio, em MDF, 6 aptos</t>
  </si>
  <si>
    <t>Bateria selada chumbo GPS 12V</t>
  </si>
  <si>
    <t xml:space="preserve">Cabo 2 pares X 24-50 CCA </t>
  </si>
  <si>
    <t>Cabo U/UTP, 305m</t>
  </si>
  <si>
    <t>RL</t>
  </si>
  <si>
    <t>Câmera Analógica</t>
  </si>
  <si>
    <t>Câmera Híbrida</t>
  </si>
  <si>
    <t xml:space="preserve">Central de Alarme </t>
  </si>
  <si>
    <t>Conector plug, P4, macho com borne</t>
  </si>
  <si>
    <t>Fonte fic, garra, 12V8 5A</t>
  </si>
  <si>
    <t>Gravador DVR, HD1TB</t>
  </si>
  <si>
    <t>Sensor infra IVP, 3000 CF</t>
  </si>
  <si>
    <t>Sirene 115db</t>
  </si>
  <si>
    <t xml:space="preserve">Video balun </t>
  </si>
  <si>
    <t>Grelha de ferro fundido, 100 x 50cm</t>
  </si>
  <si>
    <t>Equipamento Fitness - Supino</t>
  </si>
  <si>
    <t>Colchonete de ginastica 90x40cm</t>
  </si>
  <si>
    <t>Equipamento Fitness - Rotação dupla diagonal T, em ferro pintado</t>
  </si>
  <si>
    <t>Equipamento Fitness - Remada sentada duplo, em ferro pintado</t>
  </si>
  <si>
    <t>Equipamento Fitness - Pressão de pernas triplo, em ferro pintado</t>
  </si>
  <si>
    <t>Brinquedo - Gira gira 6 lugares</t>
  </si>
  <si>
    <t>Brinquedo - Gangorra 4 lugares</t>
  </si>
  <si>
    <t>Grama sintética, com proteção UV e Antifungo</t>
  </si>
  <si>
    <t>M²</t>
  </si>
  <si>
    <t xml:space="preserve">Brinquedo - Casinha com Escorregador, em madeira </t>
  </si>
  <si>
    <t>Brinquedo - Balanço Duplo</t>
  </si>
  <si>
    <t xml:space="preserve">Tabela de basquete em chapa metálica pintada,com aro, rede e poste </t>
  </si>
  <si>
    <t>Terminal pressão tipo TA, 35mm²</t>
  </si>
  <si>
    <t>Conector duplo cabo-haste, bronze reforçado</t>
  </si>
  <si>
    <t>Cordoalha de aço galvanizado 1/2"</t>
  </si>
  <si>
    <t>Aspersor de jardim 360º</t>
  </si>
  <si>
    <t>Grelha de concreto armado 0,31x1,00x0,05m, com 10 furos</t>
  </si>
  <si>
    <t>DGT - Distribuidor Geral de Telecomunicações de sobrepor, 60x60x20cm (Padrão Telebrás)</t>
  </si>
  <si>
    <t>Caixa de Interligação de sobrepor, 30x30x20cm (Padrão Telebrás)</t>
  </si>
  <si>
    <t>Caixa de passagem para central CP352, de sobrepor, 60x60x20cm</t>
  </si>
  <si>
    <t>Poste de aço, tipo pétala, H = 3,5m, D = 75mm, com uma luminária e lâmpada de vapor metálico 70W/220V</t>
  </si>
  <si>
    <t>Poste de aço, tipo pétala, H = 3,5m, D = 75mm, com duas luminárias e lâmpadas de vapor metálico 70W/220V</t>
  </si>
  <si>
    <t>Poste tipo bola,  H = 3,0m, D = 75mm, com uma luminária, vidro translúcido e lâmpada de LED 20W/220V</t>
  </si>
  <si>
    <t>Tampa de ferro fundido 30x30cm</t>
  </si>
  <si>
    <t>Tabica lisa, branco, 48x40x3000mm</t>
  </si>
  <si>
    <t>Subtampa padrão ENEL, 89x89cm, na chapa de ferro nº12 USG, protegida contra oxidação com 4 furos nas quinas, D= 20mm/cada com chumbadores</t>
  </si>
  <si>
    <t>Tampa de ferro fundido articulada, padrão ENEL, 87x87cm, resistência mínima 12.750kg, fundida com o nome "CELG" "BT", vide projeto anexo</t>
  </si>
  <si>
    <t>Pendural anão nivelador para drywall, F530, 19x52mm</t>
  </si>
  <si>
    <t xml:space="preserve"> Cerâmica Dimensão Aproximada 10 x 10 cm, para Piscina, Ref.: Atlas 
OMD15438, Bali</t>
  </si>
  <si>
    <t>Cerâmica Esmaltada, Dimensão Aproximada 25 x 35 cm, Branco Acetinado ou 
Assemelhado, Engobe Semi-impermeável, PEI 2, BIIa ou BIIb, Cl. Res. Manch. = 5, Classe
de Resistência ao Ataque Químico = A, EPU &lt;= 0,5 mm/m. Ref.: Incefra REI 30790</t>
  </si>
  <si>
    <t>Cerâmico Esmaltado, Dimensão 57 x 57 cm, Cinza acetinado,PEI 4. Ref.: Ceramica 57x57cm acetinada Sintra, marca Triunfo - Grupo Rocha</t>
  </si>
  <si>
    <t>Porcelanato, Dim. Aprox. 60 x 60 cm, Relevo. Ref.: Porcelamaxx HD Padua acetinado.</t>
  </si>
  <si>
    <t>Porcelanato, Dim. Aprox. 84 x 84 cm, Relevo, Coef. Atrito &gt;=0,4, Ár. Molhadas. Ref.: Elizabeth Deck Marina</t>
  </si>
  <si>
    <t>Ceramica acet 20 x 20cm, cinza esc, Portinari Rima GR Matte Bold</t>
  </si>
  <si>
    <t>Cerâmica Dimensão Aproximada 20 x 20 cm, para Piscina, Ref.: Ceral 1810217, Quarter pisc Maragog</t>
  </si>
  <si>
    <t>Porcelanato, Dim. Aprox. 20x120cm, Relevo, Coef. Atrito &gt;=0,4, Ár. Molhadas. Ref.: Native BW MAT HARD - Portinari</t>
  </si>
  <si>
    <t>Porcelanato, Dim. Aprox. 19 x 90 cm, Relevo, Coef. Atrito &gt;=0,4, Ár.  Molhadas. Ref.:Eliane, Sequoia Mel -EXT</t>
  </si>
  <si>
    <t>Cerâmica Dimensão Aproximada 10 x 10 cm, para Piscina, Ref.: Tecnogres HD10310, Geosia</t>
  </si>
  <si>
    <t>Data:</t>
  </si>
  <si>
    <t>Cercado de madeira, com ripas em formato de lápis, vide projeto</t>
  </si>
  <si>
    <t>M</t>
  </si>
  <si>
    <t>Papel de parede, tijolo cimento cinza</t>
  </si>
  <si>
    <t>Espaçador de piso - Clip nivelador, junta de 2mm</t>
  </si>
  <si>
    <t xml:space="preserve">Espaçador de piso - Cunha niveladora, junta de 2mm </t>
  </si>
  <si>
    <t>Espaçador de piso - Clip nivelador, junta de 4mm</t>
  </si>
  <si>
    <t xml:space="preserve">Espaçador de piso - Cunha niveladora, junta de 4mm </t>
  </si>
  <si>
    <t>Tinta acrilica para piso, cor preta</t>
  </si>
  <si>
    <t>L</t>
  </si>
  <si>
    <t>Tinta a base de resina epoxi, cor laranja</t>
  </si>
  <si>
    <t>Tinta a base de resina epoxi, cor azul</t>
  </si>
  <si>
    <t xml:space="preserve">Textura cor preta, CR22 </t>
  </si>
  <si>
    <t>Tinta PVA, látex, cor magnetic grey</t>
  </si>
  <si>
    <t>Placa cimentícia 1,20x2,40x0,08m</t>
  </si>
  <si>
    <t>Churrasqueira com placas refratárias, 0,92x0,60x1,82m (LxPxH)</t>
  </si>
  <si>
    <t>Prolongador com placas refratárias, para churrasqueira 0,92x0,60x0,20m (LxPxH)</t>
  </si>
  <si>
    <t>Chaminé de churrasqueira com chapéu, em placas refratárias, 0,92x0,60x0,20m (LxPxH)</t>
  </si>
  <si>
    <t>Moldura em granito preto são gabriel, quinas acab. e extremidades em meia esquadria, 1,00x0,10m, e = 0,02m</t>
  </si>
  <si>
    <t>Moldura em granito preto são gabriel, quinas acab. e extremidades em meia esquadria, 2,50x0,10m, e = 0,02m</t>
  </si>
  <si>
    <t>Moldura em granito preto são gabriel, quinas acab. e extremidades em meia esquadria, 2,05x0,10m, e = 0,02m</t>
  </si>
  <si>
    <t>Peitoril em granito preto são gabriel, quinas acab. e extremidades em meia esquadria, 0,89x0,20m, e = 0,02m</t>
  </si>
  <si>
    <t>Peitoril em granito preto são gabriel, quinas acab. e extremidades em meia esquadria, 2,38x0,20m, e = 0,02m</t>
  </si>
  <si>
    <t>Soleira em granito verde ubatuba, quinas acab. e extremidades em meia esquadria, 0,61x0,18, e = 0,02m</t>
  </si>
  <si>
    <t>Soleira em granito verde ubatuba, quinas acab. e extremidades em meia esquadria, 0,81x0,18, e = 0,02m</t>
  </si>
  <si>
    <t xml:space="preserve">Bancada em granito verde ubatuba, quinas acab., 2,64x0x57m, e = 0,02m </t>
  </si>
  <si>
    <t>Rodabanca em granito verde ubatuba, acab. em 3 lados, 2,64x0,07m, e = 0,02m</t>
  </si>
  <si>
    <t>Rodabanca em granito verde ubatuba, acab. em 3 lados, 0,57x0,07m, e = 0,02m</t>
  </si>
  <si>
    <t>Peitoril em granito verde ubatuba, acab. em todos os lados, 0,60x0,18m, e = 0,02m</t>
  </si>
  <si>
    <t>Peitoril em granito verde ubatuba, acab. em todos os lados, 1,50x0,18m, e = 0,02m</t>
  </si>
  <si>
    <t xml:space="preserve">Soleira em granito verde ubatuba, acab. em 2 lados, 0,81x0,18m, e = 0,02m </t>
  </si>
  <si>
    <t xml:space="preserve">Bancada em granito verde ubatuba, quinas acab., 1,20x0,55m, e = 0,02m </t>
  </si>
  <si>
    <t>Rodabanca em granito verde ubatuba, acab. em todos os lados, 1,20x0,07m, e = 0,02m</t>
  </si>
  <si>
    <t>Rodabanca em granito verde ubatuba, acab. em todos os lados, 0,55x0,07m, e = 0,02m</t>
  </si>
  <si>
    <t>Peitoril em granito verde ubatuba, acab. em todos os lados, 0,80x0,18m, e = 0,02m</t>
  </si>
  <si>
    <t xml:space="preserve">Bancada em granito verde ubatuba, quinas acab., com saia de 10cm e pia esculpida, 3,85x0,77m </t>
  </si>
  <si>
    <t>Soleira em granito verde ubatuba, quinas acab., 0,81x0,19m, e = 0,02m</t>
  </si>
  <si>
    <t>Filete em granito verde ubatuba, quinas acab., 1,70x0,02m, e = 0,02m</t>
  </si>
  <si>
    <t>Peitoril em granito verde ubatuba, quinas acab., 1,80x0,19m, e = 0,02m</t>
  </si>
  <si>
    <t>Soleira em granito verde ubatuba, quinas acab., 3,50x0,19m, e = 0,02m</t>
  </si>
  <si>
    <t>Peitoril em granito verde ubatuba, quinas acab., 6,00x0,19m, e = 0,02m</t>
  </si>
  <si>
    <t>Bancada em granito verde ubatuba, quinas acab., com saia de 10cm, 2,40x0,35m, e = 0,02m</t>
  </si>
  <si>
    <t>Peitoril em granito verde ubatuba, quinas acab., 3,40x0,19m, e = 0,02m</t>
  </si>
  <si>
    <t>Soleira em granito verde ubatuba, quinas acab., 3,16x0,19m, e = 0,02m</t>
  </si>
  <si>
    <t>Divisória em granito verde ubatuba, quinas acab., 1,90x2,00m, e = 0,02m</t>
  </si>
  <si>
    <t>Divisória em granito verde ubatuba, quinas acab., 0,20x2,00m, e = 0,02m</t>
  </si>
  <si>
    <t>Divisória em granito verde ubatuba, quinas acab., 0,18x2,00m, e = 0,02m</t>
  </si>
  <si>
    <t>Divisória em granito verde ubatuba, quinas acab., 0,07x2,00m, e = 0,02m</t>
  </si>
  <si>
    <t>Bancada em granito verde ubatuba, quinas acab., com saia de 20cm, 4,32x0,48m, e = 0,02m</t>
  </si>
  <si>
    <t>Rodabanca em granito verde ubatuba, quinas acab., 4,32x0,10m, e = 0,02m</t>
  </si>
  <si>
    <t>Rodabanca em granito verde ubatuba, quinas acab., 0,46x0,10m, e = 0,02m</t>
  </si>
  <si>
    <t>Peitoril em granito verde ubatuba, quinas acab., 1,40x0,19m, e = 0,02m</t>
  </si>
  <si>
    <t>Soleira em granito verde ubatuba, quinas acab., 8,01x0,19m, e = 0,02m</t>
  </si>
  <si>
    <t>Soleira em granito verde ubatuba, quinas acab., 6,01x0,19m, e = 0,02m</t>
  </si>
  <si>
    <t>Bancada em granito verde ubatuba, quinas acab., com saia de 5cm, 2,50x0,45m, e = 0,02m</t>
  </si>
  <si>
    <t>Bancada em granito verde ubatuba, quinas acab., 2,50x0,60m, e = 0,02m</t>
  </si>
  <si>
    <t>Rodabanca em granito verde ubatuba, quinas acab., 2,50x0,15m, e = 0,02m</t>
  </si>
  <si>
    <t>Bancada em granito verde ubatuba, quinas acab., 3,98x0,55m, e = 0,02m</t>
  </si>
  <si>
    <t>Bancada em granito verde ubatuba, quinas acab., 3,98x0,60m, e = 0,02m</t>
  </si>
  <si>
    <t>Filete em granito verde ubatuba, quinas acab., 0,84x0,02m, e = 0,02m</t>
  </si>
  <si>
    <t>Filete em granito verde ubatuba, quinas acab., 0,52x0,02m, e = 0,02m</t>
  </si>
  <si>
    <t>Soleira em granito verde ubatuba, quinas acab., 0,80x0,12, e = 0,02m</t>
  </si>
  <si>
    <t>Soleira em granito verde ubatuba, quinas acab., 0,48x0,12m, e = 0,02m</t>
  </si>
  <si>
    <t>Bancada em granito verde ubatuba, quinas acab., extremidades meia esquadria, 0,90x0,60, e = 0,02m</t>
  </si>
  <si>
    <t>Bancada em granito verde ubatuba, quinas acab., extremidades meia esquadria, 1,50x0,90m, e = 0,02m</t>
  </si>
  <si>
    <t>MO-Manutenção de bomba submersa anauger</t>
  </si>
  <si>
    <t>Tinta elastométrica, cor grande sertão veredas, ref. Luztol, cód. IT 149-5</t>
  </si>
  <si>
    <t>Armário de correspondências com 26 nichos, em MDF, cor branca, vide projeto</t>
  </si>
  <si>
    <t>Tela de fibra de vidro para placa cimentícia, ref. vertex, 0,10x50m</t>
  </si>
  <si>
    <t>Central de choque intelbrás ELC 5003 High Power</t>
  </si>
  <si>
    <t>Bateria para central de alarme</t>
  </si>
  <si>
    <t>Cerca elétrica 6 fios com haste industrial</t>
  </si>
  <si>
    <t>Nobreak 600VA, Ref. Intelbrás</t>
  </si>
  <si>
    <t>Rack 5u para CFTV</t>
  </si>
  <si>
    <t>Roteador wireless, RG 1200 action, ref. Intelbrás</t>
  </si>
  <si>
    <t>Kit roteador wireless, WOM 5A mimo, para CFTV</t>
  </si>
  <si>
    <t>Câmeras wifi IM5S, ref. Intelbrás</t>
  </si>
  <si>
    <t>Câmeras IP VIP 1130B, ref. Intelbrás</t>
  </si>
  <si>
    <t>Fonte 12V com bateria, para CFTV</t>
  </si>
  <si>
    <t>Monitor 17" PCTOP, com HDMI</t>
  </si>
  <si>
    <t>Placa 32 ramais balanceada, ref. Intelbrás</t>
  </si>
  <si>
    <t>Conector para placa de ramal, pacote com 10und</t>
  </si>
  <si>
    <t>Terminal de portaria RP 2000</t>
  </si>
  <si>
    <t>Porteiro XPE 1013 Fit</t>
  </si>
  <si>
    <t>Interfone TDMI 300, ref. Intelbrás</t>
  </si>
  <si>
    <t>Nobreak 720VA, XNB, ref. Intelbrás</t>
  </si>
  <si>
    <t>Bloco engate rápido, M10</t>
  </si>
  <si>
    <t>Bastidor para bloco engate rápido, M10</t>
  </si>
  <si>
    <t xml:space="preserve">Botoeira INOX </t>
  </si>
  <si>
    <t>Conector RJ-11 macho</t>
  </si>
  <si>
    <t>Cabo CTP, APL 50 X 10P</t>
  </si>
  <si>
    <t>Cabo CTP, APL 50 X 20P</t>
  </si>
  <si>
    <t>Fechadura eletroímã, ref. Intelbrás</t>
  </si>
  <si>
    <t>Automatizador, PPA Dz, de alto fluxo, ref. JetFlex</t>
  </si>
  <si>
    <t>Luminaria painel de sobrepor redonda diam. 30cm LED 18W branca, 4500k</t>
  </si>
  <si>
    <t>Torneira cromada de mesa, com arejador</t>
  </si>
  <si>
    <t>Carenagem em PVC branca, fixação com velcro, abas internas, 15x15x35cm</t>
  </si>
  <si>
    <t>Torneira cromada de mesa, com arejador, bica alta</t>
  </si>
  <si>
    <t>Luminaria painel de sobrepor quadrada 30x30cm, branca, LED 24W, 4500k</t>
  </si>
  <si>
    <t>Luminaria retangular de sobrepor, branca, 2 lâmpadas LED 6W, 10x20cm, 4500k</t>
  </si>
  <si>
    <t>Cuba de embutir retangular, 48x35,5cm, ref. Deca L375</t>
  </si>
  <si>
    <t>Barra de apoio em inox L = 80cm</t>
  </si>
  <si>
    <t>Barra de apoio em PVC L = 80cm</t>
  </si>
  <si>
    <t>Barra de apoio em inox L = 70cm</t>
  </si>
  <si>
    <t>Barra de apoio em PVC L = 70cm</t>
  </si>
  <si>
    <t>Barra de apoio em inox L = 40cm</t>
  </si>
  <si>
    <t>Barra de apoio em PVC L = 40cm</t>
  </si>
  <si>
    <t>Ducha higiênica elétrica flex, petshop e cabeleleiro, 400W</t>
  </si>
  <si>
    <t>Carenagem em PVC branca, fixação com velcro, abas internas, 15x15x56cm</t>
  </si>
  <si>
    <t>Luminaria de al. de sobrepor, branca, 20x10cm, 2 lâmpadas dicróicas, led 6W, 4500k</t>
  </si>
  <si>
    <t>Poste simples, 4,50m, 150W/220V refletores com 2 lâmpadas de vapor metálico</t>
  </si>
  <si>
    <t>Ducha cascata quadrada em inox, estrutura tubular com registro para fixação no piso</t>
  </si>
  <si>
    <t>AGL027</t>
  </si>
  <si>
    <t>rafaela.rocha@7lm.com.br</t>
  </si>
  <si>
    <t>Rompimento de Corpo de prova de concreto - controle tecnológico</t>
  </si>
  <si>
    <t>Ensaio de compactação PROCTOR</t>
  </si>
  <si>
    <t>Determinação de indice suporte califórnia - CBR</t>
  </si>
  <si>
    <t>Ensaio de granulometria por peneiramento - solos</t>
  </si>
  <si>
    <t>Ensaio de limite de liquidez</t>
  </si>
  <si>
    <t>Ensaio de limite de plasticidade</t>
  </si>
  <si>
    <t>DF001</t>
  </si>
  <si>
    <t>william.castro@novka.com.br</t>
  </si>
  <si>
    <t xml:space="preserve">Coluna Soldada 7x20cm CA-50 8mm 6 Metros </t>
  </si>
  <si>
    <t xml:space="preserve">Coluna Soldada 7x14cm CA-50 8mm 6 Metros </t>
  </si>
  <si>
    <t xml:space="preserve">Coluna Soldada 10x15cm CA-50 8mm 6 Metros </t>
  </si>
  <si>
    <t>Caixa para hidrometro padrão Caesb</t>
  </si>
  <si>
    <t>Sara.santos@novka.com.br</t>
  </si>
  <si>
    <t>Prestação de Serviços - Recepção</t>
  </si>
  <si>
    <t xml:space="preserve">Prestação de Serviços em geral - Comercial </t>
  </si>
  <si>
    <t xml:space="preserve">Premiações feirão 7LM </t>
  </si>
  <si>
    <t>Decoração</t>
  </si>
  <si>
    <t xml:space="preserve">Feiração 7LM </t>
  </si>
  <si>
    <t>leonardo.reis@novka.com.br</t>
  </si>
  <si>
    <t>Tela Tapume plastica Laranja 1,20 x 50m</t>
  </si>
  <si>
    <t>Capacete de seg. aba frontal com carneira e jugular classe B laranja</t>
  </si>
  <si>
    <t>Capacete de seg. aba frontal com catraca H-700 3M - Branco</t>
  </si>
  <si>
    <t>Óculos de segurança com regulagem - Incolor</t>
  </si>
  <si>
    <t>Óculos de segurança com regulagem- fumê</t>
  </si>
  <si>
    <t>Locação de Serra Rápida - Policorte 14 "</t>
  </si>
  <si>
    <t>mês</t>
  </si>
  <si>
    <t>Dia</t>
  </si>
  <si>
    <t>Serra Rápida Policorte 14 " - Bosch 2400 W</t>
  </si>
  <si>
    <t>Serra Rápida Policorte 14 " - Makita 2000 W</t>
  </si>
  <si>
    <t>Serra Policorte de Bancada para Ferro</t>
  </si>
  <si>
    <t>Locação de Serra Policorte de Bancada para Ferro</t>
  </si>
  <si>
    <t>Serra circular de bancada para madeira</t>
  </si>
  <si>
    <t>Locação de Serra circular de bancada para madeira</t>
  </si>
  <si>
    <t>Tinta Acrilica para piso -  Cor Cinza Escuro</t>
  </si>
  <si>
    <t>Lt</t>
  </si>
  <si>
    <t>Tinta Acrilica para piso -  Cor Cinza Chumbo</t>
  </si>
  <si>
    <t>Tinta Acrilica para piso -  Cor Concreto</t>
  </si>
  <si>
    <t>Tinta Acrilica para piso -  Cor Cinza médio</t>
  </si>
  <si>
    <t>Tinta Latex PVA - Cor Cinza Claro</t>
  </si>
  <si>
    <t>Tinta Latex PVA - Cor Cinza médio</t>
  </si>
  <si>
    <t>Tinta Latex PVA - Cor Cinza escuro</t>
  </si>
  <si>
    <t>prensa cabos de nylon 1/2</t>
  </si>
  <si>
    <t>luva para eletroduto pvc rigido roscavel 1/2</t>
  </si>
  <si>
    <t>cordoalha cobre nu 150mm²</t>
  </si>
  <si>
    <t>cordoalha cobre nu 35mm²</t>
  </si>
  <si>
    <t>presilha para cabo de cobre 35mm²</t>
  </si>
  <si>
    <t>caixa de sobrepor pvc 24x19x9</t>
  </si>
  <si>
    <t>caixa de equalização 20x20</t>
  </si>
  <si>
    <t>caixa de equalização 40x40</t>
  </si>
  <si>
    <t>mini captor, 10mm, h=250mm, sem bandeira, aço galvanizado</t>
  </si>
  <si>
    <t xml:space="preserve">clips 80mm galvanizado </t>
  </si>
  <si>
    <t>dndn</t>
  </si>
  <si>
    <t>conector de medição para cabo 150mm²</t>
  </si>
  <si>
    <t>aterrinsert, disco de latão rosca m12</t>
  </si>
  <si>
    <t>conector estanhado, pino m12 para aterrinsert</t>
  </si>
  <si>
    <t>conector latão estanhado mini-gar</t>
  </si>
  <si>
    <t>eletroduto pvc rigido 25mm 3m</t>
  </si>
  <si>
    <t>eletroduto pvc rigido 40mm 3m</t>
  </si>
  <si>
    <t>eletroduto pvc rigido 60mm 3m</t>
  </si>
  <si>
    <t>eletroduto pvc rigido roscavel 1/2</t>
  </si>
  <si>
    <t>fixador  tipo omega em latão 15mm², parafuso 5,5mm, trava para cabo 35mm²</t>
  </si>
  <si>
    <t>vergalhão 8mm tipo rebar 3m</t>
  </si>
  <si>
    <t>Concreto usinado bombeavel fck 10 Mpa, 100 +- 20 mm - Bt 1 - NBR 12655</t>
  </si>
  <si>
    <t>m³</t>
  </si>
  <si>
    <t>Concreto usinado bombeavel fck 35 Mpa, 100 +- 20 mm - Bt 1 - NBR 12655</t>
  </si>
  <si>
    <t>Concreto usinado bombeavel fck 35 Mpa, 120 +- 20 mm - Bt 1 - NBR 12655</t>
  </si>
  <si>
    <t>Placa Cimenticia Hidrofugada NTF 2,4x1,20m e=6mm</t>
  </si>
  <si>
    <t xml:space="preserve">Trinco Chato 4 Polegadas </t>
  </si>
  <si>
    <t xml:space="preserve">Dobradiça Zincada 3 Polegadas </t>
  </si>
  <si>
    <t>Aço CA 50 5.0 mm cortardo , dobrado e armado</t>
  </si>
  <si>
    <t>Aço CA 50 6.3 mm cortardo , dobrado e armado</t>
  </si>
  <si>
    <t>Aço CA 50 8.0 mm cortardo , dobrado e armado</t>
  </si>
  <si>
    <t>Aço CA 50 10.0 mm cortardo , dobrado e armado</t>
  </si>
  <si>
    <t>Aço CA 50 12.5 mm cortardo , dobrado e armado</t>
  </si>
  <si>
    <t>Aço CA 50 16.0 mm cortardo , dobrado e armado</t>
  </si>
  <si>
    <t>Aço CA 50 20.0 mm cortardo , dobrado e armado</t>
  </si>
  <si>
    <t>Espaçador Tipo Rolete Bipartido - Cobrimento 40 mm</t>
  </si>
  <si>
    <t>Espaçador Tipo Rolete Bipartido - Cobrimento 50 mm</t>
  </si>
  <si>
    <t>Espaçador Tipo Rolete Bipartido - Cobrimento 75 mm</t>
  </si>
  <si>
    <t>Espaçador Circular universal "S" - Cobrimento 25mm</t>
  </si>
  <si>
    <t>Espaçador Circular universal "S" - Cobrimento 30mm</t>
  </si>
  <si>
    <t>Espaçador Circular universal "S" - Cobrimento 35mm</t>
  </si>
  <si>
    <t>Espaçador Bipartido modelo FU - Cobrimento 30mm</t>
  </si>
  <si>
    <t>Espaçador Circular Universal "SU - Cobrimento 30mm</t>
  </si>
  <si>
    <t>Espaçador Circular Universal "SU - Cobrimento 40mm</t>
  </si>
  <si>
    <t>Espaçador Multi apoio "Centopeia" - Cobrimento 20mm</t>
  </si>
  <si>
    <t>Espaçador Multi apoio "Centopeia" - Cobrimento 25mm</t>
  </si>
  <si>
    <t>Espaçador Multi apoio "Centopeia" - Cobrimento 30mm</t>
  </si>
  <si>
    <t>FSA002</t>
  </si>
  <si>
    <t>thalia.jesus@7lm.com.br</t>
  </si>
  <si>
    <t>Blukit castelo coversor deca/rio/tico x acab. docol</t>
  </si>
  <si>
    <t>Mo- Manutenção de tubulações hidráulicas da casa de bombas do reservatório</t>
  </si>
  <si>
    <t>Verba</t>
  </si>
  <si>
    <t>Mo- Manutenção de tubulações hidráulicas do reservatório</t>
  </si>
  <si>
    <t>Mo- Manutenção de bombas do reservatório</t>
  </si>
  <si>
    <t>MO- Manutenção de esquadrias de vidro da área comum</t>
  </si>
  <si>
    <t>MO- Manutenção de esquadrias de vidro de apartamentos</t>
  </si>
  <si>
    <t>MO- Manutenção de bombas do reservatório de água</t>
  </si>
  <si>
    <t xml:space="preserve">MO - Manutenção de rede de interfonia de apartamentos </t>
  </si>
  <si>
    <t>MO - Manutenção de rede de interfonia de área comum</t>
  </si>
  <si>
    <t>Suporte Para Extintor De Incêndio Em Chapa L 2 Furos</t>
  </si>
  <si>
    <t>MO- Diaria de pintor</t>
  </si>
  <si>
    <t>dia</t>
  </si>
  <si>
    <t xml:space="preserve">MO- Diaria de ajudante </t>
  </si>
  <si>
    <t>Adesivo Plástico para CPVC e PVC-U Industrial 850 g</t>
  </si>
  <si>
    <t>FSA003</t>
  </si>
  <si>
    <t>Balde graduado 20l</t>
  </si>
  <si>
    <t>Desentupidor de vaso sanitário</t>
  </si>
  <si>
    <t>Parafusadeira 2 baterias 12v, 0-400/0/1500r.p.m</t>
  </si>
  <si>
    <t>Furadeira 750w, 220v, 3000rpm</t>
  </si>
  <si>
    <t xml:space="preserve">Régua técnica de alumínio com base magnética e nível de precisão  0°, 45° e 90° 2 metros </t>
  </si>
  <si>
    <t>Tenda 5x5</t>
  </si>
  <si>
    <t>Organizdor de mesa triplo acrílico para papel A4</t>
  </si>
  <si>
    <t>Lápis de escrever</t>
  </si>
  <si>
    <t>Caixa</t>
  </si>
  <si>
    <t>Organizador de mesa porta canetas</t>
  </si>
  <si>
    <t>Cesto de lixo com tampa</t>
  </si>
  <si>
    <t>Copo graduado 1000ml</t>
  </si>
  <si>
    <t>Válvula de Gás P-13 1/2 - 14 NGT Latão</t>
  </si>
  <si>
    <t>Bucha de redução PVC esgoto, serie reforçada, 100 x 75mm</t>
  </si>
  <si>
    <t>Bucha de redução PVC esgoto, serie reforçada 150 x 75mm</t>
  </si>
  <si>
    <t>Ralo sifonado, saida pelo fundo. 100 x 40mm</t>
  </si>
  <si>
    <t>tiago.abe@7lm.com.br</t>
  </si>
  <si>
    <t>Luva de emenda para eletroduto corrugado, 40mm, 1  1/4'</t>
  </si>
  <si>
    <t>FSA005</t>
  </si>
  <si>
    <t>julia.silva@7lm.com.br</t>
  </si>
  <si>
    <t>Peitoril granito polido verde ubatuba, acab. ambos lados, 210x17x2cm</t>
  </si>
  <si>
    <t>vinicus.almeida@7lm.com.br</t>
  </si>
  <si>
    <t>Aduela pré-moldada d. 0,60 / h=0,50m</t>
  </si>
  <si>
    <t xml:space="preserve">Tampa de Pvc reforçado / d. 0,60 m </t>
  </si>
  <si>
    <t xml:space="preserve">Tampa de ferro fundido T100 / d=60 cm </t>
  </si>
  <si>
    <t>Aduela pré-moldada d. 1,10 / h=0,50m</t>
  </si>
  <si>
    <t xml:space="preserve">Degrau de ferro  fundido ou aço </t>
  </si>
  <si>
    <t>Aduela pré-moldada d. 0,40 / h=0,50m</t>
  </si>
  <si>
    <t>Luva Série reforçada DN 150 mm</t>
  </si>
  <si>
    <t>Joelho Série reforçada 90 x 150 mm</t>
  </si>
  <si>
    <t>Tubo pvc 150 mm - série reforçada</t>
  </si>
  <si>
    <t>BR</t>
  </si>
  <si>
    <t>Joelho Série reforçada 45 x 150</t>
  </si>
  <si>
    <t>vitoria.cardoso@7lm.com.br</t>
  </si>
  <si>
    <t>Declean, Detergente Neutro Concentrado para limpeza de superfícies metálicas</t>
  </si>
  <si>
    <t>TAMPA DE FERRO FUNDIDO T100/ d=0,60 m com A PALAVRA "ESGOTO" GRAVADA</t>
  </si>
  <si>
    <t>TAMPA DE PVC REFORÇADO / d= 0,60 M COM A PALAVRA "ESGOTO" GRAVADA</t>
  </si>
  <si>
    <t xml:space="preserve">ESPATULA DE PLÁSTICO  PARA APLICAÇÃO DE REJUNTE </t>
  </si>
  <si>
    <t xml:space="preserve"> REMOVEDOR DE REJUNTE </t>
  </si>
  <si>
    <t>Vassourão 40cm piaçava com cabo para limpeza grossa</t>
  </si>
  <si>
    <t xml:space="preserve">sunspenso </t>
  </si>
  <si>
    <t>Conector móvel macho de 20x3/4</t>
  </si>
  <si>
    <t>felipe.barbosa@7lm.com.br</t>
  </si>
  <si>
    <t>Adaptador BSA PBAxPTA FoFo 100mm</t>
  </si>
  <si>
    <t>un</t>
  </si>
  <si>
    <t>Adaptador pvc BSA PBAxPTA FoFo 85mm</t>
  </si>
  <si>
    <t>Adaptador soldável curto para registro 3/4"</t>
  </si>
  <si>
    <t>Anel de concreto 1,10m</t>
  </si>
  <si>
    <t>Curva 45º PBA 60mm</t>
  </si>
  <si>
    <t>Curva 45º PBA 85mm</t>
  </si>
  <si>
    <t>Curva 90° de ferro galvanizado ø2" (ferro galvanizado)</t>
  </si>
  <si>
    <t>Curva 90° macho e fêmea de ferro galvanizado ø2" (ferro galvanizado)</t>
  </si>
  <si>
    <t>Extremidade Flange e Bolsa PN10 - DN 100mm (De FoFo)</t>
  </si>
  <si>
    <t>Filtro para medidor tipo woltmann - 50mm (ferro galvanizado)</t>
  </si>
  <si>
    <t>Flange avulso rosca com arruelas de borracha - 50mm (ferro galvanizado)</t>
  </si>
  <si>
    <t>Flange livre pba - DN75/DE85mm</t>
  </si>
  <si>
    <t>Flange sextavado ø3" (ferro galvanizado)</t>
  </si>
  <si>
    <t>Hidrômetro - 2'' - tipo woltmann (ferro galvanizado)</t>
  </si>
  <si>
    <t>Joelho 45º 150mm -  DEFOFO MPVC</t>
  </si>
  <si>
    <t>Joelho 45º PBA Classe 12 75mm</t>
  </si>
  <si>
    <t>Joelho 45º PBA Classe 12 de 60mm</t>
  </si>
  <si>
    <t>Joelho 90º 150mm -  DEFOFO MPVC</t>
  </si>
  <si>
    <t>Joelho 90º de 32x25mm</t>
  </si>
  <si>
    <t>Joelho 90º PBA Classe 12 100mm</t>
  </si>
  <si>
    <t>Joelho 90º PBA Classe 12 50mm</t>
  </si>
  <si>
    <t>Joelho 90º PBA Classe 12 50x32mm</t>
  </si>
  <si>
    <t>Joelho 90º PBA Classe 12 75mm</t>
  </si>
  <si>
    <t>Joelho 90º PBA Classe 12 de 50mm</t>
  </si>
  <si>
    <t>Luva PBA Classe 12 75mm</t>
  </si>
  <si>
    <t>Niple de redução ø3x2"(ferro galvanizado)</t>
  </si>
  <si>
    <t>Niple duplo ø2" (ferro galvanizado)</t>
  </si>
  <si>
    <t>Redução PBA 85x60mm</t>
  </si>
  <si>
    <t>Redução PBA Classe 12 de 100x75mm</t>
  </si>
  <si>
    <t>Redução PBA Classe 12 de 75x50mm</t>
  </si>
  <si>
    <t>Redução ponta bolsa 150x100mm - DE FoFo</t>
  </si>
  <si>
    <t>Tampão ferro fundido dúctil T100 - Arruamento (60cm)</t>
  </si>
  <si>
    <t>Tê bolsa/bolsa 150x80mm - DE FoFo</t>
  </si>
  <si>
    <t>Tê de redução PBA de 100x60mm</t>
  </si>
  <si>
    <t>Tê PBA 60mm</t>
  </si>
  <si>
    <t>Tê PBA Classe 12 100mm</t>
  </si>
  <si>
    <t>Tê PBA Classe 12 75mm</t>
  </si>
  <si>
    <t>Tê PBA Classe 12 75x60mm</t>
  </si>
  <si>
    <t>Tê PBA Classe 12 de 100x75mm</t>
  </si>
  <si>
    <t>Tê PBA Classe 12 de 75x50mm</t>
  </si>
  <si>
    <t>Torneira metálica cromada, para Jardim, Ref.: Bendra Metais, Torneira Pargo Jardim 1132 1/4 volta 1/2x3/4, acabamento C-62 (cód. 1817)</t>
  </si>
  <si>
    <t>Tubo de ferro galvanizado ø2" - l.= 0,25m (ferro galvanizado)</t>
  </si>
  <si>
    <t>m</t>
  </si>
  <si>
    <t>Tubo de ferro galvanizado ø2" - lmín.= 0,75m (ferro galvanizado)</t>
  </si>
  <si>
    <t>Tubo DN100/DE110mm - PBA Classe 12</t>
  </si>
  <si>
    <t>Tubo DN150mm - DEFOFO MPVC</t>
  </si>
  <si>
    <t>Tubo DN50/DE60mm - PBA Classe 12</t>
  </si>
  <si>
    <t>Tubo DN75/DE85mm - PBA Classe 12</t>
  </si>
  <si>
    <t>Válvula de gaveta com flange e volante euro 23 PN10 - DN 100mm (De FoFo)</t>
  </si>
  <si>
    <t>Iodo 1000ml</t>
  </si>
  <si>
    <t xml:space="preserve">Gaze </t>
  </si>
  <si>
    <t>pct</t>
  </si>
  <si>
    <t>Band-aid</t>
  </si>
  <si>
    <t>cx</t>
  </si>
  <si>
    <t>Esparadrapo 2,5cm X 4,5m</t>
  </si>
  <si>
    <t>Antisséptico e analgésico 100ml</t>
  </si>
  <si>
    <t>Pinça enox ponta diagonal</t>
  </si>
  <si>
    <t>Luva simples PVC, esgoto, série reforçada, 150mm</t>
  </si>
  <si>
    <t>Luva PBA de 50mm</t>
  </si>
  <si>
    <t>Masseira plástica - 50 litros</t>
  </si>
  <si>
    <t xml:space="preserve">Caibro de pinus, 5x5x3m </t>
  </si>
  <si>
    <t>Tampa de ferro fundido T100, Ø 60 cm, com identificação de água</t>
  </si>
  <si>
    <t>Adesivo de contato para borracha e superfícies metálicas</t>
  </si>
  <si>
    <t>Caixa metalica embutida ,chapa de aço, fundo de madeira, #18 MGS 60x40x15cm padrão telebras</t>
  </si>
  <si>
    <t>Caixa metalica embutida, chapa de aço, fundo de madeira, #18 MGS 30 x 30 x 15cm, padrão telebras</t>
  </si>
  <si>
    <t>Caixa 9''x9'' - ref: polar amplificador dos sinais de TV</t>
  </si>
  <si>
    <t>Locação - Escada extensível de fibra</t>
  </si>
  <si>
    <t xml:space="preserve">Removedor de Resíduos de Concreto e Cimento Biodegradável </t>
  </si>
  <si>
    <t>litro</t>
  </si>
  <si>
    <t>Escova de aço para limpeza</t>
  </si>
  <si>
    <t>Arruela para eletroduto em aluminio, 1 1/4</t>
  </si>
  <si>
    <t>Bucha para eletroduto em aluminio, 1 1/4</t>
  </si>
  <si>
    <t>Arruela para eletroduto em aluminio, 3/4</t>
  </si>
  <si>
    <t>Caixa metálica para interfonia embutida (com fundo de madeira) - dim: 60x60x15cm - padrão enel</t>
  </si>
  <si>
    <t>Curva 90° Bolsa Bolsa Jgs Dn 150 Ferro Fundido Agua Potavel</t>
  </si>
  <si>
    <t xml:space="preserve">Parafuso cabeça chata phillips, 4,2 x 50mm </t>
  </si>
  <si>
    <t>Textura acrílica, metropolis, NBR 11702</t>
  </si>
  <si>
    <t>Misturador de argamassa para furadeira</t>
  </si>
  <si>
    <t>CAMISA MANGA LONGA MASCULINA ( UNIFORME 7LM ) / AZUL TAMANHO: P, COM CAPUZ</t>
  </si>
  <si>
    <t>CAMISA MANGA LONGA MASCULINA ( UNIFORME 7LM ) / AZUL TAMANHO: M, COM CAPUZ</t>
  </si>
  <si>
    <t>CAMISA MANGA LONGA MASCULINA ( UNIFORME 7LM ) / AZUL TAMANHO: G, COM CAPUZ</t>
  </si>
  <si>
    <t>CAMISA MANGA LONGA MASCULINA ( UNIFORME 7LM ) / AZUL TAMANHO: GG, COM CAPUZ</t>
  </si>
  <si>
    <t>CAMISA MANGA LONGA MASCULINA ( UNIFORME 7LM ) / AZUL TAMANHO: XG, COM CAPUZ</t>
  </si>
  <si>
    <t>CAMISA MANGA LONGA MASCULINA ( UNIFORME 7LM ) / CINZA TAMANHO: P, COM CAPUZ</t>
  </si>
  <si>
    <t>CAMISA MANGA LONGA MASCULINA ( UNIFORME 7LM ) / CINZA TAMANHO: M, COM CAPUZ</t>
  </si>
  <si>
    <t>CAMISA MANGA LONGA MASCULINA ( UNIFORME 7LM ) / CINZA TAMANHO: G, COM CAPUZ</t>
  </si>
  <si>
    <t>CAMISA MANGA LONGA MASCULINA ( UNIFORME 7LM ) / CINZA TAMANHO: GG, COM CAPUZ</t>
  </si>
  <si>
    <t>CAMISA MANGA LONGA MASCULINA ( UNIFORME 7LM ) / CINZA TAMANHO: XG, COM CAPUZ</t>
  </si>
  <si>
    <t>CAMISA SOCIAL COM LOGO 7LM / FEMININA P BABYLOOK</t>
  </si>
  <si>
    <t>CAMISA SOCIAL COM LOGO 7LM / FEMININA M BABYLOOK</t>
  </si>
  <si>
    <t>CAMISA SOCIAL COM LOGO 7LM / FEMININA G BABYLOOK</t>
  </si>
  <si>
    <t>CAMISA SOCIAL COM LOGO 7LM / MASCULINO P</t>
  </si>
  <si>
    <t>CAMISA SOCIAL COM LOGO 7LM / MASCULINO M</t>
  </si>
  <si>
    <t>CAMISA SOCIAL COM LOGO 7LM / MASCULINO G</t>
  </si>
  <si>
    <t>CAMISA SOCIAL COM LOGO 7LM / MASCULINO GG</t>
  </si>
  <si>
    <t>CAMISA SOCIAL COM LOGO 7LM / MASCULINO XG</t>
  </si>
  <si>
    <t xml:space="preserve">determinação do índice de suporte califórnia (cbr) </t>
  </si>
  <si>
    <t>AMOSTRA</t>
  </si>
  <si>
    <t xml:space="preserve">caracterização do solo (granulometria, limite de
plasticidade, limite de liquidez </t>
  </si>
  <si>
    <t xml:space="preserve">translado de material para laboratório </t>
  </si>
  <si>
    <t>VIAGEM</t>
  </si>
  <si>
    <t xml:space="preserve">ensaio de determinação de massa específica aparente, in situ, com emprego de frasco de areia. </t>
  </si>
  <si>
    <t>MÊS</t>
  </si>
  <si>
    <t xml:space="preserve">emissão de art </t>
  </si>
  <si>
    <t>camisa manga longa masculina ( uniforme 7lm ) / azul tamanho: p, com capuz</t>
  </si>
  <si>
    <t>camisa manga longa masculina ( uniforme 7lm ) / azul tamanho: m, com capuz</t>
  </si>
  <si>
    <t>camisa manga longa masculina ( uniforme 7lm ) / azul tamanho: g, com capuz</t>
  </si>
  <si>
    <t>camisa manga longa masculina ( uniforme 7lm ) / azul tamanho: gg, com capuz</t>
  </si>
  <si>
    <t>camisa manga longa masculina ( uniforme 7lm ) / azul tamanho: xg, com capuz</t>
  </si>
  <si>
    <t>camisa manga longa masculina ( uniforme 7lm ) / cinza tamanho: p, com capuz</t>
  </si>
  <si>
    <t>camisa manga longa masculina ( uniforme 7lm ) / cinza tamanho: m, com capuz</t>
  </si>
  <si>
    <t>camisa manga longa masculina ( uniforme 7lm ) / cinza tamanho: g, com capuz</t>
  </si>
  <si>
    <t>camisa manga longa masculina ( uniforme 7lm ) / cinza tamanho: gg, com capuz</t>
  </si>
  <si>
    <t>camisa manga longa masculina ( uniforme 7lm ) / cinza tamanho: xg, com capuz</t>
  </si>
  <si>
    <t>camisa social com logo 7lm / feminina p babylook</t>
  </si>
  <si>
    <t>camisa social com logo 7lm / feminina m babylook</t>
  </si>
  <si>
    <t>camisa social com logo 7lm / feminina g babylook</t>
  </si>
  <si>
    <t>camisa social com logo 7lm / masculino p</t>
  </si>
  <si>
    <t>camisa social com logo 7lm / masculino m</t>
  </si>
  <si>
    <t>camisa social com logo 7lm / masculino g</t>
  </si>
  <si>
    <t>camisa social com logo 7lm / masculino gg</t>
  </si>
  <si>
    <t>camisa social com logo 7lm / masculino xg</t>
  </si>
  <si>
    <t>Tubo PVC ocre coletor de esgoto liso JEI 200mm x 6m</t>
  </si>
  <si>
    <t>Tubo Concreto Armado tipo ponta e bolsa, classe PA 1, 400mm x 1,5m</t>
  </si>
  <si>
    <t>Grelha bi-articulada de ferro fundido com quadro - 100 x 55cm</t>
  </si>
  <si>
    <t>Grelha com porta grelha redonda metálica - 30cm</t>
  </si>
  <si>
    <t>Tampa de PVC reforçado Ø0,60m, com identificação de aguas pluviais</t>
  </si>
  <si>
    <t>Tampa de ferro fundido T100, Ø 60cm, com identificação de águas pluviais</t>
  </si>
  <si>
    <t xml:space="preserve">Tela estruturante para impermeabilizaçao polimérica, rl 1,00 x 50m </t>
  </si>
  <si>
    <t>Um</t>
  </si>
  <si>
    <t xml:space="preserve">Solicitação </t>
  </si>
  <si>
    <t>FSA006</t>
  </si>
  <si>
    <t>MO - Supressão vegetal</t>
  </si>
  <si>
    <t>MO - Escavação de material de 1º categoria / aterro</t>
  </si>
  <si>
    <t>MO - Compactação em camadas a proctor &gt; 95% CBR &gt; 10</t>
  </si>
  <si>
    <t xml:space="preserve">MO - Retirada de material </t>
  </si>
  <si>
    <t>compras2@7lm.com.br</t>
  </si>
  <si>
    <t>Placa de obra 3 x 1,5m</t>
  </si>
  <si>
    <t xml:space="preserve">Pa de bico com cabo de madeira com 120cm </t>
  </si>
  <si>
    <t>Estilete plastico  18mm Lamina Larga</t>
  </si>
  <si>
    <t xml:space="preserve">Fita Adesiva Transparente para Embalagens 48mm X 45m </t>
  </si>
  <si>
    <t>MO - Execução de estuque interno, externo e sondagens</t>
  </si>
  <si>
    <t>apt</t>
  </si>
  <si>
    <t>Cabo Redondo de Madeira 150cm para Enxada</t>
  </si>
  <si>
    <t>Planilha</t>
  </si>
  <si>
    <t>alice.santos@gmail.com.br</t>
  </si>
  <si>
    <t>Agua Boricada  100Ml</t>
  </si>
  <si>
    <t>Prolongador Curto Rosca 1/2'' Ponto D'água</t>
  </si>
  <si>
    <t xml:space="preserve"> Alicate Piso Para Nivelamento Cunha De Piso</t>
  </si>
  <si>
    <t>Espaçador de piso, Clip nivelador tradicional, junta de 5mm</t>
  </si>
  <si>
    <t>Cabo de cobre rigido, classe 2, 0,6/1kV, HEPR, #16mm², cor verde</t>
  </si>
  <si>
    <t>Cabo de cobre rigido, classe 2, 0,6/1kV, HEPR, #16mm², cor azul</t>
  </si>
  <si>
    <t>Impermeabilizante Elastomérico Vedamais</t>
  </si>
  <si>
    <t>lata</t>
  </si>
  <si>
    <t xml:space="preserve"> Manta Líquida Base Acrílica branco</t>
  </si>
  <si>
    <t>LATA</t>
  </si>
  <si>
    <t>gustavo.tamietto@7lm.com.br</t>
  </si>
  <si>
    <t>Locação - Lavadora de alta pressão</t>
  </si>
  <si>
    <t>locação</t>
  </si>
  <si>
    <t xml:space="preserve">Registro Esfera Borboleta 3/4 Rosca Interna fêmea/fêmea </t>
  </si>
  <si>
    <t>unid.</t>
  </si>
  <si>
    <t>Compra</t>
  </si>
  <si>
    <t>Maquina de solda inverter 201 BV 110V/220V</t>
  </si>
  <si>
    <t>dayane.silva@7lm.com.br</t>
  </si>
  <si>
    <t>iodopolividona 100 ml</t>
  </si>
  <si>
    <t>und</t>
  </si>
  <si>
    <t>água oxigenada spray 100 ml</t>
  </si>
  <si>
    <t>soro fisiologico 500 ml</t>
  </si>
  <si>
    <t xml:space="preserve"> compressa estéril não aderente </t>
  </si>
  <si>
    <t>Anel de Vedacao Tubete 3/4″ P/Hidrometro</t>
  </si>
  <si>
    <t>Porca Sextavada para Tubete 3/4″ Hidrometro</t>
  </si>
  <si>
    <t>Granito bege bahia levigado e = 2 cm</t>
  </si>
  <si>
    <t>felipe.leite@7lm.com.br</t>
  </si>
  <si>
    <t>Luminária tipo trilho eletrificado de sobrepor, base na cor preta com 3 spots tipo cilindro com 1 lâmpada led 7W/220V cada.</t>
  </si>
  <si>
    <t>Arandela tipo tartaruga 60VA/220V.</t>
  </si>
  <si>
    <t>Arandela Preta vidro translucido módulo integrado de Led, de 18W/220V</t>
  </si>
  <si>
    <t>Caixa de passagem plástica com tampa aparafusada, 15x15x08cm</t>
  </si>
  <si>
    <t>Assento sanitário convencional elevado, em polietileno branco Para PNE</t>
  </si>
  <si>
    <t>Lavatório sem Coluna, medida aproximada 41.5x31.5cm, Cor Branca, com Furação para Torneira (Local da Furação a Ser Informado Posteriormente) OBS: I.S PCD</t>
  </si>
  <si>
    <t>Válvula para Pia e Tanque sem Ladrão em metal 1"</t>
  </si>
  <si>
    <t>Torneira para Lavatório Metálica Cromada, com Arejador, Acabamento alavanca OBS: I.S PCD</t>
  </si>
  <si>
    <t>Base para Registros de Pressão 3/4"</t>
  </si>
  <si>
    <t>Grelha linear em inox 0,85x0,10m</t>
  </si>
  <si>
    <t>felipe.pereira@7lm.com.br</t>
  </si>
  <si>
    <t>Sinalização de Incêndio - E5 (Símbolo: Quadrado; Fundo: Vermelho) 30x30 cm</t>
  </si>
  <si>
    <t>Sinalização de Incêndio - M1 (Símbolo: Retangular ou Quadrado; Fundo: Verde) 40x60 cm</t>
  </si>
  <si>
    <t>Sinalização de Incêndio - S3 (Símbolo: Retangular; Fundo: Verde) 25,2x12,6 cm</t>
  </si>
  <si>
    <t>Sinalização de Incêndio - S8 (Símbolo: Retangular; Fundo: Verde) 25,2x12,6 cm</t>
  </si>
  <si>
    <t>Sinalização de Incêndio - S17 (Símbolo: Retangular ou Quadrado; Fundo: Verde) 9x9 cm</t>
  </si>
  <si>
    <t>Sinalização de Incêndio - Perigo Inflamável (Símbolo: Retangular ou Quadrado; Fundo: Verde) 33x28 cm</t>
  </si>
  <si>
    <t>Fita Adesiva antiderrapante 50mm, Preta</t>
  </si>
  <si>
    <t>Sinalização de Incêndio - Proibido Fumar (Símbolo: Retangular ou Quadrado; Fundo: Verde) 33x28 cm</t>
  </si>
  <si>
    <t>Fita de autofusão, 10m</t>
  </si>
  <si>
    <t>Abrigo para extintor portátil  75x30x25 cm (cor: vermelha)</t>
  </si>
  <si>
    <t>Sirene 115 DB SIR 200 (preta)</t>
  </si>
  <si>
    <t xml:space="preserve">Haste p/ Cerca Elétrica (IND ALM c/ 6 Isoladores PT) </t>
  </si>
  <si>
    <t>Fio eletroplastico 6F Branco (RL 500MT)</t>
  </si>
  <si>
    <t>Gravador Digital NVD 1408 Manaus - Intelbrás</t>
  </si>
  <si>
    <t>Roteador Mesh Twibi Giga + (Intelbrás)</t>
  </si>
  <si>
    <t>Central CP 352 Básico com CPU/FONTE 352R Intelbrás</t>
  </si>
  <si>
    <t>Hard Disk 1 TB Western Digital</t>
  </si>
  <si>
    <t>Hidrometro woltmann 200 DN50mm - REF.: Saga medição consumo = 1818m3/mes - Q 30m3/H</t>
  </si>
  <si>
    <t>Filtro para galão de água, com torneira para agua gelada e natural</t>
  </si>
  <si>
    <t>Galão de água 20 L</t>
  </si>
  <si>
    <t>Chapa lisa 2,70x1,20m, #22</t>
  </si>
  <si>
    <t>Placa de sinalização de obra 0,80 x 1,00 M</t>
  </si>
  <si>
    <t>Placa de sinalização de pavimento 1,20 x 1,20 M</t>
  </si>
  <si>
    <t>Placa de sinalização de obra 0,35 x 0,25 M</t>
  </si>
  <si>
    <t>Placa de sinalização de obra 0,30 X 0,15 M</t>
  </si>
  <si>
    <t>Placa de sinalização de extintor 0,15 X 0,15 M</t>
  </si>
  <si>
    <t>Placa de sinalização de ambiente 0,40 x 0,15 M</t>
  </si>
  <si>
    <t>Adesivo padrão NOVKA 2,00 x 0,60 M</t>
  </si>
  <si>
    <t>Adesivo padrão NOVKA 1,00 x 1,00 M</t>
  </si>
  <si>
    <t>Ponteiro de aço redonda 12" pol</t>
  </si>
  <si>
    <t>Ponteiro de aço redonda 14" pol</t>
  </si>
  <si>
    <t>Giricão 140 L</t>
  </si>
  <si>
    <t>Giricão 180 L</t>
  </si>
  <si>
    <t>Carrinho para carga e descarga</t>
  </si>
  <si>
    <t>Carrinho para transporte de blocos</t>
  </si>
  <si>
    <t>Carrinho Porta masseira metálica</t>
  </si>
  <si>
    <t>Escantilhão para Alvenaria de vedação com regulagem telescópica</t>
  </si>
  <si>
    <t>Bandeja de proteção Primária 2,50 x 0,80 em 45°</t>
  </si>
  <si>
    <t>Bandeja de proteção Secundária 1,40 x 0,80 em 45°</t>
  </si>
  <si>
    <t>Paleteira Hidráulica manual 2.200Kg</t>
  </si>
  <si>
    <t>Masseira Plástica 500 l</t>
  </si>
  <si>
    <t>Duto coletor de entulho reto com correntes</t>
  </si>
  <si>
    <t>Duto coletor de entulho bocal com correntes</t>
  </si>
  <si>
    <t>Suporte metálico de Guarda Corpo Altura 1,20m suporte intermediário  0,70m e suporte para rodapé</t>
  </si>
  <si>
    <t xml:space="preserve">Sistema metálico completo para linha de vida </t>
  </si>
  <si>
    <t>Conjunto para Slump Test</t>
  </si>
  <si>
    <t>Base para Slump Test 900x900 mm</t>
  </si>
  <si>
    <t>Base para Slump Test 50x50CM</t>
  </si>
  <si>
    <t>Grua de pequeno porte - Lança 6 mts - cap. 500 kg na ponta</t>
  </si>
  <si>
    <t>Elevador social para 8 passageiros com cabina e portas em aço escovado com 12 paradas</t>
  </si>
  <si>
    <t>Elevador de Serviço para 8 passageiros com cabina em aço escovado com 12 paradas</t>
  </si>
  <si>
    <t>Controle Remoto sem Fio para Grua de pequeno porte</t>
  </si>
  <si>
    <t>Plataforma de descarga para Grua 1,50 mts x 1,30 mts</t>
  </si>
  <si>
    <t>Lâmpada LED Tubular 18w T8</t>
  </si>
  <si>
    <t>Soquete Lâmpada Tubular T8</t>
  </si>
  <si>
    <t xml:space="preserve">Abraçadeira Lâmpada Tubular </t>
  </si>
  <si>
    <t xml:space="preserve">MO -Manutenção interna da área comum de blocos já entregues </t>
  </si>
  <si>
    <t>BL</t>
  </si>
  <si>
    <t>william.castro@hotmail.com</t>
  </si>
  <si>
    <t>Balde Metalico para arrasamento de concreto 0,35 x 1 M</t>
  </si>
  <si>
    <t>Aço CA 50 25mm cortado, dobrado e armado</t>
  </si>
  <si>
    <t xml:space="preserve">LOCAÇÃO DE RETROESCAVADEIRA </t>
  </si>
  <si>
    <t>pé de cabra 3/4" x 80 cm</t>
  </si>
  <si>
    <t>pé de cabra 3/4" x 60 cm</t>
  </si>
  <si>
    <t>pé de cabra 5/8" x 60 cm</t>
  </si>
  <si>
    <t xml:space="preserve">Cortina plastica(cores) para box (banheiro) </t>
  </si>
  <si>
    <t>clip ø8-10mm galvanizado-tel5238</t>
  </si>
  <si>
    <t>emenda ''l'' 8mm galvanizada a fogo (re-bar)-tel762</t>
  </si>
  <si>
    <t>vergalhão ø8mmx3m - seção 50mm² galvanizado a fogo-tel762 (re-bar)</t>
  </si>
  <si>
    <t>parafuso fenda em aço inox autoatarrachante ø4,2x32mm tel5333</t>
  </si>
  <si>
    <t xml:space="preserve">clip para cabo galvanizado 5/8 </t>
  </si>
  <si>
    <t>conector em ''u'' reforçado em bronze para 2 cabos 16-70mm²</t>
  </si>
  <si>
    <t>conector de pressão tipo split-bolt, 35mm², acabamento estanhado tel5015</t>
  </si>
  <si>
    <t>Locação de Equipamento de monitoramento de obra com monitoramento em central</t>
  </si>
  <si>
    <t>Instalação de equipamentos de monitoramento</t>
  </si>
  <si>
    <t>Remanejamento de central de monitoramento</t>
  </si>
  <si>
    <t>Locação de equipamento de alarme sonoro para ambientes incluso sensores</t>
  </si>
  <si>
    <t xml:space="preserve">Trena em aço 8 Metros calibrada </t>
  </si>
  <si>
    <t>Trena 30 metros calibrada</t>
  </si>
  <si>
    <t xml:space="preserve">Esquadro 60x80 calibrado </t>
  </si>
  <si>
    <t xml:space="preserve">Regua nivel bolha 2 metros calibrada </t>
  </si>
  <si>
    <t>Regua nivel bolha 30cm calibrada</t>
  </si>
  <si>
    <t xml:space="preserve">Prumo de centro calibrado </t>
  </si>
  <si>
    <t xml:space="preserve">Prumo de face calibrado </t>
  </si>
  <si>
    <t>Arame torcido BWG 18</t>
  </si>
  <si>
    <t>Adesivo Plástico para CPVC  850 g</t>
  </si>
  <si>
    <t>aguarrás</t>
  </si>
  <si>
    <t>cafeteira elétrica 220v</t>
  </si>
  <si>
    <t>UNID</t>
  </si>
  <si>
    <t>pó de brita</t>
  </si>
  <si>
    <t>M³</t>
  </si>
  <si>
    <t>parafuso auto brocante 5,5x1.1/2</t>
  </si>
  <si>
    <t>tenda 10x10</t>
  </si>
  <si>
    <t>metalon 20x20 chapa 18 - barra de 6m</t>
  </si>
  <si>
    <t>madeirite chapa 2,20x1,10 e=10mm</t>
  </si>
  <si>
    <t>bucha de redução 100x50mm</t>
  </si>
  <si>
    <t>bucha de redução 100x75mm</t>
  </si>
  <si>
    <t>engate flexível 25mm ou 3/4"</t>
  </si>
  <si>
    <t>grelha com porta grelha pvc 100x100mm</t>
  </si>
  <si>
    <t>ralo sifonado 100x75mm</t>
  </si>
  <si>
    <t>ralo sifonado 100x50x40</t>
  </si>
  <si>
    <t>protetor para vergalhão pp</t>
  </si>
  <si>
    <t>mosquetão de aço carbono galvanizado 25kn com trava quedas</t>
  </si>
  <si>
    <t>esparadrapo 40cmx4,5m</t>
  </si>
  <si>
    <t>maleta de primeiro socorros</t>
  </si>
  <si>
    <t>compressa de gaze</t>
  </si>
  <si>
    <t>algodão 500g</t>
  </si>
  <si>
    <t>alcool 70 para curativo - 100ml</t>
  </si>
  <si>
    <t>soro fisiológico 100ml</t>
  </si>
  <si>
    <t>luva descartável latex para procedimento pct 100 unid</t>
  </si>
  <si>
    <t>atadura 15cmx180m</t>
  </si>
  <si>
    <t>spray antisséptico 50ml</t>
  </si>
  <si>
    <t>iodo 100ml</t>
  </si>
  <si>
    <t>tesoura metálica estéril</t>
  </si>
  <si>
    <t>band aid médio</t>
  </si>
  <si>
    <t>CAIXA</t>
  </si>
  <si>
    <t>gelol spray 60ml</t>
  </si>
  <si>
    <t>salompas adesivo caixa com 10 unid</t>
  </si>
  <si>
    <t>camisa uniforme social novka, manga longa, tamanho xgg</t>
  </si>
  <si>
    <t>PASTA SUSPENSA PARA ARQUIVO</t>
  </si>
  <si>
    <t>Tripé para Nível a Laser 1,6 Metros - BOSCH-BT160</t>
  </si>
  <si>
    <t>Furadeira Martelete 800w 220v</t>
  </si>
  <si>
    <t>Martelete perfurador rompedor, 5kg</t>
  </si>
  <si>
    <t>Concreto usinado convencional fck 15MPa, 120+-20mm, bt 0 e 1 - NBR 12655</t>
  </si>
  <si>
    <t>CONTRATO</t>
  </si>
  <si>
    <t>Bloco de concreto estrutural, 14x19x39cm, fck=4MPa -NBR 6136</t>
  </si>
  <si>
    <t>Bloco de concreto estrutural, 14x19x19cm, fck=4MPa -NBR 6136</t>
  </si>
  <si>
    <t>Compensador estrutural, 14x19x9cm, fck=4MPa -NBR 6136</t>
  </si>
  <si>
    <t>Compensador estrutural, 14x19x4cm, fck=4MPa -NBR 6136</t>
  </si>
  <si>
    <t>Bloco canaleta de concreto estrutural, 14x19x19cm, fck=4MPa -NBR 6136</t>
  </si>
  <si>
    <t>Bloco canaleta tipo J de concreto estrutural, 14x19-31x19cm, fck=4MPa -NBR 6136</t>
  </si>
  <si>
    <t>Bloco de concreto estrutural, 14x19x39cm, fck=6MPa -NBR 6136</t>
  </si>
  <si>
    <t>Bloco de concreto estrutural, 14x19x19cm, fck=6MPa -NBR 6136</t>
  </si>
  <si>
    <t>Bloco de concreto estrutural, 14x19x34cm, fck=6MPa -NBR 6136</t>
  </si>
  <si>
    <t>Bloco de concreto estrutural, 14x19x54cm, fck=6MPa -NBR 6136</t>
  </si>
  <si>
    <t>Compensador estrutural, 14x19x9cm, fck=6MPa -NBR 6136</t>
  </si>
  <si>
    <t>Compensador estrutural, 14x19x4cm, fck=6MPa -NBR 6136</t>
  </si>
  <si>
    <t>Bloco canaleta de concreto estrutural, 14x19x19cm, fck=6MPa -NBR 6136</t>
  </si>
  <si>
    <t>Bloco canaleta tipo J de concreto estrutural, 14x19-31x19cm, fck=6MPa -NBR 6136</t>
  </si>
  <si>
    <t>Bloco de concreto estrutural, 14x19x39cm, fck=8MPa -NBR 6136</t>
  </si>
  <si>
    <t>Bloco de concreto estrutural, 14x19x19cm, fck=8MPa -NBR 6136</t>
  </si>
  <si>
    <t>Bloco de concreto estrutural, 14x19x34cm, fck=8MPa -NBR 6136</t>
  </si>
  <si>
    <t>Bloco de concreto estrutural, 14x19x54cm, fck=8MPa -NBR 6136</t>
  </si>
  <si>
    <t>Compensador estrutural, 14x19x9cm, fck=8MPa -NBR 6136</t>
  </si>
  <si>
    <t>Compensador estrutural, 14x19x4cm, fck=8MPa -NBR 6136</t>
  </si>
  <si>
    <t>Bloco canaleta de concreto estrutural, 14x19x19cm, fck=8MPa -NBR 6136</t>
  </si>
  <si>
    <t>Bloco canaleta tipo J de concreto estrutural, 14x19-31x19cm, fck=8MPa -NBR 6136</t>
  </si>
  <si>
    <t>Bloco de concreto estrutural, 14x19x39cm, fck=10MPa -NBR 6136</t>
  </si>
  <si>
    <t>Bloco de concreto estrutural, 14x19x19cm, fck=10MPa -NBR 6136</t>
  </si>
  <si>
    <t>Bloco de concreto estrutural, 14x19x34cm, fck=10MPa -NBR 6136</t>
  </si>
  <si>
    <t>Bloco de concreto estrutural, 14x19x54cm, fck=10MPa -NBR 6136</t>
  </si>
  <si>
    <t>Compensador estrutural, 14x19x9cm, fck=10MPa -NBR 6136</t>
  </si>
  <si>
    <t>Compensador estrutural, 14x19x4cm, fck=10MPa -NBR 6136</t>
  </si>
  <si>
    <t>Bloco canaleta de concreto estrutural, 14x19x19cm, fck=10MPa -NBR 6136</t>
  </si>
  <si>
    <t>Bloco canaleta tipo J de concreto estrutural, 14x19-31x19cm, fck=10MPa -NBR 6136</t>
  </si>
  <si>
    <t>Bloco de concreto vedação, 14x19x34cm</t>
  </si>
  <si>
    <t>Bloco canaleta de concreto vedação, 9x19x19cm</t>
  </si>
  <si>
    <t>VÁLVULA DE ADMISSÃO DE AR 75MM</t>
  </si>
  <si>
    <t>H</t>
  </si>
  <si>
    <t>RALO SINFONADO 150x185x75</t>
  </si>
  <si>
    <t>RALO SECO 100X53X40 SAIDA LATERAL</t>
  </si>
  <si>
    <t>BUCHA DE REDUÇÃO 50X40MM</t>
  </si>
  <si>
    <t>BUCHA DE REDUÇÃO 75X40MM</t>
  </si>
  <si>
    <t>REDUÇÃO EXCENTRICA 150X100MM</t>
  </si>
  <si>
    <t>Locação - mini escavadeira</t>
  </si>
  <si>
    <t>válvula de admissão de ar 75mm</t>
  </si>
  <si>
    <t>UN</t>
  </si>
  <si>
    <t>ralo sinfonado 150x185x75</t>
  </si>
  <si>
    <t>ralo seco 100x53x40 saida lateral</t>
  </si>
  <si>
    <t>bucha de redução 50x40mm</t>
  </si>
  <si>
    <t>bucha de redução 75x40mm</t>
  </si>
  <si>
    <t>redução excentrica 150x100mm</t>
  </si>
  <si>
    <t>laisa.santos@7lm.com.br</t>
  </si>
  <si>
    <t>arenitto #22 brilho branco acabamento 23 kg</t>
  </si>
  <si>
    <t>arame de solda</t>
  </si>
  <si>
    <t>manilha de concreto 60x100cm</t>
  </si>
  <si>
    <t>manilha de concreto 100x100cm</t>
  </si>
  <si>
    <t>tampa de concreto para caixa coletora 60cm de diametro</t>
  </si>
  <si>
    <t>tampa de concreto para caixa coletora 100cm de diametro</t>
  </si>
  <si>
    <t>fita de demarcação de piso amarela 5cmx15m</t>
  </si>
  <si>
    <t>JUNÇÃO SIMPLES DE PVC, ESGOTO, SERIE REFORÇADA 100X75MM</t>
  </si>
  <si>
    <t>Concreto usinado convencional fck 25MPa, 120 +-20mm, bt 0+ 1-NBR 12655</t>
  </si>
  <si>
    <t>M3</t>
  </si>
  <si>
    <t>Taxa de bombeamento - Bomba lança</t>
  </si>
  <si>
    <t>Diária</t>
  </si>
  <si>
    <t>Taxa de bombeamento - Bomba estacionária</t>
  </si>
  <si>
    <t>CAMISA SOCIAL 7LM, MANGA LONGA, TAMANHO GG</t>
  </si>
  <si>
    <t>Cabo de cobre flexível, 750V, atoxico, #2,5mm², cor preto</t>
  </si>
  <si>
    <t>Cabo de cobre flexível, 750V, atoxico, #2,5mm², cor azul</t>
  </si>
  <si>
    <t>Cabo de cobre flexível, 750V, atoxico, #2,5mm², cor verde</t>
  </si>
  <si>
    <t>Cabo de cobre flexível, 750V, atoxico, #1,5mm², cor amarelo</t>
  </si>
  <si>
    <t>Cabo de cobre flexível, 750V, atoxico, #1,5mm², cor branco</t>
  </si>
  <si>
    <t>Cabo de cobre flexível, 750V, atoxico, #1,5mm², cor vermelho</t>
  </si>
  <si>
    <t>Cabo de cobre flexível, 750V, atoxico, #1,5mm², cor azul</t>
  </si>
  <si>
    <t>Cabo de cobre flexível, 750V, atoxico, #6mm², cor preto</t>
  </si>
  <si>
    <t>Cabo de cobre flexível, 750V, atoxico, #6mm², cor azul</t>
  </si>
  <si>
    <t>Cabo de cobre flexível, 750V, atoxico, #6mm², cor verde</t>
  </si>
  <si>
    <t xml:space="preserve">MO - concretagem de base de blocos </t>
  </si>
  <si>
    <t xml:space="preserve">M </t>
  </si>
  <si>
    <t xml:space="preserve">Contrato </t>
  </si>
  <si>
    <t>ESCOVA FURDADEIRA BOSCH/MAQUITA 1210</t>
  </si>
  <si>
    <t>CONCRETO USINADO BOMBEAVEL FCK 20MPA, 220 + 30 MM, BT 0 - NBR 12655</t>
  </si>
  <si>
    <t>Cabo de cobre flexível, 450/750V, atoxico, #4mm², cor preto</t>
  </si>
  <si>
    <t>metro</t>
  </si>
  <si>
    <t>Cabo de cobre flexível, 450/750V, atoxico, #4mm², cor vermelho</t>
  </si>
  <si>
    <t>Cabo de cobre flexível, 450/750V, atoxico, #4mm², cor verde</t>
  </si>
  <si>
    <t>Bucha PVC soldável curto, 60x50mm</t>
  </si>
  <si>
    <t xml:space="preserve">Tubete em PVC, com porca sextavada com anel de borracha, 3/4' </t>
  </si>
  <si>
    <t>Gabarito em pvc soldável para hidrômetro 32mmx165mm</t>
  </si>
  <si>
    <t>Bloco de concreto intertravado retangular 20x10cm - 35MPa - e=6cm</t>
  </si>
  <si>
    <t>m²</t>
  </si>
  <si>
    <t>layne.oliveira@7lm.com.br</t>
  </si>
  <si>
    <t>Reservatório Metálico ∅ 1,91m; H= 30,35m e V= 77,06m³; com 4 células</t>
  </si>
  <si>
    <t>TInta esmalte sintético Rosa</t>
  </si>
  <si>
    <t>Tinta esmalte sintético Verde</t>
  </si>
  <si>
    <t>TInta esmalte sintético Laranja</t>
  </si>
  <si>
    <t>TInta esmalte sintético marrom</t>
  </si>
  <si>
    <t>TInta esmalte sintético Amarelo</t>
  </si>
  <si>
    <t>MAT - Instalação de rede de interfonia</t>
  </si>
  <si>
    <t>verba</t>
  </si>
  <si>
    <t>Forma plástica para corpo de prova cilíndrico 10x20cm</t>
  </si>
  <si>
    <t>Pincel trincha 1''</t>
  </si>
  <si>
    <t xml:space="preserve">Delimitador de profundidade - Tarucel 8mm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</si>
</sst>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E25A39"/>
        <bgColor indexed="64"/>
      </patternFill>
    </fill>
    <fill>
      <patternFill patternType="solid">
        <fgColor rgb="FF062026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14" fontId="2" fillId="2" borderId="0" xfId="0" applyNumberFormat="1" applyFont="1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3" xfId="0" applyFont="1" applyBorder="1" applyAlignment="1" applyProtection="1">
      <alignment horizontal="center" vertical="center"/>
      <protection locked="0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3" fillId="4" borderId="6" xfId="0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4" fillId="0" borderId="1" xfId="0" applyFont="1" applyBorder="1" applyAlignment="1" applyProtection="1">
      <alignment horizontal="center" vertical="center" wrapText="1"/>
      <protection locked="0"/>
    </xf>
    <xf numFmtId="14" fontId="0" fillId="2" borderId="9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0" borderId="10" xfId="0" applyBorder="1"/>
    <xf numFmtId="14" fontId="0" fillId="0" borderId="11" xfId="0" applyNumberForma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14" xfId="0" applyBorder="1"/>
    <xf numFmtId="0" fontId="2" fillId="3" borderId="15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NumberFormat="1" applyBorder="1"/>
    <xf numFmtId="0" fontId="0" fillId="0" borderId="18" xfId="0" applyBorder="1"/>
    <xf numFmtId="14" fontId="0" fillId="0" borderId="19" xfId="0" applyNumberFormat="1" applyBorder="1" applyAlignment="1">
      <alignment horizontal="center" vertical="center"/>
    </xf>
    <xf numFmtId="14" fontId="0" fillId="0" borderId="19" xfId="0" applyNumberFormat="1" applyBorder="1"/>
    <xf numFmtId="0" fontId="0" fillId="0" borderId="19" xfId="0" applyBorder="1"/>
    <xf numFmtId="0" fontId="0" fillId="0" borderId="19" xfId="0" applyNumberFormat="1" applyBorder="1"/>
    <xf numFmtId="0" fontId="0" fillId="0" borderId="20" xfId="0" applyNumberFormat="1" applyBorder="1"/>
    <xf numFmtId="1" fontId="2" fillId="3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1">
    <dxf>
      <font>
        <color rgb="FF062024"/>
      </font>
      <fill>
        <patternFill>
          <bgColor rgb="FF062024"/>
        </patternFill>
      </fill>
    </dxf>
    <dxf>
      <font>
        <color rgb="FF062026"/>
      </font>
      <fill>
        <patternFill>
          <bgColor rgb="FF062024"/>
        </patternFill>
      </fill>
    </dxf>
    <dxf>
      <font>
        <color rgb="FF062024"/>
      </font>
      <fill>
        <patternFill>
          <bgColor rgb="FF062024"/>
        </patternFill>
      </fill>
    </dxf>
    <dxf>
      <font>
        <color rgb="FF062024"/>
      </font>
      <fill>
        <patternFill>
          <bgColor rgb="FF062024"/>
        </patternFill>
      </fill>
    </dxf>
    <dxf>
      <font>
        <color rgb="FF062024"/>
      </font>
      <fill>
        <patternFill>
          <bgColor rgb="FF062024"/>
        </patternFill>
      </fill>
    </dxf>
    <dxf>
      <font>
        <color rgb="FF062026"/>
      </font>
      <fill>
        <patternFill>
          <bgColor rgb="FF062024"/>
        </patternFill>
      </fill>
    </dxf>
    <dxf>
      <font>
        <color rgb="FF062024"/>
      </font>
      <fill>
        <patternFill>
          <bgColor rgb="FF062024"/>
        </patternFill>
      </fill>
    </dxf>
    <dxf>
      <font>
        <color rgb="FF062024"/>
      </font>
      <fill>
        <patternFill>
          <bgColor rgb="FF062024"/>
        </patternFill>
      </fill>
    </dxf>
    <dxf>
      <font>
        <color rgb="FF062024"/>
      </font>
      <fill>
        <patternFill>
          <bgColor rgb="FF062024"/>
        </patternFill>
      </fill>
    </dxf>
    <dxf>
      <font>
        <color rgb="FF062026"/>
      </font>
      <fill>
        <patternFill>
          <bgColor rgb="FF062024"/>
        </patternFill>
      </fill>
    </dxf>
    <dxf>
      <font>
        <color rgb="FF062024"/>
      </font>
      <fill>
        <patternFill>
          <bgColor rgb="FF062024"/>
        </patternFill>
      </fill>
    </dxf>
    <dxf>
      <font>
        <color rgb="FF062026"/>
      </font>
      <fill>
        <patternFill>
          <bgColor rgb="FF062024"/>
        </patternFill>
      </fill>
    </dxf>
    <dxf>
      <font>
        <color rgb="FF062024"/>
      </font>
      <fill>
        <patternFill>
          <bgColor rgb="FF062024"/>
        </patternFill>
      </fill>
    </dxf>
    <dxf>
      <font>
        <color rgb="FF062026"/>
      </font>
      <fill>
        <patternFill>
          <bgColor rgb="FF062024"/>
        </patternFill>
      </fill>
    </dxf>
    <dxf>
      <font>
        <color rgb="FF062024"/>
      </font>
      <fill>
        <patternFill>
          <bgColor rgb="FF062024"/>
        </patternFill>
      </fill>
    </dxf>
    <dxf>
      <font>
        <color rgb="FF062026"/>
      </font>
      <fill>
        <patternFill>
          <bgColor rgb="FF062024"/>
        </patternFill>
      </fill>
    </dxf>
    <dxf>
      <font>
        <color rgb="FF062024"/>
      </font>
      <fill>
        <patternFill>
          <bgColor rgb="FF062024"/>
        </patternFill>
      </fill>
    </dxf>
    <dxf>
      <font>
        <color rgb="FF062026"/>
      </font>
      <fill>
        <patternFill>
          <bgColor rgb="FF062024"/>
        </patternFill>
      </fill>
    </dxf>
    <dxf>
      <font>
        <color rgb="FF062024"/>
      </font>
      <fill>
        <patternFill>
          <bgColor rgb="FF062024"/>
        </patternFill>
      </fill>
    </dxf>
    <dxf>
      <font>
        <color rgb="FF062026"/>
      </font>
      <fill>
        <patternFill>
          <bgColor rgb="FF062024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62026"/>
      </font>
      <fill>
        <patternFill>
          <bgColor rgb="FF062024"/>
        </patternFill>
      </fill>
    </dxf>
    <dxf>
      <font>
        <color rgb="FF062026"/>
      </font>
      <fill>
        <patternFill>
          <bgColor rgb="FF062024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62026"/>
      </font>
      <fill>
        <patternFill>
          <bgColor rgb="FF062026"/>
        </patternFill>
      </fill>
    </dxf>
    <dxf>
      <font>
        <color rgb="FF062026"/>
      </font>
      <fill>
        <patternFill>
          <bgColor rgb="FF062024"/>
        </patternFill>
      </fill>
    </dxf>
    <dxf>
      <font>
        <color rgb="FF062024"/>
      </font>
      <fill>
        <patternFill>
          <bgColor rgb="FF062024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B0F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</xdr:rowOff>
    </xdr:from>
    <xdr:to>
      <xdr:col>1</xdr:col>
      <xdr:colOff>381478</xdr:colOff>
      <xdr:row>2</xdr:row>
      <xdr:rowOff>145495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93C0EE6-009A-4177-8E34-918ED8FB0A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3" t="27057" b="27926"/>
        <a:stretch/>
      </xdr:blipFill>
      <xdr:spPr>
        <a:xfrm>
          <a:off x="38100" y="15240"/>
          <a:ext cx="1158718" cy="496015"/>
        </a:xfrm>
        <a:prstGeom prst="rect">
          <a:avLst/>
        </a:prstGeom>
      </xdr:spPr>
    </xdr:pic>
    <xdr:clientData/>
  </xdr:twoCellAnchor>
  <xdr:twoCellAnchor editAs="oneCell">
    <xdr:from>
      <xdr:col>6</xdr:col>
      <xdr:colOff>335280</xdr:colOff>
      <xdr:row>0</xdr:row>
      <xdr:rowOff>45720</xdr:rowOff>
    </xdr:from>
    <xdr:to>
      <xdr:col>7</xdr:col>
      <xdr:colOff>536495</xdr:colOff>
      <xdr:row>2</xdr:row>
      <xdr:rowOff>184645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57E5AF6-1053-4AB5-A225-F1A5DFEC1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9760" y="45720"/>
          <a:ext cx="1062275" cy="499605"/>
        </a:xfrm>
        <a:prstGeom prst="rect">
          <a:avLst/>
        </a:prstGeom>
      </xdr:spPr>
    </xdr:pic>
    <xdr:clientData/>
  </xdr:twoCellAnchor>
  <xdr:twoCellAnchor editAs="oneCell">
    <xdr:from>
      <xdr:col>7</xdr:col>
      <xdr:colOff>662940</xdr:colOff>
      <xdr:row>0</xdr:row>
      <xdr:rowOff>38100</xdr:rowOff>
    </xdr:from>
    <xdr:to>
      <xdr:col>8</xdr:col>
      <xdr:colOff>879157</xdr:colOff>
      <xdr:row>2</xdr:row>
      <xdr:rowOff>183813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68C1CED-98AC-472D-A328-0F2404D77C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9709"/>
        <a:stretch/>
      </xdr:blipFill>
      <xdr:spPr>
        <a:xfrm>
          <a:off x="10568940" y="38100"/>
          <a:ext cx="1100137" cy="506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89F4-5B83-4F75-99A8-9DD9C6E02938}">
  <sheetPr>
    <pageSetUpPr fitToPage="1"/>
  </sheetPr>
  <dimension ref="A1:I518"/>
  <sheetViews>
    <sheetView tabSelected="1" view="pageBreakPreview" topLeftCell="A246" zoomScaleNormal="100" zoomScaleSheetLayoutView="100" workbookViewId="0">
      <selection activeCell="E250" sqref="E250"/>
    </sheetView>
  </sheetViews>
  <sheetFormatPr defaultRowHeight="14.4" x14ac:dyDescent="0.3"/>
  <cols>
    <col min="1" max="1" width="11.88671875" customWidth="1"/>
    <col min="2" max="2" width="15" style="46" customWidth="1"/>
    <col min="3" max="3" width="28.21875" customWidth="1"/>
    <col min="5" max="5" width="68.109375" customWidth="1"/>
    <col min="6" max="6" width="12.21875" customWidth="1"/>
    <col min="7" max="7" width="12.5546875" customWidth="1"/>
    <col min="8" max="8" width="12.88671875" customWidth="1"/>
    <col min="9" max="9" width="15.33203125" customWidth="1"/>
  </cols>
  <sheetData>
    <row r="1" spans="1:9" x14ac:dyDescent="0.3">
      <c r="A1" s="48"/>
      <c r="B1" s="49"/>
      <c r="C1" s="50"/>
      <c r="D1" s="50"/>
      <c r="E1" s="50"/>
      <c r="F1" s="50"/>
      <c r="G1" s="50"/>
      <c r="H1" s="50"/>
      <c r="I1" s="51"/>
    </row>
    <row r="2" spans="1:9" x14ac:dyDescent="0.3">
      <c r="A2" s="52"/>
      <c r="B2" s="53"/>
      <c r="C2" s="54"/>
      <c r="D2" s="54"/>
      <c r="E2" s="54"/>
      <c r="F2" s="54"/>
      <c r="G2" s="54"/>
      <c r="H2" s="54"/>
      <c r="I2" s="55"/>
    </row>
    <row r="3" spans="1:9" ht="15" thickBot="1" x14ac:dyDescent="0.35">
      <c r="A3" s="52"/>
      <c r="B3" s="53"/>
      <c r="C3" s="54"/>
      <c r="D3" s="54"/>
      <c r="E3" s="54"/>
      <c r="F3" s="54"/>
      <c r="G3" s="54"/>
      <c r="H3" s="54"/>
      <c r="I3" s="55"/>
    </row>
    <row r="4" spans="1:9" ht="15" thickBot="1" x14ac:dyDescent="0.35">
      <c r="A4" s="38"/>
      <c r="B4" s="45"/>
      <c r="C4" s="39" t="s">
        <v>1</v>
      </c>
      <c r="D4" s="40"/>
      <c r="E4" s="41"/>
      <c r="F4" s="41"/>
      <c r="G4" s="41"/>
      <c r="H4" s="41"/>
      <c r="I4" s="42"/>
    </row>
    <row r="5" spans="1:9" x14ac:dyDescent="0.3">
      <c r="A5" s="56" t="s">
        <v>2</v>
      </c>
      <c r="B5" s="72">
        <f>'Cadastro.AGL023'!B2+'Cadastro.AGL025'!B2+'Cadastro.AGL027'!B2+'Cadastro.DF001'!B2+'Cadastro.FSA002'!B2+'Cadastro.FSA003'!B2+'Cadastro.FSA005'!B2+'Cadastro.FSA006'!B2</f>
        <v>743</v>
      </c>
      <c r="C5" s="57"/>
      <c r="D5" s="58"/>
      <c r="E5" s="59"/>
      <c r="F5" s="60"/>
      <c r="G5" s="60"/>
      <c r="H5" s="60"/>
      <c r="I5" s="61"/>
    </row>
    <row r="6" spans="1:9" x14ac:dyDescent="0.3">
      <c r="A6" s="62" t="s">
        <v>3</v>
      </c>
      <c r="B6" s="47" t="s">
        <v>4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9</v>
      </c>
      <c r="H6" s="13" t="s">
        <v>10</v>
      </c>
      <c r="I6" s="63" t="s">
        <v>588</v>
      </c>
    </row>
    <row r="7" spans="1:9" x14ac:dyDescent="0.3">
      <c r="A7" s="64" t="s">
        <v>0</v>
      </c>
      <c r="B7" s="15" cm="1">
        <f t="array" aca="1" ref="B7" ca="1">_xlfn.XLOOKUP($A7&amp;$D7,INDIRECT("Cadastro."&amp;$A7&amp;"!$N:$N"),INDIRECT("Cadastro."&amp;A7&amp;"!$B:$B"))</f>
        <v>44641</v>
      </c>
      <c r="C7" s="29" t="str" cm="1">
        <f t="array" aca="1" ref="C7" ca="1">_xlfn.XLOOKUP($A7&amp;$D7,INDIRECT("Cadastro."&amp;$A7&amp;"!$N:$N"),INDIRECT("Cadastro."&amp;A7&amp;"!$C:$C"))</f>
        <v>maria.araujo@7lm.com.br</v>
      </c>
      <c r="D7" s="28">
        <v>1</v>
      </c>
      <c r="E7" s="29" t="str" cm="1">
        <f t="array" aca="1" ref="E7" ca="1">_xlfn.XLOOKUP($A7&amp;$D7,INDIRECT("Cadastro."&amp;$A7&amp;"!$N:$N"),INDIRECT("Cadastro."&amp;A7&amp;"!$E:$E"))</f>
        <v>MO - Ligação do transformador ao QGBT</v>
      </c>
      <c r="F7" s="29" t="str" cm="1">
        <f t="array" aca="1" ref="F7" ca="1">_xlfn.XLOOKUP($A7&amp;$D7,INDIRECT("Cadastro."&amp;$A7&amp;"!$N:$N"),INDIRECT("Cadastro."&amp;A7&amp;"!$F:$F"))</f>
        <v>VB</v>
      </c>
      <c r="G7" s="29" t="str" cm="1">
        <f t="array" aca="1" ref="G7" ca="1">_xlfn.XLOOKUP($A7&amp;$D7,INDIRECT("Cadastro."&amp;$A7&amp;"!$N:$N"),INDIRECT("Cadastro."&amp;A7&amp;"!$G:$G"))</f>
        <v>Contrato</v>
      </c>
      <c r="H7" s="30" cm="1">
        <f t="array" aca="1" ref="H7" ca="1">_xlfn.XLOOKUP($A7&amp;$D7,INDIRECT("Cadastro."&amp;$A7&amp;"!$N:$N"),INDIRECT("Cadastro."&amp;A7&amp;"!$H:$H"))</f>
        <v>5836</v>
      </c>
      <c r="I7" s="65" cm="1">
        <f t="array" aca="1" ref="I7" ca="1">_xlfn.XLOOKUP($A7&amp;$D7,INDIRECT("Cadastro."&amp;$A7&amp;"!$N:$N"),INDIRECT("Cadastro."&amp;A7&amp;"!$J:$J"))</f>
        <v>1</v>
      </c>
    </row>
    <row r="8" spans="1:9" x14ac:dyDescent="0.3">
      <c r="A8" s="64" t="str">
        <f>A7</f>
        <v>AGL023</v>
      </c>
      <c r="B8" s="15" cm="1">
        <f t="array" aca="1" ref="B8" ca="1">_xlfn.XLOOKUP($A8&amp;$D8,INDIRECT("Cadastro."&amp;$A8&amp;"!$N:$N"),INDIRECT("Cadastro."&amp;A8&amp;"!$B:$B"))</f>
        <v>44641</v>
      </c>
      <c r="C8" s="29" t="str" cm="1">
        <f t="array" aca="1" ref="C8" ca="1">_xlfn.XLOOKUP($A8&amp;$D8,INDIRECT("Cadastro."&amp;$A8&amp;"!$N:$N"),INDIRECT("Cadastro."&amp;A8&amp;"!$C:$C"))</f>
        <v>maria.araujo@7lm.com.br</v>
      </c>
      <c r="D8" s="28">
        <v>2</v>
      </c>
      <c r="E8" s="29" t="str" cm="1">
        <f t="array" aca="1" ref="E8" ca="1">_xlfn.XLOOKUP($A8&amp;$D8,INDIRECT("Cadastro."&amp;$A8&amp;"!$N:$N"),INDIRECT("Cadastro."&amp;A8&amp;"!$E:$E"))</f>
        <v>Tela fachadeira azul, 3x50 m</v>
      </c>
      <c r="F8" s="29" t="str" cm="1">
        <f t="array" aca="1" ref="F8" ca="1">_xlfn.XLOOKUP($A8&amp;$D8,INDIRECT("Cadastro."&amp;$A8&amp;"!$N:$N"),INDIRECT("Cadastro."&amp;A8&amp;"!$F:$F"))</f>
        <v>R</v>
      </c>
      <c r="G8" s="29" t="str" cm="1">
        <f t="array" aca="1" ref="G8" ca="1">_xlfn.XLOOKUP($A8&amp;$D8,INDIRECT("Cadastro."&amp;$A8&amp;"!$N:$N"),INDIRECT("Cadastro."&amp;A8&amp;"!$G:$G"))</f>
        <v>Solicitação</v>
      </c>
      <c r="H8" s="30" cm="1">
        <f t="array" aca="1" ref="H8" ca="1">_xlfn.XLOOKUP($A8&amp;$D8,INDIRECT("Cadastro."&amp;$A8&amp;"!$N:$N"),INDIRECT("Cadastro."&amp;A8&amp;"!$H:$H"))</f>
        <v>5833</v>
      </c>
      <c r="I8" s="65" cm="1">
        <f t="array" aca="1" ref="I8" ca="1">_xlfn.XLOOKUP($A8&amp;$D8,INDIRECT("Cadastro."&amp;$A8&amp;"!$N:$N"),INDIRECT("Cadastro."&amp;A8&amp;"!$J:$J"))</f>
        <v>1</v>
      </c>
    </row>
    <row r="9" spans="1:9" x14ac:dyDescent="0.3">
      <c r="A9" s="64" t="str">
        <f t="shared" ref="A9:A72" si="0">A8</f>
        <v>AGL023</v>
      </c>
      <c r="B9" s="15" cm="1">
        <f t="array" aca="1" ref="B9" ca="1">_xlfn.XLOOKUP($A9&amp;$D9,INDIRECT("Cadastro."&amp;$A9&amp;"!$N:$N"),INDIRECT("Cadastro."&amp;A9&amp;"!$B:$B"))</f>
        <v>44641</v>
      </c>
      <c r="C9" s="29" t="str" cm="1">
        <f t="array" aca="1" ref="C9" ca="1">_xlfn.XLOOKUP($A9&amp;$D9,INDIRECT("Cadastro."&amp;$A9&amp;"!$N:$N"),INDIRECT("Cadastro."&amp;A9&amp;"!$C:$C"))</f>
        <v>maria.araujo@7lm.com.br</v>
      </c>
      <c r="D9" s="28">
        <v>3</v>
      </c>
      <c r="E9" s="29" t="str" cm="1">
        <f t="array" aca="1" ref="E9" ca="1">_xlfn.XLOOKUP($A9&amp;$D9,INDIRECT("Cadastro."&amp;$A9&amp;"!$N:$N"),INDIRECT("Cadastro."&amp;A9&amp;"!$E:$E"))</f>
        <v>Chumbador CBA 3/8 x 2 1/2</v>
      </c>
      <c r="F9" s="29" t="str" cm="1">
        <f t="array" aca="1" ref="F9" ca="1">_xlfn.XLOOKUP($A9&amp;$D9,INDIRECT("Cadastro."&amp;$A9&amp;"!$N:$N"),INDIRECT("Cadastro."&amp;A9&amp;"!$F:$F"))</f>
        <v>PC</v>
      </c>
      <c r="G9" s="29" t="str" cm="1">
        <f t="array" aca="1" ref="G9" ca="1">_xlfn.XLOOKUP($A9&amp;$D9,INDIRECT("Cadastro."&amp;$A9&amp;"!$N:$N"),INDIRECT("Cadastro."&amp;A9&amp;"!$G:$G"))</f>
        <v>Solicitação</v>
      </c>
      <c r="H9" s="30" cm="1">
        <f t="array" aca="1" ref="H9" ca="1">_xlfn.XLOOKUP($A9&amp;$D9,INDIRECT("Cadastro."&amp;$A9&amp;"!$N:$N"),INDIRECT("Cadastro."&amp;A9&amp;"!$H:$H"))</f>
        <v>5834</v>
      </c>
      <c r="I9" s="65" cm="1">
        <f t="array" aca="1" ref="I9" ca="1">_xlfn.XLOOKUP($A9&amp;$D9,INDIRECT("Cadastro."&amp;$A9&amp;"!$N:$N"),INDIRECT("Cadastro."&amp;A9&amp;"!$J:$J"))</f>
        <v>1</v>
      </c>
    </row>
    <row r="10" spans="1:9" x14ac:dyDescent="0.3">
      <c r="A10" s="64" t="str">
        <f t="shared" si="0"/>
        <v>AGL023</v>
      </c>
      <c r="B10" s="15" cm="1">
        <f t="array" aca="1" ref="B10" ca="1">_xlfn.XLOOKUP($A10&amp;$D10,INDIRECT("Cadastro."&amp;$A10&amp;"!$N:$N"),INDIRECT("Cadastro."&amp;A10&amp;"!$B:$B"))</f>
        <v>44641</v>
      </c>
      <c r="C10" s="29" t="str" cm="1">
        <f t="array" aca="1" ref="C10" ca="1">_xlfn.XLOOKUP($A10&amp;$D10,INDIRECT("Cadastro."&amp;$A10&amp;"!$N:$N"),INDIRECT("Cadastro."&amp;A10&amp;"!$C:$C"))</f>
        <v>maria.araujo@7lm.com.br</v>
      </c>
      <c r="D10" s="28">
        <v>4</v>
      </c>
      <c r="E10" s="29" t="str" cm="1">
        <f t="array" aca="1" ref="E10" ca="1">_xlfn.XLOOKUP($A10&amp;$D10,INDIRECT("Cadastro."&amp;$A10&amp;"!$N:$N"),INDIRECT("Cadastro."&amp;A10&amp;"!$E:$E"))</f>
        <v>REGISTRO ESFERA ROSCA FÊMEA/FÊMEA COM BORBOLETA EM LATÃO CROMADO 3/4''</v>
      </c>
      <c r="F10" s="29" t="str" cm="1">
        <f t="array" aca="1" ref="F10" ca="1">_xlfn.XLOOKUP($A10&amp;$D10,INDIRECT("Cadastro."&amp;$A10&amp;"!$N:$N"),INDIRECT("Cadastro."&amp;A10&amp;"!$F:$F"))</f>
        <v>unidade</v>
      </c>
      <c r="G10" s="29" t="str" cm="1">
        <f t="array" aca="1" ref="G10" ca="1">_xlfn.XLOOKUP($A10&amp;$D10,INDIRECT("Cadastro."&amp;$A10&amp;"!$N:$N"),INDIRECT("Cadastro."&amp;A10&amp;"!$G:$G"))</f>
        <v>Solicitação</v>
      </c>
      <c r="H10" s="30" cm="1">
        <f t="array" aca="1" ref="H10" ca="1">_xlfn.XLOOKUP($A10&amp;$D10,INDIRECT("Cadastro."&amp;$A10&amp;"!$N:$N"),INDIRECT("Cadastro."&amp;A10&amp;"!$H:$H"))</f>
        <v>5840</v>
      </c>
      <c r="I10" s="65" cm="1">
        <f t="array" aca="1" ref="I10" ca="1">_xlfn.XLOOKUP($A10&amp;$D10,INDIRECT("Cadastro."&amp;$A10&amp;"!$N:$N"),INDIRECT("Cadastro."&amp;A10&amp;"!$J:$J"))</f>
        <v>2</v>
      </c>
    </row>
    <row r="11" spans="1:9" x14ac:dyDescent="0.3">
      <c r="A11" s="64" t="str">
        <f t="shared" si="0"/>
        <v>AGL023</v>
      </c>
      <c r="B11" s="15" cm="1">
        <f t="array" aca="1" ref="B11" ca="1">_xlfn.XLOOKUP($A11&amp;$D11,INDIRECT("Cadastro."&amp;$A11&amp;"!$N:$N"),INDIRECT("Cadastro."&amp;A11&amp;"!$B:$B"))</f>
        <v>44641</v>
      </c>
      <c r="C11" s="29" t="str" cm="1">
        <f t="array" aca="1" ref="C11" ca="1">_xlfn.XLOOKUP($A11&amp;$D11,INDIRECT("Cadastro."&amp;$A11&amp;"!$N:$N"),INDIRECT("Cadastro."&amp;A11&amp;"!$C:$C"))</f>
        <v>maria.araujo@7lm.com.br</v>
      </c>
      <c r="D11" s="28">
        <v>5</v>
      </c>
      <c r="E11" s="29" t="str" cm="1">
        <f t="array" aca="1" ref="E11" ca="1">_xlfn.XLOOKUP($A11&amp;$D11,INDIRECT("Cadastro."&amp;$A11&amp;"!$N:$N"),INDIRECT("Cadastro."&amp;A11&amp;"!$E:$E"))</f>
        <v>PALHA DE SISAL</v>
      </c>
      <c r="F11" s="29" t="str" cm="1">
        <f t="array" aca="1" ref="F11" ca="1">_xlfn.XLOOKUP($A11&amp;$D11,INDIRECT("Cadastro."&amp;$A11&amp;"!$N:$N"),INDIRECT("Cadastro."&amp;A11&amp;"!$F:$F"))</f>
        <v>KG</v>
      </c>
      <c r="G11" s="29" t="str" cm="1">
        <f t="array" aca="1" ref="G11" ca="1">_xlfn.XLOOKUP($A11&amp;$D11,INDIRECT("Cadastro."&amp;$A11&amp;"!$N:$N"),INDIRECT("Cadastro."&amp;A11&amp;"!$G:$G"))</f>
        <v>Solicitação</v>
      </c>
      <c r="H11" s="30" cm="1">
        <f t="array" aca="1" ref="H11" ca="1">_xlfn.XLOOKUP($A11&amp;$D11,INDIRECT("Cadastro."&amp;$A11&amp;"!$N:$N"),INDIRECT("Cadastro."&amp;A11&amp;"!$H:$H"))</f>
        <v>5841</v>
      </c>
      <c r="I11" s="65" cm="1">
        <f t="array" aca="1" ref="I11" ca="1">_xlfn.XLOOKUP($A11&amp;$D11,INDIRECT("Cadastro."&amp;$A11&amp;"!$N:$N"),INDIRECT("Cadastro."&amp;A11&amp;"!$J:$J"))</f>
        <v>2</v>
      </c>
    </row>
    <row r="12" spans="1:9" x14ac:dyDescent="0.3">
      <c r="A12" s="64" t="str">
        <f t="shared" si="0"/>
        <v>AGL023</v>
      </c>
      <c r="B12" s="15" cm="1">
        <f t="array" aca="1" ref="B12" ca="1">_xlfn.XLOOKUP($A12&amp;$D12,INDIRECT("Cadastro."&amp;$A12&amp;"!$N:$N"),INDIRECT("Cadastro."&amp;A12&amp;"!$B:$B"))</f>
        <v>44641</v>
      </c>
      <c r="C12" s="29" t="str" cm="1">
        <f t="array" aca="1" ref="C12" ca="1">_xlfn.XLOOKUP($A12&amp;$D12,INDIRECT("Cadastro."&amp;$A12&amp;"!$N:$N"),INDIRECT("Cadastro."&amp;A12&amp;"!$C:$C"))</f>
        <v>maria.araujo@7lm.com.br</v>
      </c>
      <c r="D12" s="28">
        <v>6</v>
      </c>
      <c r="E12" s="29" t="str" cm="1">
        <f t="array" aca="1" ref="E12" ca="1">_xlfn.XLOOKUP($A12&amp;$D12,INDIRECT("Cadastro."&amp;$A12&amp;"!$N:$N"),INDIRECT("Cadastro."&amp;A12&amp;"!$E:$E"))</f>
        <v>Tubo 1'' 1/2 chapa 14</v>
      </c>
      <c r="F12" s="29" t="str" cm="1">
        <f t="array" aca="1" ref="F12" ca="1">_xlfn.XLOOKUP($A12&amp;$D12,INDIRECT("Cadastro."&amp;$A12&amp;"!$N:$N"),INDIRECT("Cadastro."&amp;A12&amp;"!$F:$F"))</f>
        <v>Barra</v>
      </c>
      <c r="G12" s="29" t="str" cm="1">
        <f t="array" aca="1" ref="G12" ca="1">_xlfn.XLOOKUP($A12&amp;$D12,INDIRECT("Cadastro."&amp;$A12&amp;"!$N:$N"),INDIRECT("Cadastro."&amp;A12&amp;"!$G:$G"))</f>
        <v>Solicitação</v>
      </c>
      <c r="H12" s="30" cm="1">
        <f t="array" aca="1" ref="H12" ca="1">_xlfn.XLOOKUP($A12&amp;$D12,INDIRECT("Cadastro."&amp;$A12&amp;"!$N:$N"),INDIRECT("Cadastro."&amp;A12&amp;"!$H:$H"))</f>
        <v>5852</v>
      </c>
      <c r="I12" s="65" cm="1">
        <f t="array" aca="1" ref="I12" ca="1">_xlfn.XLOOKUP($A12&amp;$D12,INDIRECT("Cadastro."&amp;$A12&amp;"!$N:$N"),INDIRECT("Cadastro."&amp;A12&amp;"!$J:$J"))</f>
        <v>3</v>
      </c>
    </row>
    <row r="13" spans="1:9" x14ac:dyDescent="0.3">
      <c r="A13" s="64" t="str">
        <f t="shared" si="0"/>
        <v>AGL023</v>
      </c>
      <c r="B13" s="15" cm="1">
        <f t="array" aca="1" ref="B13" ca="1">_xlfn.XLOOKUP($A13&amp;$D13,INDIRECT("Cadastro."&amp;$A13&amp;"!$N:$N"),INDIRECT("Cadastro."&amp;A13&amp;"!$B:$B"))</f>
        <v>44641</v>
      </c>
      <c r="C13" s="29" t="str" cm="1">
        <f t="array" aca="1" ref="C13" ca="1">_xlfn.XLOOKUP($A13&amp;$D13,INDIRECT("Cadastro."&amp;$A13&amp;"!$N:$N"),INDIRECT("Cadastro."&amp;A13&amp;"!$C:$C"))</f>
        <v>maria.araujo@7lm.com.br</v>
      </c>
      <c r="D13" s="28">
        <v>7</v>
      </c>
      <c r="E13" s="29" t="str" cm="1">
        <f t="array" aca="1" ref="E13" ca="1">_xlfn.XLOOKUP($A13&amp;$D13,INDIRECT("Cadastro."&amp;$A13&amp;"!$N:$N"),INDIRECT("Cadastro."&amp;A13&amp;"!$E:$E"))</f>
        <v>Perfil 75 enrijecido</v>
      </c>
      <c r="F13" s="29" t="str" cm="1">
        <f t="array" aca="1" ref="F13" ca="1">_xlfn.XLOOKUP($A13&amp;$D13,INDIRECT("Cadastro."&amp;$A13&amp;"!$N:$N"),INDIRECT("Cadastro."&amp;A13&amp;"!$F:$F"))</f>
        <v>Barra</v>
      </c>
      <c r="G13" s="29" t="str" cm="1">
        <f t="array" aca="1" ref="G13" ca="1">_xlfn.XLOOKUP($A13&amp;$D13,INDIRECT("Cadastro."&amp;$A13&amp;"!$N:$N"),INDIRECT("Cadastro."&amp;A13&amp;"!$G:$G"))</f>
        <v>Solicitação</v>
      </c>
      <c r="H13" s="30" cm="1">
        <f t="array" aca="1" ref="H13" ca="1">_xlfn.XLOOKUP($A13&amp;$D13,INDIRECT("Cadastro."&amp;$A13&amp;"!$N:$N"),INDIRECT("Cadastro."&amp;A13&amp;"!$H:$H"))</f>
        <v>5857</v>
      </c>
      <c r="I13" s="65" cm="1">
        <f t="array" aca="1" ref="I13" ca="1">_xlfn.XLOOKUP($A13&amp;$D13,INDIRECT("Cadastro."&amp;$A13&amp;"!$N:$N"),INDIRECT("Cadastro."&amp;A13&amp;"!$J:$J"))</f>
        <v>3</v>
      </c>
    </row>
    <row r="14" spans="1:9" x14ac:dyDescent="0.3">
      <c r="A14" s="64" t="str">
        <f t="shared" si="0"/>
        <v>AGL023</v>
      </c>
      <c r="B14" s="15" cm="1">
        <f t="array" aca="1" ref="B14" ca="1">_xlfn.XLOOKUP($A14&amp;$D14,INDIRECT("Cadastro."&amp;$A14&amp;"!$N:$N"),INDIRECT("Cadastro."&amp;A14&amp;"!$B:$B"))</f>
        <v>44641</v>
      </c>
      <c r="C14" s="29" t="str" cm="1">
        <f t="array" aca="1" ref="C14" ca="1">_xlfn.XLOOKUP($A14&amp;$D14,INDIRECT("Cadastro."&amp;$A14&amp;"!$N:$N"),INDIRECT("Cadastro."&amp;A14&amp;"!$C:$C"))</f>
        <v>maria.araujo@7lm.com.br</v>
      </c>
      <c r="D14" s="28">
        <v>8</v>
      </c>
      <c r="E14" s="29" t="str" cm="1">
        <f t="array" aca="1" ref="E14" ca="1">_xlfn.XLOOKUP($A14&amp;$D14,INDIRECT("Cadastro."&amp;$A14&amp;"!$N:$N"),INDIRECT("Cadastro."&amp;A14&amp;"!$E:$E"))</f>
        <v>Tubo 4'' chapa 14</v>
      </c>
      <c r="F14" s="29" t="str" cm="1">
        <f t="array" aca="1" ref="F14" ca="1">_xlfn.XLOOKUP($A14&amp;$D14,INDIRECT("Cadastro."&amp;$A14&amp;"!$N:$N"),INDIRECT("Cadastro."&amp;A14&amp;"!$F:$F"))</f>
        <v>peça</v>
      </c>
      <c r="G14" s="29" t="str" cm="1">
        <f t="array" aca="1" ref="G14" ca="1">_xlfn.XLOOKUP($A14&amp;$D14,INDIRECT("Cadastro."&amp;$A14&amp;"!$N:$N"),INDIRECT("Cadastro."&amp;A14&amp;"!$G:$G"))</f>
        <v>Solicitação</v>
      </c>
      <c r="H14" s="30" cm="1">
        <f t="array" aca="1" ref="H14" ca="1">_xlfn.XLOOKUP($A14&amp;$D14,INDIRECT("Cadastro."&amp;$A14&amp;"!$N:$N"),INDIRECT("Cadastro."&amp;A14&amp;"!$H:$H"))</f>
        <v>5853</v>
      </c>
      <c r="I14" s="65" cm="1">
        <f t="array" aca="1" ref="I14" ca="1">_xlfn.XLOOKUP($A14&amp;$D14,INDIRECT("Cadastro."&amp;$A14&amp;"!$N:$N"),INDIRECT("Cadastro."&amp;A14&amp;"!$J:$J"))</f>
        <v>3</v>
      </c>
    </row>
    <row r="15" spans="1:9" x14ac:dyDescent="0.3">
      <c r="A15" s="64" t="str">
        <f t="shared" si="0"/>
        <v>AGL023</v>
      </c>
      <c r="B15" s="15" cm="1">
        <f t="array" aca="1" ref="B15" ca="1">_xlfn.XLOOKUP($A15&amp;$D15,INDIRECT("Cadastro."&amp;$A15&amp;"!$N:$N"),INDIRECT("Cadastro."&amp;A15&amp;"!$B:$B"))</f>
        <v>44641</v>
      </c>
      <c r="C15" s="29" t="str" cm="1">
        <f t="array" aca="1" ref="C15" ca="1">_xlfn.XLOOKUP($A15&amp;$D15,INDIRECT("Cadastro."&amp;$A15&amp;"!$N:$N"),INDIRECT("Cadastro."&amp;A15&amp;"!$C:$C"))</f>
        <v>maria.araujo@7lm.com.br</v>
      </c>
      <c r="D15" s="28">
        <v>9</v>
      </c>
      <c r="E15" s="29" t="str" cm="1">
        <f t="array" aca="1" ref="E15" ca="1">_xlfn.XLOOKUP($A15&amp;$D15,INDIRECT("Cadastro."&amp;$A15&amp;"!$N:$N"),INDIRECT("Cadastro."&amp;A15&amp;"!$E:$E"))</f>
        <v>Tubo 3,5'' chapa 14</v>
      </c>
      <c r="F15" s="29" t="str" cm="1">
        <f t="array" aca="1" ref="F15" ca="1">_xlfn.XLOOKUP($A15&amp;$D15,INDIRECT("Cadastro."&amp;$A15&amp;"!$N:$N"),INDIRECT("Cadastro."&amp;A15&amp;"!$F:$F"))</f>
        <v>peça</v>
      </c>
      <c r="G15" s="29" t="str" cm="1">
        <f t="array" aca="1" ref="G15" ca="1">_xlfn.XLOOKUP($A15&amp;$D15,INDIRECT("Cadastro."&amp;$A15&amp;"!$N:$N"),INDIRECT("Cadastro."&amp;A15&amp;"!$G:$G"))</f>
        <v>Solicitação</v>
      </c>
      <c r="H15" s="30" cm="1">
        <f t="array" aca="1" ref="H15" ca="1">_xlfn.XLOOKUP($A15&amp;$D15,INDIRECT("Cadastro."&amp;$A15&amp;"!$N:$N"),INDIRECT("Cadastro."&amp;A15&amp;"!$H:$H"))</f>
        <v>5854</v>
      </c>
      <c r="I15" s="65" cm="1">
        <f t="array" aca="1" ref="I15" ca="1">_xlfn.XLOOKUP($A15&amp;$D15,INDIRECT("Cadastro."&amp;$A15&amp;"!$N:$N"),INDIRECT("Cadastro."&amp;A15&amp;"!$J:$J"))</f>
        <v>3</v>
      </c>
    </row>
    <row r="16" spans="1:9" x14ac:dyDescent="0.3">
      <c r="A16" s="64" t="str">
        <f t="shared" si="0"/>
        <v>AGL023</v>
      </c>
      <c r="B16" s="15" cm="1">
        <f t="array" aca="1" ref="B16" ca="1">_xlfn.XLOOKUP($A16&amp;$D16,INDIRECT("Cadastro."&amp;$A16&amp;"!$N:$N"),INDIRECT("Cadastro."&amp;A16&amp;"!$B:$B"))</f>
        <v>44641</v>
      </c>
      <c r="C16" s="29" t="str" cm="1">
        <f t="array" aca="1" ref="C16" ca="1">_xlfn.XLOOKUP($A16&amp;$D16,INDIRECT("Cadastro."&amp;$A16&amp;"!$N:$N"),INDIRECT("Cadastro."&amp;A16&amp;"!$C:$C"))</f>
        <v>maria.araujo@7lm.com.br</v>
      </c>
      <c r="D16" s="28">
        <v>10</v>
      </c>
      <c r="E16" s="29" t="str" cm="1">
        <f t="array" aca="1" ref="E16" ca="1">_xlfn.XLOOKUP($A16&amp;$D16,INDIRECT("Cadastro."&amp;$A16&amp;"!$N:$N"),INDIRECT("Cadastro."&amp;A16&amp;"!$E:$E"))</f>
        <v>Cantoneira 4x4cm chapa de 1/4</v>
      </c>
      <c r="F16" s="29" t="str" cm="1">
        <f t="array" aca="1" ref="F16" ca="1">_xlfn.XLOOKUP($A16&amp;$D16,INDIRECT("Cadastro."&amp;$A16&amp;"!$N:$N"),INDIRECT("Cadastro."&amp;A16&amp;"!$F:$F"))</f>
        <v>Barra</v>
      </c>
      <c r="G16" s="29" t="str" cm="1">
        <f t="array" aca="1" ref="G16" ca="1">_xlfn.XLOOKUP($A16&amp;$D16,INDIRECT("Cadastro."&amp;$A16&amp;"!$N:$N"),INDIRECT("Cadastro."&amp;A16&amp;"!$G:$G"))</f>
        <v>Solicitação</v>
      </c>
      <c r="H16" s="30" cm="1">
        <f t="array" aca="1" ref="H16" ca="1">_xlfn.XLOOKUP($A16&amp;$D16,INDIRECT("Cadastro."&amp;$A16&amp;"!$N:$N"),INDIRECT("Cadastro."&amp;A16&amp;"!$H:$H"))</f>
        <v>5856</v>
      </c>
      <c r="I16" s="65" cm="1">
        <f t="array" aca="1" ref="I16" ca="1">_xlfn.XLOOKUP($A16&amp;$D16,INDIRECT("Cadastro."&amp;$A16&amp;"!$N:$N"),INDIRECT("Cadastro."&amp;A16&amp;"!$J:$J"))</f>
        <v>3</v>
      </c>
    </row>
    <row r="17" spans="1:9" x14ac:dyDescent="0.3">
      <c r="A17" s="64" t="str">
        <f t="shared" si="0"/>
        <v>AGL023</v>
      </c>
      <c r="B17" s="15" cm="1">
        <f t="array" aca="1" ref="B17" ca="1">_xlfn.XLOOKUP($A17&amp;$D17,INDIRECT("Cadastro."&amp;$A17&amp;"!$N:$N"),INDIRECT("Cadastro."&amp;A17&amp;"!$B:$B"))</f>
        <v>44641</v>
      </c>
      <c r="C17" s="29" t="str" cm="1">
        <f t="array" aca="1" ref="C17" ca="1">_xlfn.XLOOKUP($A17&amp;$D17,INDIRECT("Cadastro."&amp;$A17&amp;"!$N:$N"),INDIRECT("Cadastro."&amp;A17&amp;"!$C:$C"))</f>
        <v>maria.araujo@7lm.com.br</v>
      </c>
      <c r="D17" s="28">
        <v>11</v>
      </c>
      <c r="E17" s="29" t="str" cm="1">
        <f t="array" aca="1" ref="E17" ca="1">_xlfn.XLOOKUP($A17&amp;$D17,INDIRECT("Cadastro."&amp;$A17&amp;"!$N:$N"),INDIRECT("Cadastro."&amp;A17&amp;"!$E:$E"))</f>
        <v>Corrente 1/2''</v>
      </c>
      <c r="F17" s="29" t="str" cm="1">
        <f t="array" aca="1" ref="F17" ca="1">_xlfn.XLOOKUP($A17&amp;$D17,INDIRECT("Cadastro."&amp;$A17&amp;"!$N:$N"),INDIRECT("Cadastro."&amp;A17&amp;"!$F:$F"))</f>
        <v>Unidade</v>
      </c>
      <c r="G17" s="29" t="str" cm="1">
        <f t="array" aca="1" ref="G17" ca="1">_xlfn.XLOOKUP($A17&amp;$D17,INDIRECT("Cadastro."&amp;$A17&amp;"!$N:$N"),INDIRECT("Cadastro."&amp;A17&amp;"!$G:$G"))</f>
        <v>Solicitação</v>
      </c>
      <c r="H17" s="30" cm="1">
        <f t="array" aca="1" ref="H17" ca="1">_xlfn.XLOOKUP($A17&amp;$D17,INDIRECT("Cadastro."&amp;$A17&amp;"!$N:$N"),INDIRECT("Cadastro."&amp;A17&amp;"!$H:$H"))</f>
        <v>5855</v>
      </c>
      <c r="I17" s="65" cm="1">
        <f t="array" aca="1" ref="I17" ca="1">_xlfn.XLOOKUP($A17&amp;$D17,INDIRECT("Cadastro."&amp;$A17&amp;"!$N:$N"),INDIRECT("Cadastro."&amp;A17&amp;"!$J:$J"))</f>
        <v>3</v>
      </c>
    </row>
    <row r="18" spans="1:9" x14ac:dyDescent="0.3">
      <c r="A18" s="64" t="str">
        <f t="shared" si="0"/>
        <v>AGL023</v>
      </c>
      <c r="B18" s="15" cm="1">
        <f t="array" aca="1" ref="B18" ca="1">_xlfn.XLOOKUP($A18&amp;$D18,INDIRECT("Cadastro."&amp;$A18&amp;"!$N:$N"),INDIRECT("Cadastro."&amp;A18&amp;"!$B:$B"))</f>
        <v>44712</v>
      </c>
      <c r="C18" s="29" t="str" cm="1">
        <f t="array" aca="1" ref="C18" ca="1">_xlfn.XLOOKUP($A18&amp;$D18,INDIRECT("Cadastro."&amp;$A18&amp;"!$N:$N"),INDIRECT("Cadastro."&amp;A18&amp;"!$C:$C"))</f>
        <v>maria.araujo@7lm.com.br</v>
      </c>
      <c r="D18" s="28">
        <v>12</v>
      </c>
      <c r="E18" s="29" t="str" cm="1">
        <f t="array" aca="1" ref="E18" ca="1">_xlfn.XLOOKUP($A18&amp;$D18,INDIRECT("Cadastro."&amp;$A18&amp;"!$N:$N"),INDIRECT("Cadastro."&amp;A18&amp;"!$E:$E"))</f>
        <v>Peitoril granito polido verde ubatuba, acab. ambos lados, 50x21x2cm</v>
      </c>
      <c r="F18" s="29" t="str" cm="1">
        <f t="array" aca="1" ref="F18" ca="1">_xlfn.XLOOKUP($A18&amp;$D18,INDIRECT("Cadastro."&amp;$A18&amp;"!$N:$N"),INDIRECT("Cadastro."&amp;A18&amp;"!$F:$F"))</f>
        <v>Unidade</v>
      </c>
      <c r="G18" s="29" t="str" cm="1">
        <f t="array" aca="1" ref="G18" ca="1">_xlfn.XLOOKUP($A18&amp;$D18,INDIRECT("Cadastro."&amp;$A18&amp;"!$N:$N"),INDIRECT("Cadastro."&amp;A18&amp;"!$G:$G"))</f>
        <v>Solicitação</v>
      </c>
      <c r="H18" s="30" cm="1">
        <f t="array" aca="1" ref="H18" ca="1">_xlfn.XLOOKUP($A18&amp;$D18,INDIRECT("Cadastro."&amp;$A18&amp;"!$N:$N"),INDIRECT("Cadastro."&amp;A18&amp;"!$H:$H"))</f>
        <v>5876</v>
      </c>
      <c r="I18" s="65" cm="1">
        <f t="array" aca="1" ref="I18" ca="1">_xlfn.XLOOKUP($A18&amp;$D18,INDIRECT("Cadastro."&amp;$A18&amp;"!$N:$N"),INDIRECT("Cadastro."&amp;A18&amp;"!$J:$J"))</f>
        <v>4</v>
      </c>
    </row>
    <row r="19" spans="1:9" x14ac:dyDescent="0.3">
      <c r="A19" s="64" t="str">
        <f t="shared" si="0"/>
        <v>AGL023</v>
      </c>
      <c r="B19" s="15" cm="1">
        <f t="array" aca="1" ref="B19" ca="1">_xlfn.XLOOKUP($A19&amp;$D19,INDIRECT("Cadastro."&amp;$A19&amp;"!$N:$N"),INDIRECT("Cadastro."&amp;A19&amp;"!$B:$B"))</f>
        <v>44712</v>
      </c>
      <c r="C19" s="29" t="str" cm="1">
        <f t="array" aca="1" ref="C19" ca="1">_xlfn.XLOOKUP($A19&amp;$D19,INDIRECT("Cadastro."&amp;$A19&amp;"!$N:$N"),INDIRECT("Cadastro."&amp;A19&amp;"!$C:$C"))</f>
        <v>maria.araujo@7lm.com.br</v>
      </c>
      <c r="D19" s="28">
        <v>13</v>
      </c>
      <c r="E19" s="29" t="str" cm="1">
        <f t="array" aca="1" ref="E19" ca="1">_xlfn.XLOOKUP($A19&amp;$D19,INDIRECT("Cadastro."&amp;$A19&amp;"!$N:$N"),INDIRECT("Cadastro."&amp;A19&amp;"!$E:$E"))</f>
        <v>Peitoril granito escovado fino são gabriel, acab. ambos lados, 354x21x2cm</v>
      </c>
      <c r="F19" s="29" t="str" cm="1">
        <f t="array" aca="1" ref="F19" ca="1">_xlfn.XLOOKUP($A19&amp;$D19,INDIRECT("Cadastro."&amp;$A19&amp;"!$N:$N"),INDIRECT("Cadastro."&amp;A19&amp;"!$F:$F"))</f>
        <v>Unidade</v>
      </c>
      <c r="G19" s="29" t="str" cm="1">
        <f t="array" aca="1" ref="G19" ca="1">_xlfn.XLOOKUP($A19&amp;$D19,INDIRECT("Cadastro."&amp;$A19&amp;"!$N:$N"),INDIRECT("Cadastro."&amp;A19&amp;"!$G:$G"))</f>
        <v>Solicitação</v>
      </c>
      <c r="H19" s="30" cm="1">
        <f t="array" aca="1" ref="H19" ca="1">_xlfn.XLOOKUP($A19&amp;$D19,INDIRECT("Cadastro."&amp;$A19&amp;"!$N:$N"),INDIRECT("Cadastro."&amp;A19&amp;"!$H:$H"))</f>
        <v>5877</v>
      </c>
      <c r="I19" s="65" cm="1">
        <f t="array" aca="1" ref="I19" ca="1">_xlfn.XLOOKUP($A19&amp;$D19,INDIRECT("Cadastro."&amp;$A19&amp;"!$N:$N"),INDIRECT("Cadastro."&amp;A19&amp;"!$J:$J"))</f>
        <v>4</v>
      </c>
    </row>
    <row r="20" spans="1:9" x14ac:dyDescent="0.3">
      <c r="A20" s="64" t="str">
        <f t="shared" si="0"/>
        <v>AGL023</v>
      </c>
      <c r="B20" s="15" cm="1">
        <f t="array" aca="1" ref="B20" ca="1">_xlfn.XLOOKUP($A20&amp;$D20,INDIRECT("Cadastro."&amp;$A20&amp;"!$N:$N"),INDIRECT("Cadastro."&amp;A20&amp;"!$B:$B"))</f>
        <v>44712</v>
      </c>
      <c r="C20" s="29" t="str" cm="1">
        <f t="array" aca="1" ref="C20" ca="1">_xlfn.XLOOKUP($A20&amp;$D20,INDIRECT("Cadastro."&amp;$A20&amp;"!$N:$N"),INDIRECT("Cadastro."&amp;A20&amp;"!$C:$C"))</f>
        <v>maria.araujo@7lm.com.br</v>
      </c>
      <c r="D20" s="28">
        <v>14</v>
      </c>
      <c r="E20" s="29" t="str" cm="1">
        <f t="array" aca="1" ref="E20" ca="1">_xlfn.XLOOKUP($A20&amp;$D20,INDIRECT("Cadastro."&amp;$A20&amp;"!$N:$N"),INDIRECT("Cadastro."&amp;A20&amp;"!$E:$E"))</f>
        <v>Peitoril granito escovado fino são gabriel, acab. ambos lados, 152x21x2cm</v>
      </c>
      <c r="F20" s="29" t="str" cm="1">
        <f t="array" aca="1" ref="F20" ca="1">_xlfn.XLOOKUP($A20&amp;$D20,INDIRECT("Cadastro."&amp;$A20&amp;"!$N:$N"),INDIRECT("Cadastro."&amp;A20&amp;"!$F:$F"))</f>
        <v>Unidade</v>
      </c>
      <c r="G20" s="29" t="str" cm="1">
        <f t="array" aca="1" ref="G20" ca="1">_xlfn.XLOOKUP($A20&amp;$D20,INDIRECT("Cadastro."&amp;$A20&amp;"!$N:$N"),INDIRECT("Cadastro."&amp;A20&amp;"!$G:$G"))</f>
        <v>Solicitação</v>
      </c>
      <c r="H20" s="30" cm="1">
        <f t="array" aca="1" ref="H20" ca="1">_xlfn.XLOOKUP($A20&amp;$D20,INDIRECT("Cadastro."&amp;$A20&amp;"!$N:$N"),INDIRECT("Cadastro."&amp;A20&amp;"!$H:$H"))</f>
        <v>5878</v>
      </c>
      <c r="I20" s="65" cm="1">
        <f t="array" aca="1" ref="I20" ca="1">_xlfn.XLOOKUP($A20&amp;$D20,INDIRECT("Cadastro."&amp;$A20&amp;"!$N:$N"),INDIRECT("Cadastro."&amp;A20&amp;"!$J:$J"))</f>
        <v>4</v>
      </c>
    </row>
    <row r="21" spans="1:9" x14ac:dyDescent="0.3">
      <c r="A21" s="64" t="str">
        <f t="shared" si="0"/>
        <v>AGL023</v>
      </c>
      <c r="B21" s="15" cm="1">
        <f t="array" aca="1" ref="B21" ca="1">_xlfn.XLOOKUP($A21&amp;$D21,INDIRECT("Cadastro."&amp;$A21&amp;"!$N:$N"),INDIRECT("Cadastro."&amp;A21&amp;"!$B:$B"))</f>
        <v>44712</v>
      </c>
      <c r="C21" s="29" t="str" cm="1">
        <f t="array" aca="1" ref="C21" ca="1">_xlfn.XLOOKUP($A21&amp;$D21,INDIRECT("Cadastro."&amp;$A21&amp;"!$N:$N"),INDIRECT("Cadastro."&amp;A21&amp;"!$C:$C"))</f>
        <v>maria.araujo@7lm.com.br</v>
      </c>
      <c r="D21" s="28">
        <v>15</v>
      </c>
      <c r="E21" s="29" t="str" cm="1">
        <f t="array" aca="1" ref="E21" ca="1">_xlfn.XLOOKUP($A21&amp;$D21,INDIRECT("Cadastro."&amp;$A21&amp;"!$N:$N"),INDIRECT("Cadastro."&amp;A21&amp;"!$E:$E"))</f>
        <v>Peitoril granito polido verde ubatuba, acab. ambos lados, 119x21x2cm</v>
      </c>
      <c r="F21" s="29" t="str" cm="1">
        <f t="array" aca="1" ref="F21" ca="1">_xlfn.XLOOKUP($A21&amp;$D21,INDIRECT("Cadastro."&amp;$A21&amp;"!$N:$N"),INDIRECT("Cadastro."&amp;A21&amp;"!$F:$F"))</f>
        <v>Unidade</v>
      </c>
      <c r="G21" s="29" t="str" cm="1">
        <f t="array" aca="1" ref="G21" ca="1">_xlfn.XLOOKUP($A21&amp;$D21,INDIRECT("Cadastro."&amp;$A21&amp;"!$N:$N"),INDIRECT("Cadastro."&amp;A21&amp;"!$G:$G"))</f>
        <v>Solicitação</v>
      </c>
      <c r="H21" s="30" cm="1">
        <f t="array" aca="1" ref="H21" ca="1">_xlfn.XLOOKUP($A21&amp;$D21,INDIRECT("Cadastro."&amp;$A21&amp;"!$N:$N"),INDIRECT("Cadastro."&amp;A21&amp;"!$H:$H"))</f>
        <v>5879</v>
      </c>
      <c r="I21" s="65" cm="1">
        <f t="array" aca="1" ref="I21" ca="1">_xlfn.XLOOKUP($A21&amp;$D21,INDIRECT("Cadastro."&amp;$A21&amp;"!$N:$N"),INDIRECT("Cadastro."&amp;A21&amp;"!$J:$J"))</f>
        <v>4</v>
      </c>
    </row>
    <row r="22" spans="1:9" x14ac:dyDescent="0.3">
      <c r="A22" s="64" t="str">
        <f t="shared" si="0"/>
        <v>AGL023</v>
      </c>
      <c r="B22" s="15" cm="1">
        <f t="array" aca="1" ref="B22" ca="1">_xlfn.XLOOKUP($A22&amp;$D22,INDIRECT("Cadastro."&amp;$A22&amp;"!$N:$N"),INDIRECT("Cadastro."&amp;A22&amp;"!$B:$B"))</f>
        <v>44712</v>
      </c>
      <c r="C22" s="29" t="str" cm="1">
        <f t="array" aca="1" ref="C22" ca="1">_xlfn.XLOOKUP($A22&amp;$D22,INDIRECT("Cadastro."&amp;$A22&amp;"!$N:$N"),INDIRECT("Cadastro."&amp;A22&amp;"!$C:$C"))</f>
        <v>maria.araujo@7lm.com.br</v>
      </c>
      <c r="D22" s="28">
        <v>16</v>
      </c>
      <c r="E22" s="29" t="str" cm="1">
        <f t="array" aca="1" ref="E22" ca="1">_xlfn.XLOOKUP($A22&amp;$D22,INDIRECT("Cadastro."&amp;$A22&amp;"!$N:$N"),INDIRECT("Cadastro."&amp;A22&amp;"!$E:$E"))</f>
        <v>Peitoril granito polido verde ubatuba, acab. ambos lados, 129x21x2cm</v>
      </c>
      <c r="F22" s="29" t="str" cm="1">
        <f t="array" aca="1" ref="F22" ca="1">_xlfn.XLOOKUP($A22&amp;$D22,INDIRECT("Cadastro."&amp;$A22&amp;"!$N:$N"),INDIRECT("Cadastro."&amp;A22&amp;"!$F:$F"))</f>
        <v>Unidade</v>
      </c>
      <c r="G22" s="29" t="str" cm="1">
        <f t="array" aca="1" ref="G22" ca="1">_xlfn.XLOOKUP($A22&amp;$D22,INDIRECT("Cadastro."&amp;$A22&amp;"!$N:$N"),INDIRECT("Cadastro."&amp;A22&amp;"!$G:$G"))</f>
        <v>Solicitação</v>
      </c>
      <c r="H22" s="30" cm="1">
        <f t="array" aca="1" ref="H22" ca="1">_xlfn.XLOOKUP($A22&amp;$D22,INDIRECT("Cadastro."&amp;$A22&amp;"!$N:$N"),INDIRECT("Cadastro."&amp;A22&amp;"!$H:$H"))</f>
        <v>5880</v>
      </c>
      <c r="I22" s="65" cm="1">
        <f t="array" aca="1" ref="I22" ca="1">_xlfn.XLOOKUP($A22&amp;$D22,INDIRECT("Cadastro."&amp;$A22&amp;"!$N:$N"),INDIRECT("Cadastro."&amp;A22&amp;"!$J:$J"))</f>
        <v>4</v>
      </c>
    </row>
    <row r="23" spans="1:9" x14ac:dyDescent="0.3">
      <c r="A23" s="64" t="str">
        <f t="shared" si="0"/>
        <v>AGL023</v>
      </c>
      <c r="B23" s="15" cm="1">
        <f t="array" aca="1" ref="B23" ca="1">_xlfn.XLOOKUP($A23&amp;$D23,INDIRECT("Cadastro."&amp;$A23&amp;"!$N:$N"),INDIRECT("Cadastro."&amp;A23&amp;"!$B:$B"))</f>
        <v>44712</v>
      </c>
      <c r="C23" s="29" t="str" cm="1">
        <f t="array" aca="1" ref="C23" ca="1">_xlfn.XLOOKUP($A23&amp;$D23,INDIRECT("Cadastro."&amp;$A23&amp;"!$N:$N"),INDIRECT("Cadastro."&amp;A23&amp;"!$C:$C"))</f>
        <v>maria.araujo@7lm.com.br</v>
      </c>
      <c r="D23" s="28">
        <v>17</v>
      </c>
      <c r="E23" s="29" t="str" cm="1">
        <f t="array" aca="1" ref="E23" ca="1">_xlfn.XLOOKUP($A23&amp;$D23,INDIRECT("Cadastro."&amp;$A23&amp;"!$N:$N"),INDIRECT("Cadastro."&amp;A23&amp;"!$E:$E"))</f>
        <v>Peitoril granito polido verde ubatuba, acab. ambos lados, 177x21x2cm</v>
      </c>
      <c r="F23" s="29" t="str" cm="1">
        <f t="array" aca="1" ref="F23" ca="1">_xlfn.XLOOKUP($A23&amp;$D23,INDIRECT("Cadastro."&amp;$A23&amp;"!$N:$N"),INDIRECT("Cadastro."&amp;A23&amp;"!$F:$F"))</f>
        <v>Unidade</v>
      </c>
      <c r="G23" s="29" t="str" cm="1">
        <f t="array" aca="1" ref="G23" ca="1">_xlfn.XLOOKUP($A23&amp;$D23,INDIRECT("Cadastro."&amp;$A23&amp;"!$N:$N"),INDIRECT("Cadastro."&amp;A23&amp;"!$G:$G"))</f>
        <v>Solicitação</v>
      </c>
      <c r="H23" s="30" cm="1">
        <f t="array" aca="1" ref="H23" ca="1">_xlfn.XLOOKUP($A23&amp;$D23,INDIRECT("Cadastro."&amp;$A23&amp;"!$N:$N"),INDIRECT("Cadastro."&amp;A23&amp;"!$H:$H"))</f>
        <v>5881</v>
      </c>
      <c r="I23" s="65" cm="1">
        <f t="array" aca="1" ref="I23" ca="1">_xlfn.XLOOKUP($A23&amp;$D23,INDIRECT("Cadastro."&amp;$A23&amp;"!$N:$N"),INDIRECT("Cadastro."&amp;A23&amp;"!$J:$J"))</f>
        <v>4</v>
      </c>
    </row>
    <row r="24" spans="1:9" x14ac:dyDescent="0.3">
      <c r="A24" s="64" t="str">
        <f t="shared" si="0"/>
        <v>AGL023</v>
      </c>
      <c r="B24" s="15" cm="1">
        <f t="array" aca="1" ref="B24" ca="1">_xlfn.XLOOKUP($A24&amp;$D24,INDIRECT("Cadastro."&amp;$A24&amp;"!$N:$N"),INDIRECT("Cadastro."&amp;A24&amp;"!$B:$B"))</f>
        <v>44712</v>
      </c>
      <c r="C24" s="29" t="str" cm="1">
        <f t="array" aca="1" ref="C24" ca="1">_xlfn.XLOOKUP($A24&amp;$D24,INDIRECT("Cadastro."&amp;$A24&amp;"!$N:$N"),INDIRECT("Cadastro."&amp;A24&amp;"!$C:$C"))</f>
        <v>maria.araujo@7lm.com.br</v>
      </c>
      <c r="D24" s="28">
        <v>18</v>
      </c>
      <c r="E24" s="29" t="str" cm="1">
        <f t="array" aca="1" ref="E24" ca="1">_xlfn.XLOOKUP($A24&amp;$D24,INDIRECT("Cadastro."&amp;$A24&amp;"!$N:$N"),INDIRECT("Cadastro."&amp;A24&amp;"!$E:$E"))</f>
        <v>Peitoril granito polido verde ubatuba, acab. ambos lados, 160x21x2cm</v>
      </c>
      <c r="F24" s="29" t="str" cm="1">
        <f t="array" aca="1" ref="F24" ca="1">_xlfn.XLOOKUP($A24&amp;$D24,INDIRECT("Cadastro."&amp;$A24&amp;"!$N:$N"),INDIRECT("Cadastro."&amp;A24&amp;"!$F:$F"))</f>
        <v>Unidade</v>
      </c>
      <c r="G24" s="29" t="str" cm="1">
        <f t="array" aca="1" ref="G24" ca="1">_xlfn.XLOOKUP($A24&amp;$D24,INDIRECT("Cadastro."&amp;$A24&amp;"!$N:$N"),INDIRECT("Cadastro."&amp;A24&amp;"!$G:$G"))</f>
        <v>Solicitação</v>
      </c>
      <c r="H24" s="30" cm="1">
        <f t="array" aca="1" ref="H24" ca="1">_xlfn.XLOOKUP($A24&amp;$D24,INDIRECT("Cadastro."&amp;$A24&amp;"!$N:$N"),INDIRECT("Cadastro."&amp;A24&amp;"!$H:$H"))</f>
        <v>5882</v>
      </c>
      <c r="I24" s="65" cm="1">
        <f t="array" aca="1" ref="I24" ca="1">_xlfn.XLOOKUP($A24&amp;$D24,INDIRECT("Cadastro."&amp;$A24&amp;"!$N:$N"),INDIRECT("Cadastro."&amp;A24&amp;"!$J:$J"))</f>
        <v>4</v>
      </c>
    </row>
    <row r="25" spans="1:9" x14ac:dyDescent="0.3">
      <c r="A25" s="64" t="str">
        <f t="shared" si="0"/>
        <v>AGL023</v>
      </c>
      <c r="B25" s="15" cm="1">
        <f t="array" aca="1" ref="B25" ca="1">_xlfn.XLOOKUP($A25&amp;$D25,INDIRECT("Cadastro."&amp;$A25&amp;"!$N:$N"),INDIRECT("Cadastro."&amp;A25&amp;"!$B:$B"))</f>
        <v>44712</v>
      </c>
      <c r="C25" s="29" t="str" cm="1">
        <f t="array" aca="1" ref="C25" ca="1">_xlfn.XLOOKUP($A25&amp;$D25,INDIRECT("Cadastro."&amp;$A25&amp;"!$N:$N"),INDIRECT("Cadastro."&amp;A25&amp;"!$C:$C"))</f>
        <v>maria.araujo@7lm.com.br</v>
      </c>
      <c r="D25" s="28">
        <v>19</v>
      </c>
      <c r="E25" s="29" t="str" cm="1">
        <f t="array" aca="1" ref="E25" ca="1">_xlfn.XLOOKUP($A25&amp;$D25,INDIRECT("Cadastro."&amp;$A25&amp;"!$N:$N"),INDIRECT("Cadastro."&amp;A25&amp;"!$E:$E"))</f>
        <v>Janela de correr em alumínio 177x140cm, 2 folhas com vidro temp., preta</v>
      </c>
      <c r="F25" s="29" t="str" cm="1">
        <f t="array" aca="1" ref="F25" ca="1">_xlfn.XLOOKUP($A25&amp;$D25,INDIRECT("Cadastro."&amp;$A25&amp;"!$N:$N"),INDIRECT("Cadastro."&amp;A25&amp;"!$F:$F"))</f>
        <v>Unidade</v>
      </c>
      <c r="G25" s="29" t="str" cm="1">
        <f t="array" aca="1" ref="G25" ca="1">_xlfn.XLOOKUP($A25&amp;$D25,INDIRECT("Cadastro."&amp;$A25&amp;"!$N:$N"),INDIRECT("Cadastro."&amp;A25&amp;"!$G:$G"))</f>
        <v>Solicitação</v>
      </c>
      <c r="H25" s="30" cm="1">
        <f t="array" aca="1" ref="H25" ca="1">_xlfn.XLOOKUP($A25&amp;$D25,INDIRECT("Cadastro."&amp;$A25&amp;"!$N:$N"),INDIRECT("Cadastro."&amp;A25&amp;"!$H:$H"))</f>
        <v>5883</v>
      </c>
      <c r="I25" s="65" cm="1">
        <f t="array" aca="1" ref="I25" ca="1">_xlfn.XLOOKUP($A25&amp;$D25,INDIRECT("Cadastro."&amp;$A25&amp;"!$N:$N"),INDIRECT("Cadastro."&amp;A25&amp;"!$J:$J"))</f>
        <v>4</v>
      </c>
    </row>
    <row r="26" spans="1:9" x14ac:dyDescent="0.3">
      <c r="A26" s="64" t="str">
        <f t="shared" si="0"/>
        <v>AGL023</v>
      </c>
      <c r="B26" s="15" cm="1">
        <f t="array" aca="1" ref="B26" ca="1">_xlfn.XLOOKUP($A26&amp;$D26,INDIRECT("Cadastro."&amp;$A26&amp;"!$N:$N"),INDIRECT("Cadastro."&amp;A26&amp;"!$B:$B"))</f>
        <v>44712</v>
      </c>
      <c r="C26" s="29" t="str" cm="1">
        <f t="array" aca="1" ref="C26" ca="1">_xlfn.XLOOKUP($A26&amp;$D26,INDIRECT("Cadastro."&amp;$A26&amp;"!$N:$N"),INDIRECT("Cadastro."&amp;A26&amp;"!$C:$C"))</f>
        <v>maria.araujo@7lm.com.br</v>
      </c>
      <c r="D26" s="28">
        <v>20</v>
      </c>
      <c r="E26" s="29" t="str" cm="1">
        <f t="array" aca="1" ref="E26" ca="1">_xlfn.XLOOKUP($A26&amp;$D26,INDIRECT("Cadastro."&amp;$A26&amp;"!$N:$N"),INDIRECT("Cadastro."&amp;A26&amp;"!$E:$E"))</f>
        <v>Janela de correr em alumínio 130x140cm, 2 folhas com vidro temp., preta</v>
      </c>
      <c r="F26" s="29" t="str" cm="1">
        <f t="array" aca="1" ref="F26" ca="1">_xlfn.XLOOKUP($A26&amp;$D26,INDIRECT("Cadastro."&amp;$A26&amp;"!$N:$N"),INDIRECT("Cadastro."&amp;A26&amp;"!$F:$F"))</f>
        <v>Unidade</v>
      </c>
      <c r="G26" s="29" t="str" cm="1">
        <f t="array" aca="1" ref="G26" ca="1">_xlfn.XLOOKUP($A26&amp;$D26,INDIRECT("Cadastro."&amp;$A26&amp;"!$N:$N"),INDIRECT("Cadastro."&amp;A26&amp;"!$G:$G"))</f>
        <v>Solicitação</v>
      </c>
      <c r="H26" s="30" cm="1">
        <f t="array" aca="1" ref="H26" ca="1">_xlfn.XLOOKUP($A26&amp;$D26,INDIRECT("Cadastro."&amp;$A26&amp;"!$N:$N"),INDIRECT("Cadastro."&amp;A26&amp;"!$H:$H"))</f>
        <v>5884</v>
      </c>
      <c r="I26" s="65" cm="1">
        <f t="array" aca="1" ref="I26" ca="1">_xlfn.XLOOKUP($A26&amp;$D26,INDIRECT("Cadastro."&amp;$A26&amp;"!$N:$N"),INDIRECT("Cadastro."&amp;A26&amp;"!$J:$J"))</f>
        <v>4</v>
      </c>
    </row>
    <row r="27" spans="1:9" x14ac:dyDescent="0.3">
      <c r="A27" s="64" t="str">
        <f t="shared" si="0"/>
        <v>AGL023</v>
      </c>
      <c r="B27" s="15" cm="1">
        <f t="array" aca="1" ref="B27" ca="1">_xlfn.XLOOKUP($A27&amp;$D27,INDIRECT("Cadastro."&amp;$A27&amp;"!$N:$N"),INDIRECT("Cadastro."&amp;A27&amp;"!$B:$B"))</f>
        <v>44712</v>
      </c>
      <c r="C27" s="29" t="str" cm="1">
        <f t="array" aca="1" ref="C27" ca="1">_xlfn.XLOOKUP($A27&amp;$D27,INDIRECT("Cadastro."&amp;$A27&amp;"!$N:$N"),INDIRECT("Cadastro."&amp;A27&amp;"!$C:$C"))</f>
        <v>maria.araujo@7lm.com.br</v>
      </c>
      <c r="D27" s="28">
        <v>21</v>
      </c>
      <c r="E27" s="29" t="str" cm="1">
        <f t="array" aca="1" ref="E27" ca="1">_xlfn.XLOOKUP($A27&amp;$D27,INDIRECT("Cadastro."&amp;$A27&amp;"!$N:$N"),INDIRECT("Cadastro."&amp;A27&amp;"!$E:$E"))</f>
        <v>Janela de correr em alumínio 153x180cm, 2 folhas com vidro temp., preta</v>
      </c>
      <c r="F27" s="29" t="str" cm="1">
        <f t="array" aca="1" ref="F27" ca="1">_xlfn.XLOOKUP($A27&amp;$D27,INDIRECT("Cadastro."&amp;$A27&amp;"!$N:$N"),INDIRECT("Cadastro."&amp;A27&amp;"!$F:$F"))</f>
        <v>Unidade</v>
      </c>
      <c r="G27" s="29" t="str" cm="1">
        <f t="array" aca="1" ref="G27" ca="1">_xlfn.XLOOKUP($A27&amp;$D27,INDIRECT("Cadastro."&amp;$A27&amp;"!$N:$N"),INDIRECT("Cadastro."&amp;A27&amp;"!$G:$G"))</f>
        <v>Solicitação</v>
      </c>
      <c r="H27" s="30" cm="1">
        <f t="array" aca="1" ref="H27" ca="1">_xlfn.XLOOKUP($A27&amp;$D27,INDIRECT("Cadastro."&amp;$A27&amp;"!$N:$N"),INDIRECT("Cadastro."&amp;A27&amp;"!$H:$H"))</f>
        <v>5885</v>
      </c>
      <c r="I27" s="65" cm="1">
        <f t="array" aca="1" ref="I27" ca="1">_xlfn.XLOOKUP($A27&amp;$D27,INDIRECT("Cadastro."&amp;$A27&amp;"!$N:$N"),INDIRECT("Cadastro."&amp;A27&amp;"!$J:$J"))</f>
        <v>4</v>
      </c>
    </row>
    <row r="28" spans="1:9" x14ac:dyDescent="0.3">
      <c r="A28" s="64" t="str">
        <f t="shared" si="0"/>
        <v>AGL023</v>
      </c>
      <c r="B28" s="15" cm="1">
        <f t="array" aca="1" ref="B28" ca="1">_xlfn.XLOOKUP($A28&amp;$D28,INDIRECT("Cadastro."&amp;$A28&amp;"!$N:$N"),INDIRECT("Cadastro."&amp;A28&amp;"!$B:$B"))</f>
        <v>44712</v>
      </c>
      <c r="C28" s="29" t="str" cm="1">
        <f t="array" aca="1" ref="C28" ca="1">_xlfn.XLOOKUP($A28&amp;$D28,INDIRECT("Cadastro."&amp;$A28&amp;"!$N:$N"),INDIRECT("Cadastro."&amp;A28&amp;"!$C:$C"))</f>
        <v>maria.araujo@7lm.com.br</v>
      </c>
      <c r="D28" s="28">
        <v>22</v>
      </c>
      <c r="E28" s="29" t="str" cm="1">
        <f t="array" aca="1" ref="E28" ca="1">_xlfn.XLOOKUP($A28&amp;$D28,INDIRECT("Cadastro."&amp;$A28&amp;"!$N:$N"),INDIRECT("Cadastro."&amp;A28&amp;"!$E:$E"))</f>
        <v>Janela maxim-ar em alumínio 120x60cm, folha de abrir, vidromini boreal 4mm, preto fosco</v>
      </c>
      <c r="F28" s="29" t="str" cm="1">
        <f t="array" aca="1" ref="F28" ca="1">_xlfn.XLOOKUP($A28&amp;$D28,INDIRECT("Cadastro."&amp;$A28&amp;"!$N:$N"),INDIRECT("Cadastro."&amp;A28&amp;"!$F:$F"))</f>
        <v>Unidade</v>
      </c>
      <c r="G28" s="29" t="str" cm="1">
        <f t="array" aca="1" ref="G28" ca="1">_xlfn.XLOOKUP($A28&amp;$D28,INDIRECT("Cadastro."&amp;$A28&amp;"!$N:$N"),INDIRECT("Cadastro."&amp;A28&amp;"!$G:$G"))</f>
        <v>Solicitação</v>
      </c>
      <c r="H28" s="30" cm="1">
        <f t="array" aca="1" ref="H28" ca="1">_xlfn.XLOOKUP($A28&amp;$D28,INDIRECT("Cadastro."&amp;$A28&amp;"!$N:$N"),INDIRECT("Cadastro."&amp;A28&amp;"!$H:$H"))</f>
        <v>5886</v>
      </c>
      <c r="I28" s="65" cm="1">
        <f t="array" aca="1" ref="I28" ca="1">_xlfn.XLOOKUP($A28&amp;$D28,INDIRECT("Cadastro."&amp;$A28&amp;"!$N:$N"),INDIRECT("Cadastro."&amp;A28&amp;"!$J:$J"))</f>
        <v>4</v>
      </c>
    </row>
    <row r="29" spans="1:9" x14ac:dyDescent="0.3">
      <c r="A29" s="64" t="str">
        <f t="shared" si="0"/>
        <v>AGL023</v>
      </c>
      <c r="B29" s="15" cm="1">
        <f t="array" aca="1" ref="B29" ca="1">_xlfn.XLOOKUP($A29&amp;$D29,INDIRECT("Cadastro."&amp;$A29&amp;"!$N:$N"),INDIRECT("Cadastro."&amp;A29&amp;"!$B:$B"))</f>
        <v>44712</v>
      </c>
      <c r="C29" s="29" t="str" cm="1">
        <f t="array" aca="1" ref="C29" ca="1">_xlfn.XLOOKUP($A29&amp;$D29,INDIRECT("Cadastro."&amp;$A29&amp;"!$N:$N"),INDIRECT("Cadastro."&amp;A29&amp;"!$C:$C"))</f>
        <v>maria.araujo@7lm.com.br</v>
      </c>
      <c r="D29" s="28">
        <v>23</v>
      </c>
      <c r="E29" s="29" t="str" cm="1">
        <f t="array" aca="1" ref="E29" ca="1">_xlfn.XLOOKUP($A29&amp;$D29,INDIRECT("Cadastro."&amp;$A29&amp;"!$N:$N"),INDIRECT("Cadastro."&amp;A29&amp;"!$E:$E"))</f>
        <v>Janela maxim-ar em alumínio 50x80cm, folha de abrir, vidromini boreal 4mm, preto fosco</v>
      </c>
      <c r="F29" s="29" t="str" cm="1">
        <f t="array" aca="1" ref="F29" ca="1">_xlfn.XLOOKUP($A29&amp;$D29,INDIRECT("Cadastro."&amp;$A29&amp;"!$N:$N"),INDIRECT("Cadastro."&amp;A29&amp;"!$F:$F"))</f>
        <v>Unidade</v>
      </c>
      <c r="G29" s="29" t="str" cm="1">
        <f t="array" aca="1" ref="G29" ca="1">_xlfn.XLOOKUP($A29&amp;$D29,INDIRECT("Cadastro."&amp;$A29&amp;"!$N:$N"),INDIRECT("Cadastro."&amp;A29&amp;"!$G:$G"))</f>
        <v>Solicitação</v>
      </c>
      <c r="H29" s="30" cm="1">
        <f t="array" aca="1" ref="H29" ca="1">_xlfn.XLOOKUP($A29&amp;$D29,INDIRECT("Cadastro."&amp;$A29&amp;"!$N:$N"),INDIRECT("Cadastro."&amp;A29&amp;"!$H:$H"))</f>
        <v>5887</v>
      </c>
      <c r="I29" s="65" cm="1">
        <f t="array" aca="1" ref="I29" ca="1">_xlfn.XLOOKUP($A29&amp;$D29,INDIRECT("Cadastro."&amp;$A29&amp;"!$N:$N"),INDIRECT("Cadastro."&amp;A29&amp;"!$J:$J"))</f>
        <v>4</v>
      </c>
    </row>
    <row r="30" spans="1:9" x14ac:dyDescent="0.3">
      <c r="A30" s="64" t="str">
        <f t="shared" si="0"/>
        <v>AGL023</v>
      </c>
      <c r="B30" s="15" cm="1">
        <f t="array" aca="1" ref="B30" ca="1">_xlfn.XLOOKUP($A30&amp;$D30,INDIRECT("Cadastro."&amp;$A30&amp;"!$N:$N"),INDIRECT("Cadastro."&amp;A30&amp;"!$B:$B"))</f>
        <v>44712</v>
      </c>
      <c r="C30" s="29" t="str" cm="1">
        <f t="array" aca="1" ref="C30" ca="1">_xlfn.XLOOKUP($A30&amp;$D30,INDIRECT("Cadastro."&amp;$A30&amp;"!$N:$N"),INDIRECT("Cadastro."&amp;A30&amp;"!$C:$C"))</f>
        <v>maria.araujo@7lm.com.br</v>
      </c>
      <c r="D30" s="28">
        <v>24</v>
      </c>
      <c r="E30" s="29" t="str" cm="1">
        <f t="array" aca="1" ref="E30" ca="1">_xlfn.XLOOKUP($A30&amp;$D30,INDIRECT("Cadastro."&amp;$A30&amp;"!$N:$N"),INDIRECT("Cadastro."&amp;A30&amp;"!$E:$E"))</f>
        <v>Janela maxim-ar em alumínio 160x80cm, folha de abrir, vidromini boreal 4mm, preto fosco</v>
      </c>
      <c r="F30" s="29" t="str" cm="1">
        <f t="array" aca="1" ref="F30" ca="1">_xlfn.XLOOKUP($A30&amp;$D30,INDIRECT("Cadastro."&amp;$A30&amp;"!$N:$N"),INDIRECT("Cadastro."&amp;A30&amp;"!$F:$F"))</f>
        <v>Unidade</v>
      </c>
      <c r="G30" s="29" t="str" cm="1">
        <f t="array" aca="1" ref="G30" ca="1">_xlfn.XLOOKUP($A30&amp;$D30,INDIRECT("Cadastro."&amp;$A30&amp;"!$N:$N"),INDIRECT("Cadastro."&amp;A30&amp;"!$G:$G"))</f>
        <v>Solicitação</v>
      </c>
      <c r="H30" s="30" cm="1">
        <f t="array" aca="1" ref="H30" ca="1">_xlfn.XLOOKUP($A30&amp;$D30,INDIRECT("Cadastro."&amp;$A30&amp;"!$N:$N"),INDIRECT("Cadastro."&amp;A30&amp;"!$H:$H"))</f>
        <v>5888</v>
      </c>
      <c r="I30" s="65" cm="1">
        <f t="array" aca="1" ref="I30" ca="1">_xlfn.XLOOKUP($A30&amp;$D30,INDIRECT("Cadastro."&amp;$A30&amp;"!$N:$N"),INDIRECT("Cadastro."&amp;A30&amp;"!$J:$J"))</f>
        <v>4</v>
      </c>
    </row>
    <row r="31" spans="1:9" x14ac:dyDescent="0.3">
      <c r="A31" s="64" t="str">
        <f t="shared" si="0"/>
        <v>AGL023</v>
      </c>
      <c r="B31" s="15" cm="1">
        <f t="array" aca="1" ref="B31" ca="1">_xlfn.XLOOKUP($A31&amp;$D31,INDIRECT("Cadastro."&amp;$A31&amp;"!$N:$N"),INDIRECT("Cadastro."&amp;A31&amp;"!$B:$B"))</f>
        <v>44643</v>
      </c>
      <c r="C31" s="29" t="str" cm="1">
        <f t="array" aca="1" ref="C31" ca="1">_xlfn.XLOOKUP($A31&amp;$D31,INDIRECT("Cadastro."&amp;$A31&amp;"!$N:$N"),INDIRECT("Cadastro."&amp;A31&amp;"!$C:$C"))</f>
        <v>orony.rocha@7lm.com.br</v>
      </c>
      <c r="D31" s="28">
        <v>25</v>
      </c>
      <c r="E31" s="29" t="str" cm="1">
        <f t="array" aca="1" ref="E31" ca="1">_xlfn.XLOOKUP($A31&amp;$D31,INDIRECT("Cadastro."&amp;$A31&amp;"!$N:$N"),INDIRECT("Cadastro."&amp;A31&amp;"!$E:$E"))</f>
        <v xml:space="preserve">Corte e dobra de aço CA- 50 θ 25mm - NBR </v>
      </c>
      <c r="F31" s="29" t="str" cm="1">
        <f t="array" aca="1" ref="F31" ca="1">_xlfn.XLOOKUP($A31&amp;$D31,INDIRECT("Cadastro."&amp;$A31&amp;"!$N:$N"),INDIRECT("Cadastro."&amp;A31&amp;"!$F:$F"))</f>
        <v>kg</v>
      </c>
      <c r="G31" s="29" t="str" cm="1">
        <f t="array" aca="1" ref="G31" ca="1">_xlfn.XLOOKUP($A31&amp;$D31,INDIRECT("Cadastro."&amp;$A31&amp;"!$N:$N"),INDIRECT("Cadastro."&amp;A31&amp;"!$G:$G"))</f>
        <v>Solicitação</v>
      </c>
      <c r="H31" s="30" cm="1">
        <f t="array" aca="1" ref="H31" ca="1">_xlfn.XLOOKUP($A31&amp;$D31,INDIRECT("Cadastro."&amp;$A31&amp;"!$N:$N"),INDIRECT("Cadastro."&amp;A31&amp;"!$H:$H"))</f>
        <v>5889</v>
      </c>
      <c r="I31" s="65" cm="1">
        <f t="array" aca="1" ref="I31" ca="1">_xlfn.XLOOKUP($A31&amp;$D31,INDIRECT("Cadastro."&amp;$A31&amp;"!$N:$N"),INDIRECT("Cadastro."&amp;A31&amp;"!$J:$J"))</f>
        <v>5</v>
      </c>
    </row>
    <row r="32" spans="1:9" x14ac:dyDescent="0.3">
      <c r="A32" s="64" t="str">
        <f t="shared" si="0"/>
        <v>AGL023</v>
      </c>
      <c r="B32" s="15" cm="1">
        <f t="array" aca="1" ref="B32" ca="1">_xlfn.XLOOKUP($A32&amp;$D32,INDIRECT("Cadastro."&amp;$A32&amp;"!$N:$N"),INDIRECT("Cadastro."&amp;A32&amp;"!$B:$B"))</f>
        <v>44643</v>
      </c>
      <c r="C32" s="29" t="str" cm="1">
        <f t="array" aca="1" ref="C32" ca="1">_xlfn.XLOOKUP($A32&amp;$D32,INDIRECT("Cadastro."&amp;$A32&amp;"!$N:$N"),INDIRECT("Cadastro."&amp;A32&amp;"!$C:$C"))</f>
        <v>orony.rocha@7lm.com.br</v>
      </c>
      <c r="D32" s="28">
        <v>26</v>
      </c>
      <c r="E32" s="29" t="str" cm="1">
        <f t="array" aca="1" ref="E32" ca="1">_xlfn.XLOOKUP($A32&amp;$D32,INDIRECT("Cadastro."&amp;$A32&amp;"!$N:$N"),INDIRECT("Cadastro."&amp;A32&amp;"!$E:$E"))</f>
        <v xml:space="preserve">Aço CA- 25 θ 10mm - NBR </v>
      </c>
      <c r="F32" s="29" t="str" cm="1">
        <f t="array" aca="1" ref="F32" ca="1">_xlfn.XLOOKUP($A32&amp;$D32,INDIRECT("Cadastro."&amp;$A32&amp;"!$N:$N"),INDIRECT("Cadastro."&amp;A32&amp;"!$F:$F"))</f>
        <v>kg</v>
      </c>
      <c r="G32" s="29" t="str" cm="1">
        <f t="array" aca="1" ref="G32" ca="1">_xlfn.XLOOKUP($A32&amp;$D32,INDIRECT("Cadastro."&amp;$A32&amp;"!$N:$N"),INDIRECT("Cadastro."&amp;A32&amp;"!$G:$G"))</f>
        <v>Solicitação</v>
      </c>
      <c r="H32" s="30" cm="1">
        <f t="array" aca="1" ref="H32" ca="1">_xlfn.XLOOKUP($A32&amp;$D32,INDIRECT("Cadastro."&amp;$A32&amp;"!$N:$N"),INDIRECT("Cadastro."&amp;A32&amp;"!$H:$H"))</f>
        <v>5890</v>
      </c>
      <c r="I32" s="65" cm="1">
        <f t="array" aca="1" ref="I32" ca="1">_xlfn.XLOOKUP($A32&amp;$D32,INDIRECT("Cadastro."&amp;$A32&amp;"!$N:$N"),INDIRECT("Cadastro."&amp;A32&amp;"!$J:$J"))</f>
        <v>5</v>
      </c>
    </row>
    <row r="33" spans="1:9" x14ac:dyDescent="0.3">
      <c r="A33" s="64" t="str">
        <f t="shared" si="0"/>
        <v>AGL023</v>
      </c>
      <c r="B33" s="15" cm="1">
        <f t="array" aca="1" ref="B33" ca="1">_xlfn.XLOOKUP($A33&amp;$D33,INDIRECT("Cadastro."&amp;$A33&amp;"!$N:$N"),INDIRECT("Cadastro."&amp;A33&amp;"!$B:$B"))</f>
        <v>44643</v>
      </c>
      <c r="C33" s="29" t="str" cm="1">
        <f t="array" aca="1" ref="C33" ca="1">_xlfn.XLOOKUP($A33&amp;$D33,INDIRECT("Cadastro."&amp;$A33&amp;"!$N:$N"),INDIRECT("Cadastro."&amp;A33&amp;"!$C:$C"))</f>
        <v>orony.rocha@7lm.com.br</v>
      </c>
      <c r="D33" s="28">
        <v>27</v>
      </c>
      <c r="E33" s="29" t="str" cm="1">
        <f t="array" aca="1" ref="E33" ca="1">_xlfn.XLOOKUP($A33&amp;$D33,INDIRECT("Cadastro."&amp;$A33&amp;"!$N:$N"),INDIRECT("Cadastro."&amp;A33&amp;"!$E:$E"))</f>
        <v xml:space="preserve">Corte e dobra de aço CA- 25 θ 10mm - NBR </v>
      </c>
      <c r="F33" s="29" t="str" cm="1">
        <f t="array" aca="1" ref="F33" ca="1">_xlfn.XLOOKUP($A33&amp;$D33,INDIRECT("Cadastro."&amp;$A33&amp;"!$N:$N"),INDIRECT("Cadastro."&amp;A33&amp;"!$F:$F"))</f>
        <v>kg</v>
      </c>
      <c r="G33" s="29" t="str" cm="1">
        <f t="array" aca="1" ref="G33" ca="1">_xlfn.XLOOKUP($A33&amp;$D33,INDIRECT("Cadastro."&amp;$A33&amp;"!$N:$N"),INDIRECT("Cadastro."&amp;A33&amp;"!$G:$G"))</f>
        <v>Solicitação</v>
      </c>
      <c r="H33" s="30" cm="1">
        <f t="array" aca="1" ref="H33" ca="1">_xlfn.XLOOKUP($A33&amp;$D33,INDIRECT("Cadastro."&amp;$A33&amp;"!$N:$N"),INDIRECT("Cadastro."&amp;A33&amp;"!$H:$H"))</f>
        <v>5891</v>
      </c>
      <c r="I33" s="65" cm="1">
        <f t="array" aca="1" ref="I33" ca="1">_xlfn.XLOOKUP($A33&amp;$D33,INDIRECT("Cadastro."&amp;$A33&amp;"!$N:$N"),INDIRECT("Cadastro."&amp;A33&amp;"!$J:$J"))</f>
        <v>5</v>
      </c>
    </row>
    <row r="34" spans="1:9" x14ac:dyDescent="0.3">
      <c r="A34" s="64" t="str">
        <f t="shared" si="0"/>
        <v>AGL023</v>
      </c>
      <c r="B34" s="15" cm="1">
        <f t="array" aca="1" ref="B34" ca="1">_xlfn.XLOOKUP($A34&amp;$D34,INDIRECT("Cadastro."&amp;$A34&amp;"!$N:$N"),INDIRECT("Cadastro."&amp;A34&amp;"!$B:$B"))</f>
        <v>44712</v>
      </c>
      <c r="C34" s="29" t="str" cm="1">
        <f t="array" aca="1" ref="C34" ca="1">_xlfn.XLOOKUP($A34&amp;$D34,INDIRECT("Cadastro."&amp;$A34&amp;"!$N:$N"),INDIRECT("Cadastro."&amp;A34&amp;"!$C:$C"))</f>
        <v>maria.araujo@7lm.com.br</v>
      </c>
      <c r="D34" s="28">
        <v>28</v>
      </c>
      <c r="E34" s="29" t="str" cm="1">
        <f t="array" aca="1" ref="E34" ca="1">_xlfn.XLOOKUP($A34&amp;$D34,INDIRECT("Cadastro."&amp;$A34&amp;"!$N:$N"),INDIRECT("Cadastro."&amp;A34&amp;"!$E:$E"))</f>
        <v>Locação - Piso de madeira para andaime</v>
      </c>
      <c r="F34" s="29" t="str" cm="1">
        <f t="array" aca="1" ref="F34" ca="1">_xlfn.XLOOKUP($A34&amp;$D34,INDIRECT("Cadastro."&amp;$A34&amp;"!$N:$N"),INDIRECT("Cadastro."&amp;A34&amp;"!$F:$F"))</f>
        <v>Mês</v>
      </c>
      <c r="G34" s="29" t="str" cm="1">
        <f t="array" aca="1" ref="G34" ca="1">_xlfn.XLOOKUP($A34&amp;$D34,INDIRECT("Cadastro."&amp;$A34&amp;"!$N:$N"),INDIRECT("Cadastro."&amp;A34&amp;"!$G:$G"))</f>
        <v>Solicitação</v>
      </c>
      <c r="H34" s="30" cm="1">
        <f t="array" aca="1" ref="H34" ca="1">_xlfn.XLOOKUP($A34&amp;$D34,INDIRECT("Cadastro."&amp;$A34&amp;"!$N:$N"),INDIRECT("Cadastro."&amp;A34&amp;"!$H:$H"))</f>
        <v>5939</v>
      </c>
      <c r="I34" s="65" cm="1">
        <f t="array" aca="1" ref="I34" ca="1">_xlfn.XLOOKUP($A34&amp;$D34,INDIRECT("Cadastro."&amp;$A34&amp;"!$N:$N"),INDIRECT("Cadastro."&amp;A34&amp;"!$J:$J"))</f>
        <v>6</v>
      </c>
    </row>
    <row r="35" spans="1:9" x14ac:dyDescent="0.3">
      <c r="A35" s="64" t="str">
        <f t="shared" si="0"/>
        <v>AGL023</v>
      </c>
      <c r="B35" s="15" cm="1">
        <f t="array" aca="1" ref="B35" ca="1">_xlfn.XLOOKUP($A35&amp;$D35,INDIRECT("Cadastro."&amp;$A35&amp;"!$N:$N"),INDIRECT("Cadastro."&amp;A35&amp;"!$B:$B"))</f>
        <v>44712</v>
      </c>
      <c r="C35" s="29" t="str" cm="1">
        <f t="array" aca="1" ref="C35" ca="1">_xlfn.XLOOKUP($A35&amp;$D35,INDIRECT("Cadastro."&amp;$A35&amp;"!$N:$N"),INDIRECT("Cadastro."&amp;A35&amp;"!$C:$C"))</f>
        <v>maria.araujo@7lm.com.br</v>
      </c>
      <c r="D35" s="28">
        <v>29</v>
      </c>
      <c r="E35" s="29" t="str" cm="1">
        <f t="array" aca="1" ref="E35" ca="1">_xlfn.XLOOKUP($A35&amp;$D35,INDIRECT("Cadastro."&amp;$A35&amp;"!$N:$N"),INDIRECT("Cadastro."&amp;A35&amp;"!$E:$E"))</f>
        <v>Porta de vidro temp. perfil de alumínio preto, 4 folhas (2 fixas e 2 móveis) 290x240cm</v>
      </c>
      <c r="F35" s="29" t="str" cm="1">
        <f t="array" aca="1" ref="F35" ca="1">_xlfn.XLOOKUP($A35&amp;$D35,INDIRECT("Cadastro."&amp;$A35&amp;"!$N:$N"),INDIRECT("Cadastro."&amp;A35&amp;"!$F:$F"))</f>
        <v>Unidade</v>
      </c>
      <c r="G35" s="29" t="str" cm="1">
        <f t="array" aca="1" ref="G35" ca="1">_xlfn.XLOOKUP($A35&amp;$D35,INDIRECT("Cadastro."&amp;$A35&amp;"!$N:$N"),INDIRECT("Cadastro."&amp;A35&amp;"!$G:$G"))</f>
        <v>Solicitação</v>
      </c>
      <c r="H35" s="30" cm="1">
        <f t="array" aca="1" ref="H35" ca="1">_xlfn.XLOOKUP($A35&amp;$D35,INDIRECT("Cadastro."&amp;$A35&amp;"!$N:$N"),INDIRECT("Cadastro."&amp;A35&amp;"!$H:$H"))</f>
        <v>5975</v>
      </c>
      <c r="I35" s="65" cm="1">
        <f t="array" aca="1" ref="I35" ca="1">_xlfn.XLOOKUP($A35&amp;$D35,INDIRECT("Cadastro."&amp;$A35&amp;"!$N:$N"),INDIRECT("Cadastro."&amp;A35&amp;"!$J:$J"))</f>
        <v>7</v>
      </c>
    </row>
    <row r="36" spans="1:9" x14ac:dyDescent="0.3">
      <c r="A36" s="64" t="str">
        <f t="shared" si="0"/>
        <v>AGL023</v>
      </c>
      <c r="B36" s="15" cm="1">
        <f t="array" aca="1" ref="B36" ca="1">_xlfn.XLOOKUP($A36&amp;$D36,INDIRECT("Cadastro."&amp;$A36&amp;"!$N:$N"),INDIRECT("Cadastro."&amp;A36&amp;"!$B:$B"))</f>
        <v>44712</v>
      </c>
      <c r="C36" s="29" t="str" cm="1">
        <f t="array" aca="1" ref="C36" ca="1">_xlfn.XLOOKUP($A36&amp;$D36,INDIRECT("Cadastro."&amp;$A36&amp;"!$N:$N"),INDIRECT("Cadastro."&amp;A36&amp;"!$C:$C"))</f>
        <v>maria.araujo@7lm.com.br</v>
      </c>
      <c r="D36" s="28">
        <v>30</v>
      </c>
      <c r="E36" s="29" t="str" cm="1">
        <f t="array" aca="1" ref="E36" ca="1">_xlfn.XLOOKUP($A36&amp;$D36,INDIRECT("Cadastro."&amp;$A36&amp;"!$N:$N"),INDIRECT("Cadastro."&amp;A36&amp;"!$E:$E"))</f>
        <v>Porta de vidro temp. perfil de alumínio preto, 4 folhas (2 fixas e 2 móveis) 383x240cm</v>
      </c>
      <c r="F36" s="29" t="str" cm="1">
        <f t="array" aca="1" ref="F36" ca="1">_xlfn.XLOOKUP($A36&amp;$D36,INDIRECT("Cadastro."&amp;$A36&amp;"!$N:$N"),INDIRECT("Cadastro."&amp;A36&amp;"!$F:$F"))</f>
        <v>Unidade</v>
      </c>
      <c r="G36" s="29" t="str" cm="1">
        <f t="array" aca="1" ref="G36" ca="1">_xlfn.XLOOKUP($A36&amp;$D36,INDIRECT("Cadastro."&amp;$A36&amp;"!$N:$N"),INDIRECT("Cadastro."&amp;A36&amp;"!$G:$G"))</f>
        <v>Solicitação</v>
      </c>
      <c r="H36" s="30" cm="1">
        <f t="array" aca="1" ref="H36" ca="1">_xlfn.XLOOKUP($A36&amp;$D36,INDIRECT("Cadastro."&amp;$A36&amp;"!$N:$N"),INDIRECT("Cadastro."&amp;A36&amp;"!$H:$H"))</f>
        <v>5976</v>
      </c>
      <c r="I36" s="65" cm="1">
        <f t="array" aca="1" ref="I36" ca="1">_xlfn.XLOOKUP($A36&amp;$D36,INDIRECT("Cadastro."&amp;$A36&amp;"!$N:$N"),INDIRECT("Cadastro."&amp;A36&amp;"!$J:$J"))</f>
        <v>7</v>
      </c>
    </row>
    <row r="37" spans="1:9" x14ac:dyDescent="0.3">
      <c r="A37" s="64" t="str">
        <f t="shared" si="0"/>
        <v>AGL023</v>
      </c>
      <c r="B37" s="15" cm="1">
        <f t="array" aca="1" ref="B37" ca="1">_xlfn.XLOOKUP($A37&amp;$D37,INDIRECT("Cadastro."&amp;$A37&amp;"!$N:$N"),INDIRECT("Cadastro."&amp;A37&amp;"!$B:$B"))</f>
        <v>44712</v>
      </c>
      <c r="C37" s="29" t="str" cm="1">
        <f t="array" aca="1" ref="C37" ca="1">_xlfn.XLOOKUP($A37&amp;$D37,INDIRECT("Cadastro."&amp;$A37&amp;"!$N:$N"),INDIRECT("Cadastro."&amp;A37&amp;"!$C:$C"))</f>
        <v>maria.araujo@7lm.com.br</v>
      </c>
      <c r="D37" s="28">
        <v>31</v>
      </c>
      <c r="E37" s="29" t="str" cm="1">
        <f t="array" aca="1" ref="E37" ca="1">_xlfn.XLOOKUP($A37&amp;$D37,INDIRECT("Cadastro."&amp;$A37&amp;"!$N:$N"),INDIRECT("Cadastro."&amp;A37&amp;"!$E:$E"))</f>
        <v>Porta de vidro temp. perfil de alumínio preto, 4 folhas (2 fixas e 2 móveis) 474x240cm</v>
      </c>
      <c r="F37" s="29" t="str" cm="1">
        <f t="array" aca="1" ref="F37" ca="1">_xlfn.XLOOKUP($A37&amp;$D37,INDIRECT("Cadastro."&amp;$A37&amp;"!$N:$N"),INDIRECT("Cadastro."&amp;A37&amp;"!$F:$F"))</f>
        <v>Unidade</v>
      </c>
      <c r="G37" s="29" t="str" cm="1">
        <f t="array" aca="1" ref="G37" ca="1">_xlfn.XLOOKUP($A37&amp;$D37,INDIRECT("Cadastro."&amp;$A37&amp;"!$N:$N"),INDIRECT("Cadastro."&amp;A37&amp;"!$G:$G"))</f>
        <v>Solicitação</v>
      </c>
      <c r="H37" s="30" cm="1">
        <f t="array" aca="1" ref="H37" ca="1">_xlfn.XLOOKUP($A37&amp;$D37,INDIRECT("Cadastro."&amp;$A37&amp;"!$N:$N"),INDIRECT("Cadastro."&amp;A37&amp;"!$H:$H"))</f>
        <v>5977</v>
      </c>
      <c r="I37" s="65" cm="1">
        <f t="array" aca="1" ref="I37" ca="1">_xlfn.XLOOKUP($A37&amp;$D37,INDIRECT("Cadastro."&amp;$A37&amp;"!$N:$N"),INDIRECT("Cadastro."&amp;A37&amp;"!$J:$J"))</f>
        <v>7</v>
      </c>
    </row>
    <row r="38" spans="1:9" x14ac:dyDescent="0.3">
      <c r="A38" s="64" t="str">
        <f t="shared" si="0"/>
        <v>AGL023</v>
      </c>
      <c r="B38" s="15" cm="1">
        <f t="array" aca="1" ref="B38" ca="1">_xlfn.XLOOKUP($A38&amp;$D38,INDIRECT("Cadastro."&amp;$A38&amp;"!$N:$N"),INDIRECT("Cadastro."&amp;A38&amp;"!$B:$B"))</f>
        <v>44712</v>
      </c>
      <c r="C38" s="29" t="str" cm="1">
        <f t="array" aca="1" ref="C38" ca="1">_xlfn.XLOOKUP($A38&amp;$D38,INDIRECT("Cadastro."&amp;$A38&amp;"!$N:$N"),INDIRECT("Cadastro."&amp;A38&amp;"!$C:$C"))</f>
        <v>maria.araujo@7lm.com.br</v>
      </c>
      <c r="D38" s="28">
        <v>32</v>
      </c>
      <c r="E38" s="29" t="str" cm="1">
        <f t="array" aca="1" ref="E38" ca="1">_xlfn.XLOOKUP($A38&amp;$D38,INDIRECT("Cadastro."&amp;$A38&amp;"!$N:$N"),INDIRECT("Cadastro."&amp;A38&amp;"!$E:$E"))</f>
        <v>Porta de vidro temp. perfil de alumínio preto, 5 folhas (3 fixas e 2 móveis) 570x240cm</v>
      </c>
      <c r="F38" s="29" t="str" cm="1">
        <f t="array" aca="1" ref="F38" ca="1">_xlfn.XLOOKUP($A38&amp;$D38,INDIRECT("Cadastro."&amp;$A38&amp;"!$N:$N"),INDIRECT("Cadastro."&amp;A38&amp;"!$F:$F"))</f>
        <v>Unidade</v>
      </c>
      <c r="G38" s="29" t="str" cm="1">
        <f t="array" aca="1" ref="G38" ca="1">_xlfn.XLOOKUP($A38&amp;$D38,INDIRECT("Cadastro."&amp;$A38&amp;"!$N:$N"),INDIRECT("Cadastro."&amp;A38&amp;"!$G:$G"))</f>
        <v>Solicitação</v>
      </c>
      <c r="H38" s="30" cm="1">
        <f t="array" aca="1" ref="H38" ca="1">_xlfn.XLOOKUP($A38&amp;$D38,INDIRECT("Cadastro."&amp;$A38&amp;"!$N:$N"),INDIRECT("Cadastro."&amp;A38&amp;"!$H:$H"))</f>
        <v>5978</v>
      </c>
      <c r="I38" s="65" cm="1">
        <f t="array" aca="1" ref="I38" ca="1">_xlfn.XLOOKUP($A38&amp;$D38,INDIRECT("Cadastro."&amp;$A38&amp;"!$N:$N"),INDIRECT("Cadastro."&amp;A38&amp;"!$J:$J"))</f>
        <v>7</v>
      </c>
    </row>
    <row r="39" spans="1:9" x14ac:dyDescent="0.3">
      <c r="A39" s="64" t="str">
        <f t="shared" si="0"/>
        <v>AGL023</v>
      </c>
      <c r="B39" s="15" cm="1">
        <f t="array" aca="1" ref="B39" ca="1">_xlfn.XLOOKUP($A39&amp;$D39,INDIRECT("Cadastro."&amp;$A39&amp;"!$N:$N"),INDIRECT("Cadastro."&amp;A39&amp;"!$B:$B"))</f>
        <v>44712</v>
      </c>
      <c r="C39" s="29" t="str" cm="1">
        <f t="array" aca="1" ref="C39" ca="1">_xlfn.XLOOKUP($A39&amp;$D39,INDIRECT("Cadastro."&amp;$A39&amp;"!$N:$N"),INDIRECT("Cadastro."&amp;A39&amp;"!$C:$C"))</f>
        <v>maria.araujo@7lm.com.br</v>
      </c>
      <c r="D39" s="28">
        <v>33</v>
      </c>
      <c r="E39" s="29" t="str" cm="1">
        <f t="array" aca="1" ref="E39" ca="1">_xlfn.XLOOKUP($A39&amp;$D39,INDIRECT("Cadastro."&amp;$A39&amp;"!$N:$N"),INDIRECT("Cadastro."&amp;A39&amp;"!$E:$E"))</f>
        <v>Porta de vidro temp. perfil de alumínio preto, 6 folhas (4 fixas e 2 móveis) 614x240cm</v>
      </c>
      <c r="F39" s="29" t="str" cm="1">
        <f t="array" aca="1" ref="F39" ca="1">_xlfn.XLOOKUP($A39&amp;$D39,INDIRECT("Cadastro."&amp;$A39&amp;"!$N:$N"),INDIRECT("Cadastro."&amp;A39&amp;"!$F:$F"))</f>
        <v>Unidade</v>
      </c>
      <c r="G39" s="29" t="str" cm="1">
        <f t="array" aca="1" ref="G39" ca="1">_xlfn.XLOOKUP($A39&amp;$D39,INDIRECT("Cadastro."&amp;$A39&amp;"!$N:$N"),INDIRECT("Cadastro."&amp;A39&amp;"!$G:$G"))</f>
        <v>Solicitação</v>
      </c>
      <c r="H39" s="30" cm="1">
        <f t="array" aca="1" ref="H39" ca="1">_xlfn.XLOOKUP($A39&amp;$D39,INDIRECT("Cadastro."&amp;$A39&amp;"!$N:$N"),INDIRECT("Cadastro."&amp;A39&amp;"!$H:$H"))</f>
        <v>5979</v>
      </c>
      <c r="I39" s="65" cm="1">
        <f t="array" aca="1" ref="I39" ca="1">_xlfn.XLOOKUP($A39&amp;$D39,INDIRECT("Cadastro."&amp;$A39&amp;"!$N:$N"),INDIRECT("Cadastro."&amp;A39&amp;"!$J:$J"))</f>
        <v>7</v>
      </c>
    </row>
    <row r="40" spans="1:9" x14ac:dyDescent="0.3">
      <c r="A40" s="64" t="str">
        <f t="shared" si="0"/>
        <v>AGL023</v>
      </c>
      <c r="B40" s="15" cm="1">
        <f t="array" aca="1" ref="B40" ca="1">_xlfn.XLOOKUP($A40&amp;$D40,INDIRECT("Cadastro."&amp;$A40&amp;"!$N:$N"),INDIRECT("Cadastro."&amp;A40&amp;"!$B:$B"))</f>
        <v>44712</v>
      </c>
      <c r="C40" s="29" t="str" cm="1">
        <f t="array" aca="1" ref="C40" ca="1">_xlfn.XLOOKUP($A40&amp;$D40,INDIRECT("Cadastro."&amp;$A40&amp;"!$N:$N"),INDIRECT("Cadastro."&amp;A40&amp;"!$C:$C"))</f>
        <v>maria.araujo@7lm.com.br</v>
      </c>
      <c r="D40" s="28">
        <v>34</v>
      </c>
      <c r="E40" s="29" t="str" cm="1">
        <f t="array" aca="1" ref="E40" ca="1">_xlfn.XLOOKUP($A40&amp;$D40,INDIRECT("Cadastro."&amp;$A40&amp;"!$N:$N"),INDIRECT("Cadastro."&amp;A40&amp;"!$E:$E"))</f>
        <v>Porta de vidro temp. perfil de alumínio preto, 6 folhas (4 fixas e 2 móveis) 688,5x240cm</v>
      </c>
      <c r="F40" s="29" t="str" cm="1">
        <f t="array" aca="1" ref="F40" ca="1">_xlfn.XLOOKUP($A40&amp;$D40,INDIRECT("Cadastro."&amp;$A40&amp;"!$N:$N"),INDIRECT("Cadastro."&amp;A40&amp;"!$F:$F"))</f>
        <v>Unidade</v>
      </c>
      <c r="G40" s="29" t="str" cm="1">
        <f t="array" aca="1" ref="G40" ca="1">_xlfn.XLOOKUP($A40&amp;$D40,INDIRECT("Cadastro."&amp;$A40&amp;"!$N:$N"),INDIRECT("Cadastro."&amp;A40&amp;"!$G:$G"))</f>
        <v>Solicitação</v>
      </c>
      <c r="H40" s="30" cm="1">
        <f t="array" aca="1" ref="H40" ca="1">_xlfn.XLOOKUP($A40&amp;$D40,INDIRECT("Cadastro."&amp;$A40&amp;"!$N:$N"),INDIRECT("Cadastro."&amp;A40&amp;"!$H:$H"))</f>
        <v>5980</v>
      </c>
      <c r="I40" s="65" cm="1">
        <f t="array" aca="1" ref="I40" ca="1">_xlfn.XLOOKUP($A40&amp;$D40,INDIRECT("Cadastro."&amp;$A40&amp;"!$N:$N"),INDIRECT("Cadastro."&amp;A40&amp;"!$J:$J"))</f>
        <v>7</v>
      </c>
    </row>
    <row r="41" spans="1:9" x14ac:dyDescent="0.3">
      <c r="A41" s="64" t="str">
        <f t="shared" si="0"/>
        <v>AGL023</v>
      </c>
      <c r="B41" s="15" cm="1">
        <f t="array" aca="1" ref="B41" ca="1">_xlfn.XLOOKUP($A41&amp;$D41,INDIRECT("Cadastro."&amp;$A41&amp;"!$N:$N"),INDIRECT("Cadastro."&amp;A41&amp;"!$B:$B"))</f>
        <v>44712</v>
      </c>
      <c r="C41" s="29" t="str" cm="1">
        <f t="array" aca="1" ref="C41" ca="1">_xlfn.XLOOKUP($A41&amp;$D41,INDIRECT("Cadastro."&amp;$A41&amp;"!$N:$N"),INDIRECT("Cadastro."&amp;A41&amp;"!$C:$C"))</f>
        <v>maria.araujo@7lm.com.br</v>
      </c>
      <c r="D41" s="28">
        <v>35</v>
      </c>
      <c r="E41" s="29" t="str" cm="1">
        <f t="array" aca="1" ref="E41" ca="1">_xlfn.XLOOKUP($A41&amp;$D41,INDIRECT("Cadastro."&amp;$A41&amp;"!$N:$N"),INDIRECT("Cadastro."&amp;A41&amp;"!$E:$E"))</f>
        <v>Porta de vidro temp. perfil de alumínio preto, 7 folhas (5 fixas e 2 móveis) 816x240cm</v>
      </c>
      <c r="F41" s="29" t="str" cm="1">
        <f t="array" aca="1" ref="F41" ca="1">_xlfn.XLOOKUP($A41&amp;$D41,INDIRECT("Cadastro."&amp;$A41&amp;"!$N:$N"),INDIRECT("Cadastro."&amp;A41&amp;"!$F:$F"))</f>
        <v>Unidade</v>
      </c>
      <c r="G41" s="29" t="str" cm="1">
        <f t="array" aca="1" ref="G41" ca="1">_xlfn.XLOOKUP($A41&amp;$D41,INDIRECT("Cadastro."&amp;$A41&amp;"!$N:$N"),INDIRECT("Cadastro."&amp;A41&amp;"!$G:$G"))</f>
        <v>Solicitação</v>
      </c>
      <c r="H41" s="30" cm="1">
        <f t="array" aca="1" ref="H41" ca="1">_xlfn.XLOOKUP($A41&amp;$D41,INDIRECT("Cadastro."&amp;$A41&amp;"!$N:$N"),INDIRECT("Cadastro."&amp;A41&amp;"!$H:$H"))</f>
        <v>5981</v>
      </c>
      <c r="I41" s="65" cm="1">
        <f t="array" aca="1" ref="I41" ca="1">_xlfn.XLOOKUP($A41&amp;$D41,INDIRECT("Cadastro."&amp;$A41&amp;"!$N:$N"),INDIRECT("Cadastro."&amp;A41&amp;"!$J:$J"))</f>
        <v>7</v>
      </c>
    </row>
    <row r="42" spans="1:9" x14ac:dyDescent="0.3">
      <c r="A42" s="64" t="str">
        <f t="shared" si="0"/>
        <v>AGL023</v>
      </c>
      <c r="B42" s="15" cm="1">
        <f t="array" aca="1" ref="B42" ca="1">_xlfn.XLOOKUP($A42&amp;$D42,INDIRECT("Cadastro."&amp;$A42&amp;"!$N:$N"),INDIRECT("Cadastro."&amp;A42&amp;"!$B:$B"))</f>
        <v>44712</v>
      </c>
      <c r="C42" s="29" t="str" cm="1">
        <f t="array" aca="1" ref="C42" ca="1">_xlfn.XLOOKUP($A42&amp;$D42,INDIRECT("Cadastro."&amp;$A42&amp;"!$N:$N"),INDIRECT("Cadastro."&amp;A42&amp;"!$C:$C"))</f>
        <v>maria.araujo@7lm.com.br</v>
      </c>
      <c r="D42" s="28">
        <v>36</v>
      </c>
      <c r="E42" s="29" t="str" cm="1">
        <f t="array" aca="1" ref="E42" ca="1">_xlfn.XLOOKUP($A42&amp;$D42,INDIRECT("Cadastro."&amp;$A42&amp;"!$N:$N"),INDIRECT("Cadastro."&amp;A42&amp;"!$E:$E"))</f>
        <v>Porta de abrir, vidro temp. perfil de alumínio preto, 1 folha de abrir, 95x240cm,  direita</v>
      </c>
      <c r="F42" s="29" t="str" cm="1">
        <f t="array" aca="1" ref="F42" ca="1">_xlfn.XLOOKUP($A42&amp;$D42,INDIRECT("Cadastro."&amp;$A42&amp;"!$N:$N"),INDIRECT("Cadastro."&amp;A42&amp;"!$F:$F"))</f>
        <v>Unidade</v>
      </c>
      <c r="G42" s="29" t="str" cm="1">
        <f t="array" aca="1" ref="G42" ca="1">_xlfn.XLOOKUP($A42&amp;$D42,INDIRECT("Cadastro."&amp;$A42&amp;"!$N:$N"),INDIRECT("Cadastro."&amp;A42&amp;"!$G:$G"))</f>
        <v>Solicitação</v>
      </c>
      <c r="H42" s="30" cm="1">
        <f t="array" aca="1" ref="H42" ca="1">_xlfn.XLOOKUP($A42&amp;$D42,INDIRECT("Cadastro."&amp;$A42&amp;"!$N:$N"),INDIRECT("Cadastro."&amp;A42&amp;"!$H:$H"))</f>
        <v>5982</v>
      </c>
      <c r="I42" s="65" cm="1">
        <f t="array" aca="1" ref="I42" ca="1">_xlfn.XLOOKUP($A42&amp;$D42,INDIRECT("Cadastro."&amp;$A42&amp;"!$N:$N"),INDIRECT("Cadastro."&amp;A42&amp;"!$J:$J"))</f>
        <v>7</v>
      </c>
    </row>
    <row r="43" spans="1:9" x14ac:dyDescent="0.3">
      <c r="A43" s="64" t="str">
        <f t="shared" si="0"/>
        <v>AGL023</v>
      </c>
      <c r="B43" s="15" cm="1">
        <f t="array" aca="1" ref="B43" ca="1">_xlfn.XLOOKUP($A43&amp;$D43,INDIRECT("Cadastro."&amp;$A43&amp;"!$N:$N"),INDIRECT("Cadastro."&amp;A43&amp;"!$B:$B"))</f>
        <v>44712</v>
      </c>
      <c r="C43" s="29" t="str" cm="1">
        <f t="array" aca="1" ref="C43" ca="1">_xlfn.XLOOKUP($A43&amp;$D43,INDIRECT("Cadastro."&amp;$A43&amp;"!$N:$N"),INDIRECT("Cadastro."&amp;A43&amp;"!$C:$C"))</f>
        <v>maria.araujo@7lm.com.br</v>
      </c>
      <c r="D43" s="28">
        <v>37</v>
      </c>
      <c r="E43" s="29" t="str" cm="1">
        <f t="array" aca="1" ref="E43" ca="1">_xlfn.XLOOKUP($A43&amp;$D43,INDIRECT("Cadastro."&amp;$A43&amp;"!$N:$N"),INDIRECT("Cadastro."&amp;A43&amp;"!$E:$E"))</f>
        <v>Porta de abrir, em alumínio preto fosco linha 16, 1 folha de abrir em veneziana, dobradiça fechadura tipo externa, 80x210cm, direita</v>
      </c>
      <c r="F43" s="29" t="str" cm="1">
        <f t="array" aca="1" ref="F43" ca="1">_xlfn.XLOOKUP($A43&amp;$D43,INDIRECT("Cadastro."&amp;$A43&amp;"!$N:$N"),INDIRECT("Cadastro."&amp;A43&amp;"!$F:$F"))</f>
        <v>Unidade</v>
      </c>
      <c r="G43" s="29" t="str" cm="1">
        <f t="array" aca="1" ref="G43" ca="1">_xlfn.XLOOKUP($A43&amp;$D43,INDIRECT("Cadastro."&amp;$A43&amp;"!$N:$N"),INDIRECT("Cadastro."&amp;A43&amp;"!$G:$G"))</f>
        <v>Solicitação</v>
      </c>
      <c r="H43" s="30" cm="1">
        <f t="array" aca="1" ref="H43" ca="1">_xlfn.XLOOKUP($A43&amp;$D43,INDIRECT("Cadastro."&amp;$A43&amp;"!$N:$N"),INDIRECT("Cadastro."&amp;A43&amp;"!$H:$H"))</f>
        <v>5983</v>
      </c>
      <c r="I43" s="65" cm="1">
        <f t="array" aca="1" ref="I43" ca="1">_xlfn.XLOOKUP($A43&amp;$D43,INDIRECT("Cadastro."&amp;$A43&amp;"!$N:$N"),INDIRECT("Cadastro."&amp;A43&amp;"!$J:$J"))</f>
        <v>7</v>
      </c>
    </row>
    <row r="44" spans="1:9" x14ac:dyDescent="0.3">
      <c r="A44" s="64" t="str">
        <f t="shared" si="0"/>
        <v>AGL023</v>
      </c>
      <c r="B44" s="15" cm="1">
        <f t="array" aca="1" ref="B44" ca="1">_xlfn.XLOOKUP($A44&amp;$D44,INDIRECT("Cadastro."&amp;$A44&amp;"!$N:$N"),INDIRECT("Cadastro."&amp;A44&amp;"!$B:$B"))</f>
        <v>44712</v>
      </c>
      <c r="C44" s="29" t="str" cm="1">
        <f t="array" aca="1" ref="C44" ca="1">_xlfn.XLOOKUP($A44&amp;$D44,INDIRECT("Cadastro."&amp;$A44&amp;"!$N:$N"),INDIRECT("Cadastro."&amp;A44&amp;"!$C:$C"))</f>
        <v>maria.araujo@7lm.com.br</v>
      </c>
      <c r="D44" s="28">
        <v>38</v>
      </c>
      <c r="E44" s="29" t="str" cm="1">
        <f t="array" aca="1" ref="E44" ca="1">_xlfn.XLOOKUP($A44&amp;$D44,INDIRECT("Cadastro."&amp;$A44&amp;"!$N:$N"),INDIRECT("Cadastro."&amp;A44&amp;"!$E:$E"))</f>
        <v>Porta de abrir, em alumínio preto fosco linha 16, 1 folha de abrir em veneziana, dobradiça fechadura tipo externa, 80x210cm, esquerda</v>
      </c>
      <c r="F44" s="29" t="str" cm="1">
        <f t="array" aca="1" ref="F44" ca="1">_xlfn.XLOOKUP($A44&amp;$D44,INDIRECT("Cadastro."&amp;$A44&amp;"!$N:$N"),INDIRECT("Cadastro."&amp;A44&amp;"!$F:$F"))</f>
        <v>Unidade</v>
      </c>
      <c r="G44" s="29" t="str" cm="1">
        <f t="array" aca="1" ref="G44" ca="1">_xlfn.XLOOKUP($A44&amp;$D44,INDIRECT("Cadastro."&amp;$A44&amp;"!$N:$N"),INDIRECT("Cadastro."&amp;A44&amp;"!$G:$G"))</f>
        <v>Solicitação</v>
      </c>
      <c r="H44" s="30" cm="1">
        <f t="array" aca="1" ref="H44" ca="1">_xlfn.XLOOKUP($A44&amp;$D44,INDIRECT("Cadastro."&amp;$A44&amp;"!$N:$N"),INDIRECT("Cadastro."&amp;A44&amp;"!$H:$H"))</f>
        <v>5984</v>
      </c>
      <c r="I44" s="65" cm="1">
        <f t="array" aca="1" ref="I44" ca="1">_xlfn.XLOOKUP($A44&amp;$D44,INDIRECT("Cadastro."&amp;$A44&amp;"!$N:$N"),INDIRECT("Cadastro."&amp;A44&amp;"!$J:$J"))</f>
        <v>7</v>
      </c>
    </row>
    <row r="45" spans="1:9" x14ac:dyDescent="0.3">
      <c r="A45" s="64" t="str">
        <f t="shared" si="0"/>
        <v>AGL023</v>
      </c>
      <c r="B45" s="15" cm="1">
        <f t="array" aca="1" ref="B45" ca="1">_xlfn.XLOOKUP($A45&amp;$D45,INDIRECT("Cadastro."&amp;$A45&amp;"!$N:$N"),INDIRECT("Cadastro."&amp;A45&amp;"!$B:$B"))</f>
        <v>44712</v>
      </c>
      <c r="C45" s="29" t="str" cm="1">
        <f t="array" aca="1" ref="C45" ca="1">_xlfn.XLOOKUP($A45&amp;$D45,INDIRECT("Cadastro."&amp;$A45&amp;"!$N:$N"),INDIRECT("Cadastro."&amp;A45&amp;"!$C:$C"))</f>
        <v>maria.araujo@7lm.com.br</v>
      </c>
      <c r="D45" s="28">
        <v>39</v>
      </c>
      <c r="E45" s="29" t="str" cm="1">
        <f t="array" aca="1" ref="E45" ca="1">_xlfn.XLOOKUP($A45&amp;$D45,INDIRECT("Cadastro."&amp;$A45&amp;"!$N:$N"),INDIRECT("Cadastro."&amp;A45&amp;"!$E:$E"))</f>
        <v>Porta de abrir, em alumínio preto fosco linha 16, 1 folha de abrir em veneziana, dobradiça, fechadura tipo externa, 90x210cm, esquerda</v>
      </c>
      <c r="F45" s="29" t="str" cm="1">
        <f t="array" aca="1" ref="F45" ca="1">_xlfn.XLOOKUP($A45&amp;$D45,INDIRECT("Cadastro."&amp;$A45&amp;"!$N:$N"),INDIRECT("Cadastro."&amp;A45&amp;"!$F:$F"))</f>
        <v>Unidade</v>
      </c>
      <c r="G45" s="29" t="str" cm="1">
        <f t="array" aca="1" ref="G45" ca="1">_xlfn.XLOOKUP($A45&amp;$D45,INDIRECT("Cadastro."&amp;$A45&amp;"!$N:$N"),INDIRECT("Cadastro."&amp;A45&amp;"!$G:$G"))</f>
        <v>Solicitação</v>
      </c>
      <c r="H45" s="30" cm="1">
        <f t="array" aca="1" ref="H45" ca="1">_xlfn.XLOOKUP($A45&amp;$D45,INDIRECT("Cadastro."&amp;$A45&amp;"!$N:$N"),INDIRECT("Cadastro."&amp;A45&amp;"!$H:$H"))</f>
        <v>5985</v>
      </c>
      <c r="I45" s="65" cm="1">
        <f t="array" aca="1" ref="I45" ca="1">_xlfn.XLOOKUP($A45&amp;$D45,INDIRECT("Cadastro."&amp;$A45&amp;"!$N:$N"),INDIRECT("Cadastro."&amp;A45&amp;"!$J:$J"))</f>
        <v>7</v>
      </c>
    </row>
    <row r="46" spans="1:9" x14ac:dyDescent="0.3">
      <c r="A46" s="64" t="str">
        <f t="shared" si="0"/>
        <v>AGL023</v>
      </c>
      <c r="B46" s="15" cm="1">
        <f t="array" aca="1" ref="B46" ca="1">_xlfn.XLOOKUP($A46&amp;$D46,INDIRECT("Cadastro."&amp;$A46&amp;"!$N:$N"),INDIRECT("Cadastro."&amp;A46&amp;"!$B:$B"))</f>
        <v>44712</v>
      </c>
      <c r="C46" s="29" t="str" cm="1">
        <f t="array" aca="1" ref="C46" ca="1">_xlfn.XLOOKUP($A46&amp;$D46,INDIRECT("Cadastro."&amp;$A46&amp;"!$N:$N"),INDIRECT("Cadastro."&amp;A46&amp;"!$C:$C"))</f>
        <v>maria.araujo@7lm.com.br</v>
      </c>
      <c r="D46" s="28">
        <v>40</v>
      </c>
      <c r="E46" s="29" t="str" cm="1">
        <f t="array" aca="1" ref="E46" ca="1">_xlfn.XLOOKUP($A46&amp;$D46,INDIRECT("Cadastro."&amp;$A46&amp;"!$N:$N"),INDIRECT("Cadastro."&amp;A46&amp;"!$E:$E"))</f>
        <v>Porta de abrir, em alumínio preto fosco linha 16, 1 folha de abrir em veneziana, dobradiça, fechadura tipo externa, 90x210cm, direita</v>
      </c>
      <c r="F46" s="29" t="str" cm="1">
        <f t="array" aca="1" ref="F46" ca="1">_xlfn.XLOOKUP($A46&amp;$D46,INDIRECT("Cadastro."&amp;$A46&amp;"!$N:$N"),INDIRECT("Cadastro."&amp;A46&amp;"!$F:$F"))</f>
        <v>Unidade</v>
      </c>
      <c r="G46" s="29" t="str" cm="1">
        <f t="array" aca="1" ref="G46" ca="1">_xlfn.XLOOKUP($A46&amp;$D46,INDIRECT("Cadastro."&amp;$A46&amp;"!$N:$N"),INDIRECT("Cadastro."&amp;A46&amp;"!$G:$G"))</f>
        <v>Solicitação</v>
      </c>
      <c r="H46" s="30" cm="1">
        <f t="array" aca="1" ref="H46" ca="1">_xlfn.XLOOKUP($A46&amp;$D46,INDIRECT("Cadastro."&amp;$A46&amp;"!$N:$N"),INDIRECT("Cadastro."&amp;A46&amp;"!$H:$H"))</f>
        <v>5986</v>
      </c>
      <c r="I46" s="65" cm="1">
        <f t="array" aca="1" ref="I46" ca="1">_xlfn.XLOOKUP($A46&amp;$D46,INDIRECT("Cadastro."&amp;$A46&amp;"!$N:$N"),INDIRECT("Cadastro."&amp;A46&amp;"!$J:$J"))</f>
        <v>7</v>
      </c>
    </row>
    <row r="47" spans="1:9" x14ac:dyDescent="0.3">
      <c r="A47" s="64" t="str">
        <f t="shared" si="0"/>
        <v>AGL023</v>
      </c>
      <c r="B47" s="15" cm="1">
        <f t="array" aca="1" ref="B47" ca="1">_xlfn.XLOOKUP($A47&amp;$D47,INDIRECT("Cadastro."&amp;$A47&amp;"!$N:$N"),INDIRECT("Cadastro."&amp;A47&amp;"!$B:$B"))</f>
        <v>44712</v>
      </c>
      <c r="C47" s="29" t="str" cm="1">
        <f t="array" aca="1" ref="C47" ca="1">_xlfn.XLOOKUP($A47&amp;$D47,INDIRECT("Cadastro."&amp;$A47&amp;"!$N:$N"),INDIRECT("Cadastro."&amp;A47&amp;"!$C:$C"))</f>
        <v>maria.araujo@7lm.com.br</v>
      </c>
      <c r="D47" s="28">
        <v>41</v>
      </c>
      <c r="E47" s="29" t="str" cm="1">
        <f t="array" aca="1" ref="E47" ca="1">_xlfn.XLOOKUP($A47&amp;$D47,INDIRECT("Cadastro."&amp;$A47&amp;"!$N:$N"),INDIRECT("Cadastro."&amp;A47&amp;"!$E:$E"))</f>
        <v>Porta de abrir, em alumínio preto fosco linha 16, 1 folha de abrir em veneziana, dobradiça fechadura tipo interna, 80x210cm, direita</v>
      </c>
      <c r="F47" s="29" t="str" cm="1">
        <f t="array" aca="1" ref="F47" ca="1">_xlfn.XLOOKUP($A47&amp;$D47,INDIRECT("Cadastro."&amp;$A47&amp;"!$N:$N"),INDIRECT("Cadastro."&amp;A47&amp;"!$F:$F"))</f>
        <v>Unidade</v>
      </c>
      <c r="G47" s="29" t="str" cm="1">
        <f t="array" aca="1" ref="G47" ca="1">_xlfn.XLOOKUP($A47&amp;$D47,INDIRECT("Cadastro."&amp;$A47&amp;"!$N:$N"),INDIRECT("Cadastro."&amp;A47&amp;"!$G:$G"))</f>
        <v>Solicitação</v>
      </c>
      <c r="H47" s="30" cm="1">
        <f t="array" aca="1" ref="H47" ca="1">_xlfn.XLOOKUP($A47&amp;$D47,INDIRECT("Cadastro."&amp;$A47&amp;"!$N:$N"),INDIRECT("Cadastro."&amp;A47&amp;"!$H:$H"))</f>
        <v>5987</v>
      </c>
      <c r="I47" s="65" cm="1">
        <f t="array" aca="1" ref="I47" ca="1">_xlfn.XLOOKUP($A47&amp;$D47,INDIRECT("Cadastro."&amp;$A47&amp;"!$N:$N"),INDIRECT("Cadastro."&amp;A47&amp;"!$J:$J"))</f>
        <v>7</v>
      </c>
    </row>
    <row r="48" spans="1:9" x14ac:dyDescent="0.3">
      <c r="A48" s="64" t="str">
        <f t="shared" si="0"/>
        <v>AGL023</v>
      </c>
      <c r="B48" s="15" cm="1">
        <f t="array" aca="1" ref="B48" ca="1">_xlfn.XLOOKUP($A48&amp;$D48,INDIRECT("Cadastro."&amp;$A48&amp;"!$N:$N"),INDIRECT("Cadastro."&amp;A48&amp;"!$B:$B"))</f>
        <v>44712</v>
      </c>
      <c r="C48" s="29" t="str" cm="1">
        <f t="array" aca="1" ref="C48" ca="1">_xlfn.XLOOKUP($A48&amp;$D48,INDIRECT("Cadastro."&amp;$A48&amp;"!$N:$N"),INDIRECT("Cadastro."&amp;A48&amp;"!$C:$C"))</f>
        <v>maria.araujo@7lm.com.br</v>
      </c>
      <c r="D48" s="28">
        <v>42</v>
      </c>
      <c r="E48" s="29" t="str" cm="1">
        <f t="array" aca="1" ref="E48" ca="1">_xlfn.XLOOKUP($A48&amp;$D48,INDIRECT("Cadastro."&amp;$A48&amp;"!$N:$N"),INDIRECT("Cadastro."&amp;A48&amp;"!$E:$E"))</f>
        <v>Porta de abrir, em alumínio preto fosco linha 16, 1 folha de abrir em veneziana, dobradiça fechadura tipo interna, 80x210cm, esquerda</v>
      </c>
      <c r="F48" s="29" t="str" cm="1">
        <f t="array" aca="1" ref="F48" ca="1">_xlfn.XLOOKUP($A48&amp;$D48,INDIRECT("Cadastro."&amp;$A48&amp;"!$N:$N"),INDIRECT("Cadastro."&amp;A48&amp;"!$F:$F"))</f>
        <v>Unidade</v>
      </c>
      <c r="G48" s="29" t="str" cm="1">
        <f t="array" aca="1" ref="G48" ca="1">_xlfn.XLOOKUP($A48&amp;$D48,INDIRECT("Cadastro."&amp;$A48&amp;"!$N:$N"),INDIRECT("Cadastro."&amp;A48&amp;"!$G:$G"))</f>
        <v>Solicitação</v>
      </c>
      <c r="H48" s="30" cm="1">
        <f t="array" aca="1" ref="H48" ca="1">_xlfn.XLOOKUP($A48&amp;$D48,INDIRECT("Cadastro."&amp;$A48&amp;"!$N:$N"),INDIRECT("Cadastro."&amp;A48&amp;"!$H:$H"))</f>
        <v>5988</v>
      </c>
      <c r="I48" s="65" cm="1">
        <f t="array" aca="1" ref="I48" ca="1">_xlfn.XLOOKUP($A48&amp;$D48,INDIRECT("Cadastro."&amp;$A48&amp;"!$N:$N"),INDIRECT("Cadastro."&amp;A48&amp;"!$J:$J"))</f>
        <v>7</v>
      </c>
    </row>
    <row r="49" spans="1:9" x14ac:dyDescent="0.3">
      <c r="A49" s="64" t="str">
        <f t="shared" si="0"/>
        <v>AGL023</v>
      </c>
      <c r="B49" s="15" cm="1">
        <f t="array" aca="1" ref="B49" ca="1">_xlfn.XLOOKUP($A49&amp;$D49,INDIRECT("Cadastro."&amp;$A49&amp;"!$N:$N"),INDIRECT("Cadastro."&amp;A49&amp;"!$B:$B"))</f>
        <v>44712</v>
      </c>
      <c r="C49" s="29" t="str" cm="1">
        <f t="array" aca="1" ref="C49" ca="1">_xlfn.XLOOKUP($A49&amp;$D49,INDIRECT("Cadastro."&amp;$A49&amp;"!$N:$N"),INDIRECT("Cadastro."&amp;A49&amp;"!$C:$C"))</f>
        <v>maria.araujo@7lm.com.br</v>
      </c>
      <c r="D49" s="28">
        <v>43</v>
      </c>
      <c r="E49" s="29" t="str" cm="1">
        <f t="array" aca="1" ref="E49" ca="1">_xlfn.XLOOKUP($A49&amp;$D49,INDIRECT("Cadastro."&amp;$A49&amp;"!$N:$N"),INDIRECT("Cadastro."&amp;A49&amp;"!$E:$E"))</f>
        <v>Porta de abrir, em alumínio preto fosco linha 16, 1 folha de abrir em veneziana, dobradiça, fechadura tipo interna, 90x210cm, esquerda</v>
      </c>
      <c r="F49" s="29" t="str" cm="1">
        <f t="array" aca="1" ref="F49" ca="1">_xlfn.XLOOKUP($A49&amp;$D49,INDIRECT("Cadastro."&amp;$A49&amp;"!$N:$N"),INDIRECT("Cadastro."&amp;A49&amp;"!$F:$F"))</f>
        <v>Unidade</v>
      </c>
      <c r="G49" s="29" t="str" cm="1">
        <f t="array" aca="1" ref="G49" ca="1">_xlfn.XLOOKUP($A49&amp;$D49,INDIRECT("Cadastro."&amp;$A49&amp;"!$N:$N"),INDIRECT("Cadastro."&amp;A49&amp;"!$G:$G"))</f>
        <v>Solicitação</v>
      </c>
      <c r="H49" s="30" cm="1">
        <f t="array" aca="1" ref="H49" ca="1">_xlfn.XLOOKUP($A49&amp;$D49,INDIRECT("Cadastro."&amp;$A49&amp;"!$N:$N"),INDIRECT("Cadastro."&amp;A49&amp;"!$H:$H"))</f>
        <v>5989</v>
      </c>
      <c r="I49" s="65" cm="1">
        <f t="array" aca="1" ref="I49" ca="1">_xlfn.XLOOKUP($A49&amp;$D49,INDIRECT("Cadastro."&amp;$A49&amp;"!$N:$N"),INDIRECT("Cadastro."&amp;A49&amp;"!$J:$J"))</f>
        <v>7</v>
      </c>
    </row>
    <row r="50" spans="1:9" x14ac:dyDescent="0.3">
      <c r="A50" s="64" t="str">
        <f t="shared" si="0"/>
        <v>AGL023</v>
      </c>
      <c r="B50" s="15" cm="1">
        <f t="array" aca="1" ref="B50" ca="1">_xlfn.XLOOKUP($A50&amp;$D50,INDIRECT("Cadastro."&amp;$A50&amp;"!$N:$N"),INDIRECT("Cadastro."&amp;A50&amp;"!$B:$B"))</f>
        <v>44712</v>
      </c>
      <c r="C50" s="29" t="str" cm="1">
        <f t="array" aca="1" ref="C50" ca="1">_xlfn.XLOOKUP($A50&amp;$D50,INDIRECT("Cadastro."&amp;$A50&amp;"!$N:$N"),INDIRECT("Cadastro."&amp;A50&amp;"!$C:$C"))</f>
        <v>maria.araujo@7lm.com.br</v>
      </c>
      <c r="D50" s="28">
        <v>44</v>
      </c>
      <c r="E50" s="29" t="str" cm="1">
        <f t="array" aca="1" ref="E50" ca="1">_xlfn.XLOOKUP($A50&amp;$D50,INDIRECT("Cadastro."&amp;$A50&amp;"!$N:$N"),INDIRECT("Cadastro."&amp;A50&amp;"!$E:$E"))</f>
        <v>Porta de abrir, em alumínio preto fosco linha 16, 1 folha de abrir em veneziana, dobradiça, fechadura tipo interna, 90x210cm, direita</v>
      </c>
      <c r="F50" s="29" t="str" cm="1">
        <f t="array" aca="1" ref="F50" ca="1">_xlfn.XLOOKUP($A50&amp;$D50,INDIRECT("Cadastro."&amp;$A50&amp;"!$N:$N"),INDIRECT("Cadastro."&amp;A50&amp;"!$F:$F"))</f>
        <v>Unidade</v>
      </c>
      <c r="G50" s="29" t="str" cm="1">
        <f t="array" aca="1" ref="G50" ca="1">_xlfn.XLOOKUP($A50&amp;$D50,INDIRECT("Cadastro."&amp;$A50&amp;"!$N:$N"),INDIRECT("Cadastro."&amp;A50&amp;"!$G:$G"))</f>
        <v>Solicitação</v>
      </c>
      <c r="H50" s="30" cm="1">
        <f t="array" aca="1" ref="H50" ca="1">_xlfn.XLOOKUP($A50&amp;$D50,INDIRECT("Cadastro."&amp;$A50&amp;"!$N:$N"),INDIRECT("Cadastro."&amp;A50&amp;"!$H:$H"))</f>
        <v>5991</v>
      </c>
      <c r="I50" s="65" cm="1">
        <f t="array" aca="1" ref="I50" ca="1">_xlfn.XLOOKUP($A50&amp;$D50,INDIRECT("Cadastro."&amp;$A50&amp;"!$N:$N"),INDIRECT("Cadastro."&amp;A50&amp;"!$J:$J"))</f>
        <v>7</v>
      </c>
    </row>
    <row r="51" spans="1:9" x14ac:dyDescent="0.3">
      <c r="A51" s="64" t="str">
        <f t="shared" si="0"/>
        <v>AGL023</v>
      </c>
      <c r="B51" s="15" cm="1">
        <f t="array" aca="1" ref="B51" ca="1">_xlfn.XLOOKUP($A51&amp;$D51,INDIRECT("Cadastro."&amp;$A51&amp;"!$N:$N"),INDIRECT("Cadastro."&amp;A51&amp;"!$B:$B"))</f>
        <v>44712</v>
      </c>
      <c r="C51" s="29" t="str" cm="1">
        <f t="array" aca="1" ref="C51" ca="1">_xlfn.XLOOKUP($A51&amp;$D51,INDIRECT("Cadastro."&amp;$A51&amp;"!$N:$N"),INDIRECT("Cadastro."&amp;A51&amp;"!$C:$C"))</f>
        <v>maria.araujo@7lm.com.br</v>
      </c>
      <c r="D51" s="28">
        <v>45</v>
      </c>
      <c r="E51" s="29" t="str" cm="1">
        <f t="array" aca="1" ref="E51" ca="1">_xlfn.XLOOKUP($A51&amp;$D51,INDIRECT("Cadastro."&amp;$A51&amp;"!$N:$N"),INDIRECT("Cadastro."&amp;A51&amp;"!$E:$E"))</f>
        <v>Porta de abrir, em alumínio preto fosco linha 16, 2 folha de abrir em veneziana, dobradiça fechadura tipo externa, 160x210cm, direita</v>
      </c>
      <c r="F51" s="29" t="str" cm="1">
        <f t="array" aca="1" ref="F51" ca="1">_xlfn.XLOOKUP($A51&amp;$D51,INDIRECT("Cadastro."&amp;$A51&amp;"!$N:$N"),INDIRECT("Cadastro."&amp;A51&amp;"!$F:$F"))</f>
        <v>Unidade</v>
      </c>
      <c r="G51" s="29" t="str" cm="1">
        <f t="array" aca="1" ref="G51" ca="1">_xlfn.XLOOKUP($A51&amp;$D51,INDIRECT("Cadastro."&amp;$A51&amp;"!$N:$N"),INDIRECT("Cadastro."&amp;A51&amp;"!$G:$G"))</f>
        <v>Solicitação</v>
      </c>
      <c r="H51" s="30" cm="1">
        <f t="array" aca="1" ref="H51" ca="1">_xlfn.XLOOKUP($A51&amp;$D51,INDIRECT("Cadastro."&amp;$A51&amp;"!$N:$N"),INDIRECT("Cadastro."&amp;A51&amp;"!$H:$H"))</f>
        <v>5992</v>
      </c>
      <c r="I51" s="65" cm="1">
        <f t="array" aca="1" ref="I51" ca="1">_xlfn.XLOOKUP($A51&amp;$D51,INDIRECT("Cadastro."&amp;$A51&amp;"!$N:$N"),INDIRECT("Cadastro."&amp;A51&amp;"!$J:$J"))</f>
        <v>7</v>
      </c>
    </row>
    <row r="52" spans="1:9" x14ac:dyDescent="0.3">
      <c r="A52" s="64" t="str">
        <f t="shared" si="0"/>
        <v>AGL023</v>
      </c>
      <c r="B52" s="15" cm="1">
        <f t="array" aca="1" ref="B52" ca="1">_xlfn.XLOOKUP($A52&amp;$D52,INDIRECT("Cadastro."&amp;$A52&amp;"!$N:$N"),INDIRECT("Cadastro."&amp;A52&amp;"!$B:$B"))</f>
        <v>44712</v>
      </c>
      <c r="C52" s="29" t="str" cm="1">
        <f t="array" aca="1" ref="C52" ca="1">_xlfn.XLOOKUP($A52&amp;$D52,INDIRECT("Cadastro."&amp;$A52&amp;"!$N:$N"),INDIRECT("Cadastro."&amp;A52&amp;"!$C:$C"))</f>
        <v>maria.araujo@7lm.com.br</v>
      </c>
      <c r="D52" s="28">
        <v>46</v>
      </c>
      <c r="E52" s="29" t="str" cm="1">
        <f t="array" aca="1" ref="E52" ca="1">_xlfn.XLOOKUP($A52&amp;$D52,INDIRECT("Cadastro."&amp;$A52&amp;"!$N:$N"),INDIRECT("Cadastro."&amp;A52&amp;"!$E:$E"))</f>
        <v>Soleira de granito verde ubatuba, acab. em ambos os lados - 1,60x0,18m</v>
      </c>
      <c r="F52" s="29" t="str" cm="1">
        <f t="array" aca="1" ref="F52" ca="1">_xlfn.XLOOKUP($A52&amp;$D52,INDIRECT("Cadastro."&amp;$A52&amp;"!$N:$N"),INDIRECT("Cadastro."&amp;A52&amp;"!$F:$F"))</f>
        <v>Unidade</v>
      </c>
      <c r="G52" s="29" t="str" cm="1">
        <f t="array" aca="1" ref="G52" ca="1">_xlfn.XLOOKUP($A52&amp;$D52,INDIRECT("Cadastro."&amp;$A52&amp;"!$N:$N"),INDIRECT("Cadastro."&amp;A52&amp;"!$G:$G"))</f>
        <v>Solicitação</v>
      </c>
      <c r="H52" s="30" cm="1">
        <f t="array" aca="1" ref="H52" ca="1">_xlfn.XLOOKUP($A52&amp;$D52,INDIRECT("Cadastro."&amp;$A52&amp;"!$N:$N"),INDIRECT("Cadastro."&amp;A52&amp;"!$H:$H"))</f>
        <v>6005</v>
      </c>
      <c r="I52" s="65" cm="1">
        <f t="array" aca="1" ref="I52" ca="1">_xlfn.XLOOKUP($A52&amp;$D52,INDIRECT("Cadastro."&amp;$A52&amp;"!$N:$N"),INDIRECT("Cadastro."&amp;A52&amp;"!$J:$J"))</f>
        <v>8</v>
      </c>
    </row>
    <row r="53" spans="1:9" x14ac:dyDescent="0.3">
      <c r="A53" s="64" t="str">
        <f t="shared" si="0"/>
        <v>AGL023</v>
      </c>
      <c r="B53" s="15" cm="1">
        <f t="array" aca="1" ref="B53" ca="1">_xlfn.XLOOKUP($A53&amp;$D53,INDIRECT("Cadastro."&amp;$A53&amp;"!$N:$N"),INDIRECT("Cadastro."&amp;A53&amp;"!$B:$B"))</f>
        <v>44712</v>
      </c>
      <c r="C53" s="29" t="str" cm="1">
        <f t="array" aca="1" ref="C53" ca="1">_xlfn.XLOOKUP($A53&amp;$D53,INDIRECT("Cadastro."&amp;$A53&amp;"!$N:$N"),INDIRECT("Cadastro."&amp;A53&amp;"!$C:$C"))</f>
        <v>maria.araujo@7lm.com.br</v>
      </c>
      <c r="D53" s="28">
        <v>47</v>
      </c>
      <c r="E53" s="29" t="str" cm="1">
        <f t="array" aca="1" ref="E53" ca="1">_xlfn.XLOOKUP($A53&amp;$D53,INDIRECT("Cadastro."&amp;$A53&amp;"!$N:$N"),INDIRECT("Cadastro."&amp;A53&amp;"!$E:$E"))</f>
        <v>Filete de granito verde ubatuba, 124x2x2cm, acab. ambos os lados</v>
      </c>
      <c r="F53" s="29" t="str" cm="1">
        <f t="array" aca="1" ref="F53" ca="1">_xlfn.XLOOKUP($A53&amp;$D53,INDIRECT("Cadastro."&amp;$A53&amp;"!$N:$N"),INDIRECT("Cadastro."&amp;A53&amp;"!$F:$F"))</f>
        <v>Unidade</v>
      </c>
      <c r="G53" s="29" t="str" cm="1">
        <f t="array" aca="1" ref="G53" ca="1">_xlfn.XLOOKUP($A53&amp;$D53,INDIRECT("Cadastro."&amp;$A53&amp;"!$N:$N"),INDIRECT("Cadastro."&amp;A53&amp;"!$G:$G"))</f>
        <v>Solicitação</v>
      </c>
      <c r="H53" s="30" cm="1">
        <f t="array" aca="1" ref="H53" ca="1">_xlfn.XLOOKUP($A53&amp;$D53,INDIRECT("Cadastro."&amp;$A53&amp;"!$N:$N"),INDIRECT("Cadastro."&amp;A53&amp;"!$H:$H"))</f>
        <v>6006</v>
      </c>
      <c r="I53" s="65" cm="1">
        <f t="array" aca="1" ref="I53" ca="1">_xlfn.XLOOKUP($A53&amp;$D53,INDIRECT("Cadastro."&amp;$A53&amp;"!$N:$N"),INDIRECT("Cadastro."&amp;A53&amp;"!$J:$J"))</f>
        <v>8</v>
      </c>
    </row>
    <row r="54" spans="1:9" x14ac:dyDescent="0.3">
      <c r="A54" s="64" t="str">
        <f t="shared" si="0"/>
        <v>AGL023</v>
      </c>
      <c r="B54" s="15" cm="1">
        <f t="array" aca="1" ref="B54" ca="1">_xlfn.XLOOKUP($A54&amp;$D54,INDIRECT("Cadastro."&amp;$A54&amp;"!$N:$N"),INDIRECT("Cadastro."&amp;A54&amp;"!$B:$B"))</f>
        <v>44712</v>
      </c>
      <c r="C54" s="29" t="str" cm="1">
        <f t="array" aca="1" ref="C54" ca="1">_xlfn.XLOOKUP($A54&amp;$D54,INDIRECT("Cadastro."&amp;$A54&amp;"!$N:$N"),INDIRECT("Cadastro."&amp;A54&amp;"!$C:$C"))</f>
        <v>maria.araujo@7lm.com.br</v>
      </c>
      <c r="D54" s="28">
        <v>48</v>
      </c>
      <c r="E54" s="29" t="str" cm="1">
        <f t="array" aca="1" ref="E54" ca="1">_xlfn.XLOOKUP($A54&amp;$D54,INDIRECT("Cadastro."&amp;$A54&amp;"!$N:$N"),INDIRECT("Cadastro."&amp;A54&amp;"!$E:$E"))</f>
        <v>Taxa de adicional de bomba noturno</v>
      </c>
      <c r="F54" s="29" t="str" cm="1">
        <f t="array" aca="1" ref="F54" ca="1">_xlfn.XLOOKUP($A54&amp;$D54,INDIRECT("Cadastro."&amp;$A54&amp;"!$N:$N"),INDIRECT("Cadastro."&amp;A54&amp;"!$F:$F"))</f>
        <v>Unidade</v>
      </c>
      <c r="G54" s="29" t="str" cm="1">
        <f t="array" aca="1" ref="G54" ca="1">_xlfn.XLOOKUP($A54&amp;$D54,INDIRECT("Cadastro."&amp;$A54&amp;"!$N:$N"),INDIRECT("Cadastro."&amp;A54&amp;"!$G:$G"))</f>
        <v>Contrato</v>
      </c>
      <c r="H54" s="30" cm="1">
        <f t="array" aca="1" ref="H54" ca="1">_xlfn.XLOOKUP($A54&amp;$D54,INDIRECT("Cadastro."&amp;$A54&amp;"!$N:$N"),INDIRECT("Cadastro."&amp;A54&amp;"!$H:$H"))</f>
        <v>6011</v>
      </c>
      <c r="I54" s="65" cm="1">
        <f t="array" aca="1" ref="I54" ca="1">_xlfn.XLOOKUP($A54&amp;$D54,INDIRECT("Cadastro."&amp;$A54&amp;"!$N:$N"),INDIRECT("Cadastro."&amp;A54&amp;"!$J:$J"))</f>
        <v>9</v>
      </c>
    </row>
    <row r="55" spans="1:9" x14ac:dyDescent="0.3">
      <c r="A55" s="64" t="str">
        <f t="shared" si="0"/>
        <v>AGL023</v>
      </c>
      <c r="B55" s="15" cm="1">
        <f t="array" aca="1" ref="B55" ca="1">_xlfn.XLOOKUP($A55&amp;$D55,INDIRECT("Cadastro."&amp;$A55&amp;"!$N:$N"),INDIRECT("Cadastro."&amp;A55&amp;"!$B:$B"))</f>
        <v>44712</v>
      </c>
      <c r="C55" s="29" t="str" cm="1">
        <f t="array" aca="1" ref="C55" ca="1">_xlfn.XLOOKUP($A55&amp;$D55,INDIRECT("Cadastro."&amp;$A55&amp;"!$N:$N"),INDIRECT("Cadastro."&amp;A55&amp;"!$C:$C"))</f>
        <v>maria.araujo@7lm.com.br</v>
      </c>
      <c r="D55" s="28">
        <v>49</v>
      </c>
      <c r="E55" s="29" t="str" cm="1">
        <f t="array" aca="1" ref="E55" ca="1">_xlfn.XLOOKUP($A55&amp;$D55,INDIRECT("Cadastro."&amp;$A55&amp;"!$N:$N"),INDIRECT("Cadastro."&amp;A55&amp;"!$E:$E"))</f>
        <v>Tubo PVC ocre coletor de esgoto liso JEI 200mmx6m</v>
      </c>
      <c r="F55" s="29" t="str" cm="1">
        <f t="array" aca="1" ref="F55" ca="1">_xlfn.XLOOKUP($A55&amp;$D55,INDIRECT("Cadastro."&amp;$A55&amp;"!$N:$N"),INDIRECT("Cadastro."&amp;A55&amp;"!$F:$F"))</f>
        <v>Unidade</v>
      </c>
      <c r="G55" s="29" t="str" cm="1">
        <f t="array" aca="1" ref="G55" ca="1">_xlfn.XLOOKUP($A55&amp;$D55,INDIRECT("Cadastro."&amp;$A55&amp;"!$N:$N"),INDIRECT("Cadastro."&amp;A55&amp;"!$G:$G"))</f>
        <v>Solicitação</v>
      </c>
      <c r="H55" s="30" cm="1">
        <f t="array" aca="1" ref="H55" ca="1">_xlfn.XLOOKUP($A55&amp;$D55,INDIRECT("Cadastro."&amp;$A55&amp;"!$N:$N"),INDIRECT("Cadastro."&amp;A55&amp;"!$H:$H"))</f>
        <v>6018</v>
      </c>
      <c r="I55" s="65" cm="1">
        <f t="array" aca="1" ref="I55" ca="1">_xlfn.XLOOKUP($A55&amp;$D55,INDIRECT("Cadastro."&amp;$A55&amp;"!$N:$N"),INDIRECT("Cadastro."&amp;A55&amp;"!$J:$J"))</f>
        <v>10</v>
      </c>
    </row>
    <row r="56" spans="1:9" x14ac:dyDescent="0.3">
      <c r="A56" s="64" t="str">
        <f t="shared" si="0"/>
        <v>AGL023</v>
      </c>
      <c r="B56" s="15" cm="1">
        <f t="array" aca="1" ref="B56" ca="1">_xlfn.XLOOKUP($A56&amp;$D56,INDIRECT("Cadastro."&amp;$A56&amp;"!$N:$N"),INDIRECT("Cadastro."&amp;A56&amp;"!$B:$B"))</f>
        <v>44712</v>
      </c>
      <c r="C56" s="29" t="str" cm="1">
        <f t="array" aca="1" ref="C56" ca="1">_xlfn.XLOOKUP($A56&amp;$D56,INDIRECT("Cadastro."&amp;$A56&amp;"!$N:$N"),INDIRECT("Cadastro."&amp;A56&amp;"!$C:$C"))</f>
        <v>maria.araujo@7lm.com.br</v>
      </c>
      <c r="D56" s="28">
        <v>50</v>
      </c>
      <c r="E56" s="29" t="str" cm="1">
        <f t="array" aca="1" ref="E56" ca="1">_xlfn.XLOOKUP($A56&amp;$D56,INDIRECT("Cadastro."&amp;$A56&amp;"!$N:$N"),INDIRECT("Cadastro."&amp;A56&amp;"!$E:$E"))</f>
        <v>Tubo de concreto 400mm</v>
      </c>
      <c r="F56" s="29" t="str" cm="1">
        <f t="array" aca="1" ref="F56" ca="1">_xlfn.XLOOKUP($A56&amp;$D56,INDIRECT("Cadastro."&amp;$A56&amp;"!$N:$N"),INDIRECT("Cadastro."&amp;A56&amp;"!$F:$F"))</f>
        <v>Unidade</v>
      </c>
      <c r="G56" s="29" t="str" cm="1">
        <f t="array" aca="1" ref="G56" ca="1">_xlfn.XLOOKUP($A56&amp;$D56,INDIRECT("Cadastro."&amp;$A56&amp;"!$N:$N"),INDIRECT("Cadastro."&amp;A56&amp;"!$G:$G"))</f>
        <v>Solicitação</v>
      </c>
      <c r="H56" s="30" cm="1">
        <f t="array" aca="1" ref="H56" ca="1">_xlfn.XLOOKUP($A56&amp;$D56,INDIRECT("Cadastro."&amp;$A56&amp;"!$N:$N"),INDIRECT("Cadastro."&amp;A56&amp;"!$H:$H"))</f>
        <v>6019</v>
      </c>
      <c r="I56" s="65" cm="1">
        <f t="array" aca="1" ref="I56" ca="1">_xlfn.XLOOKUP($A56&amp;$D56,INDIRECT("Cadastro."&amp;$A56&amp;"!$N:$N"),INDIRECT("Cadastro."&amp;A56&amp;"!$J:$J"))</f>
        <v>10</v>
      </c>
    </row>
    <row r="57" spans="1:9" x14ac:dyDescent="0.3">
      <c r="A57" s="64" t="str">
        <f t="shared" si="0"/>
        <v>AGL023</v>
      </c>
      <c r="B57" s="15" cm="1">
        <f t="array" aca="1" ref="B57" ca="1">_xlfn.XLOOKUP($A57&amp;$D57,INDIRECT("Cadastro."&amp;$A57&amp;"!$N:$N"),INDIRECT("Cadastro."&amp;A57&amp;"!$B:$B"))</f>
        <v>44712</v>
      </c>
      <c r="C57" s="29" t="str" cm="1">
        <f t="array" aca="1" ref="C57" ca="1">_xlfn.XLOOKUP($A57&amp;$D57,INDIRECT("Cadastro."&amp;$A57&amp;"!$N:$N"),INDIRECT("Cadastro."&amp;A57&amp;"!$C:$C"))</f>
        <v>maria.araujo@7lm.com.br</v>
      </c>
      <c r="D57" s="28">
        <v>51</v>
      </c>
      <c r="E57" s="29" t="str" cm="1">
        <f t="array" aca="1" ref="E57" ca="1">_xlfn.XLOOKUP($A57&amp;$D57,INDIRECT("Cadastro."&amp;$A57&amp;"!$N:$N"),INDIRECT("Cadastro."&amp;A57&amp;"!$E:$E"))</f>
        <v>Luva simples PVC, esgoto, série reforçada, 50 mm</v>
      </c>
      <c r="F57" s="29" t="str" cm="1">
        <f t="array" aca="1" ref="F57" ca="1">_xlfn.XLOOKUP($A57&amp;$D57,INDIRECT("Cadastro."&amp;$A57&amp;"!$N:$N"),INDIRECT("Cadastro."&amp;A57&amp;"!$F:$F"))</f>
        <v>Unidade</v>
      </c>
      <c r="G57" s="29" t="str" cm="1">
        <f t="array" aca="1" ref="G57" ca="1">_xlfn.XLOOKUP($A57&amp;$D57,INDIRECT("Cadastro."&amp;$A57&amp;"!$N:$N"),INDIRECT("Cadastro."&amp;A57&amp;"!$G:$G"))</f>
        <v>Solicitação</v>
      </c>
      <c r="H57" s="30" cm="1">
        <f t="array" aca="1" ref="H57" ca="1">_xlfn.XLOOKUP($A57&amp;$D57,INDIRECT("Cadastro."&amp;$A57&amp;"!$N:$N"),INDIRECT("Cadastro."&amp;A57&amp;"!$H:$H"))</f>
        <v>6020</v>
      </c>
      <c r="I57" s="65" cm="1">
        <f t="array" aca="1" ref="I57" ca="1">_xlfn.XLOOKUP($A57&amp;$D57,INDIRECT("Cadastro."&amp;$A57&amp;"!$N:$N"),INDIRECT("Cadastro."&amp;A57&amp;"!$J:$J"))</f>
        <v>11</v>
      </c>
    </row>
    <row r="58" spans="1:9" x14ac:dyDescent="0.3">
      <c r="A58" s="64" t="str">
        <f t="shared" si="0"/>
        <v>AGL023</v>
      </c>
      <c r="B58" s="15" cm="1">
        <f t="array" aca="1" ref="B58" ca="1">_xlfn.XLOOKUP($A58&amp;$D58,INDIRECT("Cadastro."&amp;$A58&amp;"!$N:$N"),INDIRECT("Cadastro."&amp;A58&amp;"!$B:$B"))</f>
        <v>44712</v>
      </c>
      <c r="C58" s="29" t="str" cm="1">
        <f t="array" aca="1" ref="C58" ca="1">_xlfn.XLOOKUP($A58&amp;$D58,INDIRECT("Cadastro."&amp;$A58&amp;"!$N:$N"),INDIRECT("Cadastro."&amp;A58&amp;"!$C:$C"))</f>
        <v>maria.araujo@7lm.com.br</v>
      </c>
      <c r="D58" s="28">
        <v>52</v>
      </c>
      <c r="E58" s="29" t="str" cm="1">
        <f t="array" aca="1" ref="E58" ca="1">_xlfn.XLOOKUP($A58&amp;$D58,INDIRECT("Cadastro."&amp;$A58&amp;"!$N:$N"),INDIRECT("Cadastro."&amp;A58&amp;"!$E:$E"))</f>
        <v>JOELHO 45° COLETOR OCRE JEI PB PVC</v>
      </c>
      <c r="F58" s="29" t="str" cm="1">
        <f t="array" aca="1" ref="F58" ca="1">_xlfn.XLOOKUP($A58&amp;$D58,INDIRECT("Cadastro."&amp;$A58&amp;"!$N:$N"),INDIRECT("Cadastro."&amp;A58&amp;"!$F:$F"))</f>
        <v>Unidade</v>
      </c>
      <c r="G58" s="29" t="str" cm="1">
        <f t="array" aca="1" ref="G58" ca="1">_xlfn.XLOOKUP($A58&amp;$D58,INDIRECT("Cadastro."&amp;$A58&amp;"!$N:$N"),INDIRECT("Cadastro."&amp;A58&amp;"!$G:$G"))</f>
        <v>Solicitação</v>
      </c>
      <c r="H58" s="30" t="str" cm="1">
        <f t="array" aca="1" ref="H58" ca="1">_xlfn.XLOOKUP($A58&amp;$D58,INDIRECT("Cadastro."&amp;$A58&amp;"!$N:$N"),INDIRECT("Cadastro."&amp;A58&amp;"!$H:$H"))</f>
        <v>qual tamanho?</v>
      </c>
      <c r="I58" s="65" cm="1">
        <f t="array" aca="1" ref="I58" ca="1">_xlfn.XLOOKUP($A58&amp;$D58,INDIRECT("Cadastro."&amp;$A58&amp;"!$N:$N"),INDIRECT("Cadastro."&amp;A58&amp;"!$J:$J"))</f>
        <v>12</v>
      </c>
    </row>
    <row r="59" spans="1:9" x14ac:dyDescent="0.3">
      <c r="A59" s="64" t="str">
        <f t="shared" si="0"/>
        <v>AGL023</v>
      </c>
      <c r="B59" s="15" cm="1">
        <f t="array" aca="1" ref="B59" ca="1">_xlfn.XLOOKUP($A59&amp;$D59,INDIRECT("Cadastro."&amp;$A59&amp;"!$N:$N"),INDIRECT("Cadastro."&amp;A59&amp;"!$B:$B"))</f>
        <v>44712</v>
      </c>
      <c r="C59" s="29" t="str" cm="1">
        <f t="array" aca="1" ref="C59" ca="1">_xlfn.XLOOKUP($A59&amp;$D59,INDIRECT("Cadastro."&amp;$A59&amp;"!$N:$N"),INDIRECT("Cadastro."&amp;A59&amp;"!$C:$C"))</f>
        <v>maria.araujo@7lm.com.br</v>
      </c>
      <c r="D59" s="28">
        <v>53</v>
      </c>
      <c r="E59" s="29" t="str" cm="1">
        <f t="array" aca="1" ref="E59" ca="1">_xlfn.XLOOKUP($A59&amp;$D59,INDIRECT("Cadastro."&amp;$A59&amp;"!$N:$N"),INDIRECT("Cadastro."&amp;A59&amp;"!$E:$E"))</f>
        <v>Eletroduto PEAD flexível corrugado, preto 125 mm</v>
      </c>
      <c r="F59" s="29" t="str" cm="1">
        <f t="array" aca="1" ref="F59" ca="1">_xlfn.XLOOKUP($A59&amp;$D59,INDIRECT("Cadastro."&amp;$A59&amp;"!$N:$N"),INDIRECT("Cadastro."&amp;A59&amp;"!$F:$F"))</f>
        <v>Unidade</v>
      </c>
      <c r="G59" s="29" t="str" cm="1">
        <f t="array" aca="1" ref="G59" ca="1">_xlfn.XLOOKUP($A59&amp;$D59,INDIRECT("Cadastro."&amp;$A59&amp;"!$N:$N"),INDIRECT("Cadastro."&amp;A59&amp;"!$G:$G"))</f>
        <v>Solicitação</v>
      </c>
      <c r="H59" s="30" cm="1">
        <f t="array" aca="1" ref="H59" ca="1">_xlfn.XLOOKUP($A59&amp;$D59,INDIRECT("Cadastro."&amp;$A59&amp;"!$N:$N"),INDIRECT("Cadastro."&amp;A59&amp;"!$H:$H"))</f>
        <v>6025</v>
      </c>
      <c r="I59" s="65" cm="1">
        <f t="array" aca="1" ref="I59" ca="1">_xlfn.XLOOKUP($A59&amp;$D59,INDIRECT("Cadastro."&amp;$A59&amp;"!$N:$N"),INDIRECT("Cadastro."&amp;A59&amp;"!$J:$J"))</f>
        <v>13</v>
      </c>
    </row>
    <row r="60" spans="1:9" x14ac:dyDescent="0.3">
      <c r="A60" s="64" t="str">
        <f t="shared" si="0"/>
        <v>AGL023</v>
      </c>
      <c r="B60" s="15" cm="1">
        <f t="array" aca="1" ref="B60" ca="1">_xlfn.XLOOKUP($A60&amp;$D60,INDIRECT("Cadastro."&amp;$A60&amp;"!$N:$N"),INDIRECT("Cadastro."&amp;A60&amp;"!$B:$B"))</f>
        <v>44712</v>
      </c>
      <c r="C60" s="29" t="str" cm="1">
        <f t="array" aca="1" ref="C60" ca="1">_xlfn.XLOOKUP($A60&amp;$D60,INDIRECT("Cadastro."&amp;$A60&amp;"!$N:$N"),INDIRECT("Cadastro."&amp;A60&amp;"!$C:$C"))</f>
        <v>maria.araujo@7lm.com.br</v>
      </c>
      <c r="D60" s="28">
        <v>54</v>
      </c>
      <c r="E60" s="29" t="str" cm="1">
        <f t="array" aca="1" ref="E60" ca="1">_xlfn.XLOOKUP($A60&amp;$D60,INDIRECT("Cadastro."&amp;$A60&amp;"!$N:$N"),INDIRECT("Cadastro."&amp;A60&amp;"!$E:$E"))</f>
        <v>Peitoril granito esc fino são gabriel, acab. ambos lados, 154x21x2cm</v>
      </c>
      <c r="F60" s="29" t="str" cm="1">
        <f t="array" aca="1" ref="F60" ca="1">_xlfn.XLOOKUP($A60&amp;$D60,INDIRECT("Cadastro."&amp;$A60&amp;"!$N:$N"),INDIRECT("Cadastro."&amp;A60&amp;"!$F:$F"))</f>
        <v>Unidade</v>
      </c>
      <c r="G60" s="29" t="str" cm="1">
        <f t="array" aca="1" ref="G60" ca="1">_xlfn.XLOOKUP($A60&amp;$D60,INDIRECT("Cadastro."&amp;$A60&amp;"!$N:$N"),INDIRECT("Cadastro."&amp;A60&amp;"!$G:$G"))</f>
        <v>Solicitação</v>
      </c>
      <c r="H60" s="30" cm="1">
        <f t="array" aca="1" ref="H60" ca="1">_xlfn.XLOOKUP($A60&amp;$D60,INDIRECT("Cadastro."&amp;$A60&amp;"!$N:$N"),INDIRECT("Cadastro."&amp;A60&amp;"!$H:$H"))</f>
        <v>6027</v>
      </c>
      <c r="I60" s="65" cm="1">
        <f t="array" aca="1" ref="I60" ca="1">_xlfn.XLOOKUP($A60&amp;$D60,INDIRECT("Cadastro."&amp;$A60&amp;"!$N:$N"),INDIRECT("Cadastro."&amp;A60&amp;"!$J:$J"))</f>
        <v>14</v>
      </c>
    </row>
    <row r="61" spans="1:9" x14ac:dyDescent="0.3">
      <c r="A61" s="64" t="str">
        <f t="shared" si="0"/>
        <v>AGL023</v>
      </c>
      <c r="B61" s="15" cm="1">
        <f t="array" aca="1" ref="B61" ca="1">_xlfn.XLOOKUP($A61&amp;$D61,INDIRECT("Cadastro."&amp;$A61&amp;"!$N:$N"),INDIRECT("Cadastro."&amp;A61&amp;"!$B:$B"))</f>
        <v>44712</v>
      </c>
      <c r="C61" s="29" t="str" cm="1">
        <f t="array" aca="1" ref="C61" ca="1">_xlfn.XLOOKUP($A61&amp;$D61,INDIRECT("Cadastro."&amp;$A61&amp;"!$N:$N"),INDIRECT("Cadastro."&amp;A61&amp;"!$C:$C"))</f>
        <v>maria.araujo@7lm.com.br</v>
      </c>
      <c r="D61" s="28">
        <v>55</v>
      </c>
      <c r="E61" s="29" t="str" cm="1">
        <f t="array" aca="1" ref="E61" ca="1">_xlfn.XLOOKUP($A61&amp;$D61,INDIRECT("Cadastro."&amp;$A61&amp;"!$N:$N"),INDIRECT("Cadastro."&amp;A61&amp;"!$E:$E"))</f>
        <v>Peitoril granito polido verde ubatuba, acab. ambos lados, 121x21x2cm</v>
      </c>
      <c r="F61" s="29" t="str" cm="1">
        <f t="array" aca="1" ref="F61" ca="1">_xlfn.XLOOKUP($A61&amp;$D61,INDIRECT("Cadastro."&amp;$A61&amp;"!$N:$N"),INDIRECT("Cadastro."&amp;A61&amp;"!$F:$F"))</f>
        <v>Unidade</v>
      </c>
      <c r="G61" s="29" t="str" cm="1">
        <f t="array" aca="1" ref="G61" ca="1">_xlfn.XLOOKUP($A61&amp;$D61,INDIRECT("Cadastro."&amp;$A61&amp;"!$N:$N"),INDIRECT("Cadastro."&amp;A61&amp;"!$G:$G"))</f>
        <v>Solicitação</v>
      </c>
      <c r="H61" s="30" cm="1">
        <f t="array" aca="1" ref="H61" ca="1">_xlfn.XLOOKUP($A61&amp;$D61,INDIRECT("Cadastro."&amp;$A61&amp;"!$N:$N"),INDIRECT("Cadastro."&amp;A61&amp;"!$H:$H"))</f>
        <v>6028</v>
      </c>
      <c r="I61" s="65" cm="1">
        <f t="array" aca="1" ref="I61" ca="1">_xlfn.XLOOKUP($A61&amp;$D61,INDIRECT("Cadastro."&amp;$A61&amp;"!$N:$N"),INDIRECT("Cadastro."&amp;A61&amp;"!$J:$J"))</f>
        <v>14</v>
      </c>
    </row>
    <row r="62" spans="1:9" x14ac:dyDescent="0.3">
      <c r="A62" s="64" t="str">
        <f t="shared" si="0"/>
        <v>AGL023</v>
      </c>
      <c r="B62" s="15" cm="1">
        <f t="array" aca="1" ref="B62" ca="1">_xlfn.XLOOKUP($A62&amp;$D62,INDIRECT("Cadastro."&amp;$A62&amp;"!$N:$N"),INDIRECT("Cadastro."&amp;A62&amp;"!$B:$B"))</f>
        <v>44712</v>
      </c>
      <c r="C62" s="29" t="str" cm="1">
        <f t="array" aca="1" ref="C62" ca="1">_xlfn.XLOOKUP($A62&amp;$D62,INDIRECT("Cadastro."&amp;$A62&amp;"!$N:$N"),INDIRECT("Cadastro."&amp;A62&amp;"!$C:$C"))</f>
        <v>maria.araujo@7lm.com.br</v>
      </c>
      <c r="D62" s="28">
        <v>56</v>
      </c>
      <c r="E62" s="29" t="str" cm="1">
        <f t="array" aca="1" ref="E62" ca="1">_xlfn.XLOOKUP($A62&amp;$D62,INDIRECT("Cadastro."&amp;$A62&amp;"!$N:$N"),INDIRECT("Cadastro."&amp;A62&amp;"!$E:$E"))</f>
        <v>Peitoril granito polido verde ubatuba, acab. ambos lados, 131x21x2cm</v>
      </c>
      <c r="F62" s="29" t="str" cm="1">
        <f t="array" aca="1" ref="F62" ca="1">_xlfn.XLOOKUP($A62&amp;$D62,INDIRECT("Cadastro."&amp;$A62&amp;"!$N:$N"),INDIRECT("Cadastro."&amp;A62&amp;"!$F:$F"))</f>
        <v>Unidade</v>
      </c>
      <c r="G62" s="29" t="str" cm="1">
        <f t="array" aca="1" ref="G62" ca="1">_xlfn.XLOOKUP($A62&amp;$D62,INDIRECT("Cadastro."&amp;$A62&amp;"!$N:$N"),INDIRECT("Cadastro."&amp;A62&amp;"!$G:$G"))</f>
        <v>Solicitação</v>
      </c>
      <c r="H62" s="30" cm="1">
        <f t="array" aca="1" ref="H62" ca="1">_xlfn.XLOOKUP($A62&amp;$D62,INDIRECT("Cadastro."&amp;$A62&amp;"!$N:$N"),INDIRECT("Cadastro."&amp;A62&amp;"!$H:$H"))</f>
        <v>6029</v>
      </c>
      <c r="I62" s="65" cm="1">
        <f t="array" aca="1" ref="I62" ca="1">_xlfn.XLOOKUP($A62&amp;$D62,INDIRECT("Cadastro."&amp;$A62&amp;"!$N:$N"),INDIRECT("Cadastro."&amp;A62&amp;"!$J:$J"))</f>
        <v>14</v>
      </c>
    </row>
    <row r="63" spans="1:9" x14ac:dyDescent="0.3">
      <c r="A63" s="64" t="str">
        <f t="shared" si="0"/>
        <v>AGL023</v>
      </c>
      <c r="B63" s="15" cm="1">
        <f t="array" aca="1" ref="B63" ca="1">_xlfn.XLOOKUP($A63&amp;$D63,INDIRECT("Cadastro."&amp;$A63&amp;"!$N:$N"),INDIRECT("Cadastro."&amp;A63&amp;"!$B:$B"))</f>
        <v>44712</v>
      </c>
      <c r="C63" s="29" t="str" cm="1">
        <f t="array" aca="1" ref="C63" ca="1">_xlfn.XLOOKUP($A63&amp;$D63,INDIRECT("Cadastro."&amp;$A63&amp;"!$N:$N"),INDIRECT("Cadastro."&amp;A63&amp;"!$C:$C"))</f>
        <v>maria.araujo@7lm.com.br</v>
      </c>
      <c r="D63" s="28">
        <v>57</v>
      </c>
      <c r="E63" s="29" t="str" cm="1">
        <f t="array" aca="1" ref="E63" ca="1">_xlfn.XLOOKUP($A63&amp;$D63,INDIRECT("Cadastro."&amp;$A63&amp;"!$N:$N"),INDIRECT("Cadastro."&amp;A63&amp;"!$E:$E"))</f>
        <v>Porta de abrir, em alm. preto fosco linha 16, 1 fl. 80x180cm esquerda</v>
      </c>
      <c r="F63" s="29" t="str" cm="1">
        <f t="array" aca="1" ref="F63" ca="1">_xlfn.XLOOKUP($A63&amp;$D63,INDIRECT("Cadastro."&amp;$A63&amp;"!$N:$N"),INDIRECT("Cadastro."&amp;A63&amp;"!$F:$F"))</f>
        <v>Unidade</v>
      </c>
      <c r="G63" s="29" t="str" cm="1">
        <f t="array" aca="1" ref="G63" ca="1">_xlfn.XLOOKUP($A63&amp;$D63,INDIRECT("Cadastro."&amp;$A63&amp;"!$N:$N"),INDIRECT("Cadastro."&amp;A63&amp;"!$G:$G"))</f>
        <v>Solicitação</v>
      </c>
      <c r="H63" s="30" cm="1">
        <f t="array" aca="1" ref="H63" ca="1">_xlfn.XLOOKUP($A63&amp;$D63,INDIRECT("Cadastro."&amp;$A63&amp;"!$N:$N"),INDIRECT("Cadastro."&amp;A63&amp;"!$H:$H"))</f>
        <v>6030</v>
      </c>
      <c r="I63" s="65" cm="1">
        <f t="array" aca="1" ref="I63" ca="1">_xlfn.XLOOKUP($A63&amp;$D63,INDIRECT("Cadastro."&amp;$A63&amp;"!$N:$N"),INDIRECT("Cadastro."&amp;A63&amp;"!$J:$J"))</f>
        <v>14</v>
      </c>
    </row>
    <row r="64" spans="1:9" x14ac:dyDescent="0.3">
      <c r="A64" s="64" t="str">
        <f t="shared" si="0"/>
        <v>AGL023</v>
      </c>
      <c r="B64" s="15" cm="1">
        <f t="array" aca="1" ref="B64" ca="1">_xlfn.XLOOKUP($A64&amp;$D64,INDIRECT("Cadastro."&amp;$A64&amp;"!$N:$N"),INDIRECT("Cadastro."&amp;A64&amp;"!$B:$B"))</f>
        <v>44712</v>
      </c>
      <c r="C64" s="29" t="str" cm="1">
        <f t="array" aca="1" ref="C64" ca="1">_xlfn.XLOOKUP($A64&amp;$D64,INDIRECT("Cadastro."&amp;$A64&amp;"!$N:$N"),INDIRECT("Cadastro."&amp;A64&amp;"!$C:$C"))</f>
        <v>maria.araujo@7lm.com.br</v>
      </c>
      <c r="D64" s="28">
        <v>58</v>
      </c>
      <c r="E64" s="29" t="str" cm="1">
        <f t="array" aca="1" ref="E64" ca="1">_xlfn.XLOOKUP($A64&amp;$D64,INDIRECT("Cadastro."&amp;$A64&amp;"!$N:$N"),INDIRECT("Cadastro."&amp;A64&amp;"!$E:$E"))</f>
        <v>Porta de abrir, em aluminio preto fosco linha 16, 2 folha 160x180cm, D</v>
      </c>
      <c r="F64" s="29" t="str" cm="1">
        <f t="array" aca="1" ref="F64" ca="1">_xlfn.XLOOKUP($A64&amp;$D64,INDIRECT("Cadastro."&amp;$A64&amp;"!$N:$N"),INDIRECT("Cadastro."&amp;A64&amp;"!$F:$F"))</f>
        <v>Unidade</v>
      </c>
      <c r="G64" s="29" t="str" cm="1">
        <f t="array" aca="1" ref="G64" ca="1">_xlfn.XLOOKUP($A64&amp;$D64,INDIRECT("Cadastro."&amp;$A64&amp;"!$N:$N"),INDIRECT("Cadastro."&amp;A64&amp;"!$G:$G"))</f>
        <v>Solicitação</v>
      </c>
      <c r="H64" s="30" cm="1">
        <f t="array" aca="1" ref="H64" ca="1">_xlfn.XLOOKUP($A64&amp;$D64,INDIRECT("Cadastro."&amp;$A64&amp;"!$N:$N"),INDIRECT("Cadastro."&amp;A64&amp;"!$H:$H"))</f>
        <v>6031</v>
      </c>
      <c r="I64" s="65" cm="1">
        <f t="array" aca="1" ref="I64" ca="1">_xlfn.XLOOKUP($A64&amp;$D64,INDIRECT("Cadastro."&amp;$A64&amp;"!$N:$N"),INDIRECT("Cadastro."&amp;A64&amp;"!$J:$J"))</f>
        <v>14</v>
      </c>
    </row>
    <row r="65" spans="1:9" x14ac:dyDescent="0.3">
      <c r="A65" s="64" t="str">
        <f t="shared" si="0"/>
        <v>AGL023</v>
      </c>
      <c r="B65" s="15" cm="1">
        <f t="array" aca="1" ref="B65" ca="1">_xlfn.XLOOKUP($A65&amp;$D65,INDIRECT("Cadastro."&amp;$A65&amp;"!$N:$N"),INDIRECT("Cadastro."&amp;A65&amp;"!$B:$B"))</f>
        <v>44712</v>
      </c>
      <c r="C65" s="29" t="str" cm="1">
        <f t="array" aca="1" ref="C65" ca="1">_xlfn.XLOOKUP($A65&amp;$D65,INDIRECT("Cadastro."&amp;$A65&amp;"!$N:$N"),INDIRECT("Cadastro."&amp;A65&amp;"!$C:$C"))</f>
        <v>maria.araujo@7lm.com.br</v>
      </c>
      <c r="D65" s="28">
        <v>59</v>
      </c>
      <c r="E65" s="29" t="str" cm="1">
        <f t="array" aca="1" ref="E65" ca="1">_xlfn.XLOOKUP($A65&amp;$D65,INDIRECT("Cadastro."&amp;$A65&amp;"!$N:$N"),INDIRECT("Cadastro."&amp;A65&amp;"!$E:$E"))</f>
        <v>Porta de abrir, em aluminio preto fosco linha 16, 1 folha, 90x180cm D</v>
      </c>
      <c r="F65" s="29" t="str" cm="1">
        <f t="array" aca="1" ref="F65" ca="1">_xlfn.XLOOKUP($A65&amp;$D65,INDIRECT("Cadastro."&amp;$A65&amp;"!$N:$N"),INDIRECT("Cadastro."&amp;A65&amp;"!$F:$F"))</f>
        <v>Unidade</v>
      </c>
      <c r="G65" s="29" t="str" cm="1">
        <f t="array" aca="1" ref="G65" ca="1">_xlfn.XLOOKUP($A65&amp;$D65,INDIRECT("Cadastro."&amp;$A65&amp;"!$N:$N"),INDIRECT("Cadastro."&amp;A65&amp;"!$G:$G"))</f>
        <v>Solicitação</v>
      </c>
      <c r="H65" s="30" cm="1">
        <f t="array" aca="1" ref="H65" ca="1">_xlfn.XLOOKUP($A65&amp;$D65,INDIRECT("Cadastro."&amp;$A65&amp;"!$N:$N"),INDIRECT("Cadastro."&amp;A65&amp;"!$H:$H"))</f>
        <v>6032</v>
      </c>
      <c r="I65" s="65" cm="1">
        <f t="array" aca="1" ref="I65" ca="1">_xlfn.XLOOKUP($A65&amp;$D65,INDIRECT("Cadastro."&amp;$A65&amp;"!$N:$N"),INDIRECT("Cadastro."&amp;A65&amp;"!$J:$J"))</f>
        <v>14</v>
      </c>
    </row>
    <row r="66" spans="1:9" x14ac:dyDescent="0.3">
      <c r="A66" s="64" t="str">
        <f t="shared" si="0"/>
        <v>AGL023</v>
      </c>
      <c r="B66" s="15" cm="1">
        <f t="array" aca="1" ref="B66" ca="1">_xlfn.XLOOKUP($A66&amp;$D66,INDIRECT("Cadastro."&amp;$A66&amp;"!$N:$N"),INDIRECT("Cadastro."&amp;A66&amp;"!$B:$B"))</f>
        <v>44712</v>
      </c>
      <c r="C66" s="29" t="str" cm="1">
        <f t="array" aca="1" ref="C66" ca="1">_xlfn.XLOOKUP($A66&amp;$D66,INDIRECT("Cadastro."&amp;$A66&amp;"!$N:$N"),INDIRECT("Cadastro."&amp;A66&amp;"!$C:$C"))</f>
        <v>maria.araujo@7lm.com.br</v>
      </c>
      <c r="D66" s="28">
        <v>60</v>
      </c>
      <c r="E66" s="29" t="str" cm="1">
        <f t="array" aca="1" ref="E66" ca="1">_xlfn.XLOOKUP($A66&amp;$D66,INDIRECT("Cadastro."&amp;$A66&amp;"!$N:$N"),INDIRECT("Cadastro."&amp;A66&amp;"!$E:$E"))</f>
        <v>Joelho 45° coletor ocre JEI PB PVC 200mm</v>
      </c>
      <c r="F66" s="29" t="str" cm="1">
        <f t="array" aca="1" ref="F66" ca="1">_xlfn.XLOOKUP($A66&amp;$D66,INDIRECT("Cadastro."&amp;$A66&amp;"!$N:$N"),INDIRECT("Cadastro."&amp;A66&amp;"!$F:$F"))</f>
        <v>Unidade</v>
      </c>
      <c r="G66" s="29" t="str" cm="1">
        <f t="array" aca="1" ref="G66" ca="1">_xlfn.XLOOKUP($A66&amp;$D66,INDIRECT("Cadastro."&amp;$A66&amp;"!$N:$N"),INDIRECT("Cadastro."&amp;A66&amp;"!$G:$G"))</f>
        <v>Solicitação</v>
      </c>
      <c r="H66" s="30" cm="1">
        <f t="array" aca="1" ref="H66" ca="1">_xlfn.XLOOKUP($A66&amp;$D66,INDIRECT("Cadastro."&amp;$A66&amp;"!$N:$N"),INDIRECT("Cadastro."&amp;A66&amp;"!$H:$H"))</f>
        <v>6033</v>
      </c>
      <c r="I66" s="65" cm="1">
        <f t="array" aca="1" ref="I66" ca="1">_xlfn.XLOOKUP($A66&amp;$D66,INDIRECT("Cadastro."&amp;$A66&amp;"!$N:$N"),INDIRECT("Cadastro."&amp;A66&amp;"!$J:$J"))</f>
        <v>14</v>
      </c>
    </row>
    <row r="67" spans="1:9" x14ac:dyDescent="0.3">
      <c r="A67" s="64" t="str">
        <f t="shared" si="0"/>
        <v>AGL023</v>
      </c>
      <c r="B67" s="15" cm="1">
        <f t="array" aca="1" ref="B67" ca="1">_xlfn.XLOOKUP($A67&amp;$D67,INDIRECT("Cadastro."&amp;$A67&amp;"!$N:$N"),INDIRECT("Cadastro."&amp;A67&amp;"!$B:$B"))</f>
        <v>44712</v>
      </c>
      <c r="C67" s="29" t="str" cm="1">
        <f t="array" aca="1" ref="C67" ca="1">_xlfn.XLOOKUP($A67&amp;$D67,INDIRECT("Cadastro."&amp;$A67&amp;"!$N:$N"),INDIRECT("Cadastro."&amp;A67&amp;"!$C:$C"))</f>
        <v>maria.araujo@7lm.com.br</v>
      </c>
      <c r="D67" s="28">
        <v>61</v>
      </c>
      <c r="E67" s="29" t="str" cm="1">
        <f t="array" aca="1" ref="E67" ca="1">_xlfn.XLOOKUP($A67&amp;$D67,INDIRECT("Cadastro."&amp;$A67&amp;"!$N:$N"),INDIRECT("Cadastro."&amp;A67&amp;"!$E:$E"))</f>
        <v>Peitoril em Granito Verde Ubatuba, (118+220)x21x2cm, formato em L, acabamento polido</v>
      </c>
      <c r="F67" s="29" t="str" cm="1">
        <f t="array" aca="1" ref="F67" ca="1">_xlfn.XLOOKUP($A67&amp;$D67,INDIRECT("Cadastro."&amp;$A67&amp;"!$N:$N"),INDIRECT("Cadastro."&amp;A67&amp;"!$F:$F"))</f>
        <v>Unidade</v>
      </c>
      <c r="G67" s="29" t="str" cm="1">
        <f t="array" aca="1" ref="G67" ca="1">_xlfn.XLOOKUP($A67&amp;$D67,INDIRECT("Cadastro."&amp;$A67&amp;"!$N:$N"),INDIRECT("Cadastro."&amp;A67&amp;"!$G:$G"))</f>
        <v>Solicitação</v>
      </c>
      <c r="H67" s="30" cm="1">
        <f t="array" aca="1" ref="H67" ca="1">_xlfn.XLOOKUP($A67&amp;$D67,INDIRECT("Cadastro."&amp;$A67&amp;"!$N:$N"),INDIRECT("Cadastro."&amp;A67&amp;"!$H:$H"))</f>
        <v>6058</v>
      </c>
      <c r="I67" s="65" cm="1">
        <f t="array" aca="1" ref="I67" ca="1">_xlfn.XLOOKUP($A67&amp;$D67,INDIRECT("Cadastro."&amp;$A67&amp;"!$N:$N"),INDIRECT("Cadastro."&amp;A67&amp;"!$J:$J"))</f>
        <v>15</v>
      </c>
    </row>
    <row r="68" spans="1:9" x14ac:dyDescent="0.3">
      <c r="A68" s="64" t="str">
        <f t="shared" si="0"/>
        <v>AGL023</v>
      </c>
      <c r="B68" s="15" cm="1">
        <f t="array" aca="1" ref="B68" ca="1">_xlfn.XLOOKUP($A68&amp;$D68,INDIRECT("Cadastro."&amp;$A68&amp;"!$N:$N"),INDIRECT("Cadastro."&amp;A68&amp;"!$B:$B"))</f>
        <v>44712</v>
      </c>
      <c r="C68" s="29" t="str" cm="1">
        <f t="array" aca="1" ref="C68" ca="1">_xlfn.XLOOKUP($A68&amp;$D68,INDIRECT("Cadastro."&amp;$A68&amp;"!$N:$N"),INDIRECT("Cadastro."&amp;A68&amp;"!$C:$C"))</f>
        <v>maria.araujo@7lm.com.br</v>
      </c>
      <c r="D68" s="28">
        <v>62</v>
      </c>
      <c r="E68" s="29" t="str" cm="1">
        <f t="array" aca="1" ref="E68" ca="1">_xlfn.XLOOKUP($A68&amp;$D68,INDIRECT("Cadastro."&amp;$A68&amp;"!$N:$N"),INDIRECT("Cadastro."&amp;A68&amp;"!$E:$E"))</f>
        <v>Porta de vidro temp. perfil de aluminio preto, 7 folhas (5 folhas fixas e 2 móveis) 816x240cm</v>
      </c>
      <c r="F68" s="29" t="str" cm="1">
        <f t="array" aca="1" ref="F68" ca="1">_xlfn.XLOOKUP($A68&amp;$D68,INDIRECT("Cadastro."&amp;$A68&amp;"!$N:$N"),INDIRECT("Cadastro."&amp;A68&amp;"!$F:$F"))</f>
        <v>Unidade</v>
      </c>
      <c r="G68" s="29" t="str" cm="1">
        <f t="array" aca="1" ref="G68" ca="1">_xlfn.XLOOKUP($A68&amp;$D68,INDIRECT("Cadastro."&amp;$A68&amp;"!$N:$N"),INDIRECT("Cadastro."&amp;A68&amp;"!$G:$G"))</f>
        <v>Solicitação</v>
      </c>
      <c r="H68" s="30" cm="1">
        <f t="array" aca="1" ref="H68" ca="1">_xlfn.XLOOKUP($A68&amp;$D68,INDIRECT("Cadastro."&amp;$A68&amp;"!$N:$N"),INDIRECT("Cadastro."&amp;A68&amp;"!$H:$H"))</f>
        <v>6059</v>
      </c>
      <c r="I68" s="65" cm="1">
        <f t="array" aca="1" ref="I68" ca="1">_xlfn.XLOOKUP($A68&amp;$D68,INDIRECT("Cadastro."&amp;$A68&amp;"!$N:$N"),INDIRECT("Cadastro."&amp;A68&amp;"!$J:$J"))</f>
        <v>15</v>
      </c>
    </row>
    <row r="69" spans="1:9" x14ac:dyDescent="0.3">
      <c r="A69" s="64" t="str">
        <f t="shared" si="0"/>
        <v>AGL023</v>
      </c>
      <c r="B69" s="15" cm="1">
        <f t="array" aca="1" ref="B69" ca="1">_xlfn.XLOOKUP($A69&amp;$D69,INDIRECT("Cadastro."&amp;$A69&amp;"!$N:$N"),INDIRECT("Cadastro."&amp;A69&amp;"!$B:$B"))</f>
        <v>44712</v>
      </c>
      <c r="C69" s="29" t="str" cm="1">
        <f t="array" aca="1" ref="C69" ca="1">_xlfn.XLOOKUP($A69&amp;$D69,INDIRECT("Cadastro."&amp;$A69&amp;"!$N:$N"),INDIRECT("Cadastro."&amp;A69&amp;"!$C:$C"))</f>
        <v>maria.araujo@7lm.com.br</v>
      </c>
      <c r="D69" s="28">
        <v>63</v>
      </c>
      <c r="E69" s="29" t="str" cm="1">
        <f t="array" aca="1" ref="E69" ca="1">_xlfn.XLOOKUP($A69&amp;$D69,INDIRECT("Cadastro."&amp;$A69&amp;"!$N:$N"),INDIRECT("Cadastro."&amp;A69&amp;"!$E:$E"))</f>
        <v>Torneira Pargo pia 1168 bica móvel parede 1/4 de volta - Acabamento: C-62</v>
      </c>
      <c r="F69" s="29" t="str" cm="1">
        <f t="array" aca="1" ref="F69" ca="1">_xlfn.XLOOKUP($A69&amp;$D69,INDIRECT("Cadastro."&amp;$A69&amp;"!$N:$N"),INDIRECT("Cadastro."&amp;A69&amp;"!$F:$F"))</f>
        <v>Unidade</v>
      </c>
      <c r="G69" s="29" t="str" cm="1">
        <f t="array" aca="1" ref="G69" ca="1">_xlfn.XLOOKUP($A69&amp;$D69,INDIRECT("Cadastro."&amp;$A69&amp;"!$N:$N"),INDIRECT("Cadastro."&amp;A69&amp;"!$G:$G"))</f>
        <v>Solicitação</v>
      </c>
      <c r="H69" s="30" cm="1">
        <f t="array" aca="1" ref="H69" ca="1">_xlfn.XLOOKUP($A69&amp;$D69,INDIRECT("Cadastro."&amp;$A69&amp;"!$N:$N"),INDIRECT("Cadastro."&amp;A69&amp;"!$H:$H"))</f>
        <v>6060</v>
      </c>
      <c r="I69" s="65" cm="1">
        <f t="array" aca="1" ref="I69" ca="1">_xlfn.XLOOKUP($A69&amp;$D69,INDIRECT("Cadastro."&amp;$A69&amp;"!$N:$N"),INDIRECT("Cadastro."&amp;A69&amp;"!$J:$J"))</f>
        <v>15</v>
      </c>
    </row>
    <row r="70" spans="1:9" x14ac:dyDescent="0.3">
      <c r="A70" s="64" t="str">
        <f t="shared" si="0"/>
        <v>AGL023</v>
      </c>
      <c r="B70" s="15" cm="1">
        <f t="array" aca="1" ref="B70" ca="1">_xlfn.XLOOKUP($A70&amp;$D70,INDIRECT("Cadastro."&amp;$A70&amp;"!$N:$N"),INDIRECT("Cadastro."&amp;A70&amp;"!$B:$B"))</f>
        <v>44712</v>
      </c>
      <c r="C70" s="29" t="str" cm="1">
        <f t="array" aca="1" ref="C70" ca="1">_xlfn.XLOOKUP($A70&amp;$D70,INDIRECT("Cadastro."&amp;$A70&amp;"!$N:$N"),INDIRECT("Cadastro."&amp;A70&amp;"!$C:$C"))</f>
        <v>maria.araujo@7lm.com.br</v>
      </c>
      <c r="D70" s="28">
        <v>64</v>
      </c>
      <c r="E70" s="29" t="str" cm="1">
        <f t="array" aca="1" ref="E70" ca="1">_xlfn.XLOOKUP($A70&amp;$D70,INDIRECT("Cadastro."&amp;$A70&amp;"!$N:$N"),INDIRECT("Cadastro."&amp;A70&amp;"!$E:$E"))</f>
        <v>Torneira LM Gourmet 2167 bica móvel mesa 1/4 volta - Acabamentos: C-72</v>
      </c>
      <c r="F70" s="29" t="str" cm="1">
        <f t="array" aca="1" ref="F70" ca="1">_xlfn.XLOOKUP($A70&amp;$D70,INDIRECT("Cadastro."&amp;$A70&amp;"!$N:$N"),INDIRECT("Cadastro."&amp;A70&amp;"!$F:$F"))</f>
        <v>Unidade</v>
      </c>
      <c r="G70" s="29" t="str" cm="1">
        <f t="array" aca="1" ref="G70" ca="1">_xlfn.XLOOKUP($A70&amp;$D70,INDIRECT("Cadastro."&amp;$A70&amp;"!$N:$N"),INDIRECT("Cadastro."&amp;A70&amp;"!$G:$G"))</f>
        <v>Solicitação</v>
      </c>
      <c r="H70" s="30" cm="1">
        <f t="array" aca="1" ref="H70" ca="1">_xlfn.XLOOKUP($A70&amp;$D70,INDIRECT("Cadastro."&amp;$A70&amp;"!$N:$N"),INDIRECT("Cadastro."&amp;A70&amp;"!$H:$H"))</f>
        <v>6061</v>
      </c>
      <c r="I70" s="65" cm="1">
        <f t="array" aca="1" ref="I70" ca="1">_xlfn.XLOOKUP($A70&amp;$D70,INDIRECT("Cadastro."&amp;$A70&amp;"!$N:$N"),INDIRECT("Cadastro."&amp;A70&amp;"!$J:$J"))</f>
        <v>15</v>
      </c>
    </row>
    <row r="71" spans="1:9" x14ac:dyDescent="0.3">
      <c r="A71" s="64" t="str">
        <f t="shared" si="0"/>
        <v>AGL023</v>
      </c>
      <c r="B71" s="15" cm="1">
        <f t="array" aca="1" ref="B71" ca="1">_xlfn.XLOOKUP($A71&amp;$D71,INDIRECT("Cadastro."&amp;$A71&amp;"!$N:$N"),INDIRECT("Cadastro."&amp;A71&amp;"!$B:$B"))</f>
        <v>44712</v>
      </c>
      <c r="C71" s="29" t="str" cm="1">
        <f t="array" aca="1" ref="C71" ca="1">_xlfn.XLOOKUP($A71&amp;$D71,INDIRECT("Cadastro."&amp;$A71&amp;"!$N:$N"),INDIRECT("Cadastro."&amp;A71&amp;"!$C:$C"))</f>
        <v>maria.araujo@7lm.com.br</v>
      </c>
      <c r="D71" s="28">
        <v>65</v>
      </c>
      <c r="E71" s="29" t="str" cm="1">
        <f t="array" aca="1" ref="E71" ca="1">_xlfn.XLOOKUP($A71&amp;$D71,INDIRECT("Cadastro."&amp;$A71&amp;"!$N:$N"),INDIRECT("Cadastro."&amp;A71&amp;"!$E:$E"))</f>
        <v>Porta de abrir, em alm. preto fosco linha 16, 1 fl. 80x180cm direita</v>
      </c>
      <c r="F71" s="29" t="str" cm="1">
        <f t="array" aca="1" ref="F71" ca="1">_xlfn.XLOOKUP($A71&amp;$D71,INDIRECT("Cadastro."&amp;$A71&amp;"!$N:$N"),INDIRECT("Cadastro."&amp;A71&amp;"!$F:$F"))</f>
        <v>Unidade</v>
      </c>
      <c r="G71" s="29" t="str" cm="1">
        <f t="array" aca="1" ref="G71" ca="1">_xlfn.XLOOKUP($A71&amp;$D71,INDIRECT("Cadastro."&amp;$A71&amp;"!$N:$N"),INDIRECT("Cadastro."&amp;A71&amp;"!$G:$G"))</f>
        <v>Solicitação</v>
      </c>
      <c r="H71" s="30" cm="1">
        <f t="array" aca="1" ref="H71" ca="1">_xlfn.XLOOKUP($A71&amp;$D71,INDIRECT("Cadastro."&amp;$A71&amp;"!$N:$N"),INDIRECT("Cadastro."&amp;A71&amp;"!$H:$H"))</f>
        <v>6062</v>
      </c>
      <c r="I71" s="65" cm="1">
        <f t="array" aca="1" ref="I71" ca="1">_xlfn.XLOOKUP($A71&amp;$D71,INDIRECT("Cadastro."&amp;$A71&amp;"!$N:$N"),INDIRECT("Cadastro."&amp;A71&amp;"!$J:$J"))</f>
        <v>16</v>
      </c>
    </row>
    <row r="72" spans="1:9" x14ac:dyDescent="0.3">
      <c r="A72" s="64" t="str">
        <f t="shared" si="0"/>
        <v>AGL023</v>
      </c>
      <c r="B72" s="15" cm="1">
        <f t="array" aca="1" ref="B72" ca="1">_xlfn.XLOOKUP($A72&amp;$D72,INDIRECT("Cadastro."&amp;$A72&amp;"!$N:$N"),INDIRECT("Cadastro."&amp;A72&amp;"!$B:$B"))</f>
        <v>44712</v>
      </c>
      <c r="C72" s="29" t="str" cm="1">
        <f t="array" aca="1" ref="C72" ca="1">_xlfn.XLOOKUP($A72&amp;$D72,INDIRECT("Cadastro."&amp;$A72&amp;"!$N:$N"),INDIRECT("Cadastro."&amp;A72&amp;"!$C:$C"))</f>
        <v>maria.araujo@7lm.com.br</v>
      </c>
      <c r="D72" s="28">
        <v>66</v>
      </c>
      <c r="E72" s="29" t="str" cm="1">
        <f t="array" aca="1" ref="E72" ca="1">_xlfn.XLOOKUP($A72&amp;$D72,INDIRECT("Cadastro."&amp;$A72&amp;"!$N:$N"),INDIRECT("Cadastro."&amp;A72&amp;"!$E:$E"))</f>
        <v>Porta de abrir, em aluminio preto fosco linha 16, 1 folha, 90x180cm esquerda</v>
      </c>
      <c r="F72" s="29" t="str" cm="1">
        <f t="array" aca="1" ref="F72" ca="1">_xlfn.XLOOKUP($A72&amp;$D72,INDIRECT("Cadastro."&amp;$A72&amp;"!$N:$N"),INDIRECT("Cadastro."&amp;A72&amp;"!$F:$F"))</f>
        <v>Unidade</v>
      </c>
      <c r="G72" s="29" t="str" cm="1">
        <f t="array" aca="1" ref="G72" ca="1">_xlfn.XLOOKUP($A72&amp;$D72,INDIRECT("Cadastro."&amp;$A72&amp;"!$N:$N"),INDIRECT("Cadastro."&amp;A72&amp;"!$G:$G"))</f>
        <v>Solicitação</v>
      </c>
      <c r="H72" s="30" cm="1">
        <f t="array" aca="1" ref="H72" ca="1">_xlfn.XLOOKUP($A72&amp;$D72,INDIRECT("Cadastro."&amp;$A72&amp;"!$N:$N"),INDIRECT("Cadastro."&amp;A72&amp;"!$H:$H"))</f>
        <v>6063</v>
      </c>
      <c r="I72" s="65" cm="1">
        <f t="array" aca="1" ref="I72" ca="1">_xlfn.XLOOKUP($A72&amp;$D72,INDIRECT("Cadastro."&amp;$A72&amp;"!$N:$N"),INDIRECT("Cadastro."&amp;A72&amp;"!$J:$J"))</f>
        <v>16</v>
      </c>
    </row>
    <row r="73" spans="1:9" x14ac:dyDescent="0.3">
      <c r="A73" s="64" t="str">
        <f t="shared" ref="A73:A98" si="1">A72</f>
        <v>AGL023</v>
      </c>
      <c r="B73" s="15" cm="1">
        <f t="array" aca="1" ref="B73" ca="1">_xlfn.XLOOKUP($A73&amp;$D73,INDIRECT("Cadastro."&amp;$A73&amp;"!$N:$N"),INDIRECT("Cadastro."&amp;A73&amp;"!$B:$B"))</f>
        <v>44712</v>
      </c>
      <c r="C73" s="29" t="str" cm="1">
        <f t="array" aca="1" ref="C73" ca="1">_xlfn.XLOOKUP($A73&amp;$D73,INDIRECT("Cadastro."&amp;$A73&amp;"!$N:$N"),INDIRECT("Cadastro."&amp;A73&amp;"!$C:$C"))</f>
        <v>maria.araujo@7lm.com.br</v>
      </c>
      <c r="D73" s="28">
        <v>67</v>
      </c>
      <c r="E73" s="29" t="str" cm="1">
        <f t="array" aca="1" ref="E73" ca="1">_xlfn.XLOOKUP($A73&amp;$D73,INDIRECT("Cadastro."&amp;$A73&amp;"!$N:$N"),INDIRECT("Cadastro."&amp;A73&amp;"!$E:$E"))</f>
        <v>JANELA FIXA VIDRO 3MM BLINDADO APLICAÇÃO DE INSULFILM, COR FUMÊ AÇO NA COR PRETA 338x176cm</v>
      </c>
      <c r="F73" s="29" t="str" cm="1">
        <f t="array" aca="1" ref="F73" ca="1">_xlfn.XLOOKUP($A73&amp;$D73,INDIRECT("Cadastro."&amp;$A73&amp;"!$N:$N"),INDIRECT("Cadastro."&amp;A73&amp;"!$F:$F"))</f>
        <v>Unidade</v>
      </c>
      <c r="G73" s="29" t="str" cm="1">
        <f t="array" aca="1" ref="G73" ca="1">_xlfn.XLOOKUP($A73&amp;$D73,INDIRECT("Cadastro."&amp;$A73&amp;"!$N:$N"),INDIRECT("Cadastro."&amp;A73&amp;"!$G:$G"))</f>
        <v>Solicitação</v>
      </c>
      <c r="H73" s="30" cm="1">
        <f t="array" aca="1" ref="H73" ca="1">_xlfn.XLOOKUP($A73&amp;$D73,INDIRECT("Cadastro."&amp;$A73&amp;"!$N:$N"),INDIRECT("Cadastro."&amp;A73&amp;"!$H:$H"))</f>
        <v>0</v>
      </c>
      <c r="I73" s="65" cm="1">
        <f t="array" aca="1" ref="I73" ca="1">_xlfn.XLOOKUP($A73&amp;$D73,INDIRECT("Cadastro."&amp;$A73&amp;"!$N:$N"),INDIRECT("Cadastro."&amp;A73&amp;"!$J:$J"))</f>
        <v>17</v>
      </c>
    </row>
    <row r="74" spans="1:9" x14ac:dyDescent="0.3">
      <c r="A74" s="64" t="str">
        <f t="shared" si="1"/>
        <v>AGL023</v>
      </c>
      <c r="B74" s="15" cm="1">
        <f t="array" aca="1" ref="B74" ca="1">_xlfn.XLOOKUP($A74&amp;$D74,INDIRECT("Cadastro."&amp;$A74&amp;"!$N:$N"),INDIRECT("Cadastro."&amp;A74&amp;"!$B:$B"))</f>
        <v>44712</v>
      </c>
      <c r="C74" s="29" t="str" cm="1">
        <f t="array" aca="1" ref="C74" ca="1">_xlfn.XLOOKUP($A74&amp;$D74,INDIRECT("Cadastro."&amp;$A74&amp;"!$N:$N"),INDIRECT("Cadastro."&amp;A74&amp;"!$C:$C"))</f>
        <v>maria.araujo@7lm.com.br</v>
      </c>
      <c r="D74" s="28">
        <v>68</v>
      </c>
      <c r="E74" s="29" t="str" cm="1">
        <f t="array" aca="1" ref="E74" ca="1">_xlfn.XLOOKUP($A74&amp;$D74,INDIRECT("Cadastro."&amp;$A74&amp;"!$N:$N"),INDIRECT("Cadastro."&amp;A74&amp;"!$E:$E"))</f>
        <v>TORNEIRA LM USO GERAL 2135 1/4 VOLTA COM AREJADOR, acabamento C-40 CRO (redondo)</v>
      </c>
      <c r="F74" s="29" t="str" cm="1">
        <f t="array" aca="1" ref="F74" ca="1">_xlfn.XLOOKUP($A74&amp;$D74,INDIRECT("Cadastro."&amp;$A74&amp;"!$N:$N"),INDIRECT("Cadastro."&amp;A74&amp;"!$F:$F"))</f>
        <v>Unidade</v>
      </c>
      <c r="G74" s="29" t="str" cm="1">
        <f t="array" aca="1" ref="G74" ca="1">_xlfn.XLOOKUP($A74&amp;$D74,INDIRECT("Cadastro."&amp;$A74&amp;"!$N:$N"),INDIRECT("Cadastro."&amp;A74&amp;"!$G:$G"))</f>
        <v>Solicitação</v>
      </c>
      <c r="H74" s="30" cm="1">
        <f t="array" aca="1" ref="H74" ca="1">_xlfn.XLOOKUP($A74&amp;$D74,INDIRECT("Cadastro."&amp;$A74&amp;"!$N:$N"),INDIRECT("Cadastro."&amp;A74&amp;"!$H:$H"))</f>
        <v>0</v>
      </c>
      <c r="I74" s="65" cm="1">
        <f t="array" aca="1" ref="I74" ca="1">_xlfn.XLOOKUP($A74&amp;$D74,INDIRECT("Cadastro."&amp;$A74&amp;"!$N:$N"),INDIRECT("Cadastro."&amp;A74&amp;"!$J:$J"))</f>
        <v>17</v>
      </c>
    </row>
    <row r="75" spans="1:9" x14ac:dyDescent="0.3">
      <c r="A75" s="64" t="str">
        <f t="shared" si="1"/>
        <v>AGL023</v>
      </c>
      <c r="B75" s="15" cm="1">
        <f t="array" aca="1" ref="B75" ca="1">_xlfn.XLOOKUP($A75&amp;$D75,INDIRECT("Cadastro."&amp;$A75&amp;"!$N:$N"),INDIRECT("Cadastro."&amp;A75&amp;"!$B:$B"))</f>
        <v>44712</v>
      </c>
      <c r="C75" s="29" t="str" cm="1">
        <f t="array" aca="1" ref="C75" ca="1">_xlfn.XLOOKUP($A75&amp;$D75,INDIRECT("Cadastro."&amp;$A75&amp;"!$N:$N"),INDIRECT("Cadastro."&amp;A75&amp;"!$C:$C"))</f>
        <v>maria.araujo@7lm.com.br</v>
      </c>
      <c r="D75" s="28">
        <v>69</v>
      </c>
      <c r="E75" s="29" t="str" cm="1">
        <f t="array" aca="1" ref="E75" ca="1">_xlfn.XLOOKUP($A75&amp;$D75,INDIRECT("Cadastro."&amp;$A75&amp;"!$N:$N"),INDIRECT("Cadastro."&amp;A75&amp;"!$E:$E"))</f>
        <v>Torneira Cherne Tubo 2177 Mesa 20 x 45º 1/4 volta,</v>
      </c>
      <c r="F75" s="29" t="str" cm="1">
        <f t="array" aca="1" ref="F75" ca="1">_xlfn.XLOOKUP($A75&amp;$D75,INDIRECT("Cadastro."&amp;$A75&amp;"!$N:$N"),INDIRECT("Cadastro."&amp;A75&amp;"!$F:$F"))</f>
        <v>Unidade</v>
      </c>
      <c r="G75" s="29" t="str" cm="1">
        <f t="array" aca="1" ref="G75" ca="1">_xlfn.XLOOKUP($A75&amp;$D75,INDIRECT("Cadastro."&amp;$A75&amp;"!$N:$N"),INDIRECT("Cadastro."&amp;A75&amp;"!$G:$G"))</f>
        <v>Solicitação</v>
      </c>
      <c r="H75" s="30" cm="1">
        <f t="array" aca="1" ref="H75" ca="1">_xlfn.XLOOKUP($A75&amp;$D75,INDIRECT("Cadastro."&amp;$A75&amp;"!$N:$N"),INDIRECT("Cadastro."&amp;A75&amp;"!$H:$H"))</f>
        <v>0</v>
      </c>
      <c r="I75" s="65" cm="1">
        <f t="array" aca="1" ref="I75" ca="1">_xlfn.XLOOKUP($A75&amp;$D75,INDIRECT("Cadastro."&amp;$A75&amp;"!$N:$N"),INDIRECT("Cadastro."&amp;A75&amp;"!$J:$J"))</f>
        <v>17</v>
      </c>
    </row>
    <row r="76" spans="1:9" x14ac:dyDescent="0.3">
      <c r="A76" s="64" t="str">
        <f t="shared" si="1"/>
        <v>AGL023</v>
      </c>
      <c r="B76" s="15" cm="1">
        <f t="array" aca="1" ref="B76" ca="1">_xlfn.XLOOKUP($A76&amp;$D76,INDIRECT("Cadastro."&amp;$A76&amp;"!$N:$N"),INDIRECT("Cadastro."&amp;A76&amp;"!$B:$B"))</f>
        <v>44712</v>
      </c>
      <c r="C76" s="29" t="str" cm="1">
        <f t="array" aca="1" ref="C76" ca="1">_xlfn.XLOOKUP($A76&amp;$D76,INDIRECT("Cadastro."&amp;$A76&amp;"!$N:$N"),INDIRECT("Cadastro."&amp;A76&amp;"!$C:$C"))</f>
        <v>maria.araujo@7lm.com.br</v>
      </c>
      <c r="D76" s="28">
        <v>70</v>
      </c>
      <c r="E76" s="29" t="str" cm="1">
        <f t="array" aca="1" ref="E76" ca="1">_xlfn.XLOOKUP($A76&amp;$D76,INDIRECT("Cadastro."&amp;$A76&amp;"!$N:$N"),INDIRECT("Cadastro."&amp;A76&amp;"!$E:$E"))</f>
        <v>JANELA FIXA VIDRO 3MM BLINDADO APLICAÇÃO DE INSULFILM, COR FUMÊ AÇO NA COR PRETA 338x176cm</v>
      </c>
      <c r="F76" s="29" t="str" cm="1">
        <f t="array" aca="1" ref="F76" ca="1">_xlfn.XLOOKUP($A76&amp;$D76,INDIRECT("Cadastro."&amp;$A76&amp;"!$N:$N"),INDIRECT("Cadastro."&amp;A76&amp;"!$F:$F"))</f>
        <v>Unidade</v>
      </c>
      <c r="G76" s="29" t="str" cm="1">
        <f t="array" aca="1" ref="G76" ca="1">_xlfn.XLOOKUP($A76&amp;$D76,INDIRECT("Cadastro."&amp;$A76&amp;"!$N:$N"),INDIRECT("Cadastro."&amp;A76&amp;"!$G:$G"))</f>
        <v>Solicitação</v>
      </c>
      <c r="H76" s="30" cm="1">
        <f t="array" aca="1" ref="H76" ca="1">_xlfn.XLOOKUP($A76&amp;$D76,INDIRECT("Cadastro."&amp;$A76&amp;"!$N:$N"),INDIRECT("Cadastro."&amp;A76&amp;"!$H:$H"))</f>
        <v>6064</v>
      </c>
      <c r="I76" s="65" cm="1">
        <f t="array" aca="1" ref="I76" ca="1">_xlfn.XLOOKUP($A76&amp;$D76,INDIRECT("Cadastro."&amp;$A76&amp;"!$N:$N"),INDIRECT("Cadastro."&amp;A76&amp;"!$J:$J"))</f>
        <v>18</v>
      </c>
    </row>
    <row r="77" spans="1:9" x14ac:dyDescent="0.3">
      <c r="A77" s="64" t="str">
        <f t="shared" si="1"/>
        <v>AGL023</v>
      </c>
      <c r="B77" s="15" cm="1">
        <f t="array" aca="1" ref="B77" ca="1">_xlfn.XLOOKUP($A77&amp;$D77,INDIRECT("Cadastro."&amp;$A77&amp;"!$N:$N"),INDIRECT("Cadastro."&amp;A77&amp;"!$B:$B"))</f>
        <v>44712</v>
      </c>
      <c r="C77" s="29" t="str" cm="1">
        <f t="array" aca="1" ref="C77" ca="1">_xlfn.XLOOKUP($A77&amp;$D77,INDIRECT("Cadastro."&amp;$A77&amp;"!$N:$N"),INDIRECT("Cadastro."&amp;A77&amp;"!$C:$C"))</f>
        <v>maria.araujo@7lm.com.br</v>
      </c>
      <c r="D77" s="28">
        <v>71</v>
      </c>
      <c r="E77" s="29" t="str" cm="1">
        <f t="array" aca="1" ref="E77" ca="1">_xlfn.XLOOKUP($A77&amp;$D77,INDIRECT("Cadastro."&amp;$A77&amp;"!$N:$N"),INDIRECT("Cadastro."&amp;A77&amp;"!$E:$E"))</f>
        <v>TORNEIRA LM USO GERAL 2135 1/4 VOLTA COM AREJADOR, acabamento C-40 CRO (redondo)</v>
      </c>
      <c r="F77" s="29" t="str" cm="1">
        <f t="array" aca="1" ref="F77" ca="1">_xlfn.XLOOKUP($A77&amp;$D77,INDIRECT("Cadastro."&amp;$A77&amp;"!$N:$N"),INDIRECT("Cadastro."&amp;A77&amp;"!$F:$F"))</f>
        <v>Unidade</v>
      </c>
      <c r="G77" s="29" t="str" cm="1">
        <f t="array" aca="1" ref="G77" ca="1">_xlfn.XLOOKUP($A77&amp;$D77,INDIRECT("Cadastro."&amp;$A77&amp;"!$N:$N"),INDIRECT("Cadastro."&amp;A77&amp;"!$G:$G"))</f>
        <v>Solicitação</v>
      </c>
      <c r="H77" s="30" cm="1">
        <f t="array" aca="1" ref="H77" ca="1">_xlfn.XLOOKUP($A77&amp;$D77,INDIRECT("Cadastro."&amp;$A77&amp;"!$N:$N"),INDIRECT("Cadastro."&amp;A77&amp;"!$H:$H"))</f>
        <v>6065</v>
      </c>
      <c r="I77" s="65" cm="1">
        <f t="array" aca="1" ref="I77" ca="1">_xlfn.XLOOKUP($A77&amp;$D77,INDIRECT("Cadastro."&amp;$A77&amp;"!$N:$N"),INDIRECT("Cadastro."&amp;A77&amp;"!$J:$J"))</f>
        <v>18</v>
      </c>
    </row>
    <row r="78" spans="1:9" x14ac:dyDescent="0.3">
      <c r="A78" s="64" t="str">
        <f t="shared" si="1"/>
        <v>AGL023</v>
      </c>
      <c r="B78" s="15" cm="1">
        <f t="array" aca="1" ref="B78" ca="1">_xlfn.XLOOKUP($A78&amp;$D78,INDIRECT("Cadastro."&amp;$A78&amp;"!$N:$N"),INDIRECT("Cadastro."&amp;A78&amp;"!$B:$B"))</f>
        <v>44712</v>
      </c>
      <c r="C78" s="29" t="str" cm="1">
        <f t="array" aca="1" ref="C78" ca="1">_xlfn.XLOOKUP($A78&amp;$D78,INDIRECT("Cadastro."&amp;$A78&amp;"!$N:$N"),INDIRECT("Cadastro."&amp;A78&amp;"!$C:$C"))</f>
        <v>maria.araujo@7lm.com.br</v>
      </c>
      <c r="D78" s="28">
        <v>72</v>
      </c>
      <c r="E78" s="29" t="str" cm="1">
        <f t="array" aca="1" ref="E78" ca="1">_xlfn.XLOOKUP($A78&amp;$D78,INDIRECT("Cadastro."&amp;$A78&amp;"!$N:$N"),INDIRECT("Cadastro."&amp;A78&amp;"!$E:$E"))</f>
        <v>Torneira Cherne Tubo 2177 Mesa 20 x 45º 1/4 volta,</v>
      </c>
      <c r="F78" s="29" t="str" cm="1">
        <f t="array" aca="1" ref="F78" ca="1">_xlfn.XLOOKUP($A78&amp;$D78,INDIRECT("Cadastro."&amp;$A78&amp;"!$N:$N"),INDIRECT("Cadastro."&amp;A78&amp;"!$F:$F"))</f>
        <v>Unidade</v>
      </c>
      <c r="G78" s="29" t="str" cm="1">
        <f t="array" aca="1" ref="G78" ca="1">_xlfn.XLOOKUP($A78&amp;$D78,INDIRECT("Cadastro."&amp;$A78&amp;"!$N:$N"),INDIRECT("Cadastro."&amp;A78&amp;"!$G:$G"))</f>
        <v>Solicitação</v>
      </c>
      <c r="H78" s="30" cm="1">
        <f t="array" aca="1" ref="H78" ca="1">_xlfn.XLOOKUP($A78&amp;$D78,INDIRECT("Cadastro."&amp;$A78&amp;"!$N:$N"),INDIRECT("Cadastro."&amp;A78&amp;"!$H:$H"))</f>
        <v>6066</v>
      </c>
      <c r="I78" s="65" cm="1">
        <f t="array" aca="1" ref="I78" ca="1">_xlfn.XLOOKUP($A78&amp;$D78,INDIRECT("Cadastro."&amp;$A78&amp;"!$N:$N"),INDIRECT("Cadastro."&amp;A78&amp;"!$J:$J"))</f>
        <v>18</v>
      </c>
    </row>
    <row r="79" spans="1:9" x14ac:dyDescent="0.3">
      <c r="A79" s="64" t="str">
        <f t="shared" si="1"/>
        <v>AGL023</v>
      </c>
      <c r="B79" s="15" cm="1">
        <f t="array" aca="1" ref="B79" ca="1">_xlfn.XLOOKUP($A79&amp;$D79,INDIRECT("Cadastro."&amp;$A79&amp;"!$N:$N"),INDIRECT("Cadastro."&amp;A79&amp;"!$B:$B"))</f>
        <v>44712</v>
      </c>
      <c r="C79" s="29" t="str" cm="1">
        <f t="array" aca="1" ref="C79" ca="1">_xlfn.XLOOKUP($A79&amp;$D79,INDIRECT("Cadastro."&amp;$A79&amp;"!$N:$N"),INDIRECT("Cadastro."&amp;A79&amp;"!$C:$C"))</f>
        <v>maria.araujo@7lm.com.br</v>
      </c>
      <c r="D79" s="28">
        <v>73</v>
      </c>
      <c r="E79" s="29" t="str" cm="1">
        <f t="array" aca="1" ref="E79" ca="1">_xlfn.XLOOKUP($A79&amp;$D79,INDIRECT("Cadastro."&amp;$A79&amp;"!$N:$N"),INDIRECT("Cadastro."&amp;A79&amp;"!$E:$E"))</f>
        <v>Adaptador Com Anel De Borracha Esgoto 40x38mm</v>
      </c>
      <c r="F79" s="29" t="str" cm="1">
        <f t="array" aca="1" ref="F79" ca="1">_xlfn.XLOOKUP($A79&amp;$D79,INDIRECT("Cadastro."&amp;$A79&amp;"!$N:$N"),INDIRECT("Cadastro."&amp;A79&amp;"!$F:$F"))</f>
        <v>Unidade</v>
      </c>
      <c r="G79" s="29" t="str" cm="1">
        <f t="array" aca="1" ref="G79" ca="1">_xlfn.XLOOKUP($A79&amp;$D79,INDIRECT("Cadastro."&amp;$A79&amp;"!$N:$N"),INDIRECT("Cadastro."&amp;A79&amp;"!$G:$G"))</f>
        <v>Solicitação</v>
      </c>
      <c r="H79" s="30" cm="1">
        <f t="array" aca="1" ref="H79" ca="1">_xlfn.XLOOKUP($A79&amp;$D79,INDIRECT("Cadastro."&amp;$A79&amp;"!$N:$N"),INDIRECT("Cadastro."&amp;A79&amp;"!$H:$H"))</f>
        <v>6067</v>
      </c>
      <c r="I79" s="65" cm="1">
        <f t="array" aca="1" ref="I79" ca="1">_xlfn.XLOOKUP($A79&amp;$D79,INDIRECT("Cadastro."&amp;$A79&amp;"!$N:$N"),INDIRECT("Cadastro."&amp;A79&amp;"!$J:$J"))</f>
        <v>19</v>
      </c>
    </row>
    <row r="80" spans="1:9" x14ac:dyDescent="0.3">
      <c r="A80" s="64" t="str">
        <f t="shared" si="1"/>
        <v>AGL023</v>
      </c>
      <c r="B80" s="15" cm="1">
        <f t="array" aca="1" ref="B80" ca="1">_xlfn.XLOOKUP($A80&amp;$D80,INDIRECT("Cadastro."&amp;$A80&amp;"!$N:$N"),INDIRECT("Cadastro."&amp;A80&amp;"!$B:$B"))</f>
        <v>44657</v>
      </c>
      <c r="C80" s="29" t="str" cm="1">
        <f t="array" aca="1" ref="C80" ca="1">_xlfn.XLOOKUP($A80&amp;$D80,INDIRECT("Cadastro."&amp;$A80&amp;"!$N:$N"),INDIRECT("Cadastro."&amp;A80&amp;"!$C:$C"))</f>
        <v>alice.santos@7lm.com.br</v>
      </c>
      <c r="D80" s="28">
        <v>74</v>
      </c>
      <c r="E80" s="29" t="str" cm="1">
        <f t="array" aca="1" ref="E80" ca="1">_xlfn.XLOOKUP($A80&amp;$D80,INDIRECT("Cadastro."&amp;$A80&amp;"!$N:$N"),INDIRECT("Cadastro."&amp;A80&amp;"!$E:$E"))</f>
        <v>Cadeado Gold Latao 35mm</v>
      </c>
      <c r="F80" s="29" t="str" cm="1">
        <f t="array" aca="1" ref="F80" ca="1">_xlfn.XLOOKUP($A80&amp;$D80,INDIRECT("Cadastro."&amp;$A80&amp;"!$N:$N"),INDIRECT("Cadastro."&amp;A80&amp;"!$F:$F"))</f>
        <v>UND</v>
      </c>
      <c r="G80" s="29" t="str" cm="1">
        <f t="array" aca="1" ref="G80" ca="1">_xlfn.XLOOKUP($A80&amp;$D80,INDIRECT("Cadastro."&amp;$A80&amp;"!$N:$N"),INDIRECT("Cadastro."&amp;A80&amp;"!$G:$G"))</f>
        <v>Solicitação</v>
      </c>
      <c r="H80" s="30" cm="1">
        <f t="array" aca="1" ref="H80" ca="1">_xlfn.XLOOKUP($A80&amp;$D80,INDIRECT("Cadastro."&amp;$A80&amp;"!$N:$N"),INDIRECT("Cadastro."&amp;A80&amp;"!$H:$H"))</f>
        <v>4535</v>
      </c>
      <c r="I80" s="65" cm="1">
        <f t="array" aca="1" ref="I80" ca="1">_xlfn.XLOOKUP($A80&amp;$D80,INDIRECT("Cadastro."&amp;$A80&amp;"!$N:$N"),INDIRECT("Cadastro."&amp;A80&amp;"!$J:$J"))</f>
        <v>20</v>
      </c>
    </row>
    <row r="81" spans="1:9" x14ac:dyDescent="0.3">
      <c r="A81" s="64" t="str">
        <f t="shared" si="1"/>
        <v>AGL023</v>
      </c>
      <c r="B81" s="15" cm="1">
        <f t="array" aca="1" ref="B81" ca="1">_xlfn.XLOOKUP($A81&amp;$D81,INDIRECT("Cadastro."&amp;$A81&amp;"!$N:$N"),INDIRECT("Cadastro."&amp;A81&amp;"!$B:$B"))</f>
        <v>44657</v>
      </c>
      <c r="C81" s="29" t="str" cm="1">
        <f t="array" aca="1" ref="C81" ca="1">_xlfn.XLOOKUP($A81&amp;$D81,INDIRECT("Cadastro."&amp;$A81&amp;"!$N:$N"),INDIRECT("Cadastro."&amp;A81&amp;"!$C:$C"))</f>
        <v>alice.santos@7lm.com.br</v>
      </c>
      <c r="D81" s="28">
        <v>75</v>
      </c>
      <c r="E81" s="29" t="str" cm="1">
        <f t="array" aca="1" ref="E81" ca="1">_xlfn.XLOOKUP($A81&amp;$D81,INDIRECT("Cadastro."&amp;$A81&amp;"!$N:$N"),INDIRECT("Cadastro."&amp;A81&amp;"!$E:$E"))</f>
        <v>Cadeado Piller 50mm</v>
      </c>
      <c r="F81" s="29" t="str" cm="1">
        <f t="array" aca="1" ref="F81" ca="1">_xlfn.XLOOKUP($A81&amp;$D81,INDIRECT("Cadastro."&amp;$A81&amp;"!$N:$N"),INDIRECT("Cadastro."&amp;A81&amp;"!$F:$F"))</f>
        <v>UND</v>
      </c>
      <c r="G81" s="29" t="str" cm="1">
        <f t="array" aca="1" ref="G81" ca="1">_xlfn.XLOOKUP($A81&amp;$D81,INDIRECT("Cadastro."&amp;$A81&amp;"!$N:$N"),INDIRECT("Cadastro."&amp;A81&amp;"!$G:$G"))</f>
        <v>Solicitação</v>
      </c>
      <c r="H81" s="30" cm="1">
        <f t="array" aca="1" ref="H81" ca="1">_xlfn.XLOOKUP($A81&amp;$D81,INDIRECT("Cadastro."&amp;$A81&amp;"!$N:$N"),INDIRECT("Cadastro."&amp;A81&amp;"!$H:$H"))</f>
        <v>6084</v>
      </c>
      <c r="I81" s="65" cm="1">
        <f t="array" aca="1" ref="I81" ca="1">_xlfn.XLOOKUP($A81&amp;$D81,INDIRECT("Cadastro."&amp;$A81&amp;"!$N:$N"),INDIRECT("Cadastro."&amp;A81&amp;"!$J:$J"))</f>
        <v>20</v>
      </c>
    </row>
    <row r="82" spans="1:9" x14ac:dyDescent="0.3">
      <c r="A82" s="64" t="str">
        <f t="shared" si="1"/>
        <v>AGL023</v>
      </c>
      <c r="B82" s="15" cm="1">
        <f t="array" aca="1" ref="B82" ca="1">_xlfn.XLOOKUP($A82&amp;$D82,INDIRECT("Cadastro."&amp;$A82&amp;"!$N:$N"),INDIRECT("Cadastro."&amp;A82&amp;"!$B:$B"))</f>
        <v>44657</v>
      </c>
      <c r="C82" s="29" t="str" cm="1">
        <f t="array" aca="1" ref="C82" ca="1">_xlfn.XLOOKUP($A82&amp;$D82,INDIRECT("Cadastro."&amp;$A82&amp;"!$N:$N"),INDIRECT("Cadastro."&amp;A82&amp;"!$C:$C"))</f>
        <v>alice.santos@7lm.com.br</v>
      </c>
      <c r="D82" s="28">
        <v>76</v>
      </c>
      <c r="E82" s="29" t="str" cm="1">
        <f t="array" aca="1" ref="E82" ca="1">_xlfn.XLOOKUP($A82&amp;$D82,INDIRECT("Cadastro."&amp;$A82&amp;"!$N:$N"),INDIRECT("Cadastro."&amp;A82&amp;"!$E:$E"))</f>
        <v>Cadeado Gold Latao 25mm</v>
      </c>
      <c r="F82" s="29" t="str" cm="1">
        <f t="array" aca="1" ref="F82" ca="1">_xlfn.XLOOKUP($A82&amp;$D82,INDIRECT("Cadastro."&amp;$A82&amp;"!$N:$N"),INDIRECT("Cadastro."&amp;A82&amp;"!$F:$F"))</f>
        <v>UND</v>
      </c>
      <c r="G82" s="29" t="str" cm="1">
        <f t="array" aca="1" ref="G82" ca="1">_xlfn.XLOOKUP($A82&amp;$D82,INDIRECT("Cadastro."&amp;$A82&amp;"!$N:$N"),INDIRECT("Cadastro."&amp;A82&amp;"!$G:$G"))</f>
        <v>Solicitação</v>
      </c>
      <c r="H82" s="30" cm="1">
        <f t="array" aca="1" ref="H82" ca="1">_xlfn.XLOOKUP($A82&amp;$D82,INDIRECT("Cadastro."&amp;$A82&amp;"!$N:$N"),INDIRECT("Cadastro."&amp;A82&amp;"!$H:$H"))</f>
        <v>4211</v>
      </c>
      <c r="I82" s="65" cm="1">
        <f t="array" aca="1" ref="I82" ca="1">_xlfn.XLOOKUP($A82&amp;$D82,INDIRECT("Cadastro."&amp;$A82&amp;"!$N:$N"),INDIRECT("Cadastro."&amp;A82&amp;"!$J:$J"))</f>
        <v>20</v>
      </c>
    </row>
    <row r="83" spans="1:9" x14ac:dyDescent="0.3">
      <c r="A83" s="64" t="str">
        <f t="shared" si="1"/>
        <v>AGL023</v>
      </c>
      <c r="B83" s="15" cm="1">
        <f t="array" aca="1" ref="B83" ca="1">_xlfn.XLOOKUP($A83&amp;$D83,INDIRECT("Cadastro."&amp;$A83&amp;"!$N:$N"),INDIRECT("Cadastro."&amp;A83&amp;"!$B:$B"))</f>
        <v>44657</v>
      </c>
      <c r="C83" s="29" t="str" cm="1">
        <f t="array" aca="1" ref="C83" ca="1">_xlfn.XLOOKUP($A83&amp;$D83,INDIRECT("Cadastro."&amp;$A83&amp;"!$N:$N"),INDIRECT("Cadastro."&amp;A83&amp;"!$C:$C"))</f>
        <v>alice.santos@7lm.com.br</v>
      </c>
      <c r="D83" s="28">
        <v>77</v>
      </c>
      <c r="E83" s="29" t="str" cm="1">
        <f t="array" aca="1" ref="E83" ca="1">_xlfn.XLOOKUP($A83&amp;$D83,INDIRECT("Cadastro."&amp;$A83&amp;"!$N:$N"),INDIRECT("Cadastro."&amp;A83&amp;"!$E:$E"))</f>
        <v>Carregador A201-v8</v>
      </c>
      <c r="F83" s="29" t="str" cm="1">
        <f t="array" aca="1" ref="F83" ca="1">_xlfn.XLOOKUP($A83&amp;$D83,INDIRECT("Cadastro."&amp;$A83&amp;"!$N:$N"),INDIRECT("Cadastro."&amp;A83&amp;"!$F:$F"))</f>
        <v>UND</v>
      </c>
      <c r="G83" s="29" t="str" cm="1">
        <f t="array" aca="1" ref="G83" ca="1">_xlfn.XLOOKUP($A83&amp;$D83,INDIRECT("Cadastro."&amp;$A83&amp;"!$N:$N"),INDIRECT("Cadastro."&amp;A83&amp;"!$G:$G"))</f>
        <v>Solicitação</v>
      </c>
      <c r="H83" s="30" cm="1">
        <f t="array" aca="1" ref="H83" ca="1">_xlfn.XLOOKUP($A83&amp;$D83,INDIRECT("Cadastro."&amp;$A83&amp;"!$N:$N"),INDIRECT("Cadastro."&amp;A83&amp;"!$H:$H"))</f>
        <v>4708</v>
      </c>
      <c r="I83" s="65" cm="1">
        <f t="array" aca="1" ref="I83" ca="1">_xlfn.XLOOKUP($A83&amp;$D83,INDIRECT("Cadastro."&amp;$A83&amp;"!$N:$N"),INDIRECT("Cadastro."&amp;A83&amp;"!$J:$J"))</f>
        <v>20</v>
      </c>
    </row>
    <row r="84" spans="1:9" x14ac:dyDescent="0.3">
      <c r="A84" s="64" t="str">
        <f t="shared" si="1"/>
        <v>AGL023</v>
      </c>
      <c r="B84" s="15" cm="1">
        <f t="array" aca="1" ref="B84" ca="1">_xlfn.XLOOKUP($A84&amp;$D84,INDIRECT("Cadastro."&amp;$A84&amp;"!$N:$N"),INDIRECT("Cadastro."&amp;A84&amp;"!$B:$B"))</f>
        <v>44657</v>
      </c>
      <c r="C84" s="29" t="str" cm="1">
        <f t="array" aca="1" ref="C84" ca="1">_xlfn.XLOOKUP($A84&amp;$D84,INDIRECT("Cadastro."&amp;$A84&amp;"!$N:$N"),INDIRECT("Cadastro."&amp;A84&amp;"!$C:$C"))</f>
        <v>alice.santos@7lm.com.br</v>
      </c>
      <c r="D84" s="28">
        <v>78</v>
      </c>
      <c r="E84" s="29" t="str" cm="1">
        <f t="array" aca="1" ref="E84" ca="1">_xlfn.XLOOKUP($A84&amp;$D84,INDIRECT("Cadastro."&amp;$A84&amp;"!$N:$N"),INDIRECT("Cadastro."&amp;A84&amp;"!$E:$E"))</f>
        <v>adaptador 20A para 10A</v>
      </c>
      <c r="F84" s="29" t="str" cm="1">
        <f t="array" aca="1" ref="F84" ca="1">_xlfn.XLOOKUP($A84&amp;$D84,INDIRECT("Cadastro."&amp;$A84&amp;"!$N:$N"),INDIRECT("Cadastro."&amp;A84&amp;"!$F:$F"))</f>
        <v>UND</v>
      </c>
      <c r="G84" s="29" t="str" cm="1">
        <f t="array" aca="1" ref="G84" ca="1">_xlfn.XLOOKUP($A84&amp;$D84,INDIRECT("Cadastro."&amp;$A84&amp;"!$N:$N"),INDIRECT("Cadastro."&amp;A84&amp;"!$G:$G"))</f>
        <v>Solicitação</v>
      </c>
      <c r="H84" s="30" cm="1">
        <f t="array" aca="1" ref="H84" ca="1">_xlfn.XLOOKUP($A84&amp;$D84,INDIRECT("Cadastro."&amp;$A84&amp;"!$N:$N"),INDIRECT("Cadastro."&amp;A84&amp;"!$H:$H"))</f>
        <v>6120</v>
      </c>
      <c r="I84" s="65" cm="1">
        <f t="array" aca="1" ref="I84" ca="1">_xlfn.XLOOKUP($A84&amp;$D84,INDIRECT("Cadastro."&amp;$A84&amp;"!$N:$N"),INDIRECT("Cadastro."&amp;A84&amp;"!$J:$J"))</f>
        <v>20</v>
      </c>
    </row>
    <row r="85" spans="1:9" x14ac:dyDescent="0.3">
      <c r="A85" s="64" t="str">
        <f t="shared" si="1"/>
        <v>AGL023</v>
      </c>
      <c r="B85" s="15" cm="1">
        <f t="array" aca="1" ref="B85" ca="1">_xlfn.XLOOKUP($A85&amp;$D85,INDIRECT("Cadastro."&amp;$A85&amp;"!$N:$N"),INDIRECT("Cadastro."&amp;A85&amp;"!$B:$B"))</f>
        <v>44657</v>
      </c>
      <c r="C85" s="29" t="str" cm="1">
        <f t="array" aca="1" ref="C85" ca="1">_xlfn.XLOOKUP($A85&amp;$D85,INDIRECT("Cadastro."&amp;$A85&amp;"!$N:$N"),INDIRECT("Cadastro."&amp;A85&amp;"!$C:$C"))</f>
        <v>alice.santos@7lm.com.br</v>
      </c>
      <c r="D85" s="28">
        <v>79</v>
      </c>
      <c r="E85" s="29" t="str" cm="1">
        <f t="array" aca="1" ref="E85" ca="1">_xlfn.XLOOKUP($A85&amp;$D85,INDIRECT("Cadastro."&amp;$A85&amp;"!$N:$N"),INDIRECT("Cadastro."&amp;A85&amp;"!$E:$E"))</f>
        <v>Roldana U Fe Caixa Fechada 2"</v>
      </c>
      <c r="F85" s="29" t="str" cm="1">
        <f t="array" aca="1" ref="F85" ca="1">_xlfn.XLOOKUP($A85&amp;$D85,INDIRECT("Cadastro."&amp;$A85&amp;"!$N:$N"),INDIRECT("Cadastro."&amp;A85&amp;"!$F:$F"))</f>
        <v>UND</v>
      </c>
      <c r="G85" s="29" t="str" cm="1">
        <f t="array" aca="1" ref="G85" ca="1">_xlfn.XLOOKUP($A85&amp;$D85,INDIRECT("Cadastro."&amp;$A85&amp;"!$N:$N"),INDIRECT("Cadastro."&amp;A85&amp;"!$G:$G"))</f>
        <v>Solicitação</v>
      </c>
      <c r="H85" s="30" cm="1">
        <f t="array" aca="1" ref="H85" ca="1">_xlfn.XLOOKUP($A85&amp;$D85,INDIRECT("Cadastro."&amp;$A85&amp;"!$N:$N"),INDIRECT("Cadastro."&amp;A85&amp;"!$H:$H"))</f>
        <v>6119</v>
      </c>
      <c r="I85" s="65" cm="1">
        <f t="array" aca="1" ref="I85" ca="1">_xlfn.XLOOKUP($A85&amp;$D85,INDIRECT("Cadastro."&amp;$A85&amp;"!$N:$N"),INDIRECT("Cadastro."&amp;A85&amp;"!$J:$J"))</f>
        <v>20</v>
      </c>
    </row>
    <row r="86" spans="1:9" x14ac:dyDescent="0.3">
      <c r="A86" s="64" t="str">
        <f t="shared" si="1"/>
        <v>AGL023</v>
      </c>
      <c r="B86" s="15" cm="1">
        <f t="array" aca="1" ref="B86" ca="1">_xlfn.XLOOKUP($A86&amp;$D86,INDIRECT("Cadastro."&amp;$A86&amp;"!$N:$N"),INDIRECT("Cadastro."&amp;A86&amp;"!$B:$B"))</f>
        <v>44657</v>
      </c>
      <c r="C86" s="29" t="str" cm="1">
        <f t="array" aca="1" ref="C86" ca="1">_xlfn.XLOOKUP($A86&amp;$D86,INDIRECT("Cadastro."&amp;$A86&amp;"!$N:$N"),INDIRECT("Cadastro."&amp;A86&amp;"!$C:$C"))</f>
        <v>alice.santos@7lm.com.br</v>
      </c>
      <c r="D86" s="28">
        <v>80</v>
      </c>
      <c r="E86" s="29" t="str" cm="1">
        <f t="array" aca="1" ref="E86" ca="1">_xlfn.XLOOKUP($A86&amp;$D86,INDIRECT("Cadastro."&amp;$A86&amp;"!$N:$N"),INDIRECT("Cadastro."&amp;A86&amp;"!$E:$E"))</f>
        <v>SERRA CPO STARRET 33MM</v>
      </c>
      <c r="F86" s="29" t="str" cm="1">
        <f t="array" aca="1" ref="F86" ca="1">_xlfn.XLOOKUP($A86&amp;$D86,INDIRECT("Cadastro."&amp;$A86&amp;"!$N:$N"),INDIRECT("Cadastro."&amp;A86&amp;"!$F:$F"))</f>
        <v>UND</v>
      </c>
      <c r="G86" s="29" t="str" cm="1">
        <f t="array" aca="1" ref="G86" ca="1">_xlfn.XLOOKUP($A86&amp;$D86,INDIRECT("Cadastro."&amp;$A86&amp;"!$N:$N"),INDIRECT("Cadastro."&amp;A86&amp;"!$G:$G"))</f>
        <v>Solicitação</v>
      </c>
      <c r="H86" s="30" cm="1">
        <f t="array" aca="1" ref="H86" ca="1">_xlfn.XLOOKUP($A86&amp;$D86,INDIRECT("Cadastro."&amp;$A86&amp;"!$N:$N"),INDIRECT("Cadastro."&amp;A86&amp;"!$H:$H"))</f>
        <v>5409</v>
      </c>
      <c r="I86" s="65" cm="1">
        <f t="array" aca="1" ref="I86" ca="1">_xlfn.XLOOKUP($A86&amp;$D86,INDIRECT("Cadastro."&amp;$A86&amp;"!$N:$N"),INDIRECT("Cadastro."&amp;A86&amp;"!$J:$J"))</f>
        <v>20</v>
      </c>
    </row>
    <row r="87" spans="1:9" x14ac:dyDescent="0.3">
      <c r="A87" s="64" t="str">
        <f t="shared" si="1"/>
        <v>AGL023</v>
      </c>
      <c r="B87" s="15" cm="1">
        <f t="array" aca="1" ref="B87" ca="1">_xlfn.XLOOKUP($A87&amp;$D87,INDIRECT("Cadastro."&amp;$A87&amp;"!$N:$N"),INDIRECT("Cadastro."&amp;A87&amp;"!$B:$B"))</f>
        <v>44712</v>
      </c>
      <c r="C87" s="29" t="str" cm="1">
        <f t="array" aca="1" ref="C87" ca="1">_xlfn.XLOOKUP($A87&amp;$D87,INDIRECT("Cadastro."&amp;$A87&amp;"!$N:$N"),INDIRECT("Cadastro."&amp;A87&amp;"!$C:$C"))</f>
        <v>maria.araujo@7lm.com.br</v>
      </c>
      <c r="D87" s="28">
        <v>81</v>
      </c>
      <c r="E87" s="29" t="str" cm="1">
        <f t="array" aca="1" ref="E87" ca="1">_xlfn.XLOOKUP($A87&amp;$D87,INDIRECT("Cadastro."&amp;$A87&amp;"!$N:$N"),INDIRECT("Cadastro."&amp;A87&amp;"!$E:$E"))</f>
        <v>Serra copo diamantada, 50 mm</v>
      </c>
      <c r="F87" s="29" t="str" cm="1">
        <f t="array" aca="1" ref="F87" ca="1">_xlfn.XLOOKUP($A87&amp;$D87,INDIRECT("Cadastro."&amp;$A87&amp;"!$N:$N"),INDIRECT("Cadastro."&amp;A87&amp;"!$F:$F"))</f>
        <v>Unidade</v>
      </c>
      <c r="G87" s="29" t="str" cm="1">
        <f t="array" aca="1" ref="G87" ca="1">_xlfn.XLOOKUP($A87&amp;$D87,INDIRECT("Cadastro."&amp;$A87&amp;"!$N:$N"),INDIRECT("Cadastro."&amp;A87&amp;"!$G:$G"))</f>
        <v>Solicitação</v>
      </c>
      <c r="H87" s="30" cm="1">
        <f t="array" aca="1" ref="H87" ca="1">_xlfn.XLOOKUP($A87&amp;$D87,INDIRECT("Cadastro."&amp;$A87&amp;"!$N:$N"),INDIRECT("Cadastro."&amp;A87&amp;"!$H:$H"))</f>
        <v>6094</v>
      </c>
      <c r="I87" s="65" cm="1">
        <f t="array" aca="1" ref="I87" ca="1">_xlfn.XLOOKUP($A87&amp;$D87,INDIRECT("Cadastro."&amp;$A87&amp;"!$N:$N"),INDIRECT("Cadastro."&amp;A87&amp;"!$J:$J"))</f>
        <v>21</v>
      </c>
    </row>
    <row r="88" spans="1:9" x14ac:dyDescent="0.3">
      <c r="A88" s="64" t="str">
        <f t="shared" si="1"/>
        <v>AGL023</v>
      </c>
      <c r="B88" s="15" cm="1">
        <f t="array" aca="1" ref="B88" ca="1">_xlfn.XLOOKUP($A88&amp;$D88,INDIRECT("Cadastro."&amp;$A88&amp;"!$N:$N"),INDIRECT("Cadastro."&amp;A88&amp;"!$B:$B"))</f>
        <v>44712</v>
      </c>
      <c r="C88" s="29" t="str" cm="1">
        <f t="array" aca="1" ref="C88" ca="1">_xlfn.XLOOKUP($A88&amp;$D88,INDIRECT("Cadastro."&amp;$A88&amp;"!$N:$N"),INDIRECT("Cadastro."&amp;A88&amp;"!$C:$C"))</f>
        <v>maria.araujo@7lm.com.br</v>
      </c>
      <c r="D88" s="28">
        <v>82</v>
      </c>
      <c r="E88" s="29" t="str" cm="1">
        <f t="array" aca="1" ref="E88" ca="1">_xlfn.XLOOKUP($A88&amp;$D88,INDIRECT("Cadastro."&amp;$A88&amp;"!$N:$N"),INDIRECT("Cadastro."&amp;A88&amp;"!$E:$E"))</f>
        <v>Serra copo diamantada, 75 mm</v>
      </c>
      <c r="F88" s="29" t="str" cm="1">
        <f t="array" aca="1" ref="F88" ca="1">_xlfn.XLOOKUP($A88&amp;$D88,INDIRECT("Cadastro."&amp;$A88&amp;"!$N:$N"),INDIRECT("Cadastro."&amp;A88&amp;"!$F:$F"))</f>
        <v>Unidade</v>
      </c>
      <c r="G88" s="29" t="str" cm="1">
        <f t="array" aca="1" ref="G88" ca="1">_xlfn.XLOOKUP($A88&amp;$D88,INDIRECT("Cadastro."&amp;$A88&amp;"!$N:$N"),INDIRECT("Cadastro."&amp;A88&amp;"!$G:$G"))</f>
        <v>Solicitação</v>
      </c>
      <c r="H88" s="30" cm="1">
        <f t="array" aca="1" ref="H88" ca="1">_xlfn.XLOOKUP($A88&amp;$D88,INDIRECT("Cadastro."&amp;$A88&amp;"!$N:$N"),INDIRECT("Cadastro."&amp;A88&amp;"!$H:$H"))</f>
        <v>6095</v>
      </c>
      <c r="I88" s="65" cm="1">
        <f t="array" aca="1" ref="I88" ca="1">_xlfn.XLOOKUP($A88&amp;$D88,INDIRECT("Cadastro."&amp;$A88&amp;"!$N:$N"),INDIRECT("Cadastro."&amp;A88&amp;"!$J:$J"))</f>
        <v>21</v>
      </c>
    </row>
    <row r="89" spans="1:9" x14ac:dyDescent="0.3">
      <c r="A89" s="64" t="str">
        <f t="shared" si="1"/>
        <v>AGL023</v>
      </c>
      <c r="B89" s="15" cm="1">
        <f t="array" aca="1" ref="B89" ca="1">_xlfn.XLOOKUP($A89&amp;$D89,INDIRECT("Cadastro."&amp;$A89&amp;"!$N:$N"),INDIRECT("Cadastro."&amp;A89&amp;"!$B:$B"))</f>
        <v>44712</v>
      </c>
      <c r="C89" s="29" t="str" cm="1">
        <f t="array" aca="1" ref="C89" ca="1">_xlfn.XLOOKUP($A89&amp;$D89,INDIRECT("Cadastro."&amp;$A89&amp;"!$N:$N"),INDIRECT("Cadastro."&amp;A89&amp;"!$C:$C"))</f>
        <v>maria.araujo@7lm.com.br</v>
      </c>
      <c r="D89" s="28">
        <v>83</v>
      </c>
      <c r="E89" s="29" t="str" cm="1">
        <f t="array" aca="1" ref="E89" ca="1">_xlfn.XLOOKUP($A89&amp;$D89,INDIRECT("Cadastro."&amp;$A89&amp;"!$N:$N"),INDIRECT("Cadastro."&amp;A89&amp;"!$E:$E"))</f>
        <v>Tampa pre-moldada Ø 0,60m</v>
      </c>
      <c r="F89" s="29" t="str" cm="1">
        <f t="array" aca="1" ref="F89" ca="1">_xlfn.XLOOKUP($A89&amp;$D89,INDIRECT("Cadastro."&amp;$A89&amp;"!$N:$N"),INDIRECT("Cadastro."&amp;A89&amp;"!$F:$F"))</f>
        <v>Unidade</v>
      </c>
      <c r="G89" s="29" t="str" cm="1">
        <f t="array" aca="1" ref="G89" ca="1">_xlfn.XLOOKUP($A89&amp;$D89,INDIRECT("Cadastro."&amp;$A89&amp;"!$N:$N"),INDIRECT("Cadastro."&amp;A89&amp;"!$G:$G"))</f>
        <v>Solicitação</v>
      </c>
      <c r="H89" s="30" cm="1">
        <f t="array" aca="1" ref="H89" ca="1">_xlfn.XLOOKUP($A89&amp;$D89,INDIRECT("Cadastro."&amp;$A89&amp;"!$N:$N"),INDIRECT("Cadastro."&amp;A89&amp;"!$H:$H"))</f>
        <v>6097</v>
      </c>
      <c r="I89" s="65" cm="1">
        <f t="array" aca="1" ref="I89" ca="1">_xlfn.XLOOKUP($A89&amp;$D89,INDIRECT("Cadastro."&amp;$A89&amp;"!$N:$N"),INDIRECT("Cadastro."&amp;A89&amp;"!$J:$J"))</f>
        <v>22</v>
      </c>
    </row>
    <row r="90" spans="1:9" x14ac:dyDescent="0.3">
      <c r="A90" s="64" t="str">
        <f t="shared" si="1"/>
        <v>AGL023</v>
      </c>
      <c r="B90" s="15" cm="1">
        <f t="array" aca="1" ref="B90" ca="1">_xlfn.XLOOKUP($A90&amp;$D90,INDIRECT("Cadastro."&amp;$A90&amp;"!$N:$N"),INDIRECT("Cadastro."&amp;A90&amp;"!$B:$B"))</f>
        <v>44712</v>
      </c>
      <c r="C90" s="29" t="str" cm="1">
        <f t="array" aca="1" ref="C90" ca="1">_xlfn.XLOOKUP($A90&amp;$D90,INDIRECT("Cadastro."&amp;$A90&amp;"!$N:$N"),INDIRECT("Cadastro."&amp;A90&amp;"!$C:$C"))</f>
        <v>maria.araujo@7lm.com.br</v>
      </c>
      <c r="D90" s="28">
        <v>84</v>
      </c>
      <c r="E90" s="29" t="str" cm="1">
        <f t="array" aca="1" ref="E90" ca="1">_xlfn.XLOOKUP($A90&amp;$D90,INDIRECT("Cadastro."&amp;$A90&amp;"!$N:$N"),INDIRECT("Cadastro."&amp;A90&amp;"!$E:$E"))</f>
        <v>Tampa pre-moldada Ø 1,10m</v>
      </c>
      <c r="F90" s="29" t="str" cm="1">
        <f t="array" aca="1" ref="F90" ca="1">_xlfn.XLOOKUP($A90&amp;$D90,INDIRECT("Cadastro."&amp;$A90&amp;"!$N:$N"),INDIRECT("Cadastro."&amp;A90&amp;"!$F:$F"))</f>
        <v>Unidade</v>
      </c>
      <c r="G90" s="29" t="str" cm="1">
        <f t="array" aca="1" ref="G90" ca="1">_xlfn.XLOOKUP($A90&amp;$D90,INDIRECT("Cadastro."&amp;$A90&amp;"!$N:$N"),INDIRECT("Cadastro."&amp;A90&amp;"!$G:$G"))</f>
        <v>Solicitação</v>
      </c>
      <c r="H90" s="30" cm="1">
        <f t="array" aca="1" ref="H90" ca="1">_xlfn.XLOOKUP($A90&amp;$D90,INDIRECT("Cadastro."&amp;$A90&amp;"!$N:$N"),INDIRECT("Cadastro."&amp;A90&amp;"!$H:$H"))</f>
        <v>6098</v>
      </c>
      <c r="I90" s="65" cm="1">
        <f t="array" aca="1" ref="I90" ca="1">_xlfn.XLOOKUP($A90&amp;$D90,INDIRECT("Cadastro."&amp;$A90&amp;"!$N:$N"),INDIRECT("Cadastro."&amp;A90&amp;"!$J:$J"))</f>
        <v>22</v>
      </c>
    </row>
    <row r="91" spans="1:9" x14ac:dyDescent="0.3">
      <c r="A91" s="64" t="str">
        <f t="shared" si="1"/>
        <v>AGL023</v>
      </c>
      <c r="B91" s="15" cm="1">
        <f t="array" aca="1" ref="B91" ca="1">_xlfn.XLOOKUP($A91&amp;$D91,INDIRECT("Cadastro."&amp;$A91&amp;"!$N:$N"),INDIRECT("Cadastro."&amp;A91&amp;"!$B:$B"))</f>
        <v>44712</v>
      </c>
      <c r="C91" s="29" t="str" cm="1">
        <f t="array" aca="1" ref="C91" ca="1">_xlfn.XLOOKUP($A91&amp;$D91,INDIRECT("Cadastro."&amp;$A91&amp;"!$N:$N"),INDIRECT("Cadastro."&amp;A91&amp;"!$C:$C"))</f>
        <v>maria.araujo@7lm.com.br</v>
      </c>
      <c r="D91" s="28">
        <v>85</v>
      </c>
      <c r="E91" s="29" t="str" cm="1">
        <f t="array" aca="1" ref="E91" ca="1">_xlfn.XLOOKUP($A91&amp;$D91,INDIRECT("Cadastro."&amp;$A91&amp;"!$N:$N"),INDIRECT("Cadastro."&amp;A91&amp;"!$E:$E"))</f>
        <v>Tampa pre-moldada Ø 0,40m</v>
      </c>
      <c r="F91" s="29" t="str" cm="1">
        <f t="array" aca="1" ref="F91" ca="1">_xlfn.XLOOKUP($A91&amp;$D91,INDIRECT("Cadastro."&amp;$A91&amp;"!$N:$N"),INDIRECT("Cadastro."&amp;A91&amp;"!$F:$F"))</f>
        <v>Unidade</v>
      </c>
      <c r="G91" s="29" t="str" cm="1">
        <f t="array" aca="1" ref="G91" ca="1">_xlfn.XLOOKUP($A91&amp;$D91,INDIRECT("Cadastro."&amp;$A91&amp;"!$N:$N"),INDIRECT("Cadastro."&amp;A91&amp;"!$G:$G"))</f>
        <v>Solicitação</v>
      </c>
      <c r="H91" s="30" cm="1">
        <f t="array" aca="1" ref="H91" ca="1">_xlfn.XLOOKUP($A91&amp;$D91,INDIRECT("Cadastro."&amp;$A91&amp;"!$N:$N"),INDIRECT("Cadastro."&amp;A91&amp;"!$H:$H"))</f>
        <v>6099</v>
      </c>
      <c r="I91" s="65" cm="1">
        <f t="array" aca="1" ref="I91" ca="1">_xlfn.XLOOKUP($A91&amp;$D91,INDIRECT("Cadastro."&amp;$A91&amp;"!$N:$N"),INDIRECT("Cadastro."&amp;A91&amp;"!$J:$J"))</f>
        <v>22</v>
      </c>
    </row>
    <row r="92" spans="1:9" x14ac:dyDescent="0.3">
      <c r="A92" s="64" t="str">
        <f t="shared" si="1"/>
        <v>AGL023</v>
      </c>
      <c r="B92" s="15" cm="1">
        <f t="array" aca="1" ref="B92" ca="1">_xlfn.XLOOKUP($A92&amp;$D92,INDIRECT("Cadastro."&amp;$A92&amp;"!$N:$N"),INDIRECT("Cadastro."&amp;A92&amp;"!$B:$B"))</f>
        <v>44712</v>
      </c>
      <c r="C92" s="29" t="str" cm="1">
        <f t="array" aca="1" ref="C92" ca="1">_xlfn.XLOOKUP($A92&amp;$D92,INDIRECT("Cadastro."&amp;$A92&amp;"!$N:$N"),INDIRECT("Cadastro."&amp;A92&amp;"!$C:$C"))</f>
        <v>maria.araujo@7lm.com.br</v>
      </c>
      <c r="D92" s="28">
        <v>86</v>
      </c>
      <c r="E92" s="29" t="str" cm="1">
        <f t="array" aca="1" ref="E92" ca="1">_xlfn.XLOOKUP($A92&amp;$D92,INDIRECT("Cadastro."&amp;$A92&amp;"!$N:$N"),INDIRECT("Cadastro."&amp;A92&amp;"!$E:$E"))</f>
        <v>Tubo de concreto perfurado para infiltração Ø 1,00m</v>
      </c>
      <c r="F92" s="29" t="str" cm="1">
        <f t="array" aca="1" ref="F92" ca="1">_xlfn.XLOOKUP($A92&amp;$D92,INDIRECT("Cadastro."&amp;$A92&amp;"!$N:$N"),INDIRECT("Cadastro."&amp;A92&amp;"!$F:$F"))</f>
        <v>Unidade</v>
      </c>
      <c r="G92" s="29" t="str" cm="1">
        <f t="array" aca="1" ref="G92" ca="1">_xlfn.XLOOKUP($A92&amp;$D92,INDIRECT("Cadastro."&amp;$A92&amp;"!$N:$N"),INDIRECT("Cadastro."&amp;A92&amp;"!$G:$G"))</f>
        <v>Solicitação</v>
      </c>
      <c r="H92" s="30" cm="1">
        <f t="array" aca="1" ref="H92" ca="1">_xlfn.XLOOKUP($A92&amp;$D92,INDIRECT("Cadastro."&amp;$A92&amp;"!$N:$N"),INDIRECT("Cadastro."&amp;A92&amp;"!$H:$H"))</f>
        <v>6100</v>
      </c>
      <c r="I92" s="65" cm="1">
        <f t="array" aca="1" ref="I92" ca="1">_xlfn.XLOOKUP($A92&amp;$D92,INDIRECT("Cadastro."&amp;$A92&amp;"!$N:$N"),INDIRECT("Cadastro."&amp;A92&amp;"!$J:$J"))</f>
        <v>22</v>
      </c>
    </row>
    <row r="93" spans="1:9" x14ac:dyDescent="0.3">
      <c r="A93" s="64" t="str">
        <f t="shared" si="1"/>
        <v>AGL023</v>
      </c>
      <c r="B93" s="15" cm="1">
        <f t="array" aca="1" ref="B93" ca="1">_xlfn.XLOOKUP($A93&amp;$D93,INDIRECT("Cadastro."&amp;$A93&amp;"!$N:$N"),INDIRECT("Cadastro."&amp;A93&amp;"!$B:$B"))</f>
        <v>44712</v>
      </c>
      <c r="C93" s="29" t="str" cm="1">
        <f t="array" aca="1" ref="C93" ca="1">_xlfn.XLOOKUP($A93&amp;$D93,INDIRECT("Cadastro."&amp;$A93&amp;"!$N:$N"),INDIRECT("Cadastro."&amp;A93&amp;"!$C:$C"))</f>
        <v>maria.araujo@7lm.com.br</v>
      </c>
      <c r="D93" s="28">
        <v>87</v>
      </c>
      <c r="E93" s="29" t="str" cm="1">
        <f t="array" aca="1" ref="E93" ca="1">_xlfn.XLOOKUP($A93&amp;$D93,INDIRECT("Cadastro."&amp;$A93&amp;"!$N:$N"),INDIRECT("Cadastro."&amp;A93&amp;"!$E:$E"))</f>
        <v>Boca de lobo ferro fundido 50x80</v>
      </c>
      <c r="F93" s="29" t="str" cm="1">
        <f t="array" aca="1" ref="F93" ca="1">_xlfn.XLOOKUP($A93&amp;$D93,INDIRECT("Cadastro."&amp;$A93&amp;"!$N:$N"),INDIRECT("Cadastro."&amp;A93&amp;"!$F:$F"))</f>
        <v>Unidade</v>
      </c>
      <c r="G93" s="29" t="str" cm="1">
        <f t="array" aca="1" ref="G93" ca="1">_xlfn.XLOOKUP($A93&amp;$D93,INDIRECT("Cadastro."&amp;$A93&amp;"!$N:$N"),INDIRECT("Cadastro."&amp;A93&amp;"!$G:$G"))</f>
        <v>Solicitação</v>
      </c>
      <c r="H93" s="30" cm="1">
        <f t="array" aca="1" ref="H93" ca="1">_xlfn.XLOOKUP($A93&amp;$D93,INDIRECT("Cadastro."&amp;$A93&amp;"!$N:$N"),INDIRECT("Cadastro."&amp;A93&amp;"!$H:$H"))</f>
        <v>6168</v>
      </c>
      <c r="I93" s="65" cm="1">
        <f t="array" aca="1" ref="I93" ca="1">_xlfn.XLOOKUP($A93&amp;$D93,INDIRECT("Cadastro."&amp;$A93&amp;"!$N:$N"),INDIRECT("Cadastro."&amp;A93&amp;"!$J:$J"))</f>
        <v>23</v>
      </c>
    </row>
    <row r="94" spans="1:9" x14ac:dyDescent="0.3">
      <c r="A94" s="64" t="str">
        <f t="shared" si="1"/>
        <v>AGL023</v>
      </c>
      <c r="B94" s="15" cm="1">
        <f t="array" aca="1" ref="B94" ca="1">_xlfn.XLOOKUP($A94&amp;$D94,INDIRECT("Cadastro."&amp;$A94&amp;"!$N:$N"),INDIRECT("Cadastro."&amp;A94&amp;"!$B:$B"))</f>
        <v>44712</v>
      </c>
      <c r="C94" s="29" t="str" cm="1">
        <f t="array" aca="1" ref="C94" ca="1">_xlfn.XLOOKUP($A94&amp;$D94,INDIRECT("Cadastro."&amp;$A94&amp;"!$N:$N"),INDIRECT("Cadastro."&amp;A94&amp;"!$C:$C"))</f>
        <v>maria.araujo@7lm.com.br</v>
      </c>
      <c r="D94" s="28">
        <v>88</v>
      </c>
      <c r="E94" s="29" t="str" cm="1">
        <f t="array" aca="1" ref="E94" ca="1">_xlfn.XLOOKUP($A94&amp;$D94,INDIRECT("Cadastro."&amp;$A94&amp;"!$N:$N"),INDIRECT("Cadastro."&amp;A94&amp;"!$E:$E"))</f>
        <v>Detector de metais portatil</v>
      </c>
      <c r="F94" s="29" t="str" cm="1">
        <f t="array" aca="1" ref="F94" ca="1">_xlfn.XLOOKUP($A94&amp;$D94,INDIRECT("Cadastro."&amp;$A94&amp;"!$N:$N"),INDIRECT("Cadastro."&amp;A94&amp;"!$F:$F"))</f>
        <v>Unidade</v>
      </c>
      <c r="G94" s="29" t="str" cm="1">
        <f t="array" aca="1" ref="G94" ca="1">_xlfn.XLOOKUP($A94&amp;$D94,INDIRECT("Cadastro."&amp;$A94&amp;"!$N:$N"),INDIRECT("Cadastro."&amp;A94&amp;"!$G:$G"))</f>
        <v>Solicitação</v>
      </c>
      <c r="H94" s="30" cm="1">
        <f t="array" aca="1" ref="H94" ca="1">_xlfn.XLOOKUP($A94&amp;$D94,INDIRECT("Cadastro."&amp;$A94&amp;"!$N:$N"),INDIRECT("Cadastro."&amp;A94&amp;"!$H:$H"))</f>
        <v>6169</v>
      </c>
      <c r="I94" s="65" cm="1">
        <f t="array" aca="1" ref="I94" ca="1">_xlfn.XLOOKUP($A94&amp;$D94,INDIRECT("Cadastro."&amp;$A94&amp;"!$N:$N"),INDIRECT("Cadastro."&amp;A94&amp;"!$J:$J"))</f>
        <v>23</v>
      </c>
    </row>
    <row r="95" spans="1:9" x14ac:dyDescent="0.3">
      <c r="A95" s="64" t="str">
        <f t="shared" si="1"/>
        <v>AGL023</v>
      </c>
      <c r="B95" s="15" cm="1">
        <f t="array" aca="1" ref="B95" ca="1">_xlfn.XLOOKUP($A95&amp;$D95,INDIRECT("Cadastro."&amp;$A95&amp;"!$N:$N"),INDIRECT("Cadastro."&amp;A95&amp;"!$B:$B"))</f>
        <v>44712</v>
      </c>
      <c r="C95" s="29" t="str" cm="1">
        <f t="array" aca="1" ref="C95" ca="1">_xlfn.XLOOKUP($A95&amp;$D95,INDIRECT("Cadastro."&amp;$A95&amp;"!$N:$N"),INDIRECT("Cadastro."&amp;A95&amp;"!$C:$C"))</f>
        <v>maria.araujo@7lm.com.br</v>
      </c>
      <c r="D95" s="28">
        <v>89</v>
      </c>
      <c r="E95" s="29" t="str" cm="1">
        <f t="array" aca="1" ref="E95" ca="1">_xlfn.XLOOKUP($A95&amp;$D95,INDIRECT("Cadastro."&amp;$A95&amp;"!$N:$N"),INDIRECT("Cadastro."&amp;A95&amp;"!$E:$E"))</f>
        <v>Meio fio abaulado 80x30x10</v>
      </c>
      <c r="F95" s="29" t="str" cm="1">
        <f t="array" aca="1" ref="F95" ca="1">_xlfn.XLOOKUP($A95&amp;$D95,INDIRECT("Cadastro."&amp;$A95&amp;"!$N:$N"),INDIRECT("Cadastro."&amp;A95&amp;"!$F:$F"))</f>
        <v>Unidade</v>
      </c>
      <c r="G95" s="29" t="str" cm="1">
        <f t="array" aca="1" ref="G95" ca="1">_xlfn.XLOOKUP($A95&amp;$D95,INDIRECT("Cadastro."&amp;$A95&amp;"!$N:$N"),INDIRECT("Cadastro."&amp;A95&amp;"!$G:$G"))</f>
        <v>Solicitação</v>
      </c>
      <c r="H95" s="30" cm="1">
        <f t="array" aca="1" ref="H95" ca="1">_xlfn.XLOOKUP($A95&amp;$D95,INDIRECT("Cadastro."&amp;$A95&amp;"!$N:$N"),INDIRECT("Cadastro."&amp;A95&amp;"!$H:$H"))</f>
        <v>6191</v>
      </c>
      <c r="I95" s="65" cm="1">
        <f t="array" aca="1" ref="I95" ca="1">_xlfn.XLOOKUP($A95&amp;$D95,INDIRECT("Cadastro."&amp;$A95&amp;"!$N:$N"),INDIRECT("Cadastro."&amp;A95&amp;"!$J:$J"))</f>
        <v>24</v>
      </c>
    </row>
    <row r="96" spans="1:9" x14ac:dyDescent="0.3">
      <c r="A96" s="64" t="str">
        <f t="shared" si="1"/>
        <v>AGL023</v>
      </c>
      <c r="B96" s="15" cm="1">
        <f t="array" aca="1" ref="B96" ca="1">_xlfn.XLOOKUP($A96&amp;$D96,INDIRECT("Cadastro."&amp;$A96&amp;"!$N:$N"),INDIRECT("Cadastro."&amp;A96&amp;"!$B:$B"))</f>
        <v>44712</v>
      </c>
      <c r="C96" s="29" t="str" cm="1">
        <f t="array" aca="1" ref="C96" ca="1">_xlfn.XLOOKUP($A96&amp;$D96,INDIRECT("Cadastro."&amp;$A96&amp;"!$N:$N"),INDIRECT("Cadastro."&amp;A96&amp;"!$C:$C"))</f>
        <v>maria.araujo@7lm.com.br</v>
      </c>
      <c r="D96" s="28">
        <v>90</v>
      </c>
      <c r="E96" s="29" t="str" cm="1">
        <f t="array" aca="1" ref="E96" ca="1">_xlfn.XLOOKUP($A96&amp;$D96,INDIRECT("Cadastro."&amp;$A96&amp;"!$N:$N"),INDIRECT("Cadastro."&amp;A96&amp;"!$E:$E"))</f>
        <v>MO-Manutençao de maquinas e equipamentos, esmerilhadeira angular 9´</v>
      </c>
      <c r="F96" s="29" t="str" cm="1">
        <f t="array" aca="1" ref="F96" ca="1">_xlfn.XLOOKUP($A96&amp;$D96,INDIRECT("Cadastro."&amp;$A96&amp;"!$N:$N"),INDIRECT("Cadastro."&amp;A96&amp;"!$F:$F"))</f>
        <v>Unidade</v>
      </c>
      <c r="G96" s="29" t="str" cm="1">
        <f t="array" aca="1" ref="G96" ca="1">_xlfn.XLOOKUP($A96&amp;$D96,INDIRECT("Cadastro."&amp;$A96&amp;"!$N:$N"),INDIRECT("Cadastro."&amp;A96&amp;"!$G:$G"))</f>
        <v>Solicitação</v>
      </c>
      <c r="H96" s="30" cm="1">
        <f t="array" aca="1" ref="H96" ca="1">_xlfn.XLOOKUP($A96&amp;$D96,INDIRECT("Cadastro."&amp;$A96&amp;"!$N:$N"),INDIRECT("Cadastro."&amp;A96&amp;"!$H:$H"))</f>
        <v>6218</v>
      </c>
      <c r="I96" s="65" cm="1">
        <f t="array" aca="1" ref="I96" ca="1">_xlfn.XLOOKUP($A96&amp;$D96,INDIRECT("Cadastro."&amp;$A96&amp;"!$N:$N"),INDIRECT("Cadastro."&amp;A96&amp;"!$J:$J"))</f>
        <v>25</v>
      </c>
    </row>
    <row r="97" spans="1:9" x14ac:dyDescent="0.3">
      <c r="A97" s="64" t="s">
        <v>121</v>
      </c>
      <c r="B97" s="15" cm="1">
        <f t="array" aca="1" ref="B97" ca="1">_xlfn.XLOOKUP($A97&amp;$D97,INDIRECT("Cadastro."&amp;$A97&amp;"!$N:$N"),INDIRECT("Cadastro."&amp;A97&amp;"!$B:$B"))</f>
        <v>44641</v>
      </c>
      <c r="C97" s="29" t="str" cm="1">
        <f t="array" aca="1" ref="C97" ca="1">_xlfn.XLOOKUP($A97&amp;$D97,INDIRECT("Cadastro."&amp;$A97&amp;"!$N:$N"),INDIRECT("Cadastro."&amp;A97&amp;"!$C:$C"))</f>
        <v>maria.rosa@7lm.com.br</v>
      </c>
      <c r="D97" s="28">
        <v>1</v>
      </c>
      <c r="E97" s="29" t="str" cm="1">
        <f t="array" aca="1" ref="E97" ca="1">_xlfn.XLOOKUP($A97&amp;$D97,INDIRECT("Cadastro."&amp;$A97&amp;"!$N:$N"),INDIRECT("Cadastro."&amp;A97&amp;"!$E:$E"))</f>
        <v>Aluguel de Mini Carregadeira</v>
      </c>
      <c r="F97" s="29" t="str" cm="1">
        <f t="array" aca="1" ref="F97" ca="1">_xlfn.XLOOKUP($A97&amp;$D97,INDIRECT("Cadastro."&amp;$A97&amp;"!$N:$N"),INDIRECT("Cadastro."&amp;A97&amp;"!$F:$F"))</f>
        <v>Mês</v>
      </c>
      <c r="G97" s="29" t="str" cm="1">
        <f t="array" aca="1" ref="G97" ca="1">_xlfn.XLOOKUP($A97&amp;$D97,INDIRECT("Cadastro."&amp;$A97&amp;"!$N:$N"),INDIRECT("Cadastro."&amp;A97&amp;"!$G:$G"))</f>
        <v>Solicitação</v>
      </c>
      <c r="H97" s="30" cm="1">
        <f t="array" aca="1" ref="H97" ca="1">_xlfn.XLOOKUP($A97&amp;$D97,INDIRECT("Cadastro."&amp;$A97&amp;"!$N:$N"),INDIRECT("Cadastro."&amp;A97&amp;"!$H:$H"))</f>
        <v>5831</v>
      </c>
      <c r="I97" s="65" cm="1">
        <f t="array" aca="1" ref="I97" ca="1">_xlfn.XLOOKUP($A97&amp;$D97,INDIRECT("Cadastro."&amp;$A97&amp;"!$N:$N"),INDIRECT("Cadastro."&amp;A97&amp;"!$J:$J"))</f>
        <v>1</v>
      </c>
    </row>
    <row r="98" spans="1:9" x14ac:dyDescent="0.3">
      <c r="A98" s="64" t="str">
        <f t="shared" si="1"/>
        <v>AGL025</v>
      </c>
      <c r="B98" s="15" cm="1">
        <f t="array" aca="1" ref="B98" ca="1">_xlfn.XLOOKUP($A98&amp;$D98,INDIRECT("Cadastro."&amp;$A98&amp;"!$N:$N"),INDIRECT("Cadastro."&amp;A98&amp;"!$B:$B"))</f>
        <v>44641</v>
      </c>
      <c r="C98" s="29" t="str" cm="1">
        <f t="array" aca="1" ref="C98" ca="1">_xlfn.XLOOKUP($A98&amp;$D98,INDIRECT("Cadastro."&amp;$A98&amp;"!$N:$N"),INDIRECT("Cadastro."&amp;A98&amp;"!$C:$C"))</f>
        <v>maria.rosa@7lm.com.br</v>
      </c>
      <c r="D98" s="28">
        <v>2</v>
      </c>
      <c r="E98" s="29" t="str" cm="1">
        <f t="array" aca="1" ref="E98" ca="1">_xlfn.XLOOKUP($A98&amp;$D98,INDIRECT("Cadastro."&amp;$A98&amp;"!$N:$N"),INDIRECT("Cadastro."&amp;A98&amp;"!$E:$E"))</f>
        <v>Lanterna Profissional, Led, Recarregável</v>
      </c>
      <c r="F98" s="29" t="str" cm="1">
        <f t="array" aca="1" ref="F98" ca="1">_xlfn.XLOOKUP($A98&amp;$D98,INDIRECT("Cadastro."&amp;$A98&amp;"!$N:$N"),INDIRECT("Cadastro."&amp;A98&amp;"!$F:$F"))</f>
        <v>Und</v>
      </c>
      <c r="G98" s="29" t="str" cm="1">
        <f t="array" aca="1" ref="G98" ca="1">_xlfn.XLOOKUP($A98&amp;$D98,INDIRECT("Cadastro."&amp;$A98&amp;"!$N:$N"),INDIRECT("Cadastro."&amp;A98&amp;"!$G:$G"))</f>
        <v>Solicitação</v>
      </c>
      <c r="H98" s="30" cm="1">
        <f t="array" aca="1" ref="H98" ca="1">_xlfn.XLOOKUP($A98&amp;$D98,INDIRECT("Cadastro."&amp;$A98&amp;"!$N:$N"),INDIRECT("Cadastro."&amp;A98&amp;"!$H:$H"))</f>
        <v>5830</v>
      </c>
      <c r="I98" s="65" cm="1">
        <f t="array" aca="1" ref="I98" ca="1">_xlfn.XLOOKUP($A98&amp;$D98,INDIRECT("Cadastro."&amp;$A98&amp;"!$N:$N"),INDIRECT("Cadastro."&amp;A98&amp;"!$J:$J"))</f>
        <v>1</v>
      </c>
    </row>
    <row r="99" spans="1:9" x14ac:dyDescent="0.3">
      <c r="A99" s="64" t="str">
        <f t="shared" ref="A99:A162" si="2">A98</f>
        <v>AGL025</v>
      </c>
      <c r="B99" s="15" cm="1">
        <f t="array" aca="1" ref="B99" ca="1">_xlfn.XLOOKUP($A99&amp;$D99,INDIRECT("Cadastro."&amp;$A99&amp;"!$N:$N"),INDIRECT("Cadastro."&amp;A99&amp;"!$B:$B"))</f>
        <v>44641</v>
      </c>
      <c r="C99" s="29" t="str" cm="1">
        <f t="array" aca="1" ref="C99" ca="1">_xlfn.XLOOKUP($A99&amp;$D99,INDIRECT("Cadastro."&amp;$A99&amp;"!$N:$N"),INDIRECT("Cadastro."&amp;A99&amp;"!$C:$C"))</f>
        <v>maria.rosa@7lm.com.br</v>
      </c>
      <c r="D99" s="28">
        <v>3</v>
      </c>
      <c r="E99" s="29" t="str" cm="1">
        <f t="array" aca="1" ref="E99" ca="1">_xlfn.XLOOKUP($A99&amp;$D99,INDIRECT("Cadastro."&amp;$A99&amp;"!$N:$N"),INDIRECT("Cadastro."&amp;A99&amp;"!$E:$E"))</f>
        <v>Caixa de Correio, em MDF, 12 aptos</v>
      </c>
      <c r="F99" s="29" t="str" cm="1">
        <f t="array" aca="1" ref="F99" ca="1">_xlfn.XLOOKUP($A99&amp;$D99,INDIRECT("Cadastro."&amp;$A99&amp;"!$N:$N"),INDIRECT("Cadastro."&amp;A99&amp;"!$F:$F"))</f>
        <v>Und</v>
      </c>
      <c r="G99" s="29" t="str" cm="1">
        <f t="array" aca="1" ref="G99" ca="1">_xlfn.XLOOKUP($A99&amp;$D99,INDIRECT("Cadastro."&amp;$A99&amp;"!$N:$N"),INDIRECT("Cadastro."&amp;A99&amp;"!$G:$G"))</f>
        <v>Solicitação</v>
      </c>
      <c r="H99" s="30" cm="1">
        <f t="array" aca="1" ref="H99" ca="1">_xlfn.XLOOKUP($A99&amp;$D99,INDIRECT("Cadastro."&amp;$A99&amp;"!$N:$N"),INDIRECT("Cadastro."&amp;A99&amp;"!$H:$H"))</f>
        <v>5838</v>
      </c>
      <c r="I99" s="65" cm="1">
        <f t="array" aca="1" ref="I99" ca="1">_xlfn.XLOOKUP($A99&amp;$D99,INDIRECT("Cadastro."&amp;$A99&amp;"!$N:$N"),INDIRECT("Cadastro."&amp;A99&amp;"!$J:$J"))</f>
        <v>1</v>
      </c>
    </row>
    <row r="100" spans="1:9" x14ac:dyDescent="0.3">
      <c r="A100" s="64" t="str">
        <f t="shared" si="2"/>
        <v>AGL025</v>
      </c>
      <c r="B100" s="15" cm="1">
        <f t="array" aca="1" ref="B100" ca="1">_xlfn.XLOOKUP($A100&amp;$D100,INDIRECT("Cadastro."&amp;$A100&amp;"!$N:$N"),INDIRECT("Cadastro."&amp;A100&amp;"!$B:$B"))</f>
        <v>44641</v>
      </c>
      <c r="C100" s="29" t="str" cm="1">
        <f t="array" aca="1" ref="C100" ca="1">_xlfn.XLOOKUP($A100&amp;$D100,INDIRECT("Cadastro."&amp;$A100&amp;"!$N:$N"),INDIRECT("Cadastro."&amp;A100&amp;"!$C:$C"))</f>
        <v>maria.rosa@7lm.com.br</v>
      </c>
      <c r="D100" s="28">
        <v>4</v>
      </c>
      <c r="E100" s="29" t="str" cm="1">
        <f t="array" aca="1" ref="E100" ca="1">_xlfn.XLOOKUP($A100&amp;$D100,INDIRECT("Cadastro."&amp;$A100&amp;"!$N:$N"),INDIRECT("Cadastro."&amp;A100&amp;"!$E:$E"))</f>
        <v>Caixa de Correio, em MDF, 6 aptos</v>
      </c>
      <c r="F100" s="29" t="str" cm="1">
        <f t="array" aca="1" ref="F100" ca="1">_xlfn.XLOOKUP($A100&amp;$D100,INDIRECT("Cadastro."&amp;$A100&amp;"!$N:$N"),INDIRECT("Cadastro."&amp;A100&amp;"!$F:$F"))</f>
        <v>Und</v>
      </c>
      <c r="G100" s="29" t="str" cm="1">
        <f t="array" aca="1" ref="G100" ca="1">_xlfn.XLOOKUP($A100&amp;$D100,INDIRECT("Cadastro."&amp;$A100&amp;"!$N:$N"),INDIRECT("Cadastro."&amp;A100&amp;"!$G:$G"))</f>
        <v>Solicitação</v>
      </c>
      <c r="H100" s="30" cm="1">
        <f t="array" aca="1" ref="H100" ca="1">_xlfn.XLOOKUP($A100&amp;$D100,INDIRECT("Cadastro."&amp;$A100&amp;"!$N:$N"),INDIRECT("Cadastro."&amp;A100&amp;"!$H:$H"))</f>
        <v>5839</v>
      </c>
      <c r="I100" s="65" cm="1">
        <f t="array" aca="1" ref="I100" ca="1">_xlfn.XLOOKUP($A100&amp;$D100,INDIRECT("Cadastro."&amp;$A100&amp;"!$N:$N"),INDIRECT("Cadastro."&amp;A100&amp;"!$J:$J"))</f>
        <v>1</v>
      </c>
    </row>
    <row r="101" spans="1:9" x14ac:dyDescent="0.3">
      <c r="A101" s="64" t="str">
        <f t="shared" si="2"/>
        <v>AGL025</v>
      </c>
      <c r="B101" s="15" cm="1">
        <f t="array" aca="1" ref="B101" ca="1">_xlfn.XLOOKUP($A101&amp;$D101,INDIRECT("Cadastro."&amp;$A101&amp;"!$N:$N"),INDIRECT("Cadastro."&amp;A101&amp;"!$B:$B"))</f>
        <v>44648</v>
      </c>
      <c r="C101" s="29" t="str" cm="1">
        <f t="array" aca="1" ref="C101" ca="1">_xlfn.XLOOKUP($A101&amp;$D101,INDIRECT("Cadastro."&amp;$A101&amp;"!$N:$N"),INDIRECT("Cadastro."&amp;A101&amp;"!$C:$C"))</f>
        <v>maria.rosa@7lm.com.br</v>
      </c>
      <c r="D101" s="28">
        <v>5</v>
      </c>
      <c r="E101" s="29" t="str" cm="1">
        <f t="array" aca="1" ref="E101" ca="1">_xlfn.XLOOKUP($A101&amp;$D101,INDIRECT("Cadastro."&amp;$A101&amp;"!$N:$N"),INDIRECT("Cadastro."&amp;A101&amp;"!$E:$E"))</f>
        <v>Bateria selada chumbo GPS 12V</v>
      </c>
      <c r="F101" s="29" t="str" cm="1">
        <f t="array" aca="1" ref="F101" ca="1">_xlfn.XLOOKUP($A101&amp;$D101,INDIRECT("Cadastro."&amp;$A101&amp;"!$N:$N"),INDIRECT("Cadastro."&amp;A101&amp;"!$F:$F"))</f>
        <v>Und</v>
      </c>
      <c r="G101" s="29" t="str" cm="1">
        <f t="array" aca="1" ref="G101" ca="1">_xlfn.XLOOKUP($A101&amp;$D101,INDIRECT("Cadastro."&amp;$A101&amp;"!$N:$N"),INDIRECT("Cadastro."&amp;A101&amp;"!$G:$G"))</f>
        <v>Solicitação</v>
      </c>
      <c r="H101" s="30" t="str" cm="1">
        <f t="array" aca="1" ref="H101" ca="1">_xlfn.XLOOKUP($A101&amp;$D101,INDIRECT("Cadastro."&amp;$A101&amp;"!$N:$N"),INDIRECT("Cadastro."&amp;A101&amp;"!$H:$H"))</f>
        <v>Solicitação</v>
      </c>
      <c r="I101" s="65" cm="1">
        <f t="array" aca="1" ref="I101" ca="1">_xlfn.XLOOKUP($A101&amp;$D101,INDIRECT("Cadastro."&amp;$A101&amp;"!$N:$N"),INDIRECT("Cadastro."&amp;A101&amp;"!$J:$J"))</f>
        <v>2</v>
      </c>
    </row>
    <row r="102" spans="1:9" x14ac:dyDescent="0.3">
      <c r="A102" s="64" t="str">
        <f t="shared" si="2"/>
        <v>AGL025</v>
      </c>
      <c r="B102" s="15" cm="1">
        <f t="array" aca="1" ref="B102" ca="1">_xlfn.XLOOKUP($A102&amp;$D102,INDIRECT("Cadastro."&amp;$A102&amp;"!$N:$N"),INDIRECT("Cadastro."&amp;A102&amp;"!$B:$B"))</f>
        <v>44648</v>
      </c>
      <c r="C102" s="29" t="str" cm="1">
        <f t="array" aca="1" ref="C102" ca="1">_xlfn.XLOOKUP($A102&amp;$D102,INDIRECT("Cadastro."&amp;$A102&amp;"!$N:$N"),INDIRECT("Cadastro."&amp;A102&amp;"!$C:$C"))</f>
        <v>maria.rosa@7lm.com.br</v>
      </c>
      <c r="D102" s="28">
        <v>6</v>
      </c>
      <c r="E102" s="29" t="str" cm="1">
        <f t="array" aca="1" ref="E102" ca="1">_xlfn.XLOOKUP($A102&amp;$D102,INDIRECT("Cadastro."&amp;$A102&amp;"!$N:$N"),INDIRECT("Cadastro."&amp;A102&amp;"!$E:$E"))</f>
        <v xml:space="preserve">Cabo 2 pares X 24-50 CCA </v>
      </c>
      <c r="F102" s="29" t="str" cm="1">
        <f t="array" aca="1" ref="F102" ca="1">_xlfn.XLOOKUP($A102&amp;$D102,INDIRECT("Cadastro."&amp;$A102&amp;"!$N:$N"),INDIRECT("Cadastro."&amp;A102&amp;"!$F:$F"))</f>
        <v>Und</v>
      </c>
      <c r="G102" s="29" t="str" cm="1">
        <f t="array" aca="1" ref="G102" ca="1">_xlfn.XLOOKUP($A102&amp;$D102,INDIRECT("Cadastro."&amp;$A102&amp;"!$N:$N"),INDIRECT("Cadastro."&amp;A102&amp;"!$G:$G"))</f>
        <v>Solicitação</v>
      </c>
      <c r="H102" s="30" t="str" cm="1">
        <f t="array" aca="1" ref="H102" ca="1">_xlfn.XLOOKUP($A102&amp;$D102,INDIRECT("Cadastro."&amp;$A102&amp;"!$N:$N"),INDIRECT("Cadastro."&amp;A102&amp;"!$H:$H"))</f>
        <v>Solicitação</v>
      </c>
      <c r="I102" s="65" cm="1">
        <f t="array" aca="1" ref="I102" ca="1">_xlfn.XLOOKUP($A102&amp;$D102,INDIRECT("Cadastro."&amp;$A102&amp;"!$N:$N"),INDIRECT("Cadastro."&amp;A102&amp;"!$J:$J"))</f>
        <v>2</v>
      </c>
    </row>
    <row r="103" spans="1:9" x14ac:dyDescent="0.3">
      <c r="A103" s="64" t="str">
        <f t="shared" si="2"/>
        <v>AGL025</v>
      </c>
      <c r="B103" s="15" cm="1">
        <f t="array" aca="1" ref="B103" ca="1">_xlfn.XLOOKUP($A103&amp;$D103,INDIRECT("Cadastro."&amp;$A103&amp;"!$N:$N"),INDIRECT("Cadastro."&amp;A103&amp;"!$B:$B"))</f>
        <v>44648</v>
      </c>
      <c r="C103" s="29" t="str" cm="1">
        <f t="array" aca="1" ref="C103" ca="1">_xlfn.XLOOKUP($A103&amp;$D103,INDIRECT("Cadastro."&amp;$A103&amp;"!$N:$N"),INDIRECT("Cadastro."&amp;A103&amp;"!$C:$C"))</f>
        <v>maria.rosa@7lm.com.br</v>
      </c>
      <c r="D103" s="28">
        <v>7</v>
      </c>
      <c r="E103" s="29" t="str" cm="1">
        <f t="array" aca="1" ref="E103" ca="1">_xlfn.XLOOKUP($A103&amp;$D103,INDIRECT("Cadastro."&amp;$A103&amp;"!$N:$N"),INDIRECT("Cadastro."&amp;A103&amp;"!$E:$E"))</f>
        <v>Cabo U/UTP, 305m</v>
      </c>
      <c r="F103" s="29" t="str" cm="1">
        <f t="array" aca="1" ref="F103" ca="1">_xlfn.XLOOKUP($A103&amp;$D103,INDIRECT("Cadastro."&amp;$A103&amp;"!$N:$N"),INDIRECT("Cadastro."&amp;A103&amp;"!$F:$F"))</f>
        <v>RL</v>
      </c>
      <c r="G103" s="29" t="str" cm="1">
        <f t="array" aca="1" ref="G103" ca="1">_xlfn.XLOOKUP($A103&amp;$D103,INDIRECT("Cadastro."&amp;$A103&amp;"!$N:$N"),INDIRECT("Cadastro."&amp;A103&amp;"!$G:$G"))</f>
        <v>Solicitação</v>
      </c>
      <c r="H103" s="30" t="str" cm="1">
        <f t="array" aca="1" ref="H103" ca="1">_xlfn.XLOOKUP($A103&amp;$D103,INDIRECT("Cadastro."&amp;$A103&amp;"!$N:$N"),INDIRECT("Cadastro."&amp;A103&amp;"!$H:$H"))</f>
        <v>Solicitação</v>
      </c>
      <c r="I103" s="65" cm="1">
        <f t="array" aca="1" ref="I103" ca="1">_xlfn.XLOOKUP($A103&amp;$D103,INDIRECT("Cadastro."&amp;$A103&amp;"!$N:$N"),INDIRECT("Cadastro."&amp;A103&amp;"!$J:$J"))</f>
        <v>2</v>
      </c>
    </row>
    <row r="104" spans="1:9" x14ac:dyDescent="0.3">
      <c r="A104" s="64" t="str">
        <f t="shared" si="2"/>
        <v>AGL025</v>
      </c>
      <c r="B104" s="15" cm="1">
        <f t="array" aca="1" ref="B104" ca="1">_xlfn.XLOOKUP($A104&amp;$D104,INDIRECT("Cadastro."&amp;$A104&amp;"!$N:$N"),INDIRECT("Cadastro."&amp;A104&amp;"!$B:$B"))</f>
        <v>44648</v>
      </c>
      <c r="C104" s="29" t="str" cm="1">
        <f t="array" aca="1" ref="C104" ca="1">_xlfn.XLOOKUP($A104&amp;$D104,INDIRECT("Cadastro."&amp;$A104&amp;"!$N:$N"),INDIRECT("Cadastro."&amp;A104&amp;"!$C:$C"))</f>
        <v>maria.rosa@7lm.com.br</v>
      </c>
      <c r="D104" s="28">
        <v>8</v>
      </c>
      <c r="E104" s="29" t="str" cm="1">
        <f t="array" aca="1" ref="E104" ca="1">_xlfn.XLOOKUP($A104&amp;$D104,INDIRECT("Cadastro."&amp;$A104&amp;"!$N:$N"),INDIRECT("Cadastro."&amp;A104&amp;"!$E:$E"))</f>
        <v>Câmera Analógica</v>
      </c>
      <c r="F104" s="29" t="str" cm="1">
        <f t="array" aca="1" ref="F104" ca="1">_xlfn.XLOOKUP($A104&amp;$D104,INDIRECT("Cadastro."&amp;$A104&amp;"!$N:$N"),INDIRECT("Cadastro."&amp;A104&amp;"!$F:$F"))</f>
        <v>Und</v>
      </c>
      <c r="G104" s="29" t="str" cm="1">
        <f t="array" aca="1" ref="G104" ca="1">_xlfn.XLOOKUP($A104&amp;$D104,INDIRECT("Cadastro."&amp;$A104&amp;"!$N:$N"),INDIRECT("Cadastro."&amp;A104&amp;"!$G:$G"))</f>
        <v>Solicitação</v>
      </c>
      <c r="H104" s="30" t="str" cm="1">
        <f t="array" aca="1" ref="H104" ca="1">_xlfn.XLOOKUP($A104&amp;$D104,INDIRECT("Cadastro."&amp;$A104&amp;"!$N:$N"),INDIRECT("Cadastro."&amp;A104&amp;"!$H:$H"))</f>
        <v>Solicitação</v>
      </c>
      <c r="I104" s="65" cm="1">
        <f t="array" aca="1" ref="I104" ca="1">_xlfn.XLOOKUP($A104&amp;$D104,INDIRECT("Cadastro."&amp;$A104&amp;"!$N:$N"),INDIRECT("Cadastro."&amp;A104&amp;"!$J:$J"))</f>
        <v>2</v>
      </c>
    </row>
    <row r="105" spans="1:9" x14ac:dyDescent="0.3">
      <c r="A105" s="64" t="str">
        <f t="shared" si="2"/>
        <v>AGL025</v>
      </c>
      <c r="B105" s="15" cm="1">
        <f t="array" aca="1" ref="B105" ca="1">_xlfn.XLOOKUP($A105&amp;$D105,INDIRECT("Cadastro."&amp;$A105&amp;"!$N:$N"),INDIRECT("Cadastro."&amp;A105&amp;"!$B:$B"))</f>
        <v>44648</v>
      </c>
      <c r="C105" s="29" t="str" cm="1">
        <f t="array" aca="1" ref="C105" ca="1">_xlfn.XLOOKUP($A105&amp;$D105,INDIRECT("Cadastro."&amp;$A105&amp;"!$N:$N"),INDIRECT("Cadastro."&amp;A105&amp;"!$C:$C"))</f>
        <v>maria.rosa@7lm.com.br</v>
      </c>
      <c r="D105" s="28">
        <v>9</v>
      </c>
      <c r="E105" s="29" t="str" cm="1">
        <f t="array" aca="1" ref="E105" ca="1">_xlfn.XLOOKUP($A105&amp;$D105,INDIRECT("Cadastro."&amp;$A105&amp;"!$N:$N"),INDIRECT("Cadastro."&amp;A105&amp;"!$E:$E"))</f>
        <v>Câmera Híbrida</v>
      </c>
      <c r="F105" s="29" t="str" cm="1">
        <f t="array" aca="1" ref="F105" ca="1">_xlfn.XLOOKUP($A105&amp;$D105,INDIRECT("Cadastro."&amp;$A105&amp;"!$N:$N"),INDIRECT("Cadastro."&amp;A105&amp;"!$F:$F"))</f>
        <v>Und</v>
      </c>
      <c r="G105" s="29" t="str" cm="1">
        <f t="array" aca="1" ref="G105" ca="1">_xlfn.XLOOKUP($A105&amp;$D105,INDIRECT("Cadastro."&amp;$A105&amp;"!$N:$N"),INDIRECT("Cadastro."&amp;A105&amp;"!$G:$G"))</f>
        <v>Solicitação</v>
      </c>
      <c r="H105" s="30" t="str" cm="1">
        <f t="array" aca="1" ref="H105" ca="1">_xlfn.XLOOKUP($A105&amp;$D105,INDIRECT("Cadastro."&amp;$A105&amp;"!$N:$N"),INDIRECT("Cadastro."&amp;A105&amp;"!$H:$H"))</f>
        <v>Solicitação</v>
      </c>
      <c r="I105" s="65" cm="1">
        <f t="array" aca="1" ref="I105" ca="1">_xlfn.XLOOKUP($A105&amp;$D105,INDIRECT("Cadastro."&amp;$A105&amp;"!$N:$N"),INDIRECT("Cadastro."&amp;A105&amp;"!$J:$J"))</f>
        <v>2</v>
      </c>
    </row>
    <row r="106" spans="1:9" x14ac:dyDescent="0.3">
      <c r="A106" s="64" t="str">
        <f t="shared" si="2"/>
        <v>AGL025</v>
      </c>
      <c r="B106" s="15" cm="1">
        <f t="array" aca="1" ref="B106" ca="1">_xlfn.XLOOKUP($A106&amp;$D106,INDIRECT("Cadastro."&amp;$A106&amp;"!$N:$N"),INDIRECT("Cadastro."&amp;A106&amp;"!$B:$B"))</f>
        <v>44648</v>
      </c>
      <c r="C106" s="29" t="str" cm="1">
        <f t="array" aca="1" ref="C106" ca="1">_xlfn.XLOOKUP($A106&amp;$D106,INDIRECT("Cadastro."&amp;$A106&amp;"!$N:$N"),INDIRECT("Cadastro."&amp;A106&amp;"!$C:$C"))</f>
        <v>maria.rosa@7lm.com.br</v>
      </c>
      <c r="D106" s="28">
        <v>10</v>
      </c>
      <c r="E106" s="29" t="str" cm="1">
        <f t="array" aca="1" ref="E106" ca="1">_xlfn.XLOOKUP($A106&amp;$D106,INDIRECT("Cadastro."&amp;$A106&amp;"!$N:$N"),INDIRECT("Cadastro."&amp;A106&amp;"!$E:$E"))</f>
        <v xml:space="preserve">Central de Alarme </v>
      </c>
      <c r="F106" s="29" t="str" cm="1">
        <f t="array" aca="1" ref="F106" ca="1">_xlfn.XLOOKUP($A106&amp;$D106,INDIRECT("Cadastro."&amp;$A106&amp;"!$N:$N"),INDIRECT("Cadastro."&amp;A106&amp;"!$F:$F"))</f>
        <v>Und</v>
      </c>
      <c r="G106" s="29" t="str" cm="1">
        <f t="array" aca="1" ref="G106" ca="1">_xlfn.XLOOKUP($A106&amp;$D106,INDIRECT("Cadastro."&amp;$A106&amp;"!$N:$N"),INDIRECT("Cadastro."&amp;A106&amp;"!$G:$G"))</f>
        <v>Solicitação</v>
      </c>
      <c r="H106" s="30" t="str" cm="1">
        <f t="array" aca="1" ref="H106" ca="1">_xlfn.XLOOKUP($A106&amp;$D106,INDIRECT("Cadastro."&amp;$A106&amp;"!$N:$N"),INDIRECT("Cadastro."&amp;A106&amp;"!$H:$H"))</f>
        <v>Solicitação</v>
      </c>
      <c r="I106" s="65" cm="1">
        <f t="array" aca="1" ref="I106" ca="1">_xlfn.XLOOKUP($A106&amp;$D106,INDIRECT("Cadastro."&amp;$A106&amp;"!$N:$N"),INDIRECT("Cadastro."&amp;A106&amp;"!$J:$J"))</f>
        <v>2</v>
      </c>
    </row>
    <row r="107" spans="1:9" x14ac:dyDescent="0.3">
      <c r="A107" s="64" t="str">
        <f t="shared" si="2"/>
        <v>AGL025</v>
      </c>
      <c r="B107" s="15" cm="1">
        <f t="array" aca="1" ref="B107" ca="1">_xlfn.XLOOKUP($A107&amp;$D107,INDIRECT("Cadastro."&amp;$A107&amp;"!$N:$N"),INDIRECT("Cadastro."&amp;A107&amp;"!$B:$B"))</f>
        <v>44648</v>
      </c>
      <c r="C107" s="29" t="str" cm="1">
        <f t="array" aca="1" ref="C107" ca="1">_xlfn.XLOOKUP($A107&amp;$D107,INDIRECT("Cadastro."&amp;$A107&amp;"!$N:$N"),INDIRECT("Cadastro."&amp;A107&amp;"!$C:$C"))</f>
        <v>maria.rosa@7lm.com.br</v>
      </c>
      <c r="D107" s="28">
        <v>11</v>
      </c>
      <c r="E107" s="29" t="str" cm="1">
        <f t="array" aca="1" ref="E107" ca="1">_xlfn.XLOOKUP($A107&amp;$D107,INDIRECT("Cadastro."&amp;$A107&amp;"!$N:$N"),INDIRECT("Cadastro."&amp;A107&amp;"!$E:$E"))</f>
        <v>Conector plug, P4, macho com borne</v>
      </c>
      <c r="F107" s="29" t="str" cm="1">
        <f t="array" aca="1" ref="F107" ca="1">_xlfn.XLOOKUP($A107&amp;$D107,INDIRECT("Cadastro."&amp;$A107&amp;"!$N:$N"),INDIRECT("Cadastro."&amp;A107&amp;"!$F:$F"))</f>
        <v>Und</v>
      </c>
      <c r="G107" s="29" t="str" cm="1">
        <f t="array" aca="1" ref="G107" ca="1">_xlfn.XLOOKUP($A107&amp;$D107,INDIRECT("Cadastro."&amp;$A107&amp;"!$N:$N"),INDIRECT("Cadastro."&amp;A107&amp;"!$G:$G"))</f>
        <v>Solicitação</v>
      </c>
      <c r="H107" s="30" t="str" cm="1">
        <f t="array" aca="1" ref="H107" ca="1">_xlfn.XLOOKUP($A107&amp;$D107,INDIRECT("Cadastro."&amp;$A107&amp;"!$N:$N"),INDIRECT("Cadastro."&amp;A107&amp;"!$H:$H"))</f>
        <v>Solicitação</v>
      </c>
      <c r="I107" s="65" cm="1">
        <f t="array" aca="1" ref="I107" ca="1">_xlfn.XLOOKUP($A107&amp;$D107,INDIRECT("Cadastro."&amp;$A107&amp;"!$N:$N"),INDIRECT("Cadastro."&amp;A107&amp;"!$J:$J"))</f>
        <v>2</v>
      </c>
    </row>
    <row r="108" spans="1:9" x14ac:dyDescent="0.3">
      <c r="A108" s="64" t="str">
        <f t="shared" si="2"/>
        <v>AGL025</v>
      </c>
      <c r="B108" s="15" cm="1">
        <f t="array" aca="1" ref="B108" ca="1">_xlfn.XLOOKUP($A108&amp;$D108,INDIRECT("Cadastro."&amp;$A108&amp;"!$N:$N"),INDIRECT("Cadastro."&amp;A108&amp;"!$B:$B"))</f>
        <v>44648</v>
      </c>
      <c r="C108" s="29" t="str" cm="1">
        <f t="array" aca="1" ref="C108" ca="1">_xlfn.XLOOKUP($A108&amp;$D108,INDIRECT("Cadastro."&amp;$A108&amp;"!$N:$N"),INDIRECT("Cadastro."&amp;A108&amp;"!$C:$C"))</f>
        <v>maria.rosa@7lm.com.br</v>
      </c>
      <c r="D108" s="28">
        <v>12</v>
      </c>
      <c r="E108" s="29" t="str" cm="1">
        <f t="array" aca="1" ref="E108" ca="1">_xlfn.XLOOKUP($A108&amp;$D108,INDIRECT("Cadastro."&amp;$A108&amp;"!$N:$N"),INDIRECT("Cadastro."&amp;A108&amp;"!$E:$E"))</f>
        <v>Fonte fic, garra, 12V8 5A</v>
      </c>
      <c r="F108" s="29" t="str" cm="1">
        <f t="array" aca="1" ref="F108" ca="1">_xlfn.XLOOKUP($A108&amp;$D108,INDIRECT("Cadastro."&amp;$A108&amp;"!$N:$N"),INDIRECT("Cadastro."&amp;A108&amp;"!$F:$F"))</f>
        <v>Und</v>
      </c>
      <c r="G108" s="29" t="str" cm="1">
        <f t="array" aca="1" ref="G108" ca="1">_xlfn.XLOOKUP($A108&amp;$D108,INDIRECT("Cadastro."&amp;$A108&amp;"!$N:$N"),INDIRECT("Cadastro."&amp;A108&amp;"!$G:$G"))</f>
        <v>Solicitação</v>
      </c>
      <c r="H108" s="30" t="str" cm="1">
        <f t="array" aca="1" ref="H108" ca="1">_xlfn.XLOOKUP($A108&amp;$D108,INDIRECT("Cadastro."&amp;$A108&amp;"!$N:$N"),INDIRECT("Cadastro."&amp;A108&amp;"!$H:$H"))</f>
        <v>Solicitação</v>
      </c>
      <c r="I108" s="65" cm="1">
        <f t="array" aca="1" ref="I108" ca="1">_xlfn.XLOOKUP($A108&amp;$D108,INDIRECT("Cadastro."&amp;$A108&amp;"!$N:$N"),INDIRECT("Cadastro."&amp;A108&amp;"!$J:$J"))</f>
        <v>2</v>
      </c>
    </row>
    <row r="109" spans="1:9" x14ac:dyDescent="0.3">
      <c r="A109" s="64" t="str">
        <f t="shared" si="2"/>
        <v>AGL025</v>
      </c>
      <c r="B109" s="15" cm="1">
        <f t="array" aca="1" ref="B109" ca="1">_xlfn.XLOOKUP($A109&amp;$D109,INDIRECT("Cadastro."&amp;$A109&amp;"!$N:$N"),INDIRECT("Cadastro."&amp;A109&amp;"!$B:$B"))</f>
        <v>44648</v>
      </c>
      <c r="C109" s="29" t="str" cm="1">
        <f t="array" aca="1" ref="C109" ca="1">_xlfn.XLOOKUP($A109&amp;$D109,INDIRECT("Cadastro."&amp;$A109&amp;"!$N:$N"),INDIRECT("Cadastro."&amp;A109&amp;"!$C:$C"))</f>
        <v>maria.rosa@7lm.com.br</v>
      </c>
      <c r="D109" s="28">
        <v>13</v>
      </c>
      <c r="E109" s="29" t="str" cm="1">
        <f t="array" aca="1" ref="E109" ca="1">_xlfn.XLOOKUP($A109&amp;$D109,INDIRECT("Cadastro."&amp;$A109&amp;"!$N:$N"),INDIRECT("Cadastro."&amp;A109&amp;"!$E:$E"))</f>
        <v>Gravador DVR, HD1TB</v>
      </c>
      <c r="F109" s="29" t="str" cm="1">
        <f t="array" aca="1" ref="F109" ca="1">_xlfn.XLOOKUP($A109&amp;$D109,INDIRECT("Cadastro."&amp;$A109&amp;"!$N:$N"),INDIRECT("Cadastro."&amp;A109&amp;"!$F:$F"))</f>
        <v>Und</v>
      </c>
      <c r="G109" s="29" t="str" cm="1">
        <f t="array" aca="1" ref="G109" ca="1">_xlfn.XLOOKUP($A109&amp;$D109,INDIRECT("Cadastro."&amp;$A109&amp;"!$N:$N"),INDIRECT("Cadastro."&amp;A109&amp;"!$G:$G"))</f>
        <v>Solicitação</v>
      </c>
      <c r="H109" s="30" t="str" cm="1">
        <f t="array" aca="1" ref="H109" ca="1">_xlfn.XLOOKUP($A109&amp;$D109,INDIRECT("Cadastro."&amp;$A109&amp;"!$N:$N"),INDIRECT("Cadastro."&amp;A109&amp;"!$H:$H"))</f>
        <v>Solicitação</v>
      </c>
      <c r="I109" s="65" cm="1">
        <f t="array" aca="1" ref="I109" ca="1">_xlfn.XLOOKUP($A109&amp;$D109,INDIRECT("Cadastro."&amp;$A109&amp;"!$N:$N"),INDIRECT("Cadastro."&amp;A109&amp;"!$J:$J"))</f>
        <v>2</v>
      </c>
    </row>
    <row r="110" spans="1:9" x14ac:dyDescent="0.3">
      <c r="A110" s="64" t="str">
        <f t="shared" si="2"/>
        <v>AGL025</v>
      </c>
      <c r="B110" s="15" cm="1">
        <f t="array" aca="1" ref="B110" ca="1">_xlfn.XLOOKUP($A110&amp;$D110,INDIRECT("Cadastro."&amp;$A110&amp;"!$N:$N"),INDIRECT("Cadastro."&amp;A110&amp;"!$B:$B"))</f>
        <v>44648</v>
      </c>
      <c r="C110" s="29" t="str" cm="1">
        <f t="array" aca="1" ref="C110" ca="1">_xlfn.XLOOKUP($A110&amp;$D110,INDIRECT("Cadastro."&amp;$A110&amp;"!$N:$N"),INDIRECT("Cadastro."&amp;A110&amp;"!$C:$C"))</f>
        <v>maria.rosa@7lm.com.br</v>
      </c>
      <c r="D110" s="28">
        <v>14</v>
      </c>
      <c r="E110" s="29" t="str" cm="1">
        <f t="array" aca="1" ref="E110" ca="1">_xlfn.XLOOKUP($A110&amp;$D110,INDIRECT("Cadastro."&amp;$A110&amp;"!$N:$N"),INDIRECT("Cadastro."&amp;A110&amp;"!$E:$E"))</f>
        <v>Sensor infra IVP, 3000 CF</v>
      </c>
      <c r="F110" s="29" t="str" cm="1">
        <f t="array" aca="1" ref="F110" ca="1">_xlfn.XLOOKUP($A110&amp;$D110,INDIRECT("Cadastro."&amp;$A110&amp;"!$N:$N"),INDIRECT("Cadastro."&amp;A110&amp;"!$F:$F"))</f>
        <v>Und</v>
      </c>
      <c r="G110" s="29" t="str" cm="1">
        <f t="array" aca="1" ref="G110" ca="1">_xlfn.XLOOKUP($A110&amp;$D110,INDIRECT("Cadastro."&amp;$A110&amp;"!$N:$N"),INDIRECT("Cadastro."&amp;A110&amp;"!$G:$G"))</f>
        <v>Solicitação</v>
      </c>
      <c r="H110" s="30" t="str" cm="1">
        <f t="array" aca="1" ref="H110" ca="1">_xlfn.XLOOKUP($A110&amp;$D110,INDIRECT("Cadastro."&amp;$A110&amp;"!$N:$N"),INDIRECT("Cadastro."&amp;A110&amp;"!$H:$H"))</f>
        <v>Solicitação</v>
      </c>
      <c r="I110" s="65" cm="1">
        <f t="array" aca="1" ref="I110" ca="1">_xlfn.XLOOKUP($A110&amp;$D110,INDIRECT("Cadastro."&amp;$A110&amp;"!$N:$N"),INDIRECT("Cadastro."&amp;A110&amp;"!$J:$J"))</f>
        <v>2</v>
      </c>
    </row>
    <row r="111" spans="1:9" x14ac:dyDescent="0.3">
      <c r="A111" s="64" t="str">
        <f t="shared" si="2"/>
        <v>AGL025</v>
      </c>
      <c r="B111" s="15" cm="1">
        <f t="array" aca="1" ref="B111" ca="1">_xlfn.XLOOKUP($A111&amp;$D111,INDIRECT("Cadastro."&amp;$A111&amp;"!$N:$N"),INDIRECT("Cadastro."&amp;A111&amp;"!$B:$B"))</f>
        <v>44648</v>
      </c>
      <c r="C111" s="29" t="str" cm="1">
        <f t="array" aca="1" ref="C111" ca="1">_xlfn.XLOOKUP($A111&amp;$D111,INDIRECT("Cadastro."&amp;$A111&amp;"!$N:$N"),INDIRECT("Cadastro."&amp;A111&amp;"!$C:$C"))</f>
        <v>maria.rosa@7lm.com.br</v>
      </c>
      <c r="D111" s="28">
        <v>15</v>
      </c>
      <c r="E111" s="29" t="str" cm="1">
        <f t="array" aca="1" ref="E111" ca="1">_xlfn.XLOOKUP($A111&amp;$D111,INDIRECT("Cadastro."&amp;$A111&amp;"!$N:$N"),INDIRECT("Cadastro."&amp;A111&amp;"!$E:$E"))</f>
        <v>Sirene 115db</v>
      </c>
      <c r="F111" s="29" t="str" cm="1">
        <f t="array" aca="1" ref="F111" ca="1">_xlfn.XLOOKUP($A111&amp;$D111,INDIRECT("Cadastro."&amp;$A111&amp;"!$N:$N"),INDIRECT("Cadastro."&amp;A111&amp;"!$F:$F"))</f>
        <v>Und</v>
      </c>
      <c r="G111" s="29" t="str" cm="1">
        <f t="array" aca="1" ref="G111" ca="1">_xlfn.XLOOKUP($A111&amp;$D111,INDIRECT("Cadastro."&amp;$A111&amp;"!$N:$N"),INDIRECT("Cadastro."&amp;A111&amp;"!$G:$G"))</f>
        <v>Solicitação</v>
      </c>
      <c r="H111" s="30" t="str" cm="1">
        <f t="array" aca="1" ref="H111" ca="1">_xlfn.XLOOKUP($A111&amp;$D111,INDIRECT("Cadastro."&amp;$A111&amp;"!$N:$N"),INDIRECT("Cadastro."&amp;A111&amp;"!$H:$H"))</f>
        <v>Solicitação</v>
      </c>
      <c r="I111" s="65" cm="1">
        <f t="array" aca="1" ref="I111" ca="1">_xlfn.XLOOKUP($A111&amp;$D111,INDIRECT("Cadastro."&amp;$A111&amp;"!$N:$N"),INDIRECT("Cadastro."&amp;A111&amp;"!$J:$J"))</f>
        <v>2</v>
      </c>
    </row>
    <row r="112" spans="1:9" x14ac:dyDescent="0.3">
      <c r="A112" s="64" t="str">
        <f t="shared" si="2"/>
        <v>AGL025</v>
      </c>
      <c r="B112" s="15" cm="1">
        <f t="array" aca="1" ref="B112" ca="1">_xlfn.XLOOKUP($A112&amp;$D112,INDIRECT("Cadastro."&amp;$A112&amp;"!$N:$N"),INDIRECT("Cadastro."&amp;A112&amp;"!$B:$B"))</f>
        <v>44648</v>
      </c>
      <c r="C112" s="29" t="str" cm="1">
        <f t="array" aca="1" ref="C112" ca="1">_xlfn.XLOOKUP($A112&amp;$D112,INDIRECT("Cadastro."&amp;$A112&amp;"!$N:$N"),INDIRECT("Cadastro."&amp;A112&amp;"!$C:$C"))</f>
        <v>maria.rosa@7lm.com.br</v>
      </c>
      <c r="D112" s="28">
        <v>16</v>
      </c>
      <c r="E112" s="29" t="str" cm="1">
        <f t="array" aca="1" ref="E112" ca="1">_xlfn.XLOOKUP($A112&amp;$D112,INDIRECT("Cadastro."&amp;$A112&amp;"!$N:$N"),INDIRECT("Cadastro."&amp;A112&amp;"!$E:$E"))</f>
        <v xml:space="preserve">Video balun </v>
      </c>
      <c r="F112" s="29" t="str" cm="1">
        <f t="array" aca="1" ref="F112" ca="1">_xlfn.XLOOKUP($A112&amp;$D112,INDIRECT("Cadastro."&amp;$A112&amp;"!$N:$N"),INDIRECT("Cadastro."&amp;A112&amp;"!$F:$F"))</f>
        <v>Und</v>
      </c>
      <c r="G112" s="29" t="str" cm="1">
        <f t="array" aca="1" ref="G112" ca="1">_xlfn.XLOOKUP($A112&amp;$D112,INDIRECT("Cadastro."&amp;$A112&amp;"!$N:$N"),INDIRECT("Cadastro."&amp;A112&amp;"!$G:$G"))</f>
        <v>Solicitação</v>
      </c>
      <c r="H112" s="30" t="str" cm="1">
        <f t="array" aca="1" ref="H112" ca="1">_xlfn.XLOOKUP($A112&amp;$D112,INDIRECT("Cadastro."&amp;$A112&amp;"!$N:$N"),INDIRECT("Cadastro."&amp;A112&amp;"!$H:$H"))</f>
        <v>Solicitação</v>
      </c>
      <c r="I112" s="65" cm="1">
        <f t="array" aca="1" ref="I112" ca="1">_xlfn.XLOOKUP($A112&amp;$D112,INDIRECT("Cadastro."&amp;$A112&amp;"!$N:$N"),INDIRECT("Cadastro."&amp;A112&amp;"!$J:$J"))</f>
        <v>2</v>
      </c>
    </row>
    <row r="113" spans="1:9" x14ac:dyDescent="0.3">
      <c r="A113" s="64" t="str">
        <f t="shared" si="2"/>
        <v>AGL025</v>
      </c>
      <c r="B113" s="15" cm="1">
        <f t="array" aca="1" ref="B113" ca="1">_xlfn.XLOOKUP($A113&amp;$D113,INDIRECT("Cadastro."&amp;$A113&amp;"!$N:$N"),INDIRECT("Cadastro."&amp;A113&amp;"!$B:$B"))</f>
        <v>44650</v>
      </c>
      <c r="C113" s="29" t="str" cm="1">
        <f t="array" aca="1" ref="C113" ca="1">_xlfn.XLOOKUP($A113&amp;$D113,INDIRECT("Cadastro."&amp;$A113&amp;"!$N:$N"),INDIRECT("Cadastro."&amp;A113&amp;"!$C:$C"))</f>
        <v>maria.rosa@7lm.com.br</v>
      </c>
      <c r="D113" s="28">
        <v>17</v>
      </c>
      <c r="E113" s="29" t="str" cm="1">
        <f t="array" aca="1" ref="E113" ca="1">_xlfn.XLOOKUP($A113&amp;$D113,INDIRECT("Cadastro."&amp;$A113&amp;"!$N:$N"),INDIRECT("Cadastro."&amp;A113&amp;"!$E:$E"))</f>
        <v>Grelha de ferro fundido, 100 x 50cm</v>
      </c>
      <c r="F113" s="29" t="str" cm="1">
        <f t="array" aca="1" ref="F113" ca="1">_xlfn.XLOOKUP($A113&amp;$D113,INDIRECT("Cadastro."&amp;$A113&amp;"!$N:$N"),INDIRECT("Cadastro."&amp;A113&amp;"!$F:$F"))</f>
        <v>Und</v>
      </c>
      <c r="G113" s="29" t="str" cm="1">
        <f t="array" aca="1" ref="G113" ca="1">_xlfn.XLOOKUP($A113&amp;$D113,INDIRECT("Cadastro."&amp;$A113&amp;"!$N:$N"),INDIRECT("Cadastro."&amp;A113&amp;"!$G:$G"))</f>
        <v>Solicitação</v>
      </c>
      <c r="H113" s="30" cm="1">
        <f t="array" aca="1" ref="H113" ca="1">_xlfn.XLOOKUP($A113&amp;$D113,INDIRECT("Cadastro."&amp;$A113&amp;"!$N:$N"),INDIRECT("Cadastro."&amp;A113&amp;"!$H:$H"))</f>
        <v>6004</v>
      </c>
      <c r="I113" s="65" cm="1">
        <f t="array" aca="1" ref="I113" ca="1">_xlfn.XLOOKUP($A113&amp;$D113,INDIRECT("Cadastro."&amp;$A113&amp;"!$N:$N"),INDIRECT("Cadastro."&amp;A113&amp;"!$J:$J"))</f>
        <v>3</v>
      </c>
    </row>
    <row r="114" spans="1:9" x14ac:dyDescent="0.3">
      <c r="A114" s="64" t="str">
        <f t="shared" si="2"/>
        <v>AGL025</v>
      </c>
      <c r="B114" s="15" cm="1">
        <f t="array" aca="1" ref="B114" ca="1">_xlfn.XLOOKUP($A114&amp;$D114,INDIRECT("Cadastro."&amp;$A114&amp;"!$N:$N"),INDIRECT("Cadastro."&amp;A114&amp;"!$B:$B"))</f>
        <v>44655</v>
      </c>
      <c r="C114" s="29" t="str" cm="1">
        <f t="array" aca="1" ref="C114" ca="1">_xlfn.XLOOKUP($A114&amp;$D114,INDIRECT("Cadastro."&amp;$A114&amp;"!$N:$N"),INDIRECT("Cadastro."&amp;A114&amp;"!$C:$C"))</f>
        <v>maria.rosa@7lm.com.br</v>
      </c>
      <c r="D114" s="28">
        <v>18</v>
      </c>
      <c r="E114" s="29" t="str" cm="1">
        <f t="array" aca="1" ref="E114" ca="1">_xlfn.XLOOKUP($A114&amp;$D114,INDIRECT("Cadastro."&amp;$A114&amp;"!$N:$N"),INDIRECT("Cadastro."&amp;A114&amp;"!$E:$E"))</f>
        <v>Equipamento Fitness - Supino</v>
      </c>
      <c r="F114" s="29" t="str" cm="1">
        <f t="array" aca="1" ref="F114" ca="1">_xlfn.XLOOKUP($A114&amp;$D114,INDIRECT("Cadastro."&amp;$A114&amp;"!$N:$N"),INDIRECT("Cadastro."&amp;A114&amp;"!$F:$F"))</f>
        <v>Und</v>
      </c>
      <c r="G114" s="29" t="str" cm="1">
        <f t="array" aca="1" ref="G114" ca="1">_xlfn.XLOOKUP($A114&amp;$D114,INDIRECT("Cadastro."&amp;$A114&amp;"!$N:$N"),INDIRECT("Cadastro."&amp;A114&amp;"!$G:$G"))</f>
        <v>Solicitação</v>
      </c>
      <c r="H114" s="30" cm="1">
        <f t="array" aca="1" ref="H114" ca="1">_xlfn.XLOOKUP($A114&amp;$D114,INDIRECT("Cadastro."&amp;$A114&amp;"!$N:$N"),INDIRECT("Cadastro."&amp;A114&amp;"!$H:$H"))</f>
        <v>6024</v>
      </c>
      <c r="I114" s="65" cm="1">
        <f t="array" aca="1" ref="I114" ca="1">_xlfn.XLOOKUP($A114&amp;$D114,INDIRECT("Cadastro."&amp;$A114&amp;"!$N:$N"),INDIRECT("Cadastro."&amp;A114&amp;"!$J:$J"))</f>
        <v>4</v>
      </c>
    </row>
    <row r="115" spans="1:9" x14ac:dyDescent="0.3">
      <c r="A115" s="64" t="str">
        <f t="shared" si="2"/>
        <v>AGL025</v>
      </c>
      <c r="B115" s="15" cm="1">
        <f t="array" aca="1" ref="B115" ca="1">_xlfn.XLOOKUP($A115&amp;$D115,INDIRECT("Cadastro."&amp;$A115&amp;"!$N:$N"),INDIRECT("Cadastro."&amp;A115&amp;"!$B:$B"))</f>
        <v>44655</v>
      </c>
      <c r="C115" s="29" t="str" cm="1">
        <f t="array" aca="1" ref="C115" ca="1">_xlfn.XLOOKUP($A115&amp;$D115,INDIRECT("Cadastro."&amp;$A115&amp;"!$N:$N"),INDIRECT("Cadastro."&amp;A115&amp;"!$C:$C"))</f>
        <v>maria.rosa@7lm.com.br</v>
      </c>
      <c r="D115" s="28">
        <v>19</v>
      </c>
      <c r="E115" s="29" t="str" cm="1">
        <f t="array" aca="1" ref="E115" ca="1">_xlfn.XLOOKUP($A115&amp;$D115,INDIRECT("Cadastro."&amp;$A115&amp;"!$N:$N"),INDIRECT("Cadastro."&amp;A115&amp;"!$E:$E"))</f>
        <v>Colchonete de ginastica 90x40cm</v>
      </c>
      <c r="F115" s="29" t="str" cm="1">
        <f t="array" aca="1" ref="F115" ca="1">_xlfn.XLOOKUP($A115&amp;$D115,INDIRECT("Cadastro."&amp;$A115&amp;"!$N:$N"),INDIRECT("Cadastro."&amp;A115&amp;"!$F:$F"))</f>
        <v>Und</v>
      </c>
      <c r="G115" s="29" t="str" cm="1">
        <f t="array" aca="1" ref="G115" ca="1">_xlfn.XLOOKUP($A115&amp;$D115,INDIRECT("Cadastro."&amp;$A115&amp;"!$N:$N"),INDIRECT("Cadastro."&amp;A115&amp;"!$G:$G"))</f>
        <v>Solicitação</v>
      </c>
      <c r="H115" s="30" cm="1">
        <f t="array" aca="1" ref="H115" ca="1">_xlfn.XLOOKUP($A115&amp;$D115,INDIRECT("Cadastro."&amp;$A115&amp;"!$N:$N"),INDIRECT("Cadastro."&amp;A115&amp;"!$H:$H"))</f>
        <v>6034</v>
      </c>
      <c r="I115" s="65" cm="1">
        <f t="array" aca="1" ref="I115" ca="1">_xlfn.XLOOKUP($A115&amp;$D115,INDIRECT("Cadastro."&amp;$A115&amp;"!$N:$N"),INDIRECT("Cadastro."&amp;A115&amp;"!$J:$J"))</f>
        <v>4</v>
      </c>
    </row>
    <row r="116" spans="1:9" x14ac:dyDescent="0.3">
      <c r="A116" s="64" t="str">
        <f t="shared" si="2"/>
        <v>AGL025</v>
      </c>
      <c r="B116" s="15" cm="1">
        <f t="array" aca="1" ref="B116" ca="1">_xlfn.XLOOKUP($A116&amp;$D116,INDIRECT("Cadastro."&amp;$A116&amp;"!$N:$N"),INDIRECT("Cadastro."&amp;A116&amp;"!$B:$B"))</f>
        <v>44655</v>
      </c>
      <c r="C116" s="29" t="str" cm="1">
        <f t="array" aca="1" ref="C116" ca="1">_xlfn.XLOOKUP($A116&amp;$D116,INDIRECT("Cadastro."&amp;$A116&amp;"!$N:$N"),INDIRECT("Cadastro."&amp;A116&amp;"!$C:$C"))</f>
        <v>maria.rosa@7lm.com.br</v>
      </c>
      <c r="D116" s="28">
        <v>20</v>
      </c>
      <c r="E116" s="29" t="str" cm="1">
        <f t="array" aca="1" ref="E116" ca="1">_xlfn.XLOOKUP($A116&amp;$D116,INDIRECT("Cadastro."&amp;$A116&amp;"!$N:$N"),INDIRECT("Cadastro."&amp;A116&amp;"!$E:$E"))</f>
        <v>Equipamento Fitness - Rotação dupla diagonal T, em ferro pintado</v>
      </c>
      <c r="F116" s="29" t="str" cm="1">
        <f t="array" aca="1" ref="F116" ca="1">_xlfn.XLOOKUP($A116&amp;$D116,INDIRECT("Cadastro."&amp;$A116&amp;"!$N:$N"),INDIRECT("Cadastro."&amp;A116&amp;"!$F:$F"))</f>
        <v>Und</v>
      </c>
      <c r="G116" s="29" t="str" cm="1">
        <f t="array" aca="1" ref="G116" ca="1">_xlfn.XLOOKUP($A116&amp;$D116,INDIRECT("Cadastro."&amp;$A116&amp;"!$N:$N"),INDIRECT("Cadastro."&amp;A116&amp;"!$G:$G"))</f>
        <v>Solicitação</v>
      </c>
      <c r="H116" s="30" cm="1">
        <f t="array" aca="1" ref="H116" ca="1">_xlfn.XLOOKUP($A116&amp;$D116,INDIRECT("Cadastro."&amp;$A116&amp;"!$N:$N"),INDIRECT("Cadastro."&amp;A116&amp;"!$H:$H"))</f>
        <v>6035</v>
      </c>
      <c r="I116" s="65" cm="1">
        <f t="array" aca="1" ref="I116" ca="1">_xlfn.XLOOKUP($A116&amp;$D116,INDIRECT("Cadastro."&amp;$A116&amp;"!$N:$N"),INDIRECT("Cadastro."&amp;A116&amp;"!$J:$J"))</f>
        <v>4</v>
      </c>
    </row>
    <row r="117" spans="1:9" x14ac:dyDescent="0.3">
      <c r="A117" s="64" t="str">
        <f t="shared" si="2"/>
        <v>AGL025</v>
      </c>
      <c r="B117" s="15" cm="1">
        <f t="array" aca="1" ref="B117" ca="1">_xlfn.XLOOKUP($A117&amp;$D117,INDIRECT("Cadastro."&amp;$A117&amp;"!$N:$N"),INDIRECT("Cadastro."&amp;A117&amp;"!$B:$B"))</f>
        <v>44655</v>
      </c>
      <c r="C117" s="29" t="str" cm="1">
        <f t="array" aca="1" ref="C117" ca="1">_xlfn.XLOOKUP($A117&amp;$D117,INDIRECT("Cadastro."&amp;$A117&amp;"!$N:$N"),INDIRECT("Cadastro."&amp;A117&amp;"!$C:$C"))</f>
        <v>maria.rosa@7lm.com.br</v>
      </c>
      <c r="D117" s="28">
        <v>21</v>
      </c>
      <c r="E117" s="29" t="str" cm="1">
        <f t="array" aca="1" ref="E117" ca="1">_xlfn.XLOOKUP($A117&amp;$D117,INDIRECT("Cadastro."&amp;$A117&amp;"!$N:$N"),INDIRECT("Cadastro."&amp;A117&amp;"!$E:$E"))</f>
        <v>Equipamento Fitness - Remada sentada duplo, em ferro pintado</v>
      </c>
      <c r="F117" s="29" t="str" cm="1">
        <f t="array" aca="1" ref="F117" ca="1">_xlfn.XLOOKUP($A117&amp;$D117,INDIRECT("Cadastro."&amp;$A117&amp;"!$N:$N"),INDIRECT("Cadastro."&amp;A117&amp;"!$F:$F"))</f>
        <v>Und</v>
      </c>
      <c r="G117" s="29" t="str" cm="1">
        <f t="array" aca="1" ref="G117" ca="1">_xlfn.XLOOKUP($A117&amp;$D117,INDIRECT("Cadastro."&amp;$A117&amp;"!$N:$N"),INDIRECT("Cadastro."&amp;A117&amp;"!$G:$G"))</f>
        <v>Solicitação</v>
      </c>
      <c r="H117" s="30" cm="1">
        <f t="array" aca="1" ref="H117" ca="1">_xlfn.XLOOKUP($A117&amp;$D117,INDIRECT("Cadastro."&amp;$A117&amp;"!$N:$N"),INDIRECT("Cadastro."&amp;A117&amp;"!$H:$H"))</f>
        <v>6036</v>
      </c>
      <c r="I117" s="65" cm="1">
        <f t="array" aca="1" ref="I117" ca="1">_xlfn.XLOOKUP($A117&amp;$D117,INDIRECT("Cadastro."&amp;$A117&amp;"!$N:$N"),INDIRECT("Cadastro."&amp;A117&amp;"!$J:$J"))</f>
        <v>4</v>
      </c>
    </row>
    <row r="118" spans="1:9" x14ac:dyDescent="0.3">
      <c r="A118" s="64" t="str">
        <f t="shared" si="2"/>
        <v>AGL025</v>
      </c>
      <c r="B118" s="15" cm="1">
        <f t="array" aca="1" ref="B118" ca="1">_xlfn.XLOOKUP($A118&amp;$D118,INDIRECT("Cadastro."&amp;$A118&amp;"!$N:$N"),INDIRECT("Cadastro."&amp;A118&amp;"!$B:$B"))</f>
        <v>44655</v>
      </c>
      <c r="C118" s="29" t="str" cm="1">
        <f t="array" aca="1" ref="C118" ca="1">_xlfn.XLOOKUP($A118&amp;$D118,INDIRECT("Cadastro."&amp;$A118&amp;"!$N:$N"),INDIRECT("Cadastro."&amp;A118&amp;"!$C:$C"))</f>
        <v>maria.rosa@7lm.com.br</v>
      </c>
      <c r="D118" s="28">
        <v>22</v>
      </c>
      <c r="E118" s="29" t="str" cm="1">
        <f t="array" aca="1" ref="E118" ca="1">_xlfn.XLOOKUP($A118&amp;$D118,INDIRECT("Cadastro."&amp;$A118&amp;"!$N:$N"),INDIRECT("Cadastro."&amp;A118&amp;"!$E:$E"))</f>
        <v>Equipamento Fitness - Pressão de pernas triplo, em ferro pintado</v>
      </c>
      <c r="F118" s="29" t="str" cm="1">
        <f t="array" aca="1" ref="F118" ca="1">_xlfn.XLOOKUP($A118&amp;$D118,INDIRECT("Cadastro."&amp;$A118&amp;"!$N:$N"),INDIRECT("Cadastro."&amp;A118&amp;"!$F:$F"))</f>
        <v>Und</v>
      </c>
      <c r="G118" s="29" t="str" cm="1">
        <f t="array" aca="1" ref="G118" ca="1">_xlfn.XLOOKUP($A118&amp;$D118,INDIRECT("Cadastro."&amp;$A118&amp;"!$N:$N"),INDIRECT("Cadastro."&amp;A118&amp;"!$G:$G"))</f>
        <v>Solicitação</v>
      </c>
      <c r="H118" s="30" cm="1">
        <f t="array" aca="1" ref="H118" ca="1">_xlfn.XLOOKUP($A118&amp;$D118,INDIRECT("Cadastro."&amp;$A118&amp;"!$N:$N"),INDIRECT("Cadastro."&amp;A118&amp;"!$H:$H"))</f>
        <v>6037</v>
      </c>
      <c r="I118" s="65" cm="1">
        <f t="array" aca="1" ref="I118" ca="1">_xlfn.XLOOKUP($A118&amp;$D118,INDIRECT("Cadastro."&amp;$A118&amp;"!$N:$N"),INDIRECT("Cadastro."&amp;A118&amp;"!$J:$J"))</f>
        <v>4</v>
      </c>
    </row>
    <row r="119" spans="1:9" x14ac:dyDescent="0.3">
      <c r="A119" s="64" t="str">
        <f t="shared" si="2"/>
        <v>AGL025</v>
      </c>
      <c r="B119" s="15" cm="1">
        <f t="array" aca="1" ref="B119" ca="1">_xlfn.XLOOKUP($A119&amp;$D119,INDIRECT("Cadastro."&amp;$A119&amp;"!$N:$N"),INDIRECT("Cadastro."&amp;A119&amp;"!$B:$B"))</f>
        <v>44655</v>
      </c>
      <c r="C119" s="29" t="str" cm="1">
        <f t="array" aca="1" ref="C119" ca="1">_xlfn.XLOOKUP($A119&amp;$D119,INDIRECT("Cadastro."&amp;$A119&amp;"!$N:$N"),INDIRECT("Cadastro."&amp;A119&amp;"!$C:$C"))</f>
        <v>maria.rosa@7lm.com.br</v>
      </c>
      <c r="D119" s="28">
        <v>23</v>
      </c>
      <c r="E119" s="29" t="str" cm="1">
        <f t="array" aca="1" ref="E119" ca="1">_xlfn.XLOOKUP($A119&amp;$D119,INDIRECT("Cadastro."&amp;$A119&amp;"!$N:$N"),INDIRECT("Cadastro."&amp;A119&amp;"!$E:$E"))</f>
        <v>Brinquedo - Gira gira 6 lugares</v>
      </c>
      <c r="F119" s="29" t="str" cm="1">
        <f t="array" aca="1" ref="F119" ca="1">_xlfn.XLOOKUP($A119&amp;$D119,INDIRECT("Cadastro."&amp;$A119&amp;"!$N:$N"),INDIRECT("Cadastro."&amp;A119&amp;"!$F:$F"))</f>
        <v>Und</v>
      </c>
      <c r="G119" s="29" t="str" cm="1">
        <f t="array" aca="1" ref="G119" ca="1">_xlfn.XLOOKUP($A119&amp;$D119,INDIRECT("Cadastro."&amp;$A119&amp;"!$N:$N"),INDIRECT("Cadastro."&amp;A119&amp;"!$G:$G"))</f>
        <v>Solicitação</v>
      </c>
      <c r="H119" s="30" cm="1">
        <f t="array" aca="1" ref="H119" ca="1">_xlfn.XLOOKUP($A119&amp;$D119,INDIRECT("Cadastro."&amp;$A119&amp;"!$N:$N"),INDIRECT("Cadastro."&amp;A119&amp;"!$H:$H"))</f>
        <v>6038</v>
      </c>
      <c r="I119" s="65" cm="1">
        <f t="array" aca="1" ref="I119" ca="1">_xlfn.XLOOKUP($A119&amp;$D119,INDIRECT("Cadastro."&amp;$A119&amp;"!$N:$N"),INDIRECT("Cadastro."&amp;A119&amp;"!$J:$J"))</f>
        <v>4</v>
      </c>
    </row>
    <row r="120" spans="1:9" x14ac:dyDescent="0.3">
      <c r="A120" s="64" t="str">
        <f t="shared" si="2"/>
        <v>AGL025</v>
      </c>
      <c r="B120" s="15" cm="1">
        <f t="array" aca="1" ref="B120" ca="1">_xlfn.XLOOKUP($A120&amp;$D120,INDIRECT("Cadastro."&amp;$A120&amp;"!$N:$N"),INDIRECT("Cadastro."&amp;A120&amp;"!$B:$B"))</f>
        <v>44655</v>
      </c>
      <c r="C120" s="29" t="str" cm="1">
        <f t="array" aca="1" ref="C120" ca="1">_xlfn.XLOOKUP($A120&amp;$D120,INDIRECT("Cadastro."&amp;$A120&amp;"!$N:$N"),INDIRECT("Cadastro."&amp;A120&amp;"!$C:$C"))</f>
        <v>maria.rosa@7lm.com.br</v>
      </c>
      <c r="D120" s="28">
        <v>24</v>
      </c>
      <c r="E120" s="29" t="str" cm="1">
        <f t="array" aca="1" ref="E120" ca="1">_xlfn.XLOOKUP($A120&amp;$D120,INDIRECT("Cadastro."&amp;$A120&amp;"!$N:$N"),INDIRECT("Cadastro."&amp;A120&amp;"!$E:$E"))</f>
        <v>Brinquedo - Gangorra 4 lugares</v>
      </c>
      <c r="F120" s="29" t="str" cm="1">
        <f t="array" aca="1" ref="F120" ca="1">_xlfn.XLOOKUP($A120&amp;$D120,INDIRECT("Cadastro."&amp;$A120&amp;"!$N:$N"),INDIRECT("Cadastro."&amp;A120&amp;"!$F:$F"))</f>
        <v>Und</v>
      </c>
      <c r="G120" s="29" t="str" cm="1">
        <f t="array" aca="1" ref="G120" ca="1">_xlfn.XLOOKUP($A120&amp;$D120,INDIRECT("Cadastro."&amp;$A120&amp;"!$N:$N"),INDIRECT("Cadastro."&amp;A120&amp;"!$G:$G"))</f>
        <v>Solicitação</v>
      </c>
      <c r="H120" s="30" cm="1">
        <f t="array" aca="1" ref="H120" ca="1">_xlfn.XLOOKUP($A120&amp;$D120,INDIRECT("Cadastro."&amp;$A120&amp;"!$N:$N"),INDIRECT("Cadastro."&amp;A120&amp;"!$H:$H"))</f>
        <v>6039</v>
      </c>
      <c r="I120" s="65" cm="1">
        <f t="array" aca="1" ref="I120" ca="1">_xlfn.XLOOKUP($A120&amp;$D120,INDIRECT("Cadastro."&amp;$A120&amp;"!$N:$N"),INDIRECT("Cadastro."&amp;A120&amp;"!$J:$J"))</f>
        <v>4</v>
      </c>
    </row>
    <row r="121" spans="1:9" x14ac:dyDescent="0.3">
      <c r="A121" s="64" t="str">
        <f t="shared" si="2"/>
        <v>AGL025</v>
      </c>
      <c r="B121" s="15" cm="1">
        <f t="array" aca="1" ref="B121" ca="1">_xlfn.XLOOKUP($A121&amp;$D121,INDIRECT("Cadastro."&amp;$A121&amp;"!$N:$N"),INDIRECT("Cadastro."&amp;A121&amp;"!$B:$B"))</f>
        <v>44655</v>
      </c>
      <c r="C121" s="29" t="str" cm="1">
        <f t="array" aca="1" ref="C121" ca="1">_xlfn.XLOOKUP($A121&amp;$D121,INDIRECT("Cadastro."&amp;$A121&amp;"!$N:$N"),INDIRECT("Cadastro."&amp;A121&amp;"!$C:$C"))</f>
        <v>maria.rosa@7lm.com.br</v>
      </c>
      <c r="D121" s="28">
        <v>25</v>
      </c>
      <c r="E121" s="29" t="str" cm="1">
        <f t="array" aca="1" ref="E121" ca="1">_xlfn.XLOOKUP($A121&amp;$D121,INDIRECT("Cadastro."&amp;$A121&amp;"!$N:$N"),INDIRECT("Cadastro."&amp;A121&amp;"!$E:$E"))</f>
        <v>Grama sintética, com proteção UV e Antifungo</v>
      </c>
      <c r="F121" s="29" t="str" cm="1">
        <f t="array" aca="1" ref="F121" ca="1">_xlfn.XLOOKUP($A121&amp;$D121,INDIRECT("Cadastro."&amp;$A121&amp;"!$N:$N"),INDIRECT("Cadastro."&amp;A121&amp;"!$F:$F"))</f>
        <v>M²</v>
      </c>
      <c r="G121" s="29" t="str" cm="1">
        <f t="array" aca="1" ref="G121" ca="1">_xlfn.XLOOKUP($A121&amp;$D121,INDIRECT("Cadastro."&amp;$A121&amp;"!$N:$N"),INDIRECT("Cadastro."&amp;A121&amp;"!$G:$G"))</f>
        <v>Solicitação</v>
      </c>
      <c r="H121" s="30" cm="1">
        <f t="array" aca="1" ref="H121" ca="1">_xlfn.XLOOKUP($A121&amp;$D121,INDIRECT("Cadastro."&amp;$A121&amp;"!$N:$N"),INDIRECT("Cadastro."&amp;A121&amp;"!$H:$H"))</f>
        <v>6040</v>
      </c>
      <c r="I121" s="65" cm="1">
        <f t="array" aca="1" ref="I121" ca="1">_xlfn.XLOOKUP($A121&amp;$D121,INDIRECT("Cadastro."&amp;$A121&amp;"!$N:$N"),INDIRECT("Cadastro."&amp;A121&amp;"!$J:$J"))</f>
        <v>4</v>
      </c>
    </row>
    <row r="122" spans="1:9" x14ac:dyDescent="0.3">
      <c r="A122" s="64" t="str">
        <f t="shared" si="2"/>
        <v>AGL025</v>
      </c>
      <c r="B122" s="15" cm="1">
        <f t="array" aca="1" ref="B122" ca="1">_xlfn.XLOOKUP($A122&amp;$D122,INDIRECT("Cadastro."&amp;$A122&amp;"!$N:$N"),INDIRECT("Cadastro."&amp;A122&amp;"!$B:$B"))</f>
        <v>44655</v>
      </c>
      <c r="C122" s="29" t="str" cm="1">
        <f t="array" aca="1" ref="C122" ca="1">_xlfn.XLOOKUP($A122&amp;$D122,INDIRECT("Cadastro."&amp;$A122&amp;"!$N:$N"),INDIRECT("Cadastro."&amp;A122&amp;"!$C:$C"))</f>
        <v>maria.rosa@7lm.com.br</v>
      </c>
      <c r="D122" s="28">
        <v>26</v>
      </c>
      <c r="E122" s="29" t="str" cm="1">
        <f t="array" aca="1" ref="E122" ca="1">_xlfn.XLOOKUP($A122&amp;$D122,INDIRECT("Cadastro."&amp;$A122&amp;"!$N:$N"),INDIRECT("Cadastro."&amp;A122&amp;"!$E:$E"))</f>
        <v xml:space="preserve">Brinquedo - Casinha com Escorregador, em madeira </v>
      </c>
      <c r="F122" s="29" t="str" cm="1">
        <f t="array" aca="1" ref="F122" ca="1">_xlfn.XLOOKUP($A122&amp;$D122,INDIRECT("Cadastro."&amp;$A122&amp;"!$N:$N"),INDIRECT("Cadastro."&amp;A122&amp;"!$F:$F"))</f>
        <v>Und</v>
      </c>
      <c r="G122" s="29" t="str" cm="1">
        <f t="array" aca="1" ref="G122" ca="1">_xlfn.XLOOKUP($A122&amp;$D122,INDIRECT("Cadastro."&amp;$A122&amp;"!$N:$N"),INDIRECT("Cadastro."&amp;A122&amp;"!$G:$G"))</f>
        <v>Solicitação</v>
      </c>
      <c r="H122" s="30" cm="1">
        <f t="array" aca="1" ref="H122" ca="1">_xlfn.XLOOKUP($A122&amp;$D122,INDIRECT("Cadastro."&amp;$A122&amp;"!$N:$N"),INDIRECT("Cadastro."&amp;A122&amp;"!$H:$H"))</f>
        <v>6041</v>
      </c>
      <c r="I122" s="65" cm="1">
        <f t="array" aca="1" ref="I122" ca="1">_xlfn.XLOOKUP($A122&amp;$D122,INDIRECT("Cadastro."&amp;$A122&amp;"!$N:$N"),INDIRECT("Cadastro."&amp;A122&amp;"!$J:$J"))</f>
        <v>4</v>
      </c>
    </row>
    <row r="123" spans="1:9" x14ac:dyDescent="0.3">
      <c r="A123" s="64" t="str">
        <f t="shared" si="2"/>
        <v>AGL025</v>
      </c>
      <c r="B123" s="15" cm="1">
        <f t="array" aca="1" ref="B123" ca="1">_xlfn.XLOOKUP($A123&amp;$D123,INDIRECT("Cadastro."&amp;$A123&amp;"!$N:$N"),INDIRECT("Cadastro."&amp;A123&amp;"!$B:$B"))</f>
        <v>44655</v>
      </c>
      <c r="C123" s="29" t="str" cm="1">
        <f t="array" aca="1" ref="C123" ca="1">_xlfn.XLOOKUP($A123&amp;$D123,INDIRECT("Cadastro."&amp;$A123&amp;"!$N:$N"),INDIRECT("Cadastro."&amp;A123&amp;"!$C:$C"))</f>
        <v>maria.rosa@7lm.com.br</v>
      </c>
      <c r="D123" s="28">
        <v>27</v>
      </c>
      <c r="E123" s="29" t="str" cm="1">
        <f t="array" aca="1" ref="E123" ca="1">_xlfn.XLOOKUP($A123&amp;$D123,INDIRECT("Cadastro."&amp;$A123&amp;"!$N:$N"),INDIRECT("Cadastro."&amp;A123&amp;"!$E:$E"))</f>
        <v>Brinquedo - Balanço Duplo</v>
      </c>
      <c r="F123" s="29" t="str" cm="1">
        <f t="array" aca="1" ref="F123" ca="1">_xlfn.XLOOKUP($A123&amp;$D123,INDIRECT("Cadastro."&amp;$A123&amp;"!$N:$N"),INDIRECT("Cadastro."&amp;A123&amp;"!$F:$F"))</f>
        <v>Und</v>
      </c>
      <c r="G123" s="29" t="str" cm="1">
        <f t="array" aca="1" ref="G123" ca="1">_xlfn.XLOOKUP($A123&amp;$D123,INDIRECT("Cadastro."&amp;$A123&amp;"!$N:$N"),INDIRECT("Cadastro."&amp;A123&amp;"!$G:$G"))</f>
        <v>Solicitação</v>
      </c>
      <c r="H123" s="30" cm="1">
        <f t="array" aca="1" ref="H123" ca="1">_xlfn.XLOOKUP($A123&amp;$D123,INDIRECT("Cadastro."&amp;$A123&amp;"!$N:$N"),INDIRECT("Cadastro."&amp;A123&amp;"!$H:$H"))</f>
        <v>6042</v>
      </c>
      <c r="I123" s="65" cm="1">
        <f t="array" aca="1" ref="I123" ca="1">_xlfn.XLOOKUP($A123&amp;$D123,INDIRECT("Cadastro."&amp;$A123&amp;"!$N:$N"),INDIRECT("Cadastro."&amp;A123&amp;"!$J:$J"))</f>
        <v>4</v>
      </c>
    </row>
    <row r="124" spans="1:9" x14ac:dyDescent="0.3">
      <c r="A124" s="64" t="str">
        <f t="shared" si="2"/>
        <v>AGL025</v>
      </c>
      <c r="B124" s="15" cm="1">
        <f t="array" aca="1" ref="B124" ca="1">_xlfn.XLOOKUP($A124&amp;$D124,INDIRECT("Cadastro."&amp;$A124&amp;"!$N:$N"),INDIRECT("Cadastro."&amp;A124&amp;"!$B:$B"))</f>
        <v>44655</v>
      </c>
      <c r="C124" s="29" t="str" cm="1">
        <f t="array" aca="1" ref="C124" ca="1">_xlfn.XLOOKUP($A124&amp;$D124,INDIRECT("Cadastro."&amp;$A124&amp;"!$N:$N"),INDIRECT("Cadastro."&amp;A124&amp;"!$C:$C"))</f>
        <v>maria.rosa@7lm.com.br</v>
      </c>
      <c r="D124" s="28">
        <v>28</v>
      </c>
      <c r="E124" s="29" t="str" cm="1">
        <f t="array" aca="1" ref="E124" ca="1">_xlfn.XLOOKUP($A124&amp;$D124,INDIRECT("Cadastro."&amp;$A124&amp;"!$N:$N"),INDIRECT("Cadastro."&amp;A124&amp;"!$E:$E"))</f>
        <v xml:space="preserve">Tabela de basquete em chapa metálica pintada,com aro, rede e poste </v>
      </c>
      <c r="F124" s="29" t="str" cm="1">
        <f t="array" aca="1" ref="F124" ca="1">_xlfn.XLOOKUP($A124&amp;$D124,INDIRECT("Cadastro."&amp;$A124&amp;"!$N:$N"),INDIRECT("Cadastro."&amp;A124&amp;"!$F:$F"))</f>
        <v>Und</v>
      </c>
      <c r="G124" s="29" t="str" cm="1">
        <f t="array" aca="1" ref="G124" ca="1">_xlfn.XLOOKUP($A124&amp;$D124,INDIRECT("Cadastro."&amp;$A124&amp;"!$N:$N"),INDIRECT("Cadastro."&amp;A124&amp;"!$G:$G"))</f>
        <v>Solicitação</v>
      </c>
      <c r="H124" s="30" cm="1">
        <f t="array" aca="1" ref="H124" ca="1">_xlfn.XLOOKUP($A124&amp;$D124,INDIRECT("Cadastro."&amp;$A124&amp;"!$N:$N"),INDIRECT("Cadastro."&amp;A124&amp;"!$H:$H"))</f>
        <v>6043</v>
      </c>
      <c r="I124" s="65" cm="1">
        <f t="array" aca="1" ref="I124" ca="1">_xlfn.XLOOKUP($A124&amp;$D124,INDIRECT("Cadastro."&amp;$A124&amp;"!$N:$N"),INDIRECT("Cadastro."&amp;A124&amp;"!$J:$J"))</f>
        <v>4</v>
      </c>
    </row>
    <row r="125" spans="1:9" x14ac:dyDescent="0.3">
      <c r="A125" s="64" t="str">
        <f t="shared" si="2"/>
        <v>AGL025</v>
      </c>
      <c r="B125" s="15" cm="1">
        <f t="array" aca="1" ref="B125" ca="1">_xlfn.XLOOKUP($A125&amp;$D125,INDIRECT("Cadastro."&amp;$A125&amp;"!$N:$N"),INDIRECT("Cadastro."&amp;A125&amp;"!$B:$B"))</f>
        <v>44655</v>
      </c>
      <c r="C125" s="29" t="str" cm="1">
        <f t="array" aca="1" ref="C125" ca="1">_xlfn.XLOOKUP($A125&amp;$D125,INDIRECT("Cadastro."&amp;$A125&amp;"!$N:$N"),INDIRECT("Cadastro."&amp;A125&amp;"!$C:$C"))</f>
        <v>maria.rosa@7lm.com.br</v>
      </c>
      <c r="D125" s="28">
        <v>29</v>
      </c>
      <c r="E125" s="29" t="str" cm="1">
        <f t="array" aca="1" ref="E125" ca="1">_xlfn.XLOOKUP($A125&amp;$D125,INDIRECT("Cadastro."&amp;$A125&amp;"!$N:$N"),INDIRECT("Cadastro."&amp;A125&amp;"!$E:$E"))</f>
        <v>Terminal pressão tipo TA, 35mm²</v>
      </c>
      <c r="F125" s="29" t="str" cm="1">
        <f t="array" aca="1" ref="F125" ca="1">_xlfn.XLOOKUP($A125&amp;$D125,INDIRECT("Cadastro."&amp;$A125&amp;"!$N:$N"),INDIRECT("Cadastro."&amp;A125&amp;"!$F:$F"))</f>
        <v>Und</v>
      </c>
      <c r="G125" s="29" t="str" cm="1">
        <f t="array" aca="1" ref="G125" ca="1">_xlfn.XLOOKUP($A125&amp;$D125,INDIRECT("Cadastro."&amp;$A125&amp;"!$N:$N"),INDIRECT("Cadastro."&amp;A125&amp;"!$G:$G"))</f>
        <v>Solicitação</v>
      </c>
      <c r="H125" s="30" cm="1">
        <f t="array" aca="1" ref="H125" ca="1">_xlfn.XLOOKUP($A125&amp;$D125,INDIRECT("Cadastro."&amp;$A125&amp;"!$N:$N"),INDIRECT("Cadastro."&amp;A125&amp;"!$H:$H"))</f>
        <v>6044</v>
      </c>
      <c r="I125" s="65" cm="1">
        <f t="array" aca="1" ref="I125" ca="1">_xlfn.XLOOKUP($A125&amp;$D125,INDIRECT("Cadastro."&amp;$A125&amp;"!$N:$N"),INDIRECT("Cadastro."&amp;A125&amp;"!$J:$J"))</f>
        <v>4</v>
      </c>
    </row>
    <row r="126" spans="1:9" x14ac:dyDescent="0.3">
      <c r="A126" s="64" t="str">
        <f t="shared" si="2"/>
        <v>AGL025</v>
      </c>
      <c r="B126" s="15" cm="1">
        <f t="array" aca="1" ref="B126" ca="1">_xlfn.XLOOKUP($A126&amp;$D126,INDIRECT("Cadastro."&amp;$A126&amp;"!$N:$N"),INDIRECT("Cadastro."&amp;A126&amp;"!$B:$B"))</f>
        <v>44655</v>
      </c>
      <c r="C126" s="29" t="str" cm="1">
        <f t="array" aca="1" ref="C126" ca="1">_xlfn.XLOOKUP($A126&amp;$D126,INDIRECT("Cadastro."&amp;$A126&amp;"!$N:$N"),INDIRECT("Cadastro."&amp;A126&amp;"!$C:$C"))</f>
        <v>maria.rosa@7lm.com.br</v>
      </c>
      <c r="D126" s="28">
        <v>30</v>
      </c>
      <c r="E126" s="29" t="str" cm="1">
        <f t="array" aca="1" ref="E126" ca="1">_xlfn.XLOOKUP($A126&amp;$D126,INDIRECT("Cadastro."&amp;$A126&amp;"!$N:$N"),INDIRECT("Cadastro."&amp;A126&amp;"!$E:$E"))</f>
        <v>Conector duplo cabo-haste, bronze reforçado</v>
      </c>
      <c r="F126" s="29" t="str" cm="1">
        <f t="array" aca="1" ref="F126" ca="1">_xlfn.XLOOKUP($A126&amp;$D126,INDIRECT("Cadastro."&amp;$A126&amp;"!$N:$N"),INDIRECT("Cadastro."&amp;A126&amp;"!$F:$F"))</f>
        <v>Und</v>
      </c>
      <c r="G126" s="29" t="str" cm="1">
        <f t="array" aca="1" ref="G126" ca="1">_xlfn.XLOOKUP($A126&amp;$D126,INDIRECT("Cadastro."&amp;$A126&amp;"!$N:$N"),INDIRECT("Cadastro."&amp;A126&amp;"!$G:$G"))</f>
        <v>Solicitação</v>
      </c>
      <c r="H126" s="30" cm="1">
        <f t="array" aca="1" ref="H126" ca="1">_xlfn.XLOOKUP($A126&amp;$D126,INDIRECT("Cadastro."&amp;$A126&amp;"!$N:$N"),INDIRECT("Cadastro."&amp;A126&amp;"!$H:$H"))</f>
        <v>6045</v>
      </c>
      <c r="I126" s="65" cm="1">
        <f t="array" aca="1" ref="I126" ca="1">_xlfn.XLOOKUP($A126&amp;$D126,INDIRECT("Cadastro."&amp;$A126&amp;"!$N:$N"),INDIRECT("Cadastro."&amp;A126&amp;"!$J:$J"))</f>
        <v>4</v>
      </c>
    </row>
    <row r="127" spans="1:9" x14ac:dyDescent="0.3">
      <c r="A127" s="64" t="str">
        <f t="shared" si="2"/>
        <v>AGL025</v>
      </c>
      <c r="B127" s="15" cm="1">
        <f t="array" aca="1" ref="B127" ca="1">_xlfn.XLOOKUP($A127&amp;$D127,INDIRECT("Cadastro."&amp;$A127&amp;"!$N:$N"),INDIRECT("Cadastro."&amp;A127&amp;"!$B:$B"))</f>
        <v>44655</v>
      </c>
      <c r="C127" s="29" t="str" cm="1">
        <f t="array" aca="1" ref="C127" ca="1">_xlfn.XLOOKUP($A127&amp;$D127,INDIRECT("Cadastro."&amp;$A127&amp;"!$N:$N"),INDIRECT("Cadastro."&amp;A127&amp;"!$C:$C"))</f>
        <v>maria.rosa@7lm.com.br</v>
      </c>
      <c r="D127" s="28">
        <v>31</v>
      </c>
      <c r="E127" s="29" t="str" cm="1">
        <f t="array" aca="1" ref="E127" ca="1">_xlfn.XLOOKUP($A127&amp;$D127,INDIRECT("Cadastro."&amp;$A127&amp;"!$N:$N"),INDIRECT("Cadastro."&amp;A127&amp;"!$E:$E"))</f>
        <v>Cordoalha de aço galvanizado 1/2"</v>
      </c>
      <c r="F127" s="29" t="str" cm="1">
        <f t="array" aca="1" ref="F127" ca="1">_xlfn.XLOOKUP($A127&amp;$D127,INDIRECT("Cadastro."&amp;$A127&amp;"!$N:$N"),INDIRECT("Cadastro."&amp;A127&amp;"!$F:$F"))</f>
        <v>Und</v>
      </c>
      <c r="G127" s="29" t="str" cm="1">
        <f t="array" aca="1" ref="G127" ca="1">_xlfn.XLOOKUP($A127&amp;$D127,INDIRECT("Cadastro."&amp;$A127&amp;"!$N:$N"),INDIRECT("Cadastro."&amp;A127&amp;"!$G:$G"))</f>
        <v>Solicitação</v>
      </c>
      <c r="H127" s="30" cm="1">
        <f t="array" aca="1" ref="H127" ca="1">_xlfn.XLOOKUP($A127&amp;$D127,INDIRECT("Cadastro."&amp;$A127&amp;"!$N:$N"),INDIRECT("Cadastro."&amp;A127&amp;"!$H:$H"))</f>
        <v>6046</v>
      </c>
      <c r="I127" s="65" cm="1">
        <f t="array" aca="1" ref="I127" ca="1">_xlfn.XLOOKUP($A127&amp;$D127,INDIRECT("Cadastro."&amp;$A127&amp;"!$N:$N"),INDIRECT("Cadastro."&amp;A127&amp;"!$J:$J"))</f>
        <v>4</v>
      </c>
    </row>
    <row r="128" spans="1:9" x14ac:dyDescent="0.3">
      <c r="A128" s="64" t="str">
        <f t="shared" si="2"/>
        <v>AGL025</v>
      </c>
      <c r="B128" s="15" cm="1">
        <f t="array" aca="1" ref="B128" ca="1">_xlfn.XLOOKUP($A128&amp;$D128,INDIRECT("Cadastro."&amp;$A128&amp;"!$N:$N"),INDIRECT("Cadastro."&amp;A128&amp;"!$B:$B"))</f>
        <v>44655</v>
      </c>
      <c r="C128" s="29" t="str" cm="1">
        <f t="array" aca="1" ref="C128" ca="1">_xlfn.XLOOKUP($A128&amp;$D128,INDIRECT("Cadastro."&amp;$A128&amp;"!$N:$N"),INDIRECT("Cadastro."&amp;A128&amp;"!$C:$C"))</f>
        <v>maria.rosa@7lm.com.br</v>
      </c>
      <c r="D128" s="28">
        <v>32</v>
      </c>
      <c r="E128" s="29" t="str" cm="1">
        <f t="array" aca="1" ref="E128" ca="1">_xlfn.XLOOKUP($A128&amp;$D128,INDIRECT("Cadastro."&amp;$A128&amp;"!$N:$N"),INDIRECT("Cadastro."&amp;A128&amp;"!$E:$E"))</f>
        <v>Aspersor de jardim 360º</v>
      </c>
      <c r="F128" s="29" t="str" cm="1">
        <f t="array" aca="1" ref="F128" ca="1">_xlfn.XLOOKUP($A128&amp;$D128,INDIRECT("Cadastro."&amp;$A128&amp;"!$N:$N"),INDIRECT("Cadastro."&amp;A128&amp;"!$F:$F"))</f>
        <v>Und</v>
      </c>
      <c r="G128" s="29" t="str" cm="1">
        <f t="array" aca="1" ref="G128" ca="1">_xlfn.XLOOKUP($A128&amp;$D128,INDIRECT("Cadastro."&amp;$A128&amp;"!$N:$N"),INDIRECT("Cadastro."&amp;A128&amp;"!$G:$G"))</f>
        <v>Solicitação</v>
      </c>
      <c r="H128" s="30" cm="1">
        <f t="array" aca="1" ref="H128" ca="1">_xlfn.XLOOKUP($A128&amp;$D128,INDIRECT("Cadastro."&amp;$A128&amp;"!$N:$N"),INDIRECT("Cadastro."&amp;A128&amp;"!$H:$H"))</f>
        <v>6047</v>
      </c>
      <c r="I128" s="65" cm="1">
        <f t="array" aca="1" ref="I128" ca="1">_xlfn.XLOOKUP($A128&amp;$D128,INDIRECT("Cadastro."&amp;$A128&amp;"!$N:$N"),INDIRECT("Cadastro."&amp;A128&amp;"!$J:$J"))</f>
        <v>4</v>
      </c>
    </row>
    <row r="129" spans="1:9" x14ac:dyDescent="0.3">
      <c r="A129" s="64" t="str">
        <f t="shared" si="2"/>
        <v>AGL025</v>
      </c>
      <c r="B129" s="15" cm="1">
        <f t="array" aca="1" ref="B129" ca="1">_xlfn.XLOOKUP($A129&amp;$D129,INDIRECT("Cadastro."&amp;$A129&amp;"!$N:$N"),INDIRECT("Cadastro."&amp;A129&amp;"!$B:$B"))</f>
        <v>44655</v>
      </c>
      <c r="C129" s="29" t="str" cm="1">
        <f t="array" aca="1" ref="C129" ca="1">_xlfn.XLOOKUP($A129&amp;$D129,INDIRECT("Cadastro."&amp;$A129&amp;"!$N:$N"),INDIRECT("Cadastro."&amp;A129&amp;"!$C:$C"))</f>
        <v>maria.rosa@7lm.com.br</v>
      </c>
      <c r="D129" s="28">
        <v>33</v>
      </c>
      <c r="E129" s="29" t="str" cm="1">
        <f t="array" aca="1" ref="E129" ca="1">_xlfn.XLOOKUP($A129&amp;$D129,INDIRECT("Cadastro."&amp;$A129&amp;"!$N:$N"),INDIRECT("Cadastro."&amp;A129&amp;"!$E:$E"))</f>
        <v>Grelha de concreto armado 0,31x1,00x0,05m, com 10 furos</v>
      </c>
      <c r="F129" s="29" t="str" cm="1">
        <f t="array" aca="1" ref="F129" ca="1">_xlfn.XLOOKUP($A129&amp;$D129,INDIRECT("Cadastro."&amp;$A129&amp;"!$N:$N"),INDIRECT("Cadastro."&amp;A129&amp;"!$F:$F"))</f>
        <v>Und</v>
      </c>
      <c r="G129" s="29" t="str" cm="1">
        <f t="array" aca="1" ref="G129" ca="1">_xlfn.XLOOKUP($A129&amp;$D129,INDIRECT("Cadastro."&amp;$A129&amp;"!$N:$N"),INDIRECT("Cadastro."&amp;A129&amp;"!$G:$G"))</f>
        <v>Solicitação</v>
      </c>
      <c r="H129" s="30" cm="1">
        <f t="array" aca="1" ref="H129" ca="1">_xlfn.XLOOKUP($A129&amp;$D129,INDIRECT("Cadastro."&amp;$A129&amp;"!$N:$N"),INDIRECT("Cadastro."&amp;A129&amp;"!$H:$H"))</f>
        <v>6048</v>
      </c>
      <c r="I129" s="65" cm="1">
        <f t="array" aca="1" ref="I129" ca="1">_xlfn.XLOOKUP($A129&amp;$D129,INDIRECT("Cadastro."&amp;$A129&amp;"!$N:$N"),INDIRECT("Cadastro."&amp;A129&amp;"!$J:$J"))</f>
        <v>4</v>
      </c>
    </row>
    <row r="130" spans="1:9" x14ac:dyDescent="0.3">
      <c r="A130" s="64" t="str">
        <f t="shared" si="2"/>
        <v>AGL025</v>
      </c>
      <c r="B130" s="15" cm="1">
        <f t="array" aca="1" ref="B130" ca="1">_xlfn.XLOOKUP($A130&amp;$D130,INDIRECT("Cadastro."&amp;$A130&amp;"!$N:$N"),INDIRECT("Cadastro."&amp;A130&amp;"!$B:$B"))</f>
        <v>44655</v>
      </c>
      <c r="C130" s="29" t="str" cm="1">
        <f t="array" aca="1" ref="C130" ca="1">_xlfn.XLOOKUP($A130&amp;$D130,INDIRECT("Cadastro."&amp;$A130&amp;"!$N:$N"),INDIRECT("Cadastro."&amp;A130&amp;"!$C:$C"))</f>
        <v>maria.rosa@7lm.com.br</v>
      </c>
      <c r="D130" s="28">
        <v>34</v>
      </c>
      <c r="E130" s="29" t="str" cm="1">
        <f t="array" aca="1" ref="E130" ca="1">_xlfn.XLOOKUP($A130&amp;$D130,INDIRECT("Cadastro."&amp;$A130&amp;"!$N:$N"),INDIRECT("Cadastro."&amp;A130&amp;"!$E:$E"))</f>
        <v>DGT - Distribuidor Geral de Telecomunicações de sobrepor, 60x60x20cm (Padrão Telebrás)</v>
      </c>
      <c r="F130" s="29" t="str" cm="1">
        <f t="array" aca="1" ref="F130" ca="1">_xlfn.XLOOKUP($A130&amp;$D130,INDIRECT("Cadastro."&amp;$A130&amp;"!$N:$N"),INDIRECT("Cadastro."&amp;A130&amp;"!$F:$F"))</f>
        <v>Und</v>
      </c>
      <c r="G130" s="29" t="str" cm="1">
        <f t="array" aca="1" ref="G130" ca="1">_xlfn.XLOOKUP($A130&amp;$D130,INDIRECT("Cadastro."&amp;$A130&amp;"!$N:$N"),INDIRECT("Cadastro."&amp;A130&amp;"!$G:$G"))</f>
        <v>Solicitação</v>
      </c>
      <c r="H130" s="30" cm="1">
        <f t="array" aca="1" ref="H130" ca="1">_xlfn.XLOOKUP($A130&amp;$D130,INDIRECT("Cadastro."&amp;$A130&amp;"!$N:$N"),INDIRECT("Cadastro."&amp;A130&amp;"!$H:$H"))</f>
        <v>6049</v>
      </c>
      <c r="I130" s="65" cm="1">
        <f t="array" aca="1" ref="I130" ca="1">_xlfn.XLOOKUP($A130&amp;$D130,INDIRECT("Cadastro."&amp;$A130&amp;"!$N:$N"),INDIRECT("Cadastro."&amp;A130&amp;"!$J:$J"))</f>
        <v>4</v>
      </c>
    </row>
    <row r="131" spans="1:9" x14ac:dyDescent="0.3">
      <c r="A131" s="64" t="str">
        <f t="shared" si="2"/>
        <v>AGL025</v>
      </c>
      <c r="B131" s="15" cm="1">
        <f t="array" aca="1" ref="B131" ca="1">_xlfn.XLOOKUP($A131&amp;$D131,INDIRECT("Cadastro."&amp;$A131&amp;"!$N:$N"),INDIRECT("Cadastro."&amp;A131&amp;"!$B:$B"))</f>
        <v>44655</v>
      </c>
      <c r="C131" s="29" t="str" cm="1">
        <f t="array" aca="1" ref="C131" ca="1">_xlfn.XLOOKUP($A131&amp;$D131,INDIRECT("Cadastro."&amp;$A131&amp;"!$N:$N"),INDIRECT("Cadastro."&amp;A131&amp;"!$C:$C"))</f>
        <v>maria.rosa@7lm.com.br</v>
      </c>
      <c r="D131" s="28">
        <v>35</v>
      </c>
      <c r="E131" s="29" t="str" cm="1">
        <f t="array" aca="1" ref="E131" ca="1">_xlfn.XLOOKUP($A131&amp;$D131,INDIRECT("Cadastro."&amp;$A131&amp;"!$N:$N"),INDIRECT("Cadastro."&amp;A131&amp;"!$E:$E"))</f>
        <v>Caixa de Interligação de sobrepor, 30x30x20cm (Padrão Telebrás)</v>
      </c>
      <c r="F131" s="29" t="str" cm="1">
        <f t="array" aca="1" ref="F131" ca="1">_xlfn.XLOOKUP($A131&amp;$D131,INDIRECT("Cadastro."&amp;$A131&amp;"!$N:$N"),INDIRECT("Cadastro."&amp;A131&amp;"!$F:$F"))</f>
        <v>Und</v>
      </c>
      <c r="G131" s="29" t="str" cm="1">
        <f t="array" aca="1" ref="G131" ca="1">_xlfn.XLOOKUP($A131&amp;$D131,INDIRECT("Cadastro."&amp;$A131&amp;"!$N:$N"),INDIRECT("Cadastro."&amp;A131&amp;"!$G:$G"))</f>
        <v>Solicitação</v>
      </c>
      <c r="H131" s="30" cm="1">
        <f t="array" aca="1" ref="H131" ca="1">_xlfn.XLOOKUP($A131&amp;$D131,INDIRECT("Cadastro."&amp;$A131&amp;"!$N:$N"),INDIRECT("Cadastro."&amp;A131&amp;"!$H:$H"))</f>
        <v>6051</v>
      </c>
      <c r="I131" s="65" cm="1">
        <f t="array" aca="1" ref="I131" ca="1">_xlfn.XLOOKUP($A131&amp;$D131,INDIRECT("Cadastro."&amp;$A131&amp;"!$N:$N"),INDIRECT("Cadastro."&amp;A131&amp;"!$J:$J"))</f>
        <v>4</v>
      </c>
    </row>
    <row r="132" spans="1:9" x14ac:dyDescent="0.3">
      <c r="A132" s="64" t="str">
        <f t="shared" si="2"/>
        <v>AGL025</v>
      </c>
      <c r="B132" s="15" cm="1">
        <f t="array" aca="1" ref="B132" ca="1">_xlfn.XLOOKUP($A132&amp;$D132,INDIRECT("Cadastro."&amp;$A132&amp;"!$N:$N"),INDIRECT("Cadastro."&amp;A132&amp;"!$B:$B"))</f>
        <v>44655</v>
      </c>
      <c r="C132" s="29" t="str" cm="1">
        <f t="array" aca="1" ref="C132" ca="1">_xlfn.XLOOKUP($A132&amp;$D132,INDIRECT("Cadastro."&amp;$A132&amp;"!$N:$N"),INDIRECT("Cadastro."&amp;A132&amp;"!$C:$C"))</f>
        <v>maria.rosa@7lm.com.br</v>
      </c>
      <c r="D132" s="28">
        <v>36</v>
      </c>
      <c r="E132" s="29" t="str" cm="1">
        <f t="array" aca="1" ref="E132" ca="1">_xlfn.XLOOKUP($A132&amp;$D132,INDIRECT("Cadastro."&amp;$A132&amp;"!$N:$N"),INDIRECT("Cadastro."&amp;A132&amp;"!$E:$E"))</f>
        <v>Caixa de passagem para central CP352, de sobrepor, 60x60x20cm</v>
      </c>
      <c r="F132" s="29" t="str" cm="1">
        <f t="array" aca="1" ref="F132" ca="1">_xlfn.XLOOKUP($A132&amp;$D132,INDIRECT("Cadastro."&amp;$A132&amp;"!$N:$N"),INDIRECT("Cadastro."&amp;A132&amp;"!$F:$F"))</f>
        <v>Und</v>
      </c>
      <c r="G132" s="29" t="str" cm="1">
        <f t="array" aca="1" ref="G132" ca="1">_xlfn.XLOOKUP($A132&amp;$D132,INDIRECT("Cadastro."&amp;$A132&amp;"!$N:$N"),INDIRECT("Cadastro."&amp;A132&amp;"!$G:$G"))</f>
        <v>Solicitação</v>
      </c>
      <c r="H132" s="30" cm="1">
        <f t="array" aca="1" ref="H132" ca="1">_xlfn.XLOOKUP($A132&amp;$D132,INDIRECT("Cadastro."&amp;$A132&amp;"!$N:$N"),INDIRECT("Cadastro."&amp;A132&amp;"!$H:$H"))</f>
        <v>6052</v>
      </c>
      <c r="I132" s="65" cm="1">
        <f t="array" aca="1" ref="I132" ca="1">_xlfn.XLOOKUP($A132&amp;$D132,INDIRECT("Cadastro."&amp;$A132&amp;"!$N:$N"),INDIRECT("Cadastro."&amp;A132&amp;"!$J:$J"))</f>
        <v>4</v>
      </c>
    </row>
    <row r="133" spans="1:9" x14ac:dyDescent="0.3">
      <c r="A133" s="64" t="str">
        <f t="shared" si="2"/>
        <v>AGL025</v>
      </c>
      <c r="B133" s="15" cm="1">
        <f t="array" aca="1" ref="B133" ca="1">_xlfn.XLOOKUP($A133&amp;$D133,INDIRECT("Cadastro."&amp;$A133&amp;"!$N:$N"),INDIRECT("Cadastro."&amp;A133&amp;"!$B:$B"))</f>
        <v>44655</v>
      </c>
      <c r="C133" s="29" t="str" cm="1">
        <f t="array" aca="1" ref="C133" ca="1">_xlfn.XLOOKUP($A133&amp;$D133,INDIRECT("Cadastro."&amp;$A133&amp;"!$N:$N"),INDIRECT("Cadastro."&amp;A133&amp;"!$C:$C"))</f>
        <v>maria.rosa@7lm.com.br</v>
      </c>
      <c r="D133" s="28">
        <v>37</v>
      </c>
      <c r="E133" s="29" t="str" cm="1">
        <f t="array" aca="1" ref="E133" ca="1">_xlfn.XLOOKUP($A133&amp;$D133,INDIRECT("Cadastro."&amp;$A133&amp;"!$N:$N"),INDIRECT("Cadastro."&amp;A133&amp;"!$E:$E"))</f>
        <v>Poste de aço, tipo pétala, H = 3,5m, D = 75mm, com uma luminária e lâmpada de vapor metálico 70W/220V</v>
      </c>
      <c r="F133" s="29" t="str" cm="1">
        <f t="array" aca="1" ref="F133" ca="1">_xlfn.XLOOKUP($A133&amp;$D133,INDIRECT("Cadastro."&amp;$A133&amp;"!$N:$N"),INDIRECT("Cadastro."&amp;A133&amp;"!$F:$F"))</f>
        <v>Und</v>
      </c>
      <c r="G133" s="29" t="str" cm="1">
        <f t="array" aca="1" ref="G133" ca="1">_xlfn.XLOOKUP($A133&amp;$D133,INDIRECT("Cadastro."&amp;$A133&amp;"!$N:$N"),INDIRECT("Cadastro."&amp;A133&amp;"!$G:$G"))</f>
        <v>Solicitação</v>
      </c>
      <c r="H133" s="30" cm="1">
        <f t="array" aca="1" ref="H133" ca="1">_xlfn.XLOOKUP($A133&amp;$D133,INDIRECT("Cadastro."&amp;$A133&amp;"!$N:$N"),INDIRECT("Cadastro."&amp;A133&amp;"!$H:$H"))</f>
        <v>6053</v>
      </c>
      <c r="I133" s="65" cm="1">
        <f t="array" aca="1" ref="I133" ca="1">_xlfn.XLOOKUP($A133&amp;$D133,INDIRECT("Cadastro."&amp;$A133&amp;"!$N:$N"),INDIRECT("Cadastro."&amp;A133&amp;"!$J:$J"))</f>
        <v>4</v>
      </c>
    </row>
    <row r="134" spans="1:9" x14ac:dyDescent="0.3">
      <c r="A134" s="64" t="str">
        <f t="shared" si="2"/>
        <v>AGL025</v>
      </c>
      <c r="B134" s="15" cm="1">
        <f t="array" aca="1" ref="B134" ca="1">_xlfn.XLOOKUP($A134&amp;$D134,INDIRECT("Cadastro."&amp;$A134&amp;"!$N:$N"),INDIRECT("Cadastro."&amp;A134&amp;"!$B:$B"))</f>
        <v>44655</v>
      </c>
      <c r="C134" s="29" t="str" cm="1">
        <f t="array" aca="1" ref="C134" ca="1">_xlfn.XLOOKUP($A134&amp;$D134,INDIRECT("Cadastro."&amp;$A134&amp;"!$N:$N"),INDIRECT("Cadastro."&amp;A134&amp;"!$C:$C"))</f>
        <v>maria.rosa@7lm.com.br</v>
      </c>
      <c r="D134" s="28">
        <v>38</v>
      </c>
      <c r="E134" s="29" t="str" cm="1">
        <f t="array" aca="1" ref="E134" ca="1">_xlfn.XLOOKUP($A134&amp;$D134,INDIRECT("Cadastro."&amp;$A134&amp;"!$N:$N"),INDIRECT("Cadastro."&amp;A134&amp;"!$E:$E"))</f>
        <v>Poste de aço, tipo pétala, H = 3,5m, D = 75mm, com duas luminárias e lâmpadas de vapor metálico 70W/220V</v>
      </c>
      <c r="F134" s="29" t="str" cm="1">
        <f t="array" aca="1" ref="F134" ca="1">_xlfn.XLOOKUP($A134&amp;$D134,INDIRECT("Cadastro."&amp;$A134&amp;"!$N:$N"),INDIRECT("Cadastro."&amp;A134&amp;"!$F:$F"))</f>
        <v>Und</v>
      </c>
      <c r="G134" s="29" t="str" cm="1">
        <f t="array" aca="1" ref="G134" ca="1">_xlfn.XLOOKUP($A134&amp;$D134,INDIRECT("Cadastro."&amp;$A134&amp;"!$N:$N"),INDIRECT("Cadastro."&amp;A134&amp;"!$G:$G"))</f>
        <v>Solicitação</v>
      </c>
      <c r="H134" s="30" cm="1">
        <f t="array" aca="1" ref="H134" ca="1">_xlfn.XLOOKUP($A134&amp;$D134,INDIRECT("Cadastro."&amp;$A134&amp;"!$N:$N"),INDIRECT("Cadastro."&amp;A134&amp;"!$H:$H"))</f>
        <v>6054</v>
      </c>
      <c r="I134" s="65" cm="1">
        <f t="array" aca="1" ref="I134" ca="1">_xlfn.XLOOKUP($A134&amp;$D134,INDIRECT("Cadastro."&amp;$A134&amp;"!$N:$N"),INDIRECT("Cadastro."&amp;A134&amp;"!$J:$J"))</f>
        <v>4</v>
      </c>
    </row>
    <row r="135" spans="1:9" x14ac:dyDescent="0.3">
      <c r="A135" s="64" t="str">
        <f t="shared" si="2"/>
        <v>AGL025</v>
      </c>
      <c r="B135" s="15" cm="1">
        <f t="array" aca="1" ref="B135" ca="1">_xlfn.XLOOKUP($A135&amp;$D135,INDIRECT("Cadastro."&amp;$A135&amp;"!$N:$N"),INDIRECT("Cadastro."&amp;A135&amp;"!$B:$B"))</f>
        <v>44655</v>
      </c>
      <c r="C135" s="29" t="str" cm="1">
        <f t="array" aca="1" ref="C135" ca="1">_xlfn.XLOOKUP($A135&amp;$D135,INDIRECT("Cadastro."&amp;$A135&amp;"!$N:$N"),INDIRECT("Cadastro."&amp;A135&amp;"!$C:$C"))</f>
        <v>maria.rosa@7lm.com.br</v>
      </c>
      <c r="D135" s="28">
        <v>39</v>
      </c>
      <c r="E135" s="29" t="str" cm="1">
        <f t="array" aca="1" ref="E135" ca="1">_xlfn.XLOOKUP($A135&amp;$D135,INDIRECT("Cadastro."&amp;$A135&amp;"!$N:$N"),INDIRECT("Cadastro."&amp;A135&amp;"!$E:$E"))</f>
        <v>Poste tipo bola,  H = 3,0m, D = 75mm, com uma luminária, vidro translúcido e lâmpada de LED 20W/220V</v>
      </c>
      <c r="F135" s="29" t="str" cm="1">
        <f t="array" aca="1" ref="F135" ca="1">_xlfn.XLOOKUP($A135&amp;$D135,INDIRECT("Cadastro."&amp;$A135&amp;"!$N:$N"),INDIRECT("Cadastro."&amp;A135&amp;"!$F:$F"))</f>
        <v>Und</v>
      </c>
      <c r="G135" s="29" t="str" cm="1">
        <f t="array" aca="1" ref="G135" ca="1">_xlfn.XLOOKUP($A135&amp;$D135,INDIRECT("Cadastro."&amp;$A135&amp;"!$N:$N"),INDIRECT("Cadastro."&amp;A135&amp;"!$G:$G"))</f>
        <v>Solicitação</v>
      </c>
      <c r="H135" s="30" cm="1">
        <f t="array" aca="1" ref="H135" ca="1">_xlfn.XLOOKUP($A135&amp;$D135,INDIRECT("Cadastro."&amp;$A135&amp;"!$N:$N"),INDIRECT("Cadastro."&amp;A135&amp;"!$H:$H"))</f>
        <v>6055</v>
      </c>
      <c r="I135" s="65" cm="1">
        <f t="array" aca="1" ref="I135" ca="1">_xlfn.XLOOKUP($A135&amp;$D135,INDIRECT("Cadastro."&amp;$A135&amp;"!$N:$N"),INDIRECT("Cadastro."&amp;A135&amp;"!$J:$J"))</f>
        <v>4</v>
      </c>
    </row>
    <row r="136" spans="1:9" x14ac:dyDescent="0.3">
      <c r="A136" s="64" t="str">
        <f t="shared" si="2"/>
        <v>AGL025</v>
      </c>
      <c r="B136" s="15" cm="1">
        <f t="array" aca="1" ref="B136" ca="1">_xlfn.XLOOKUP($A136&amp;$D136,INDIRECT("Cadastro."&amp;$A136&amp;"!$N:$N"),INDIRECT("Cadastro."&amp;A136&amp;"!$B:$B"))</f>
        <v>44655</v>
      </c>
      <c r="C136" s="29" t="str" cm="1">
        <f t="array" aca="1" ref="C136" ca="1">_xlfn.XLOOKUP($A136&amp;$D136,INDIRECT("Cadastro."&amp;$A136&amp;"!$N:$N"),INDIRECT("Cadastro."&amp;A136&amp;"!$C:$C"))</f>
        <v>maria.rosa@7lm.com.br</v>
      </c>
      <c r="D136" s="28">
        <v>40</v>
      </c>
      <c r="E136" s="29" t="str" cm="1">
        <f t="array" aca="1" ref="E136" ca="1">_xlfn.XLOOKUP($A136&amp;$D136,INDIRECT("Cadastro."&amp;$A136&amp;"!$N:$N"),INDIRECT("Cadastro."&amp;A136&amp;"!$E:$E"))</f>
        <v>Tampa de ferro fundido 30x30cm</v>
      </c>
      <c r="F136" s="29" t="str" cm="1">
        <f t="array" aca="1" ref="F136" ca="1">_xlfn.XLOOKUP($A136&amp;$D136,INDIRECT("Cadastro."&amp;$A136&amp;"!$N:$N"),INDIRECT("Cadastro."&amp;A136&amp;"!$F:$F"))</f>
        <v>Und</v>
      </c>
      <c r="G136" s="29" t="str" cm="1">
        <f t="array" aca="1" ref="G136" ca="1">_xlfn.XLOOKUP($A136&amp;$D136,INDIRECT("Cadastro."&amp;$A136&amp;"!$N:$N"),INDIRECT("Cadastro."&amp;A136&amp;"!$G:$G"))</f>
        <v>Solicitação</v>
      </c>
      <c r="H136" s="30" cm="1">
        <f t="array" aca="1" ref="H136" ca="1">_xlfn.XLOOKUP($A136&amp;$D136,INDIRECT("Cadastro."&amp;$A136&amp;"!$N:$N"),INDIRECT("Cadastro."&amp;A136&amp;"!$H:$H"))</f>
        <v>6056</v>
      </c>
      <c r="I136" s="65" cm="1">
        <f t="array" aca="1" ref="I136" ca="1">_xlfn.XLOOKUP($A136&amp;$D136,INDIRECT("Cadastro."&amp;$A136&amp;"!$N:$N"),INDIRECT("Cadastro."&amp;A136&amp;"!$J:$J"))</f>
        <v>4</v>
      </c>
    </row>
    <row r="137" spans="1:9" x14ac:dyDescent="0.3">
      <c r="A137" s="64" t="str">
        <f t="shared" si="2"/>
        <v>AGL025</v>
      </c>
      <c r="B137" s="15" cm="1">
        <f t="array" aca="1" ref="B137" ca="1">_xlfn.XLOOKUP($A137&amp;$D137,INDIRECT("Cadastro."&amp;$A137&amp;"!$N:$N"),INDIRECT("Cadastro."&amp;A137&amp;"!$B:$B"))</f>
        <v>44712</v>
      </c>
      <c r="C137" s="29" t="str" cm="1">
        <f t="array" aca="1" ref="C137" ca="1">_xlfn.XLOOKUP($A137&amp;$D137,INDIRECT("Cadastro."&amp;$A137&amp;"!$N:$N"),INDIRECT("Cadastro."&amp;A137&amp;"!$C:$C"))</f>
        <v>maria.rosa@7lm.com.br</v>
      </c>
      <c r="D137" s="28">
        <v>41</v>
      </c>
      <c r="E137" s="29" t="str" cm="1">
        <f t="array" aca="1" ref="E137" ca="1">_xlfn.XLOOKUP($A137&amp;$D137,INDIRECT("Cadastro."&amp;$A137&amp;"!$N:$N"),INDIRECT("Cadastro."&amp;A137&amp;"!$E:$E"))</f>
        <v>Tabica lisa, branco, 48x40x3000mm</v>
      </c>
      <c r="F137" s="29" t="str" cm="1">
        <f t="array" aca="1" ref="F137" ca="1">_xlfn.XLOOKUP($A137&amp;$D137,INDIRECT("Cadastro."&amp;$A137&amp;"!$N:$N"),INDIRECT("Cadastro."&amp;A137&amp;"!$F:$F"))</f>
        <v>Und</v>
      </c>
      <c r="G137" s="29" t="str" cm="1">
        <f t="array" aca="1" ref="G137" ca="1">_xlfn.XLOOKUP($A137&amp;$D137,INDIRECT("Cadastro."&amp;$A137&amp;"!$N:$N"),INDIRECT("Cadastro."&amp;A137&amp;"!$G:$G"))</f>
        <v>Solicitação</v>
      </c>
      <c r="H137" s="30" cm="1">
        <f t="array" aca="1" ref="H137" ca="1">_xlfn.XLOOKUP($A137&amp;$D137,INDIRECT("Cadastro."&amp;$A137&amp;"!$N:$N"),INDIRECT("Cadastro."&amp;A137&amp;"!$H:$H"))</f>
        <v>6069</v>
      </c>
      <c r="I137" s="65" cm="1">
        <f t="array" aca="1" ref="I137" ca="1">_xlfn.XLOOKUP($A137&amp;$D137,INDIRECT("Cadastro."&amp;$A137&amp;"!$N:$N"),INDIRECT("Cadastro."&amp;A137&amp;"!$J:$J"))</f>
        <v>5</v>
      </c>
    </row>
    <row r="138" spans="1:9" x14ac:dyDescent="0.3">
      <c r="A138" s="64" t="str">
        <f t="shared" si="2"/>
        <v>AGL025</v>
      </c>
      <c r="B138" s="15" cm="1">
        <f t="array" aca="1" ref="B138" ca="1">_xlfn.XLOOKUP($A138&amp;$D138,INDIRECT("Cadastro."&amp;$A138&amp;"!$N:$N"),INDIRECT("Cadastro."&amp;A138&amp;"!$B:$B"))</f>
        <v>44712</v>
      </c>
      <c r="C138" s="29" t="str" cm="1">
        <f t="array" aca="1" ref="C138" ca="1">_xlfn.XLOOKUP($A138&amp;$D138,INDIRECT("Cadastro."&amp;$A138&amp;"!$N:$N"),INDIRECT("Cadastro."&amp;A138&amp;"!$C:$C"))</f>
        <v>maria.rosa@7lm.com.br</v>
      </c>
      <c r="D138" s="28">
        <v>42</v>
      </c>
      <c r="E138" s="29" t="str" cm="1">
        <f t="array" aca="1" ref="E138" ca="1">_xlfn.XLOOKUP($A138&amp;$D138,INDIRECT("Cadastro."&amp;$A138&amp;"!$N:$N"),INDIRECT("Cadastro."&amp;A138&amp;"!$E:$E"))</f>
        <v>Subtampa padrão ENEL, 89x89cm, na chapa de ferro nº12 USG, protegida contra oxidação com 4 furos nas quinas, D= 20mm/cada com chumbadores</v>
      </c>
      <c r="F138" s="29" t="str" cm="1">
        <f t="array" aca="1" ref="F138" ca="1">_xlfn.XLOOKUP($A138&amp;$D138,INDIRECT("Cadastro."&amp;$A138&amp;"!$N:$N"),INDIRECT("Cadastro."&amp;A138&amp;"!$F:$F"))</f>
        <v>Und</v>
      </c>
      <c r="G138" s="29" t="str" cm="1">
        <f t="array" aca="1" ref="G138" ca="1">_xlfn.XLOOKUP($A138&amp;$D138,INDIRECT("Cadastro."&amp;$A138&amp;"!$N:$N"),INDIRECT("Cadastro."&amp;A138&amp;"!$G:$G"))</f>
        <v>Solicitação</v>
      </c>
      <c r="H138" s="30" cm="1">
        <f t="array" aca="1" ref="H138" ca="1">_xlfn.XLOOKUP($A138&amp;$D138,INDIRECT("Cadastro."&amp;$A138&amp;"!$N:$N"),INDIRECT("Cadastro."&amp;A138&amp;"!$H:$H"))</f>
        <v>6070</v>
      </c>
      <c r="I138" s="65" cm="1">
        <f t="array" aca="1" ref="I138" ca="1">_xlfn.XLOOKUP($A138&amp;$D138,INDIRECT("Cadastro."&amp;$A138&amp;"!$N:$N"),INDIRECT("Cadastro."&amp;A138&amp;"!$J:$J"))</f>
        <v>5</v>
      </c>
    </row>
    <row r="139" spans="1:9" x14ac:dyDescent="0.3">
      <c r="A139" s="64" t="str">
        <f t="shared" si="2"/>
        <v>AGL025</v>
      </c>
      <c r="B139" s="15" cm="1">
        <f t="array" aca="1" ref="B139" ca="1">_xlfn.XLOOKUP($A139&amp;$D139,INDIRECT("Cadastro."&amp;$A139&amp;"!$N:$N"),INDIRECT("Cadastro."&amp;A139&amp;"!$B:$B"))</f>
        <v>44712</v>
      </c>
      <c r="C139" s="29" t="str" cm="1">
        <f t="array" aca="1" ref="C139" ca="1">_xlfn.XLOOKUP($A139&amp;$D139,INDIRECT("Cadastro."&amp;$A139&amp;"!$N:$N"),INDIRECT("Cadastro."&amp;A139&amp;"!$C:$C"))</f>
        <v>maria.rosa@7lm.com.br</v>
      </c>
      <c r="D139" s="28">
        <v>43</v>
      </c>
      <c r="E139" s="29" t="str" cm="1">
        <f t="array" aca="1" ref="E139" ca="1">_xlfn.XLOOKUP($A139&amp;$D139,INDIRECT("Cadastro."&amp;$A139&amp;"!$N:$N"),INDIRECT("Cadastro."&amp;A139&amp;"!$E:$E"))</f>
        <v>Tampa de ferro fundido articulada, padrão ENEL, 87x87cm, resistência mínima 12.750kg, fundida com o nome "CELG" "BT", vide projeto anexo</v>
      </c>
      <c r="F139" s="29" t="str" cm="1">
        <f t="array" aca="1" ref="F139" ca="1">_xlfn.XLOOKUP($A139&amp;$D139,INDIRECT("Cadastro."&amp;$A139&amp;"!$N:$N"),INDIRECT("Cadastro."&amp;A139&amp;"!$F:$F"))</f>
        <v>Und</v>
      </c>
      <c r="G139" s="29" t="str" cm="1">
        <f t="array" aca="1" ref="G139" ca="1">_xlfn.XLOOKUP($A139&amp;$D139,INDIRECT("Cadastro."&amp;$A139&amp;"!$N:$N"),INDIRECT("Cadastro."&amp;A139&amp;"!$G:$G"))</f>
        <v>Solicitação</v>
      </c>
      <c r="H139" s="30" cm="1">
        <f t="array" aca="1" ref="H139" ca="1">_xlfn.XLOOKUP($A139&amp;$D139,INDIRECT("Cadastro."&amp;$A139&amp;"!$N:$N"),INDIRECT("Cadastro."&amp;A139&amp;"!$H:$H"))</f>
        <v>6071</v>
      </c>
      <c r="I139" s="65" cm="1">
        <f t="array" aca="1" ref="I139" ca="1">_xlfn.XLOOKUP($A139&amp;$D139,INDIRECT("Cadastro."&amp;$A139&amp;"!$N:$N"),INDIRECT("Cadastro."&amp;A139&amp;"!$J:$J"))</f>
        <v>5</v>
      </c>
    </row>
    <row r="140" spans="1:9" x14ac:dyDescent="0.3">
      <c r="A140" s="64" t="str">
        <f t="shared" si="2"/>
        <v>AGL025</v>
      </c>
      <c r="B140" s="15" cm="1">
        <f t="array" aca="1" ref="B140" ca="1">_xlfn.XLOOKUP($A140&amp;$D140,INDIRECT("Cadastro."&amp;$A140&amp;"!$N:$N"),INDIRECT("Cadastro."&amp;A140&amp;"!$B:$B"))</f>
        <v>44712</v>
      </c>
      <c r="C140" s="29" t="str" cm="1">
        <f t="array" aca="1" ref="C140" ca="1">_xlfn.XLOOKUP($A140&amp;$D140,INDIRECT("Cadastro."&amp;$A140&amp;"!$N:$N"),INDIRECT("Cadastro."&amp;A140&amp;"!$C:$C"))</f>
        <v>maria.rosa@7lm.com.br</v>
      </c>
      <c r="D140" s="28">
        <v>44</v>
      </c>
      <c r="E140" s="29" t="str" cm="1">
        <f t="array" aca="1" ref="E140" ca="1">_xlfn.XLOOKUP($A140&amp;$D140,INDIRECT("Cadastro."&amp;$A140&amp;"!$N:$N"),INDIRECT("Cadastro."&amp;A140&amp;"!$E:$E"))</f>
        <v>Pendural anão nivelador para drywall, F530, 19x52mm</v>
      </c>
      <c r="F140" s="29" t="str" cm="1">
        <f t="array" aca="1" ref="F140" ca="1">_xlfn.XLOOKUP($A140&amp;$D140,INDIRECT("Cadastro."&amp;$A140&amp;"!$N:$N"),INDIRECT("Cadastro."&amp;A140&amp;"!$F:$F"))</f>
        <v>Und</v>
      </c>
      <c r="G140" s="29" t="str" cm="1">
        <f t="array" aca="1" ref="G140" ca="1">_xlfn.XLOOKUP($A140&amp;$D140,INDIRECT("Cadastro."&amp;$A140&amp;"!$N:$N"),INDIRECT("Cadastro."&amp;A140&amp;"!$G:$G"))</f>
        <v>Solicitação</v>
      </c>
      <c r="H140" s="30" cm="1">
        <f t="array" aca="1" ref="H140" ca="1">_xlfn.XLOOKUP($A140&amp;$D140,INDIRECT("Cadastro."&amp;$A140&amp;"!$N:$N"),INDIRECT("Cadastro."&amp;A140&amp;"!$H:$H"))</f>
        <v>6072</v>
      </c>
      <c r="I140" s="65" cm="1">
        <f t="array" aca="1" ref="I140" ca="1">_xlfn.XLOOKUP($A140&amp;$D140,INDIRECT("Cadastro."&amp;$A140&amp;"!$N:$N"),INDIRECT("Cadastro."&amp;A140&amp;"!$J:$J"))</f>
        <v>5</v>
      </c>
    </row>
    <row r="141" spans="1:9" x14ac:dyDescent="0.3">
      <c r="A141" s="64" t="str">
        <f t="shared" si="2"/>
        <v>AGL025</v>
      </c>
      <c r="B141" s="15" cm="1">
        <f t="array" aca="1" ref="B141" ca="1">_xlfn.XLOOKUP($A141&amp;$D141,INDIRECT("Cadastro."&amp;$A141&amp;"!$N:$N"),INDIRECT("Cadastro."&amp;A141&amp;"!$B:$B"))</f>
        <v>44712</v>
      </c>
      <c r="C141" s="29" t="str" cm="1">
        <f t="array" aca="1" ref="C141" ca="1">_xlfn.XLOOKUP($A141&amp;$D141,INDIRECT("Cadastro."&amp;$A141&amp;"!$N:$N"),INDIRECT("Cadastro."&amp;A141&amp;"!$C:$C"))</f>
        <v>maria.rosa@7lm.com.br</v>
      </c>
      <c r="D141" s="28">
        <v>45</v>
      </c>
      <c r="E141" s="29" t="str" cm="1">
        <f t="array" aca="1" ref="E141" ca="1">_xlfn.XLOOKUP($A141&amp;$D141,INDIRECT("Cadastro."&amp;$A141&amp;"!$N:$N"),INDIRECT("Cadastro."&amp;A141&amp;"!$E:$E"))</f>
        <v xml:space="preserve"> Cerâmica Dimensão Aproximada 10 x 10 cm, para Piscina, Ref.: Atlas 
OMD15438, Bali</v>
      </c>
      <c r="F141" s="29" t="str" cm="1">
        <f t="array" aca="1" ref="F141" ca="1">_xlfn.XLOOKUP($A141&amp;$D141,INDIRECT("Cadastro."&amp;$A141&amp;"!$N:$N"),INDIRECT("Cadastro."&amp;A141&amp;"!$F:$F"))</f>
        <v>M²</v>
      </c>
      <c r="G141" s="29" t="str" cm="1">
        <f t="array" aca="1" ref="G141" ca="1">_xlfn.XLOOKUP($A141&amp;$D141,INDIRECT("Cadastro."&amp;$A141&amp;"!$N:$N"),INDIRECT("Cadastro."&amp;A141&amp;"!$G:$G"))</f>
        <v>Solicitação</v>
      </c>
      <c r="H141" s="30" cm="1">
        <f t="array" aca="1" ref="H141" ca="1">_xlfn.XLOOKUP($A141&amp;$D141,INDIRECT("Cadastro."&amp;$A141&amp;"!$N:$N"),INDIRECT("Cadastro."&amp;A141&amp;"!$H:$H"))</f>
        <v>6073</v>
      </c>
      <c r="I141" s="65" cm="1">
        <f t="array" aca="1" ref="I141" ca="1">_xlfn.XLOOKUP($A141&amp;$D141,INDIRECT("Cadastro."&amp;$A141&amp;"!$N:$N"),INDIRECT("Cadastro."&amp;A141&amp;"!$J:$J"))</f>
        <v>5</v>
      </c>
    </row>
    <row r="142" spans="1:9" x14ac:dyDescent="0.3">
      <c r="A142" s="64" t="str">
        <f t="shared" si="2"/>
        <v>AGL025</v>
      </c>
      <c r="B142" s="15" cm="1">
        <f t="array" aca="1" ref="B142" ca="1">_xlfn.XLOOKUP($A142&amp;$D142,INDIRECT("Cadastro."&amp;$A142&amp;"!$N:$N"),INDIRECT("Cadastro."&amp;A142&amp;"!$B:$B"))</f>
        <v>44712</v>
      </c>
      <c r="C142" s="29" t="str" cm="1">
        <f t="array" aca="1" ref="C142" ca="1">_xlfn.XLOOKUP($A142&amp;$D142,INDIRECT("Cadastro."&amp;$A142&amp;"!$N:$N"),INDIRECT("Cadastro."&amp;A142&amp;"!$C:$C"))</f>
        <v>maria.rosa@7lm.com.br</v>
      </c>
      <c r="D142" s="28">
        <v>46</v>
      </c>
      <c r="E142" s="29" t="str" cm="1">
        <f t="array" aca="1" ref="E142" ca="1">_xlfn.XLOOKUP($A142&amp;$D142,INDIRECT("Cadastro."&amp;$A142&amp;"!$N:$N"),INDIRECT("Cadastro."&amp;A142&amp;"!$E:$E"))</f>
        <v>Cerâmica Esmaltada, Dimensão Aproximada 25 x 35 cm, Branco Acetinado ou 
Assemelhado, Engobe Semi-impermeável, PEI 2, BIIa ou BIIb, Cl. Res. Manch. = 5, Classe
de Resistência ao Ataque Químico = A, EPU &lt;= 0,5 mm/m. Ref.: Incefra REI 30790</v>
      </c>
      <c r="F142" s="29" t="str" cm="1">
        <f t="array" aca="1" ref="F142" ca="1">_xlfn.XLOOKUP($A142&amp;$D142,INDIRECT("Cadastro."&amp;$A142&amp;"!$N:$N"),INDIRECT("Cadastro."&amp;A142&amp;"!$F:$F"))</f>
        <v>M²</v>
      </c>
      <c r="G142" s="29" t="str" cm="1">
        <f t="array" aca="1" ref="G142" ca="1">_xlfn.XLOOKUP($A142&amp;$D142,INDIRECT("Cadastro."&amp;$A142&amp;"!$N:$N"),INDIRECT("Cadastro."&amp;A142&amp;"!$G:$G"))</f>
        <v>Solicitação</v>
      </c>
      <c r="H142" s="30" cm="1">
        <f t="array" aca="1" ref="H142" ca="1">_xlfn.XLOOKUP($A142&amp;$D142,INDIRECT("Cadastro."&amp;$A142&amp;"!$N:$N"),INDIRECT("Cadastro."&amp;A142&amp;"!$H:$H"))</f>
        <v>6075</v>
      </c>
      <c r="I142" s="65" cm="1">
        <f t="array" aca="1" ref="I142" ca="1">_xlfn.XLOOKUP($A142&amp;$D142,INDIRECT("Cadastro."&amp;$A142&amp;"!$N:$N"),INDIRECT("Cadastro."&amp;A142&amp;"!$J:$J"))</f>
        <v>5</v>
      </c>
    </row>
    <row r="143" spans="1:9" x14ac:dyDescent="0.3">
      <c r="A143" s="64" t="str">
        <f t="shared" si="2"/>
        <v>AGL025</v>
      </c>
      <c r="B143" s="15" cm="1">
        <f t="array" aca="1" ref="B143" ca="1">_xlfn.XLOOKUP($A143&amp;$D143,INDIRECT("Cadastro."&amp;$A143&amp;"!$N:$N"),INDIRECT("Cadastro."&amp;A143&amp;"!$B:$B"))</f>
        <v>44712</v>
      </c>
      <c r="C143" s="29" t="str" cm="1">
        <f t="array" aca="1" ref="C143" ca="1">_xlfn.XLOOKUP($A143&amp;$D143,INDIRECT("Cadastro."&amp;$A143&amp;"!$N:$N"),INDIRECT("Cadastro."&amp;A143&amp;"!$C:$C"))</f>
        <v>maria.rosa@7lm.com.br</v>
      </c>
      <c r="D143" s="28">
        <v>47</v>
      </c>
      <c r="E143" s="29" t="str" cm="1">
        <f t="array" aca="1" ref="E143" ca="1">_xlfn.XLOOKUP($A143&amp;$D143,INDIRECT("Cadastro."&amp;$A143&amp;"!$N:$N"),INDIRECT("Cadastro."&amp;A143&amp;"!$E:$E"))</f>
        <v>Cerâmico Esmaltado, Dimensão 57 x 57 cm, Cinza acetinado,PEI 4. Ref.: Ceramica 57x57cm acetinada Sintra, marca Triunfo - Grupo Rocha</v>
      </c>
      <c r="F143" s="29" t="str" cm="1">
        <f t="array" aca="1" ref="F143" ca="1">_xlfn.XLOOKUP($A143&amp;$D143,INDIRECT("Cadastro."&amp;$A143&amp;"!$N:$N"),INDIRECT("Cadastro."&amp;A143&amp;"!$F:$F"))</f>
        <v>M²</v>
      </c>
      <c r="G143" s="29" t="str" cm="1">
        <f t="array" aca="1" ref="G143" ca="1">_xlfn.XLOOKUP($A143&amp;$D143,INDIRECT("Cadastro."&amp;$A143&amp;"!$N:$N"),INDIRECT("Cadastro."&amp;A143&amp;"!$G:$G"))</f>
        <v>Solicitação</v>
      </c>
      <c r="H143" s="30" cm="1">
        <f t="array" aca="1" ref="H143" ca="1">_xlfn.XLOOKUP($A143&amp;$D143,INDIRECT("Cadastro."&amp;$A143&amp;"!$N:$N"),INDIRECT("Cadastro."&amp;A143&amp;"!$H:$H"))</f>
        <v>6074</v>
      </c>
      <c r="I143" s="65" cm="1">
        <f t="array" aca="1" ref="I143" ca="1">_xlfn.XLOOKUP($A143&amp;$D143,INDIRECT("Cadastro."&amp;$A143&amp;"!$N:$N"),INDIRECT("Cadastro."&amp;A143&amp;"!$J:$J"))</f>
        <v>5</v>
      </c>
    </row>
    <row r="144" spans="1:9" x14ac:dyDescent="0.3">
      <c r="A144" s="64" t="str">
        <f t="shared" si="2"/>
        <v>AGL025</v>
      </c>
      <c r="B144" s="15" cm="1">
        <f t="array" aca="1" ref="B144" ca="1">_xlfn.XLOOKUP($A144&amp;$D144,INDIRECT("Cadastro."&amp;$A144&amp;"!$N:$N"),INDIRECT("Cadastro."&amp;A144&amp;"!$B:$B"))</f>
        <v>44712</v>
      </c>
      <c r="C144" s="29" t="str" cm="1">
        <f t="array" aca="1" ref="C144" ca="1">_xlfn.XLOOKUP($A144&amp;$D144,INDIRECT("Cadastro."&amp;$A144&amp;"!$N:$N"),INDIRECT("Cadastro."&amp;A144&amp;"!$C:$C"))</f>
        <v>maria.rosa@7lm.com.br</v>
      </c>
      <c r="D144" s="28">
        <v>48</v>
      </c>
      <c r="E144" s="29" t="str" cm="1">
        <f t="array" aca="1" ref="E144" ca="1">_xlfn.XLOOKUP($A144&amp;$D144,INDIRECT("Cadastro."&amp;$A144&amp;"!$N:$N"),INDIRECT("Cadastro."&amp;A144&amp;"!$E:$E"))</f>
        <v>Porcelanato, Dim. Aprox. 60 x 60 cm, Relevo. Ref.: Porcelamaxx HD Padua acetinado.</v>
      </c>
      <c r="F144" s="29" t="str" cm="1">
        <f t="array" aca="1" ref="F144" ca="1">_xlfn.XLOOKUP($A144&amp;$D144,INDIRECT("Cadastro."&amp;$A144&amp;"!$N:$N"),INDIRECT("Cadastro."&amp;A144&amp;"!$F:$F"))</f>
        <v>M²</v>
      </c>
      <c r="G144" s="29" t="str" cm="1">
        <f t="array" aca="1" ref="G144" ca="1">_xlfn.XLOOKUP($A144&amp;$D144,INDIRECT("Cadastro."&amp;$A144&amp;"!$N:$N"),INDIRECT("Cadastro."&amp;A144&amp;"!$G:$G"))</f>
        <v>Solicitação</v>
      </c>
      <c r="H144" s="30" cm="1">
        <f t="array" aca="1" ref="H144" ca="1">_xlfn.XLOOKUP($A144&amp;$D144,INDIRECT("Cadastro."&amp;$A144&amp;"!$N:$N"),INDIRECT("Cadastro."&amp;A144&amp;"!$H:$H"))</f>
        <v>6076</v>
      </c>
      <c r="I144" s="65" cm="1">
        <f t="array" aca="1" ref="I144" ca="1">_xlfn.XLOOKUP($A144&amp;$D144,INDIRECT("Cadastro."&amp;$A144&amp;"!$N:$N"),INDIRECT("Cadastro."&amp;A144&amp;"!$J:$J"))</f>
        <v>5</v>
      </c>
    </row>
    <row r="145" spans="1:9" x14ac:dyDescent="0.3">
      <c r="A145" s="64" t="str">
        <f t="shared" si="2"/>
        <v>AGL025</v>
      </c>
      <c r="B145" s="15" cm="1">
        <f t="array" aca="1" ref="B145" ca="1">_xlfn.XLOOKUP($A145&amp;$D145,INDIRECT("Cadastro."&amp;$A145&amp;"!$N:$N"),INDIRECT("Cadastro."&amp;A145&amp;"!$B:$B"))</f>
        <v>44712</v>
      </c>
      <c r="C145" s="29" t="str" cm="1">
        <f t="array" aca="1" ref="C145" ca="1">_xlfn.XLOOKUP($A145&amp;$D145,INDIRECT("Cadastro."&amp;$A145&amp;"!$N:$N"),INDIRECT("Cadastro."&amp;A145&amp;"!$C:$C"))</f>
        <v>maria.rosa@7lm.com.br</v>
      </c>
      <c r="D145" s="28">
        <v>49</v>
      </c>
      <c r="E145" s="29" t="str" cm="1">
        <f t="array" aca="1" ref="E145" ca="1">_xlfn.XLOOKUP($A145&amp;$D145,INDIRECT("Cadastro."&amp;$A145&amp;"!$N:$N"),INDIRECT("Cadastro."&amp;A145&amp;"!$E:$E"))</f>
        <v>Porcelanato, Dim. Aprox. 84 x 84 cm, Relevo, Coef. Atrito &gt;=0,4, Ár. Molhadas. Ref.: Elizabeth Deck Marina</v>
      </c>
      <c r="F145" s="29" t="str" cm="1">
        <f t="array" aca="1" ref="F145" ca="1">_xlfn.XLOOKUP($A145&amp;$D145,INDIRECT("Cadastro."&amp;$A145&amp;"!$N:$N"),INDIRECT("Cadastro."&amp;A145&amp;"!$F:$F"))</f>
        <v>M²</v>
      </c>
      <c r="G145" s="29" t="str" cm="1">
        <f t="array" aca="1" ref="G145" ca="1">_xlfn.XLOOKUP($A145&amp;$D145,INDIRECT("Cadastro."&amp;$A145&amp;"!$N:$N"),INDIRECT("Cadastro."&amp;A145&amp;"!$G:$G"))</f>
        <v>Solicitação</v>
      </c>
      <c r="H145" s="30" cm="1">
        <f t="array" aca="1" ref="H145" ca="1">_xlfn.XLOOKUP($A145&amp;$D145,INDIRECT("Cadastro."&amp;$A145&amp;"!$N:$N"),INDIRECT("Cadastro."&amp;A145&amp;"!$H:$H"))</f>
        <v>6077</v>
      </c>
      <c r="I145" s="65" cm="1">
        <f t="array" aca="1" ref="I145" ca="1">_xlfn.XLOOKUP($A145&amp;$D145,INDIRECT("Cadastro."&amp;$A145&amp;"!$N:$N"),INDIRECT("Cadastro."&amp;A145&amp;"!$J:$J"))</f>
        <v>5</v>
      </c>
    </row>
    <row r="146" spans="1:9" x14ac:dyDescent="0.3">
      <c r="A146" s="64" t="str">
        <f t="shared" si="2"/>
        <v>AGL025</v>
      </c>
      <c r="B146" s="15" cm="1">
        <f t="array" aca="1" ref="B146" ca="1">_xlfn.XLOOKUP($A146&amp;$D146,INDIRECT("Cadastro."&amp;$A146&amp;"!$N:$N"),INDIRECT("Cadastro."&amp;A146&amp;"!$B:$B"))</f>
        <v>44712</v>
      </c>
      <c r="C146" s="29" t="str" cm="1">
        <f t="array" aca="1" ref="C146" ca="1">_xlfn.XLOOKUP($A146&amp;$D146,INDIRECT("Cadastro."&amp;$A146&amp;"!$N:$N"),INDIRECT("Cadastro."&amp;A146&amp;"!$C:$C"))</f>
        <v>maria.rosa@7lm.com.br</v>
      </c>
      <c r="D146" s="28">
        <v>50</v>
      </c>
      <c r="E146" s="29" t="str" cm="1">
        <f t="array" aca="1" ref="E146" ca="1">_xlfn.XLOOKUP($A146&amp;$D146,INDIRECT("Cadastro."&amp;$A146&amp;"!$N:$N"),INDIRECT("Cadastro."&amp;A146&amp;"!$E:$E"))</f>
        <v>Ceramica acet 20 x 20cm, cinza esc, Portinari Rima GR Matte Bold</v>
      </c>
      <c r="F146" s="29" t="str" cm="1">
        <f t="array" aca="1" ref="F146" ca="1">_xlfn.XLOOKUP($A146&amp;$D146,INDIRECT("Cadastro."&amp;$A146&amp;"!$N:$N"),INDIRECT("Cadastro."&amp;A146&amp;"!$F:$F"))</f>
        <v>M²</v>
      </c>
      <c r="G146" s="29" t="str" cm="1">
        <f t="array" aca="1" ref="G146" ca="1">_xlfn.XLOOKUP($A146&amp;$D146,INDIRECT("Cadastro."&amp;$A146&amp;"!$N:$N"),INDIRECT("Cadastro."&amp;A146&amp;"!$G:$G"))</f>
        <v>Solicitação</v>
      </c>
      <c r="H146" s="30" cm="1">
        <f t="array" aca="1" ref="H146" ca="1">_xlfn.XLOOKUP($A146&amp;$D146,INDIRECT("Cadastro."&amp;$A146&amp;"!$N:$N"),INDIRECT("Cadastro."&amp;A146&amp;"!$H:$H"))</f>
        <v>6078</v>
      </c>
      <c r="I146" s="65" cm="1">
        <f t="array" aca="1" ref="I146" ca="1">_xlfn.XLOOKUP($A146&amp;$D146,INDIRECT("Cadastro."&amp;$A146&amp;"!$N:$N"),INDIRECT("Cadastro."&amp;A146&amp;"!$J:$J"))</f>
        <v>5</v>
      </c>
    </row>
    <row r="147" spans="1:9" x14ac:dyDescent="0.3">
      <c r="A147" s="64" t="str">
        <f t="shared" si="2"/>
        <v>AGL025</v>
      </c>
      <c r="B147" s="15" cm="1">
        <f t="array" aca="1" ref="B147" ca="1">_xlfn.XLOOKUP($A147&amp;$D147,INDIRECT("Cadastro."&amp;$A147&amp;"!$N:$N"),INDIRECT("Cadastro."&amp;A147&amp;"!$B:$B"))</f>
        <v>44712</v>
      </c>
      <c r="C147" s="29" t="str" cm="1">
        <f t="array" aca="1" ref="C147" ca="1">_xlfn.XLOOKUP($A147&amp;$D147,INDIRECT("Cadastro."&amp;$A147&amp;"!$N:$N"),INDIRECT("Cadastro."&amp;A147&amp;"!$C:$C"))</f>
        <v>maria.rosa@7lm.com.br</v>
      </c>
      <c r="D147" s="28">
        <v>51</v>
      </c>
      <c r="E147" s="29" t="str" cm="1">
        <f t="array" aca="1" ref="E147" ca="1">_xlfn.XLOOKUP($A147&amp;$D147,INDIRECT("Cadastro."&amp;$A147&amp;"!$N:$N"),INDIRECT("Cadastro."&amp;A147&amp;"!$E:$E"))</f>
        <v>Cerâmica Dimensão Aproximada 20 x 20 cm, para Piscina, Ref.: Ceral 1810217, Quarter pisc Maragog</v>
      </c>
      <c r="F147" s="29" t="str" cm="1">
        <f t="array" aca="1" ref="F147" ca="1">_xlfn.XLOOKUP($A147&amp;$D147,INDIRECT("Cadastro."&amp;$A147&amp;"!$N:$N"),INDIRECT("Cadastro."&amp;A147&amp;"!$F:$F"))</f>
        <v>M²</v>
      </c>
      <c r="G147" s="29" t="str" cm="1">
        <f t="array" aca="1" ref="G147" ca="1">_xlfn.XLOOKUP($A147&amp;$D147,INDIRECT("Cadastro."&amp;$A147&amp;"!$N:$N"),INDIRECT("Cadastro."&amp;A147&amp;"!$G:$G"))</f>
        <v>Solicitação</v>
      </c>
      <c r="H147" s="30" cm="1">
        <f t="array" aca="1" ref="H147" ca="1">_xlfn.XLOOKUP($A147&amp;$D147,INDIRECT("Cadastro."&amp;$A147&amp;"!$N:$N"),INDIRECT("Cadastro."&amp;A147&amp;"!$H:$H"))</f>
        <v>6079</v>
      </c>
      <c r="I147" s="65" cm="1">
        <f t="array" aca="1" ref="I147" ca="1">_xlfn.XLOOKUP($A147&amp;$D147,INDIRECT("Cadastro."&amp;$A147&amp;"!$N:$N"),INDIRECT("Cadastro."&amp;A147&amp;"!$J:$J"))</f>
        <v>5</v>
      </c>
    </row>
    <row r="148" spans="1:9" x14ac:dyDescent="0.3">
      <c r="A148" s="64" t="str">
        <f t="shared" si="2"/>
        <v>AGL025</v>
      </c>
      <c r="B148" s="15" cm="1">
        <f t="array" aca="1" ref="B148" ca="1">_xlfn.XLOOKUP($A148&amp;$D148,INDIRECT("Cadastro."&amp;$A148&amp;"!$N:$N"),INDIRECT("Cadastro."&amp;A148&amp;"!$B:$B"))</f>
        <v>44712</v>
      </c>
      <c r="C148" s="29" t="str" cm="1">
        <f t="array" aca="1" ref="C148" ca="1">_xlfn.XLOOKUP($A148&amp;$D148,INDIRECT("Cadastro."&amp;$A148&amp;"!$N:$N"),INDIRECT("Cadastro."&amp;A148&amp;"!$C:$C"))</f>
        <v>maria.rosa@7lm.com.br</v>
      </c>
      <c r="D148" s="28">
        <v>52</v>
      </c>
      <c r="E148" s="29" t="str" cm="1">
        <f t="array" aca="1" ref="E148" ca="1">_xlfn.XLOOKUP($A148&amp;$D148,INDIRECT("Cadastro."&amp;$A148&amp;"!$N:$N"),INDIRECT("Cadastro."&amp;A148&amp;"!$E:$E"))</f>
        <v>Porcelanato, Dim. Aprox. 20x120cm, Relevo, Coef. Atrito &gt;=0,4, Ár. Molhadas. Ref.: Native BW MAT HARD - Portinari</v>
      </c>
      <c r="F148" s="29" t="str" cm="1">
        <f t="array" aca="1" ref="F148" ca="1">_xlfn.XLOOKUP($A148&amp;$D148,INDIRECT("Cadastro."&amp;$A148&amp;"!$N:$N"),INDIRECT("Cadastro."&amp;A148&amp;"!$F:$F"))</f>
        <v>M²</v>
      </c>
      <c r="G148" s="29" t="str" cm="1">
        <f t="array" aca="1" ref="G148" ca="1">_xlfn.XLOOKUP($A148&amp;$D148,INDIRECT("Cadastro."&amp;$A148&amp;"!$N:$N"),INDIRECT("Cadastro."&amp;A148&amp;"!$G:$G"))</f>
        <v>Solicitação</v>
      </c>
      <c r="H148" s="30" cm="1">
        <f t="array" aca="1" ref="H148" ca="1">_xlfn.XLOOKUP($A148&amp;$D148,INDIRECT("Cadastro."&amp;$A148&amp;"!$N:$N"),INDIRECT("Cadastro."&amp;A148&amp;"!$H:$H"))</f>
        <v>6080</v>
      </c>
      <c r="I148" s="65" cm="1">
        <f t="array" aca="1" ref="I148" ca="1">_xlfn.XLOOKUP($A148&amp;$D148,INDIRECT("Cadastro."&amp;$A148&amp;"!$N:$N"),INDIRECT("Cadastro."&amp;A148&amp;"!$J:$J"))</f>
        <v>5</v>
      </c>
    </row>
    <row r="149" spans="1:9" x14ac:dyDescent="0.3">
      <c r="A149" s="64" t="str">
        <f t="shared" si="2"/>
        <v>AGL025</v>
      </c>
      <c r="B149" s="15" cm="1">
        <f t="array" aca="1" ref="B149" ca="1">_xlfn.XLOOKUP($A149&amp;$D149,INDIRECT("Cadastro."&amp;$A149&amp;"!$N:$N"),INDIRECT("Cadastro."&amp;A149&amp;"!$B:$B"))</f>
        <v>44712</v>
      </c>
      <c r="C149" s="29" t="str" cm="1">
        <f t="array" aca="1" ref="C149" ca="1">_xlfn.XLOOKUP($A149&amp;$D149,INDIRECT("Cadastro."&amp;$A149&amp;"!$N:$N"),INDIRECT("Cadastro."&amp;A149&amp;"!$C:$C"))</f>
        <v>maria.rosa@7lm.com.br</v>
      </c>
      <c r="D149" s="28">
        <v>53</v>
      </c>
      <c r="E149" s="29" t="str" cm="1">
        <f t="array" aca="1" ref="E149" ca="1">_xlfn.XLOOKUP($A149&amp;$D149,INDIRECT("Cadastro."&amp;$A149&amp;"!$N:$N"),INDIRECT("Cadastro."&amp;A149&amp;"!$E:$E"))</f>
        <v>Porcelanato, Dim. Aprox. 19 x 90 cm, Relevo, Coef. Atrito &gt;=0,4, Ár.  Molhadas. Ref.:Eliane, Sequoia Mel -EXT</v>
      </c>
      <c r="F149" s="29" t="str" cm="1">
        <f t="array" aca="1" ref="F149" ca="1">_xlfn.XLOOKUP($A149&amp;$D149,INDIRECT("Cadastro."&amp;$A149&amp;"!$N:$N"),INDIRECT("Cadastro."&amp;A149&amp;"!$F:$F"))</f>
        <v>M²</v>
      </c>
      <c r="G149" s="29" t="str" cm="1">
        <f t="array" aca="1" ref="G149" ca="1">_xlfn.XLOOKUP($A149&amp;$D149,INDIRECT("Cadastro."&amp;$A149&amp;"!$N:$N"),INDIRECT("Cadastro."&amp;A149&amp;"!$G:$G"))</f>
        <v>Solicitação</v>
      </c>
      <c r="H149" s="30" cm="1">
        <f t="array" aca="1" ref="H149" ca="1">_xlfn.XLOOKUP($A149&amp;$D149,INDIRECT("Cadastro."&amp;$A149&amp;"!$N:$N"),INDIRECT("Cadastro."&amp;A149&amp;"!$H:$H"))</f>
        <v>6081</v>
      </c>
      <c r="I149" s="65" cm="1">
        <f t="array" aca="1" ref="I149" ca="1">_xlfn.XLOOKUP($A149&amp;$D149,INDIRECT("Cadastro."&amp;$A149&amp;"!$N:$N"),INDIRECT("Cadastro."&amp;A149&amp;"!$J:$J"))</f>
        <v>5</v>
      </c>
    </row>
    <row r="150" spans="1:9" x14ac:dyDescent="0.3">
      <c r="A150" s="64" t="str">
        <f t="shared" si="2"/>
        <v>AGL025</v>
      </c>
      <c r="B150" s="15" cm="1">
        <f t="array" aca="1" ref="B150" ca="1">_xlfn.XLOOKUP($A150&amp;$D150,INDIRECT("Cadastro."&amp;$A150&amp;"!$N:$N"),INDIRECT("Cadastro."&amp;A150&amp;"!$B:$B"))</f>
        <v>44712</v>
      </c>
      <c r="C150" s="29" t="str" cm="1">
        <f t="array" aca="1" ref="C150" ca="1">_xlfn.XLOOKUP($A150&amp;$D150,INDIRECT("Cadastro."&amp;$A150&amp;"!$N:$N"),INDIRECT("Cadastro."&amp;A150&amp;"!$C:$C"))</f>
        <v>maria.rosa@7lm.com.br</v>
      </c>
      <c r="D150" s="28">
        <v>54</v>
      </c>
      <c r="E150" s="29" t="str" cm="1">
        <f t="array" aca="1" ref="E150" ca="1">_xlfn.XLOOKUP($A150&amp;$D150,INDIRECT("Cadastro."&amp;$A150&amp;"!$N:$N"),INDIRECT("Cadastro."&amp;A150&amp;"!$E:$E"))</f>
        <v>Cerâmica Dimensão Aproximada 10 x 10 cm, para Piscina, Ref.: Tecnogres HD10310, Geosia</v>
      </c>
      <c r="F150" s="29" t="str" cm="1">
        <f t="array" aca="1" ref="F150" ca="1">_xlfn.XLOOKUP($A150&amp;$D150,INDIRECT("Cadastro."&amp;$A150&amp;"!$N:$N"),INDIRECT("Cadastro."&amp;A150&amp;"!$F:$F"))</f>
        <v>M²</v>
      </c>
      <c r="G150" s="29" t="str" cm="1">
        <f t="array" aca="1" ref="G150" ca="1">_xlfn.XLOOKUP($A150&amp;$D150,INDIRECT("Cadastro."&amp;$A150&amp;"!$N:$N"),INDIRECT("Cadastro."&amp;A150&amp;"!$G:$G"))</f>
        <v>Solicitação</v>
      </c>
      <c r="H150" s="30" cm="1">
        <f t="array" aca="1" ref="H150" ca="1">_xlfn.XLOOKUP($A150&amp;$D150,INDIRECT("Cadastro."&amp;$A150&amp;"!$N:$N"),INDIRECT("Cadastro."&amp;A150&amp;"!$H:$H"))</f>
        <v>6082</v>
      </c>
      <c r="I150" s="65" cm="1">
        <f t="array" aca="1" ref="I150" ca="1">_xlfn.XLOOKUP($A150&amp;$D150,INDIRECT("Cadastro."&amp;$A150&amp;"!$N:$N"),INDIRECT("Cadastro."&amp;A150&amp;"!$J:$J"))</f>
        <v>5</v>
      </c>
    </row>
    <row r="151" spans="1:9" x14ac:dyDescent="0.3">
      <c r="A151" s="64" t="str">
        <f t="shared" si="2"/>
        <v>AGL025</v>
      </c>
      <c r="B151" s="15" t="str" cm="1">
        <f t="array" aca="1" ref="B151" ca="1">_xlfn.XLOOKUP($A151&amp;$D151,INDIRECT("Cadastro."&amp;$A151&amp;"!$N:$N"),INDIRECT("Cadastro."&amp;A151&amp;"!$B:$B"))</f>
        <v>Data:</v>
      </c>
      <c r="C151" s="29" t="str" cm="1">
        <f t="array" aca="1" ref="C151" ca="1">_xlfn.XLOOKUP($A151&amp;$D151,INDIRECT("Cadastro."&amp;$A151&amp;"!$N:$N"),INDIRECT("Cadastro."&amp;A151&amp;"!$C:$C"))</f>
        <v>maria.rosa@7lm.com.br</v>
      </c>
      <c r="D151" s="28">
        <v>55</v>
      </c>
      <c r="E151" s="29" t="str" cm="1">
        <f t="array" aca="1" ref="E151" ca="1">_xlfn.XLOOKUP($A151&amp;$D151,INDIRECT("Cadastro."&amp;$A151&amp;"!$N:$N"),INDIRECT("Cadastro."&amp;A151&amp;"!$E:$E"))</f>
        <v>Cercado de madeira, com ripas em formato de lápis, vide projeto</v>
      </c>
      <c r="F151" s="29" t="str" cm="1">
        <f t="array" aca="1" ref="F151" ca="1">_xlfn.XLOOKUP($A151&amp;$D151,INDIRECT("Cadastro."&amp;$A151&amp;"!$N:$N"),INDIRECT("Cadastro."&amp;A151&amp;"!$F:$F"))</f>
        <v>M</v>
      </c>
      <c r="G151" s="29" t="str" cm="1">
        <f t="array" aca="1" ref="G151" ca="1">_xlfn.XLOOKUP($A151&amp;$D151,INDIRECT("Cadastro."&amp;$A151&amp;"!$N:$N"),INDIRECT("Cadastro."&amp;A151&amp;"!$G:$G"))</f>
        <v>Solicitação</v>
      </c>
      <c r="H151" s="30" cm="1">
        <f t="array" aca="1" ref="H151" ca="1">_xlfn.XLOOKUP($A151&amp;$D151,INDIRECT("Cadastro."&amp;$A151&amp;"!$N:$N"),INDIRECT("Cadastro."&amp;A151&amp;"!$H:$H"))</f>
        <v>6182</v>
      </c>
      <c r="I151" s="65" cm="1">
        <f t="array" aca="1" ref="I151" ca="1">_xlfn.XLOOKUP($A151&amp;$D151,INDIRECT("Cadastro."&amp;$A151&amp;"!$N:$N"),INDIRECT("Cadastro."&amp;A151&amp;"!$J:$J"))</f>
        <v>6</v>
      </c>
    </row>
    <row r="152" spans="1:9" x14ac:dyDescent="0.3">
      <c r="A152" s="64" t="str">
        <f t="shared" si="2"/>
        <v>AGL025</v>
      </c>
      <c r="B152" s="15" t="str" cm="1">
        <f t="array" aca="1" ref="B152" ca="1">_xlfn.XLOOKUP($A152&amp;$D152,INDIRECT("Cadastro."&amp;$A152&amp;"!$N:$N"),INDIRECT("Cadastro."&amp;A152&amp;"!$B:$B"))</f>
        <v>Data:</v>
      </c>
      <c r="C152" s="29" t="str" cm="1">
        <f t="array" aca="1" ref="C152" ca="1">_xlfn.XLOOKUP($A152&amp;$D152,INDIRECT("Cadastro."&amp;$A152&amp;"!$N:$N"),INDIRECT("Cadastro."&amp;A152&amp;"!$C:$C"))</f>
        <v>maria.rosa@7lm.com.br</v>
      </c>
      <c r="D152" s="28">
        <v>56</v>
      </c>
      <c r="E152" s="29" t="str" cm="1">
        <f t="array" aca="1" ref="E152" ca="1">_xlfn.XLOOKUP($A152&amp;$D152,INDIRECT("Cadastro."&amp;$A152&amp;"!$N:$N"),INDIRECT("Cadastro."&amp;A152&amp;"!$E:$E"))</f>
        <v>Papel de parede, tijolo cimento cinza</v>
      </c>
      <c r="F152" s="29" t="str" cm="1">
        <f t="array" aca="1" ref="F152" ca="1">_xlfn.XLOOKUP($A152&amp;$D152,INDIRECT("Cadastro."&amp;$A152&amp;"!$N:$N"),INDIRECT("Cadastro."&amp;A152&amp;"!$F:$F"))</f>
        <v>M²</v>
      </c>
      <c r="G152" s="29" t="str" cm="1">
        <f t="array" aca="1" ref="G152" ca="1">_xlfn.XLOOKUP($A152&amp;$D152,INDIRECT("Cadastro."&amp;$A152&amp;"!$N:$N"),INDIRECT("Cadastro."&amp;A152&amp;"!$G:$G"))</f>
        <v>Solicitação</v>
      </c>
      <c r="H152" s="30" cm="1">
        <f t="array" aca="1" ref="H152" ca="1">_xlfn.XLOOKUP($A152&amp;$D152,INDIRECT("Cadastro."&amp;$A152&amp;"!$N:$N"),INDIRECT("Cadastro."&amp;A152&amp;"!$H:$H"))</f>
        <v>6183</v>
      </c>
      <c r="I152" s="65" cm="1">
        <f t="array" aca="1" ref="I152" ca="1">_xlfn.XLOOKUP($A152&amp;$D152,INDIRECT("Cadastro."&amp;$A152&amp;"!$N:$N"),INDIRECT("Cadastro."&amp;A152&amp;"!$J:$J"))</f>
        <v>6</v>
      </c>
    </row>
    <row r="153" spans="1:9" x14ac:dyDescent="0.3">
      <c r="A153" s="64" t="str">
        <f t="shared" si="2"/>
        <v>AGL025</v>
      </c>
      <c r="B153" s="15" t="str" cm="1">
        <f t="array" aca="1" ref="B153" ca="1">_xlfn.XLOOKUP($A153&amp;$D153,INDIRECT("Cadastro."&amp;$A153&amp;"!$N:$N"),INDIRECT("Cadastro."&amp;A153&amp;"!$B:$B"))</f>
        <v>Data:</v>
      </c>
      <c r="C153" s="29" t="str" cm="1">
        <f t="array" aca="1" ref="C153" ca="1">_xlfn.XLOOKUP($A153&amp;$D153,INDIRECT("Cadastro."&amp;$A153&amp;"!$N:$N"),INDIRECT("Cadastro."&amp;A153&amp;"!$C:$C"))</f>
        <v>maria.rosa@7lm.com.br</v>
      </c>
      <c r="D153" s="28">
        <v>57</v>
      </c>
      <c r="E153" s="29" t="str" cm="1">
        <f t="array" aca="1" ref="E153" ca="1">_xlfn.XLOOKUP($A153&amp;$D153,INDIRECT("Cadastro."&amp;$A153&amp;"!$N:$N"),INDIRECT("Cadastro."&amp;A153&amp;"!$E:$E"))</f>
        <v>Espaçador de piso - Clip nivelador, junta de 2mm</v>
      </c>
      <c r="F153" s="29" t="str" cm="1">
        <f t="array" aca="1" ref="F153" ca="1">_xlfn.XLOOKUP($A153&amp;$D153,INDIRECT("Cadastro."&amp;$A153&amp;"!$N:$N"),INDIRECT("Cadastro."&amp;A153&amp;"!$F:$F"))</f>
        <v>Und</v>
      </c>
      <c r="G153" s="29" t="str" cm="1">
        <f t="array" aca="1" ref="G153" ca="1">_xlfn.XLOOKUP($A153&amp;$D153,INDIRECT("Cadastro."&amp;$A153&amp;"!$N:$N"),INDIRECT("Cadastro."&amp;A153&amp;"!$G:$G"))</f>
        <v>Solicitação</v>
      </c>
      <c r="H153" s="30" cm="1">
        <f t="array" aca="1" ref="H153" ca="1">_xlfn.XLOOKUP($A153&amp;$D153,INDIRECT("Cadastro."&amp;$A153&amp;"!$N:$N"),INDIRECT("Cadastro."&amp;A153&amp;"!$H:$H"))</f>
        <v>6189</v>
      </c>
      <c r="I153" s="65" cm="1">
        <f t="array" aca="1" ref="I153" ca="1">_xlfn.XLOOKUP($A153&amp;$D153,INDIRECT("Cadastro."&amp;$A153&amp;"!$N:$N"),INDIRECT("Cadastro."&amp;A153&amp;"!$J:$J"))</f>
        <v>6</v>
      </c>
    </row>
    <row r="154" spans="1:9" x14ac:dyDescent="0.3">
      <c r="A154" s="64" t="str">
        <f t="shared" si="2"/>
        <v>AGL025</v>
      </c>
      <c r="B154" s="15" t="str" cm="1">
        <f t="array" aca="1" ref="B154" ca="1">_xlfn.XLOOKUP($A154&amp;$D154,INDIRECT("Cadastro."&amp;$A154&amp;"!$N:$N"),INDIRECT("Cadastro."&amp;A154&amp;"!$B:$B"))</f>
        <v>Data:</v>
      </c>
      <c r="C154" s="29" t="str" cm="1">
        <f t="array" aca="1" ref="C154" ca="1">_xlfn.XLOOKUP($A154&amp;$D154,INDIRECT("Cadastro."&amp;$A154&amp;"!$N:$N"),INDIRECT("Cadastro."&amp;A154&amp;"!$C:$C"))</f>
        <v>maria.rosa@7lm.com.br</v>
      </c>
      <c r="D154" s="28">
        <v>58</v>
      </c>
      <c r="E154" s="29" t="str" cm="1">
        <f t="array" aca="1" ref="E154" ca="1">_xlfn.XLOOKUP($A154&amp;$D154,INDIRECT("Cadastro."&amp;$A154&amp;"!$N:$N"),INDIRECT("Cadastro."&amp;A154&amp;"!$E:$E"))</f>
        <v xml:space="preserve">Espaçador de piso - Cunha niveladora, junta de 2mm </v>
      </c>
      <c r="F154" s="29" t="str" cm="1">
        <f t="array" aca="1" ref="F154" ca="1">_xlfn.XLOOKUP($A154&amp;$D154,INDIRECT("Cadastro."&amp;$A154&amp;"!$N:$N"),INDIRECT("Cadastro."&amp;A154&amp;"!$F:$F"))</f>
        <v>Und</v>
      </c>
      <c r="G154" s="29" t="str" cm="1">
        <f t="array" aca="1" ref="G154" ca="1">_xlfn.XLOOKUP($A154&amp;$D154,INDIRECT("Cadastro."&amp;$A154&amp;"!$N:$N"),INDIRECT("Cadastro."&amp;A154&amp;"!$G:$G"))</f>
        <v>Solicitação</v>
      </c>
      <c r="H154" s="30" cm="1">
        <f t="array" aca="1" ref="H154" ca="1">_xlfn.XLOOKUP($A154&amp;$D154,INDIRECT("Cadastro."&amp;$A154&amp;"!$N:$N"),INDIRECT("Cadastro."&amp;A154&amp;"!$H:$H"))</f>
        <v>6184</v>
      </c>
      <c r="I154" s="65" cm="1">
        <f t="array" aca="1" ref="I154" ca="1">_xlfn.XLOOKUP($A154&amp;$D154,INDIRECT("Cadastro."&amp;$A154&amp;"!$N:$N"),INDIRECT("Cadastro."&amp;A154&amp;"!$J:$J"))</f>
        <v>6</v>
      </c>
    </row>
    <row r="155" spans="1:9" x14ac:dyDescent="0.3">
      <c r="A155" s="64" t="str">
        <f t="shared" si="2"/>
        <v>AGL025</v>
      </c>
      <c r="B155" s="15" t="str" cm="1">
        <f t="array" aca="1" ref="B155" ca="1">_xlfn.XLOOKUP($A155&amp;$D155,INDIRECT("Cadastro."&amp;$A155&amp;"!$N:$N"),INDIRECT("Cadastro."&amp;A155&amp;"!$B:$B"))</f>
        <v>Data:</v>
      </c>
      <c r="C155" s="29" t="str" cm="1">
        <f t="array" aca="1" ref="C155" ca="1">_xlfn.XLOOKUP($A155&amp;$D155,INDIRECT("Cadastro."&amp;$A155&amp;"!$N:$N"),INDIRECT("Cadastro."&amp;A155&amp;"!$C:$C"))</f>
        <v>maria.rosa@7lm.com.br</v>
      </c>
      <c r="D155" s="28">
        <v>59</v>
      </c>
      <c r="E155" s="29" t="str" cm="1">
        <f t="array" aca="1" ref="E155" ca="1">_xlfn.XLOOKUP($A155&amp;$D155,INDIRECT("Cadastro."&amp;$A155&amp;"!$N:$N"),INDIRECT("Cadastro."&amp;A155&amp;"!$E:$E"))</f>
        <v>Espaçador de piso - Clip nivelador, junta de 4mm</v>
      </c>
      <c r="F155" s="29" t="str" cm="1">
        <f t="array" aca="1" ref="F155" ca="1">_xlfn.XLOOKUP($A155&amp;$D155,INDIRECT("Cadastro."&amp;$A155&amp;"!$N:$N"),INDIRECT("Cadastro."&amp;A155&amp;"!$F:$F"))</f>
        <v>Und</v>
      </c>
      <c r="G155" s="29" t="str" cm="1">
        <f t="array" aca="1" ref="G155" ca="1">_xlfn.XLOOKUP($A155&amp;$D155,INDIRECT("Cadastro."&amp;$A155&amp;"!$N:$N"),INDIRECT("Cadastro."&amp;A155&amp;"!$G:$G"))</f>
        <v>Solicitação</v>
      </c>
      <c r="H155" s="30" cm="1">
        <f t="array" aca="1" ref="H155" ca="1">_xlfn.XLOOKUP($A155&amp;$D155,INDIRECT("Cadastro."&amp;$A155&amp;"!$N:$N"),INDIRECT("Cadastro."&amp;A155&amp;"!$H:$H"))</f>
        <v>6190</v>
      </c>
      <c r="I155" s="65" cm="1">
        <f t="array" aca="1" ref="I155" ca="1">_xlfn.XLOOKUP($A155&amp;$D155,INDIRECT("Cadastro."&amp;$A155&amp;"!$N:$N"),INDIRECT("Cadastro."&amp;A155&amp;"!$J:$J"))</f>
        <v>6</v>
      </c>
    </row>
    <row r="156" spans="1:9" x14ac:dyDescent="0.3">
      <c r="A156" s="64" t="str">
        <f t="shared" si="2"/>
        <v>AGL025</v>
      </c>
      <c r="B156" s="15" t="str" cm="1">
        <f t="array" aca="1" ref="B156" ca="1">_xlfn.XLOOKUP($A156&amp;$D156,INDIRECT("Cadastro."&amp;$A156&amp;"!$N:$N"),INDIRECT("Cadastro."&amp;A156&amp;"!$B:$B"))</f>
        <v>Data:</v>
      </c>
      <c r="C156" s="29" t="str" cm="1">
        <f t="array" aca="1" ref="C156" ca="1">_xlfn.XLOOKUP($A156&amp;$D156,INDIRECT("Cadastro."&amp;$A156&amp;"!$N:$N"),INDIRECT("Cadastro."&amp;A156&amp;"!$C:$C"))</f>
        <v>maria.rosa@7lm.com.br</v>
      </c>
      <c r="D156" s="28">
        <v>60</v>
      </c>
      <c r="E156" s="29" t="str" cm="1">
        <f t="array" aca="1" ref="E156" ca="1">_xlfn.XLOOKUP($A156&amp;$D156,INDIRECT("Cadastro."&amp;$A156&amp;"!$N:$N"),INDIRECT("Cadastro."&amp;A156&amp;"!$E:$E"))</f>
        <v xml:space="preserve">Espaçador de piso - Cunha niveladora, junta de 4mm </v>
      </c>
      <c r="F156" s="29" t="str" cm="1">
        <f t="array" aca="1" ref="F156" ca="1">_xlfn.XLOOKUP($A156&amp;$D156,INDIRECT("Cadastro."&amp;$A156&amp;"!$N:$N"),INDIRECT("Cadastro."&amp;A156&amp;"!$F:$F"))</f>
        <v>Und</v>
      </c>
      <c r="G156" s="29" t="str" cm="1">
        <f t="array" aca="1" ref="G156" ca="1">_xlfn.XLOOKUP($A156&amp;$D156,INDIRECT("Cadastro."&amp;$A156&amp;"!$N:$N"),INDIRECT("Cadastro."&amp;A156&amp;"!$G:$G"))</f>
        <v>Solicitação</v>
      </c>
      <c r="H156" s="30" cm="1">
        <f t="array" aca="1" ref="H156" ca="1">_xlfn.XLOOKUP($A156&amp;$D156,INDIRECT("Cadastro."&amp;$A156&amp;"!$N:$N"),INDIRECT("Cadastro."&amp;A156&amp;"!$H:$H"))</f>
        <v>6184</v>
      </c>
      <c r="I156" s="65" cm="1">
        <f t="array" aca="1" ref="I156" ca="1">_xlfn.XLOOKUP($A156&amp;$D156,INDIRECT("Cadastro."&amp;$A156&amp;"!$N:$N"),INDIRECT("Cadastro."&amp;A156&amp;"!$J:$J"))</f>
        <v>6</v>
      </c>
    </row>
    <row r="157" spans="1:9" x14ac:dyDescent="0.3">
      <c r="A157" s="64" t="str">
        <f t="shared" si="2"/>
        <v>AGL025</v>
      </c>
      <c r="B157" s="15" t="str" cm="1">
        <f t="array" aca="1" ref="B157" ca="1">_xlfn.XLOOKUP($A157&amp;$D157,INDIRECT("Cadastro."&amp;$A157&amp;"!$N:$N"),INDIRECT("Cadastro."&amp;A157&amp;"!$B:$B"))</f>
        <v>Data:</v>
      </c>
      <c r="C157" s="29" t="str" cm="1">
        <f t="array" aca="1" ref="C157" ca="1">_xlfn.XLOOKUP($A157&amp;$D157,INDIRECT("Cadastro."&amp;$A157&amp;"!$N:$N"),INDIRECT("Cadastro."&amp;A157&amp;"!$C:$C"))</f>
        <v>maria.rosa@7lm.com.br</v>
      </c>
      <c r="D157" s="28">
        <v>61</v>
      </c>
      <c r="E157" s="29" t="str" cm="1">
        <f t="array" aca="1" ref="E157" ca="1">_xlfn.XLOOKUP($A157&amp;$D157,INDIRECT("Cadastro."&amp;$A157&amp;"!$N:$N"),INDIRECT("Cadastro."&amp;A157&amp;"!$E:$E"))</f>
        <v>Tinta acrilica para piso, cor preta</v>
      </c>
      <c r="F157" s="29" t="str" cm="1">
        <f t="array" aca="1" ref="F157" ca="1">_xlfn.XLOOKUP($A157&amp;$D157,INDIRECT("Cadastro."&amp;$A157&amp;"!$N:$N"),INDIRECT("Cadastro."&amp;A157&amp;"!$F:$F"))</f>
        <v>L</v>
      </c>
      <c r="G157" s="29" t="str" cm="1">
        <f t="array" aca="1" ref="G157" ca="1">_xlfn.XLOOKUP($A157&amp;$D157,INDIRECT("Cadastro."&amp;$A157&amp;"!$N:$N"),INDIRECT("Cadastro."&amp;A157&amp;"!$G:$G"))</f>
        <v>Solicitação</v>
      </c>
      <c r="H157" s="30" cm="1">
        <f t="array" aca="1" ref="H157" ca="1">_xlfn.XLOOKUP($A157&amp;$D157,INDIRECT("Cadastro."&amp;$A157&amp;"!$N:$N"),INDIRECT("Cadastro."&amp;A157&amp;"!$H:$H"))</f>
        <v>6185</v>
      </c>
      <c r="I157" s="65" cm="1">
        <f t="array" aca="1" ref="I157" ca="1">_xlfn.XLOOKUP($A157&amp;$D157,INDIRECT("Cadastro."&amp;$A157&amp;"!$N:$N"),INDIRECT("Cadastro."&amp;A157&amp;"!$J:$J"))</f>
        <v>6</v>
      </c>
    </row>
    <row r="158" spans="1:9" x14ac:dyDescent="0.3">
      <c r="A158" s="64" t="str">
        <f t="shared" si="2"/>
        <v>AGL025</v>
      </c>
      <c r="B158" s="15" t="str" cm="1">
        <f t="array" aca="1" ref="B158" ca="1">_xlfn.XLOOKUP($A158&amp;$D158,INDIRECT("Cadastro."&amp;$A158&amp;"!$N:$N"),INDIRECT("Cadastro."&amp;A158&amp;"!$B:$B"))</f>
        <v>Data:</v>
      </c>
      <c r="C158" s="29" t="str" cm="1">
        <f t="array" aca="1" ref="C158" ca="1">_xlfn.XLOOKUP($A158&amp;$D158,INDIRECT("Cadastro."&amp;$A158&amp;"!$N:$N"),INDIRECT("Cadastro."&amp;A158&amp;"!$C:$C"))</f>
        <v>maria.rosa@7lm.com.br</v>
      </c>
      <c r="D158" s="28">
        <v>62</v>
      </c>
      <c r="E158" s="29" t="str" cm="1">
        <f t="array" aca="1" ref="E158" ca="1">_xlfn.XLOOKUP($A158&amp;$D158,INDIRECT("Cadastro."&amp;$A158&amp;"!$N:$N"),INDIRECT("Cadastro."&amp;A158&amp;"!$E:$E"))</f>
        <v>Tinta a base de resina epoxi, cor laranja</v>
      </c>
      <c r="F158" s="29" t="str" cm="1">
        <f t="array" aca="1" ref="F158" ca="1">_xlfn.XLOOKUP($A158&amp;$D158,INDIRECT("Cadastro."&amp;$A158&amp;"!$N:$N"),INDIRECT("Cadastro."&amp;A158&amp;"!$F:$F"))</f>
        <v>L</v>
      </c>
      <c r="G158" s="29" t="str" cm="1">
        <f t="array" aca="1" ref="G158" ca="1">_xlfn.XLOOKUP($A158&amp;$D158,INDIRECT("Cadastro."&amp;$A158&amp;"!$N:$N"),INDIRECT("Cadastro."&amp;A158&amp;"!$G:$G"))</f>
        <v>Solicitação</v>
      </c>
      <c r="H158" s="30" cm="1">
        <f t="array" aca="1" ref="H158" ca="1">_xlfn.XLOOKUP($A158&amp;$D158,INDIRECT("Cadastro."&amp;$A158&amp;"!$N:$N"),INDIRECT("Cadastro."&amp;A158&amp;"!$H:$H"))</f>
        <v>6186</v>
      </c>
      <c r="I158" s="65" cm="1">
        <f t="array" aca="1" ref="I158" ca="1">_xlfn.XLOOKUP($A158&amp;$D158,INDIRECT("Cadastro."&amp;$A158&amp;"!$N:$N"),INDIRECT("Cadastro."&amp;A158&amp;"!$J:$J"))</f>
        <v>6</v>
      </c>
    </row>
    <row r="159" spans="1:9" x14ac:dyDescent="0.3">
      <c r="A159" s="64" t="str">
        <f t="shared" si="2"/>
        <v>AGL025</v>
      </c>
      <c r="B159" s="15" t="str" cm="1">
        <f t="array" aca="1" ref="B159" ca="1">_xlfn.XLOOKUP($A159&amp;$D159,INDIRECT("Cadastro."&amp;$A159&amp;"!$N:$N"),INDIRECT("Cadastro."&amp;A159&amp;"!$B:$B"))</f>
        <v>Data:</v>
      </c>
      <c r="C159" s="29" t="str" cm="1">
        <f t="array" aca="1" ref="C159" ca="1">_xlfn.XLOOKUP($A159&amp;$D159,INDIRECT("Cadastro."&amp;$A159&amp;"!$N:$N"),INDIRECT("Cadastro."&amp;A159&amp;"!$C:$C"))</f>
        <v>maria.rosa@7lm.com.br</v>
      </c>
      <c r="D159" s="28">
        <v>63</v>
      </c>
      <c r="E159" s="29" t="str" cm="1">
        <f t="array" aca="1" ref="E159" ca="1">_xlfn.XLOOKUP($A159&amp;$D159,INDIRECT("Cadastro."&amp;$A159&amp;"!$N:$N"),INDIRECT("Cadastro."&amp;A159&amp;"!$E:$E"))</f>
        <v>Tinta a base de resina epoxi, cor azul</v>
      </c>
      <c r="F159" s="29" t="str" cm="1">
        <f t="array" aca="1" ref="F159" ca="1">_xlfn.XLOOKUP($A159&amp;$D159,INDIRECT("Cadastro."&amp;$A159&amp;"!$N:$N"),INDIRECT("Cadastro."&amp;A159&amp;"!$F:$F"))</f>
        <v>L</v>
      </c>
      <c r="G159" s="29" t="str" cm="1">
        <f t="array" aca="1" ref="G159" ca="1">_xlfn.XLOOKUP($A159&amp;$D159,INDIRECT("Cadastro."&amp;$A159&amp;"!$N:$N"),INDIRECT("Cadastro."&amp;A159&amp;"!$G:$G"))</f>
        <v>Solicitação</v>
      </c>
      <c r="H159" s="30" cm="1">
        <f t="array" aca="1" ref="H159" ca="1">_xlfn.XLOOKUP($A159&amp;$D159,INDIRECT("Cadastro."&amp;$A159&amp;"!$N:$N"),INDIRECT("Cadastro."&amp;A159&amp;"!$H:$H"))</f>
        <v>6187</v>
      </c>
      <c r="I159" s="65" cm="1">
        <f t="array" aca="1" ref="I159" ca="1">_xlfn.XLOOKUP($A159&amp;$D159,INDIRECT("Cadastro."&amp;$A159&amp;"!$N:$N"),INDIRECT("Cadastro."&amp;A159&amp;"!$J:$J"))</f>
        <v>6</v>
      </c>
    </row>
    <row r="160" spans="1:9" x14ac:dyDescent="0.3">
      <c r="A160" s="64" t="str">
        <f t="shared" si="2"/>
        <v>AGL025</v>
      </c>
      <c r="B160" s="15" t="str" cm="1">
        <f t="array" aca="1" ref="B160" ca="1">_xlfn.XLOOKUP($A160&amp;$D160,INDIRECT("Cadastro."&amp;$A160&amp;"!$N:$N"),INDIRECT("Cadastro."&amp;A160&amp;"!$B:$B"))</f>
        <v>Data:</v>
      </c>
      <c r="C160" s="29" t="str" cm="1">
        <f t="array" aca="1" ref="C160" ca="1">_xlfn.XLOOKUP($A160&amp;$D160,INDIRECT("Cadastro."&amp;$A160&amp;"!$N:$N"),INDIRECT("Cadastro."&amp;A160&amp;"!$C:$C"))</f>
        <v>maria.rosa@7lm.com.br</v>
      </c>
      <c r="D160" s="28">
        <v>64</v>
      </c>
      <c r="E160" s="29" t="str" cm="1">
        <f t="array" aca="1" ref="E160" ca="1">_xlfn.XLOOKUP($A160&amp;$D160,INDIRECT("Cadastro."&amp;$A160&amp;"!$N:$N"),INDIRECT("Cadastro."&amp;A160&amp;"!$E:$E"))</f>
        <v xml:space="preserve">Textura cor preta, CR22 </v>
      </c>
      <c r="F160" s="29" t="str" cm="1">
        <f t="array" aca="1" ref="F160" ca="1">_xlfn.XLOOKUP($A160&amp;$D160,INDIRECT("Cadastro."&amp;$A160&amp;"!$N:$N"),INDIRECT("Cadastro."&amp;A160&amp;"!$F:$F"))</f>
        <v>KG</v>
      </c>
      <c r="G160" s="29" t="str" cm="1">
        <f t="array" aca="1" ref="G160" ca="1">_xlfn.XLOOKUP($A160&amp;$D160,INDIRECT("Cadastro."&amp;$A160&amp;"!$N:$N"),INDIRECT("Cadastro."&amp;A160&amp;"!$G:$G"))</f>
        <v>Solicitação</v>
      </c>
      <c r="H160" s="30" cm="1">
        <f t="array" aca="1" ref="H160" ca="1">_xlfn.XLOOKUP($A160&amp;$D160,INDIRECT("Cadastro."&amp;$A160&amp;"!$N:$N"),INDIRECT("Cadastro."&amp;A160&amp;"!$H:$H"))</f>
        <v>6212</v>
      </c>
      <c r="I160" s="65" cm="1">
        <f t="array" aca="1" ref="I160" ca="1">_xlfn.XLOOKUP($A160&amp;$D160,INDIRECT("Cadastro."&amp;$A160&amp;"!$N:$N"),INDIRECT("Cadastro."&amp;A160&amp;"!$J:$J"))</f>
        <v>6</v>
      </c>
    </row>
    <row r="161" spans="1:9" x14ac:dyDescent="0.3">
      <c r="A161" s="64" t="str">
        <f t="shared" si="2"/>
        <v>AGL025</v>
      </c>
      <c r="B161" s="15" t="str" cm="1">
        <f t="array" aca="1" ref="B161" ca="1">_xlfn.XLOOKUP($A161&amp;$D161,INDIRECT("Cadastro."&amp;$A161&amp;"!$N:$N"),INDIRECT("Cadastro."&amp;A161&amp;"!$B:$B"))</f>
        <v>Data:</v>
      </c>
      <c r="C161" s="29" t="str" cm="1">
        <f t="array" aca="1" ref="C161" ca="1">_xlfn.XLOOKUP($A161&amp;$D161,INDIRECT("Cadastro."&amp;$A161&amp;"!$N:$N"),INDIRECT("Cadastro."&amp;A161&amp;"!$C:$C"))</f>
        <v>maria.rosa@7lm.com.br</v>
      </c>
      <c r="D161" s="28">
        <v>65</v>
      </c>
      <c r="E161" s="29" t="str" cm="1">
        <f t="array" aca="1" ref="E161" ca="1">_xlfn.XLOOKUP($A161&amp;$D161,INDIRECT("Cadastro."&amp;$A161&amp;"!$N:$N"),INDIRECT("Cadastro."&amp;A161&amp;"!$E:$E"))</f>
        <v>Tinta PVA, látex, cor magnetic grey</v>
      </c>
      <c r="F161" s="29" t="str" cm="1">
        <f t="array" aca="1" ref="F161" ca="1">_xlfn.XLOOKUP($A161&amp;$D161,INDIRECT("Cadastro."&amp;$A161&amp;"!$N:$N"),INDIRECT("Cadastro."&amp;A161&amp;"!$F:$F"))</f>
        <v>L</v>
      </c>
      <c r="G161" s="29" t="str" cm="1">
        <f t="array" aca="1" ref="G161" ca="1">_xlfn.XLOOKUP($A161&amp;$D161,INDIRECT("Cadastro."&amp;$A161&amp;"!$N:$N"),INDIRECT("Cadastro."&amp;A161&amp;"!$G:$G"))</f>
        <v>Solicitação</v>
      </c>
      <c r="H161" s="30" cm="1">
        <f t="array" aca="1" ref="H161" ca="1">_xlfn.XLOOKUP($A161&amp;$D161,INDIRECT("Cadastro."&amp;$A161&amp;"!$N:$N"),INDIRECT("Cadastro."&amp;A161&amp;"!$H:$H"))</f>
        <v>6188</v>
      </c>
      <c r="I161" s="65" cm="1">
        <f t="array" aca="1" ref="I161" ca="1">_xlfn.XLOOKUP($A161&amp;$D161,INDIRECT("Cadastro."&amp;$A161&amp;"!$N:$N"),INDIRECT("Cadastro."&amp;A161&amp;"!$J:$J"))</f>
        <v>6</v>
      </c>
    </row>
    <row r="162" spans="1:9" x14ac:dyDescent="0.3">
      <c r="A162" s="64" t="str">
        <f t="shared" si="2"/>
        <v>AGL025</v>
      </c>
      <c r="B162" s="15" t="str" cm="1">
        <f t="array" aca="1" ref="B162" ca="1">_xlfn.XLOOKUP($A162&amp;$D162,INDIRECT("Cadastro."&amp;$A162&amp;"!$N:$N"),INDIRECT("Cadastro."&amp;A162&amp;"!$B:$B"))</f>
        <v>Data:</v>
      </c>
      <c r="C162" s="29" t="str" cm="1">
        <f t="array" aca="1" ref="C162" ca="1">_xlfn.XLOOKUP($A162&amp;$D162,INDIRECT("Cadastro."&amp;$A162&amp;"!$N:$N"),INDIRECT("Cadastro."&amp;A162&amp;"!$C:$C"))</f>
        <v>maria.rosa@7lm.com.br</v>
      </c>
      <c r="D162" s="28">
        <v>66</v>
      </c>
      <c r="E162" s="29" t="str" cm="1">
        <f t="array" aca="1" ref="E162" ca="1">_xlfn.XLOOKUP($A162&amp;$D162,INDIRECT("Cadastro."&amp;$A162&amp;"!$N:$N"),INDIRECT("Cadastro."&amp;A162&amp;"!$E:$E"))</f>
        <v>Placa cimentícia 1,20x2,40x0,08m</v>
      </c>
      <c r="F162" s="29" t="str" cm="1">
        <f t="array" aca="1" ref="F162" ca="1">_xlfn.XLOOKUP($A162&amp;$D162,INDIRECT("Cadastro."&amp;$A162&amp;"!$N:$N"),INDIRECT("Cadastro."&amp;A162&amp;"!$F:$F"))</f>
        <v>Und</v>
      </c>
      <c r="G162" s="29" t="str" cm="1">
        <f t="array" aca="1" ref="G162" ca="1">_xlfn.XLOOKUP($A162&amp;$D162,INDIRECT("Cadastro."&amp;$A162&amp;"!$N:$N"),INDIRECT("Cadastro."&amp;A162&amp;"!$G:$G"))</f>
        <v>Solicitação</v>
      </c>
      <c r="H162" s="30" cm="1">
        <f t="array" aca="1" ref="H162" ca="1">_xlfn.XLOOKUP($A162&amp;$D162,INDIRECT("Cadastro."&amp;$A162&amp;"!$N:$N"),INDIRECT("Cadastro."&amp;A162&amp;"!$H:$H"))</f>
        <v>6193</v>
      </c>
      <c r="I162" s="65" cm="1">
        <f t="array" aca="1" ref="I162" ca="1">_xlfn.XLOOKUP($A162&amp;$D162,INDIRECT("Cadastro."&amp;$A162&amp;"!$N:$N"),INDIRECT("Cadastro."&amp;A162&amp;"!$J:$J"))</f>
        <v>6</v>
      </c>
    </row>
    <row r="163" spans="1:9" x14ac:dyDescent="0.3">
      <c r="A163" s="64" t="str">
        <f t="shared" ref="A163:A226" si="3">A162</f>
        <v>AGL025</v>
      </c>
      <c r="B163" s="15" t="str" cm="1">
        <f t="array" aca="1" ref="B163" ca="1">_xlfn.XLOOKUP($A163&amp;$D163,INDIRECT("Cadastro."&amp;$A163&amp;"!$N:$N"),INDIRECT("Cadastro."&amp;A163&amp;"!$B:$B"))</f>
        <v>Data:</v>
      </c>
      <c r="C163" s="29" t="str" cm="1">
        <f t="array" aca="1" ref="C163" ca="1">_xlfn.XLOOKUP($A163&amp;$D163,INDIRECT("Cadastro."&amp;$A163&amp;"!$N:$N"),INDIRECT("Cadastro."&amp;A163&amp;"!$C:$C"))</f>
        <v>maria.rosa@7lm.com.br</v>
      </c>
      <c r="D163" s="28">
        <v>67</v>
      </c>
      <c r="E163" s="29" t="str" cm="1">
        <f t="array" aca="1" ref="E163" ca="1">_xlfn.XLOOKUP($A163&amp;$D163,INDIRECT("Cadastro."&amp;$A163&amp;"!$N:$N"),INDIRECT("Cadastro."&amp;A163&amp;"!$E:$E"))</f>
        <v>Churrasqueira com placas refratárias, 0,92x0,60x1,82m (LxPxH)</v>
      </c>
      <c r="F163" s="29" t="str" cm="1">
        <f t="array" aca="1" ref="F163" ca="1">_xlfn.XLOOKUP($A163&amp;$D163,INDIRECT("Cadastro."&amp;$A163&amp;"!$N:$N"),INDIRECT("Cadastro."&amp;A163&amp;"!$F:$F"))</f>
        <v>Und</v>
      </c>
      <c r="G163" s="29" t="str" cm="1">
        <f t="array" aca="1" ref="G163" ca="1">_xlfn.XLOOKUP($A163&amp;$D163,INDIRECT("Cadastro."&amp;$A163&amp;"!$N:$N"),INDIRECT("Cadastro."&amp;A163&amp;"!$G:$G"))</f>
        <v>Solicitação</v>
      </c>
      <c r="H163" s="30" cm="1">
        <f t="array" aca="1" ref="H163" ca="1">_xlfn.XLOOKUP($A163&amp;$D163,INDIRECT("Cadastro."&amp;$A163&amp;"!$N:$N"),INDIRECT("Cadastro."&amp;A163&amp;"!$H:$H"))</f>
        <v>6194</v>
      </c>
      <c r="I163" s="65" cm="1">
        <f t="array" aca="1" ref="I163" ca="1">_xlfn.XLOOKUP($A163&amp;$D163,INDIRECT("Cadastro."&amp;$A163&amp;"!$N:$N"),INDIRECT("Cadastro."&amp;A163&amp;"!$J:$J"))</f>
        <v>6</v>
      </c>
    </row>
    <row r="164" spans="1:9" x14ac:dyDescent="0.3">
      <c r="A164" s="64" t="str">
        <f t="shared" si="3"/>
        <v>AGL025</v>
      </c>
      <c r="B164" s="15" t="str" cm="1">
        <f t="array" aca="1" ref="B164" ca="1">_xlfn.XLOOKUP($A164&amp;$D164,INDIRECT("Cadastro."&amp;$A164&amp;"!$N:$N"),INDIRECT("Cadastro."&amp;A164&amp;"!$B:$B"))</f>
        <v>Data:</v>
      </c>
      <c r="C164" s="29" t="str" cm="1">
        <f t="array" aca="1" ref="C164" ca="1">_xlfn.XLOOKUP($A164&amp;$D164,INDIRECT("Cadastro."&amp;$A164&amp;"!$N:$N"),INDIRECT("Cadastro."&amp;A164&amp;"!$C:$C"))</f>
        <v>maria.rosa@7lm.com.br</v>
      </c>
      <c r="D164" s="28">
        <v>68</v>
      </c>
      <c r="E164" s="29" t="str" cm="1">
        <f t="array" aca="1" ref="E164" ca="1">_xlfn.XLOOKUP($A164&amp;$D164,INDIRECT("Cadastro."&amp;$A164&amp;"!$N:$N"),INDIRECT("Cadastro."&amp;A164&amp;"!$E:$E"))</f>
        <v>Prolongador com placas refratárias, para churrasqueira 0,92x0,60x0,20m (LxPxH)</v>
      </c>
      <c r="F164" s="29" t="str" cm="1">
        <f t="array" aca="1" ref="F164" ca="1">_xlfn.XLOOKUP($A164&amp;$D164,INDIRECT("Cadastro."&amp;$A164&amp;"!$N:$N"),INDIRECT("Cadastro."&amp;A164&amp;"!$F:$F"))</f>
        <v>Und</v>
      </c>
      <c r="G164" s="29" t="str" cm="1">
        <f t="array" aca="1" ref="G164" ca="1">_xlfn.XLOOKUP($A164&amp;$D164,INDIRECT("Cadastro."&amp;$A164&amp;"!$N:$N"),INDIRECT("Cadastro."&amp;A164&amp;"!$G:$G"))</f>
        <v>Solicitação</v>
      </c>
      <c r="H164" s="30" cm="1">
        <f t="array" aca="1" ref="H164" ca="1">_xlfn.XLOOKUP($A164&amp;$D164,INDIRECT("Cadastro."&amp;$A164&amp;"!$N:$N"),INDIRECT("Cadastro."&amp;A164&amp;"!$H:$H"))</f>
        <v>6195</v>
      </c>
      <c r="I164" s="65" cm="1">
        <f t="array" aca="1" ref="I164" ca="1">_xlfn.XLOOKUP($A164&amp;$D164,INDIRECT("Cadastro."&amp;$A164&amp;"!$N:$N"),INDIRECT("Cadastro."&amp;A164&amp;"!$J:$J"))</f>
        <v>6</v>
      </c>
    </row>
    <row r="165" spans="1:9" x14ac:dyDescent="0.3">
      <c r="A165" s="64" t="str">
        <f t="shared" si="3"/>
        <v>AGL025</v>
      </c>
      <c r="B165" s="15" t="str" cm="1">
        <f t="array" aca="1" ref="B165" ca="1">_xlfn.XLOOKUP($A165&amp;$D165,INDIRECT("Cadastro."&amp;$A165&amp;"!$N:$N"),INDIRECT("Cadastro."&amp;A165&amp;"!$B:$B"))</f>
        <v>Data:</v>
      </c>
      <c r="C165" s="29" t="str" cm="1">
        <f t="array" aca="1" ref="C165" ca="1">_xlfn.XLOOKUP($A165&amp;$D165,INDIRECT("Cadastro."&amp;$A165&amp;"!$N:$N"),INDIRECT("Cadastro."&amp;A165&amp;"!$C:$C"))</f>
        <v>maria.rosa@7lm.com.br</v>
      </c>
      <c r="D165" s="28">
        <v>69</v>
      </c>
      <c r="E165" s="29" t="str" cm="1">
        <f t="array" aca="1" ref="E165" ca="1">_xlfn.XLOOKUP($A165&amp;$D165,INDIRECT("Cadastro."&amp;$A165&amp;"!$N:$N"),INDIRECT("Cadastro."&amp;A165&amp;"!$E:$E"))</f>
        <v>Chaminé de churrasqueira com chapéu, em placas refratárias, 0,92x0,60x0,20m (LxPxH)</v>
      </c>
      <c r="F165" s="29" t="str" cm="1">
        <f t="array" aca="1" ref="F165" ca="1">_xlfn.XLOOKUP($A165&amp;$D165,INDIRECT("Cadastro."&amp;$A165&amp;"!$N:$N"),INDIRECT("Cadastro."&amp;A165&amp;"!$F:$F"))</f>
        <v>Und</v>
      </c>
      <c r="G165" s="29" t="str" cm="1">
        <f t="array" aca="1" ref="G165" ca="1">_xlfn.XLOOKUP($A165&amp;$D165,INDIRECT("Cadastro."&amp;$A165&amp;"!$N:$N"),INDIRECT("Cadastro."&amp;A165&amp;"!$G:$G"))</f>
        <v>Solicitação</v>
      </c>
      <c r="H165" s="30" cm="1">
        <f t="array" aca="1" ref="H165" ca="1">_xlfn.XLOOKUP($A165&amp;$D165,INDIRECT("Cadastro."&amp;$A165&amp;"!$N:$N"),INDIRECT("Cadastro."&amp;A165&amp;"!$H:$H"))</f>
        <v>6196</v>
      </c>
      <c r="I165" s="65" cm="1">
        <f t="array" aca="1" ref="I165" ca="1">_xlfn.XLOOKUP($A165&amp;$D165,INDIRECT("Cadastro."&amp;$A165&amp;"!$N:$N"),INDIRECT("Cadastro."&amp;A165&amp;"!$J:$J"))</f>
        <v>6</v>
      </c>
    </row>
    <row r="166" spans="1:9" x14ac:dyDescent="0.3">
      <c r="A166" s="64" t="str">
        <f t="shared" si="3"/>
        <v>AGL025</v>
      </c>
      <c r="B166" s="15" t="str" cm="1">
        <f t="array" aca="1" ref="B166" ca="1">_xlfn.XLOOKUP($A166&amp;$D166,INDIRECT("Cadastro."&amp;$A166&amp;"!$N:$N"),INDIRECT("Cadastro."&amp;A166&amp;"!$B:$B"))</f>
        <v>Data:</v>
      </c>
      <c r="C166" s="29" t="str" cm="1">
        <f t="array" aca="1" ref="C166" ca="1">_xlfn.XLOOKUP($A166&amp;$D166,INDIRECT("Cadastro."&amp;$A166&amp;"!$N:$N"),INDIRECT("Cadastro."&amp;A166&amp;"!$C:$C"))</f>
        <v>maria.rosa@7lm.com.br</v>
      </c>
      <c r="D166" s="28">
        <v>70</v>
      </c>
      <c r="E166" s="29" t="str" cm="1">
        <f t="array" aca="1" ref="E166" ca="1">_xlfn.XLOOKUP($A166&amp;$D166,INDIRECT("Cadastro."&amp;$A166&amp;"!$N:$N"),INDIRECT("Cadastro."&amp;A166&amp;"!$E:$E"))</f>
        <v>Moldura em granito preto são gabriel, quinas acab. e extremidades em meia esquadria, 1,00x0,10m, e = 0,02m</v>
      </c>
      <c r="F166" s="29" t="str" cm="1">
        <f t="array" aca="1" ref="F166" ca="1">_xlfn.XLOOKUP($A166&amp;$D166,INDIRECT("Cadastro."&amp;$A166&amp;"!$N:$N"),INDIRECT("Cadastro."&amp;A166&amp;"!$F:$F"))</f>
        <v>Und</v>
      </c>
      <c r="G166" s="29" t="str" cm="1">
        <f t="array" aca="1" ref="G166" ca="1">_xlfn.XLOOKUP($A166&amp;$D166,INDIRECT("Cadastro."&amp;$A166&amp;"!$N:$N"),INDIRECT("Cadastro."&amp;A166&amp;"!$G:$G"))</f>
        <v>Solicitação</v>
      </c>
      <c r="H166" s="30" cm="1">
        <f t="array" aca="1" ref="H166" ca="1">_xlfn.XLOOKUP($A166&amp;$D166,INDIRECT("Cadastro."&amp;$A166&amp;"!$N:$N"),INDIRECT("Cadastro."&amp;A166&amp;"!$H:$H"))</f>
        <v>6197</v>
      </c>
      <c r="I166" s="65" cm="1">
        <f t="array" aca="1" ref="I166" ca="1">_xlfn.XLOOKUP($A166&amp;$D166,INDIRECT("Cadastro."&amp;$A166&amp;"!$N:$N"),INDIRECT("Cadastro."&amp;A166&amp;"!$J:$J"))</f>
        <v>6</v>
      </c>
    </row>
    <row r="167" spans="1:9" x14ac:dyDescent="0.3">
      <c r="A167" s="64" t="str">
        <f t="shared" si="3"/>
        <v>AGL025</v>
      </c>
      <c r="B167" s="15" t="str" cm="1">
        <f t="array" aca="1" ref="B167" ca="1">_xlfn.XLOOKUP($A167&amp;$D167,INDIRECT("Cadastro."&amp;$A167&amp;"!$N:$N"),INDIRECT("Cadastro."&amp;A167&amp;"!$B:$B"))</f>
        <v>Data:</v>
      </c>
      <c r="C167" s="29" t="str" cm="1">
        <f t="array" aca="1" ref="C167" ca="1">_xlfn.XLOOKUP($A167&amp;$D167,INDIRECT("Cadastro."&amp;$A167&amp;"!$N:$N"),INDIRECT("Cadastro."&amp;A167&amp;"!$C:$C"))</f>
        <v>maria.rosa@7lm.com.br</v>
      </c>
      <c r="D167" s="28">
        <v>71</v>
      </c>
      <c r="E167" s="29" t="str" cm="1">
        <f t="array" aca="1" ref="E167" ca="1">_xlfn.XLOOKUP($A167&amp;$D167,INDIRECT("Cadastro."&amp;$A167&amp;"!$N:$N"),INDIRECT("Cadastro."&amp;A167&amp;"!$E:$E"))</f>
        <v>Moldura em granito preto são gabriel, quinas acab. e extremidades em meia esquadria, 2,50x0,10m, e = 0,02m</v>
      </c>
      <c r="F167" s="29" t="str" cm="1">
        <f t="array" aca="1" ref="F167" ca="1">_xlfn.XLOOKUP($A167&amp;$D167,INDIRECT("Cadastro."&amp;$A167&amp;"!$N:$N"),INDIRECT("Cadastro."&amp;A167&amp;"!$F:$F"))</f>
        <v>Und</v>
      </c>
      <c r="G167" s="29" t="str" cm="1">
        <f t="array" aca="1" ref="G167" ca="1">_xlfn.XLOOKUP($A167&amp;$D167,INDIRECT("Cadastro."&amp;$A167&amp;"!$N:$N"),INDIRECT("Cadastro."&amp;A167&amp;"!$G:$G"))</f>
        <v>Solicitação</v>
      </c>
      <c r="H167" s="30" cm="1">
        <f t="array" aca="1" ref="H167" ca="1">_xlfn.XLOOKUP($A167&amp;$D167,INDIRECT("Cadastro."&amp;$A167&amp;"!$N:$N"),INDIRECT("Cadastro."&amp;A167&amp;"!$H:$H"))</f>
        <v>6198</v>
      </c>
      <c r="I167" s="65" cm="1">
        <f t="array" aca="1" ref="I167" ca="1">_xlfn.XLOOKUP($A167&amp;$D167,INDIRECT("Cadastro."&amp;$A167&amp;"!$N:$N"),INDIRECT("Cadastro."&amp;A167&amp;"!$J:$J"))</f>
        <v>6</v>
      </c>
    </row>
    <row r="168" spans="1:9" x14ac:dyDescent="0.3">
      <c r="A168" s="64" t="str">
        <f t="shared" si="3"/>
        <v>AGL025</v>
      </c>
      <c r="B168" s="15" t="str" cm="1">
        <f t="array" aca="1" ref="B168" ca="1">_xlfn.XLOOKUP($A168&amp;$D168,INDIRECT("Cadastro."&amp;$A168&amp;"!$N:$N"),INDIRECT("Cadastro."&amp;A168&amp;"!$B:$B"))</f>
        <v>Data:</v>
      </c>
      <c r="C168" s="29" t="str" cm="1">
        <f t="array" aca="1" ref="C168" ca="1">_xlfn.XLOOKUP($A168&amp;$D168,INDIRECT("Cadastro."&amp;$A168&amp;"!$N:$N"),INDIRECT("Cadastro."&amp;A168&amp;"!$C:$C"))</f>
        <v>maria.rosa@7lm.com.br</v>
      </c>
      <c r="D168" s="28">
        <v>72</v>
      </c>
      <c r="E168" s="29" t="str" cm="1">
        <f t="array" aca="1" ref="E168" ca="1">_xlfn.XLOOKUP($A168&amp;$D168,INDIRECT("Cadastro."&amp;$A168&amp;"!$N:$N"),INDIRECT("Cadastro."&amp;A168&amp;"!$E:$E"))</f>
        <v>Moldura em granito preto são gabriel, quinas acab. e extremidades em meia esquadria, 2,05x0,10m, e = 0,02m</v>
      </c>
      <c r="F168" s="29" t="str" cm="1">
        <f t="array" aca="1" ref="F168" ca="1">_xlfn.XLOOKUP($A168&amp;$D168,INDIRECT("Cadastro."&amp;$A168&amp;"!$N:$N"),INDIRECT("Cadastro."&amp;A168&amp;"!$F:$F"))</f>
        <v>Und</v>
      </c>
      <c r="G168" s="29" t="str" cm="1">
        <f t="array" aca="1" ref="G168" ca="1">_xlfn.XLOOKUP($A168&amp;$D168,INDIRECT("Cadastro."&amp;$A168&amp;"!$N:$N"),INDIRECT("Cadastro."&amp;A168&amp;"!$G:$G"))</f>
        <v>Solicitação</v>
      </c>
      <c r="H168" s="30" cm="1">
        <f t="array" aca="1" ref="H168" ca="1">_xlfn.XLOOKUP($A168&amp;$D168,INDIRECT("Cadastro."&amp;$A168&amp;"!$N:$N"),INDIRECT("Cadastro."&amp;A168&amp;"!$H:$H"))</f>
        <v>6199</v>
      </c>
      <c r="I168" s="65" cm="1">
        <f t="array" aca="1" ref="I168" ca="1">_xlfn.XLOOKUP($A168&amp;$D168,INDIRECT("Cadastro."&amp;$A168&amp;"!$N:$N"),INDIRECT("Cadastro."&amp;A168&amp;"!$J:$J"))</f>
        <v>6</v>
      </c>
    </row>
    <row r="169" spans="1:9" x14ac:dyDescent="0.3">
      <c r="A169" s="64" t="str">
        <f t="shared" si="3"/>
        <v>AGL025</v>
      </c>
      <c r="B169" s="15" t="str" cm="1">
        <f t="array" aca="1" ref="B169" ca="1">_xlfn.XLOOKUP($A169&amp;$D169,INDIRECT("Cadastro."&amp;$A169&amp;"!$N:$N"),INDIRECT("Cadastro."&amp;A169&amp;"!$B:$B"))</f>
        <v>Data:</v>
      </c>
      <c r="C169" s="29" t="str" cm="1">
        <f t="array" aca="1" ref="C169" ca="1">_xlfn.XLOOKUP($A169&amp;$D169,INDIRECT("Cadastro."&amp;$A169&amp;"!$N:$N"),INDIRECT("Cadastro."&amp;A169&amp;"!$C:$C"))</f>
        <v>maria.rosa@7lm.com.br</v>
      </c>
      <c r="D169" s="28">
        <v>73</v>
      </c>
      <c r="E169" s="29" t="str" cm="1">
        <f t="array" aca="1" ref="E169" ca="1">_xlfn.XLOOKUP($A169&amp;$D169,INDIRECT("Cadastro."&amp;$A169&amp;"!$N:$N"),INDIRECT("Cadastro."&amp;A169&amp;"!$E:$E"))</f>
        <v>Peitoril em granito preto são gabriel, quinas acab. e extremidades em meia esquadria, 0,89x0,20m, e = 0,02m</v>
      </c>
      <c r="F169" s="29" t="str" cm="1">
        <f t="array" aca="1" ref="F169" ca="1">_xlfn.XLOOKUP($A169&amp;$D169,INDIRECT("Cadastro."&amp;$A169&amp;"!$N:$N"),INDIRECT("Cadastro."&amp;A169&amp;"!$F:$F"))</f>
        <v>Und</v>
      </c>
      <c r="G169" s="29" t="str" cm="1">
        <f t="array" aca="1" ref="G169" ca="1">_xlfn.XLOOKUP($A169&amp;$D169,INDIRECT("Cadastro."&amp;$A169&amp;"!$N:$N"),INDIRECT("Cadastro."&amp;A169&amp;"!$G:$G"))</f>
        <v>Solicitação</v>
      </c>
      <c r="H169" s="30" cm="1">
        <f t="array" aca="1" ref="H169" ca="1">_xlfn.XLOOKUP($A169&amp;$D169,INDIRECT("Cadastro."&amp;$A169&amp;"!$N:$N"),INDIRECT("Cadastro."&amp;A169&amp;"!$H:$H"))</f>
        <v>6200</v>
      </c>
      <c r="I169" s="65" cm="1">
        <f t="array" aca="1" ref="I169" ca="1">_xlfn.XLOOKUP($A169&amp;$D169,INDIRECT("Cadastro."&amp;$A169&amp;"!$N:$N"),INDIRECT("Cadastro."&amp;A169&amp;"!$J:$J"))</f>
        <v>6</v>
      </c>
    </row>
    <row r="170" spans="1:9" x14ac:dyDescent="0.3">
      <c r="A170" s="64" t="str">
        <f t="shared" si="3"/>
        <v>AGL025</v>
      </c>
      <c r="B170" s="15" t="str" cm="1">
        <f t="array" aca="1" ref="B170" ca="1">_xlfn.XLOOKUP($A170&amp;$D170,INDIRECT("Cadastro."&amp;$A170&amp;"!$N:$N"),INDIRECT("Cadastro."&amp;A170&amp;"!$B:$B"))</f>
        <v>Data:</v>
      </c>
      <c r="C170" s="29" t="str" cm="1">
        <f t="array" aca="1" ref="C170" ca="1">_xlfn.XLOOKUP($A170&amp;$D170,INDIRECT("Cadastro."&amp;$A170&amp;"!$N:$N"),INDIRECT("Cadastro."&amp;A170&amp;"!$C:$C"))</f>
        <v>maria.rosa@7lm.com.br</v>
      </c>
      <c r="D170" s="28">
        <v>74</v>
      </c>
      <c r="E170" s="29" t="str" cm="1">
        <f t="array" aca="1" ref="E170" ca="1">_xlfn.XLOOKUP($A170&amp;$D170,INDIRECT("Cadastro."&amp;$A170&amp;"!$N:$N"),INDIRECT("Cadastro."&amp;A170&amp;"!$E:$E"))</f>
        <v>Peitoril em granito preto são gabriel, quinas acab. e extremidades em meia esquadria, 2,38x0,20m, e = 0,02m</v>
      </c>
      <c r="F170" s="29" t="str" cm="1">
        <f t="array" aca="1" ref="F170" ca="1">_xlfn.XLOOKUP($A170&amp;$D170,INDIRECT("Cadastro."&amp;$A170&amp;"!$N:$N"),INDIRECT("Cadastro."&amp;A170&amp;"!$F:$F"))</f>
        <v>Und</v>
      </c>
      <c r="G170" s="29" t="str" cm="1">
        <f t="array" aca="1" ref="G170" ca="1">_xlfn.XLOOKUP($A170&amp;$D170,INDIRECT("Cadastro."&amp;$A170&amp;"!$N:$N"),INDIRECT("Cadastro."&amp;A170&amp;"!$G:$G"))</f>
        <v>Solicitação</v>
      </c>
      <c r="H170" s="30" cm="1">
        <f t="array" aca="1" ref="H170" ca="1">_xlfn.XLOOKUP($A170&amp;$D170,INDIRECT("Cadastro."&amp;$A170&amp;"!$N:$N"),INDIRECT("Cadastro."&amp;A170&amp;"!$H:$H"))</f>
        <v>6201</v>
      </c>
      <c r="I170" s="65" cm="1">
        <f t="array" aca="1" ref="I170" ca="1">_xlfn.XLOOKUP($A170&amp;$D170,INDIRECT("Cadastro."&amp;$A170&amp;"!$N:$N"),INDIRECT("Cadastro."&amp;A170&amp;"!$J:$J"))</f>
        <v>6</v>
      </c>
    </row>
    <row r="171" spans="1:9" x14ac:dyDescent="0.3">
      <c r="A171" s="64" t="str">
        <f t="shared" si="3"/>
        <v>AGL025</v>
      </c>
      <c r="B171" s="15" t="str" cm="1">
        <f t="array" aca="1" ref="B171" ca="1">_xlfn.XLOOKUP($A171&amp;$D171,INDIRECT("Cadastro."&amp;$A171&amp;"!$N:$N"),INDIRECT("Cadastro."&amp;A171&amp;"!$B:$B"))</f>
        <v>Data:</v>
      </c>
      <c r="C171" s="29" t="str" cm="1">
        <f t="array" aca="1" ref="C171" ca="1">_xlfn.XLOOKUP($A171&amp;$D171,INDIRECT("Cadastro."&amp;$A171&amp;"!$N:$N"),INDIRECT("Cadastro."&amp;A171&amp;"!$C:$C"))</f>
        <v>maria.rosa@7lm.com.br</v>
      </c>
      <c r="D171" s="28">
        <v>75</v>
      </c>
      <c r="E171" s="29" t="str" cm="1">
        <f t="array" aca="1" ref="E171" ca="1">_xlfn.XLOOKUP($A171&amp;$D171,INDIRECT("Cadastro."&amp;$A171&amp;"!$N:$N"),INDIRECT("Cadastro."&amp;A171&amp;"!$E:$E"))</f>
        <v>Soleira em granito verde ubatuba, quinas acab. e extremidades em meia esquadria, 0,61x0,18, e = 0,02m</v>
      </c>
      <c r="F171" s="29" t="str" cm="1">
        <f t="array" aca="1" ref="F171" ca="1">_xlfn.XLOOKUP($A171&amp;$D171,INDIRECT("Cadastro."&amp;$A171&amp;"!$N:$N"),INDIRECT("Cadastro."&amp;A171&amp;"!$F:$F"))</f>
        <v>Und</v>
      </c>
      <c r="G171" s="29" t="str" cm="1">
        <f t="array" aca="1" ref="G171" ca="1">_xlfn.XLOOKUP($A171&amp;$D171,INDIRECT("Cadastro."&amp;$A171&amp;"!$N:$N"),INDIRECT("Cadastro."&amp;A171&amp;"!$G:$G"))</f>
        <v>Solicitação</v>
      </c>
      <c r="H171" s="30" cm="1">
        <f t="array" aca="1" ref="H171" ca="1">_xlfn.XLOOKUP($A171&amp;$D171,INDIRECT("Cadastro."&amp;$A171&amp;"!$N:$N"),INDIRECT("Cadastro."&amp;A171&amp;"!$H:$H"))</f>
        <v>6202</v>
      </c>
      <c r="I171" s="65" cm="1">
        <f t="array" aca="1" ref="I171" ca="1">_xlfn.XLOOKUP($A171&amp;$D171,INDIRECT("Cadastro."&amp;$A171&amp;"!$N:$N"),INDIRECT("Cadastro."&amp;A171&amp;"!$J:$J"))</f>
        <v>6</v>
      </c>
    </row>
    <row r="172" spans="1:9" x14ac:dyDescent="0.3">
      <c r="A172" s="64" t="str">
        <f t="shared" si="3"/>
        <v>AGL025</v>
      </c>
      <c r="B172" s="15" t="str" cm="1">
        <f t="array" aca="1" ref="B172" ca="1">_xlfn.XLOOKUP($A172&amp;$D172,INDIRECT("Cadastro."&amp;$A172&amp;"!$N:$N"),INDIRECT("Cadastro."&amp;A172&amp;"!$B:$B"))</f>
        <v>Data:</v>
      </c>
      <c r="C172" s="29" t="str" cm="1">
        <f t="array" aca="1" ref="C172" ca="1">_xlfn.XLOOKUP($A172&amp;$D172,INDIRECT("Cadastro."&amp;$A172&amp;"!$N:$N"),INDIRECT("Cadastro."&amp;A172&amp;"!$C:$C"))</f>
        <v>maria.rosa@7lm.com.br</v>
      </c>
      <c r="D172" s="28">
        <v>76</v>
      </c>
      <c r="E172" s="29" t="str" cm="1">
        <f t="array" aca="1" ref="E172" ca="1">_xlfn.XLOOKUP($A172&amp;$D172,INDIRECT("Cadastro."&amp;$A172&amp;"!$N:$N"),INDIRECT("Cadastro."&amp;A172&amp;"!$E:$E"))</f>
        <v>Soleira em granito verde ubatuba, quinas acab. e extremidades em meia esquadria, 0,81x0,18, e = 0,02m</v>
      </c>
      <c r="F172" s="29" t="str" cm="1">
        <f t="array" aca="1" ref="F172" ca="1">_xlfn.XLOOKUP($A172&amp;$D172,INDIRECT("Cadastro."&amp;$A172&amp;"!$N:$N"),INDIRECT("Cadastro."&amp;A172&amp;"!$F:$F"))</f>
        <v>Und</v>
      </c>
      <c r="G172" s="29" t="str" cm="1">
        <f t="array" aca="1" ref="G172" ca="1">_xlfn.XLOOKUP($A172&amp;$D172,INDIRECT("Cadastro."&amp;$A172&amp;"!$N:$N"),INDIRECT("Cadastro."&amp;A172&amp;"!$G:$G"))</f>
        <v>Solicitação</v>
      </c>
      <c r="H172" s="30" cm="1">
        <f t="array" aca="1" ref="H172" ca="1">_xlfn.XLOOKUP($A172&amp;$D172,INDIRECT("Cadastro."&amp;$A172&amp;"!$N:$N"),INDIRECT("Cadastro."&amp;A172&amp;"!$H:$H"))</f>
        <v>6203</v>
      </c>
      <c r="I172" s="65" cm="1">
        <f t="array" aca="1" ref="I172" ca="1">_xlfn.XLOOKUP($A172&amp;$D172,INDIRECT("Cadastro."&amp;$A172&amp;"!$N:$N"),INDIRECT("Cadastro."&amp;A172&amp;"!$J:$J"))</f>
        <v>6</v>
      </c>
    </row>
    <row r="173" spans="1:9" x14ac:dyDescent="0.3">
      <c r="A173" s="64" t="str">
        <f t="shared" si="3"/>
        <v>AGL025</v>
      </c>
      <c r="B173" s="15" t="str" cm="1">
        <f t="array" aca="1" ref="B173" ca="1">_xlfn.XLOOKUP($A173&amp;$D173,INDIRECT("Cadastro."&amp;$A173&amp;"!$N:$N"),INDIRECT("Cadastro."&amp;A173&amp;"!$B:$B"))</f>
        <v>Data:</v>
      </c>
      <c r="C173" s="29" t="str" cm="1">
        <f t="array" aca="1" ref="C173" ca="1">_xlfn.XLOOKUP($A173&amp;$D173,INDIRECT("Cadastro."&amp;$A173&amp;"!$N:$N"),INDIRECT("Cadastro."&amp;A173&amp;"!$C:$C"))</f>
        <v>maria.rosa@7lm.com.br</v>
      </c>
      <c r="D173" s="28">
        <v>77</v>
      </c>
      <c r="E173" s="29" t="str" cm="1">
        <f t="array" aca="1" ref="E173" ca="1">_xlfn.XLOOKUP($A173&amp;$D173,INDIRECT("Cadastro."&amp;$A173&amp;"!$N:$N"),INDIRECT("Cadastro."&amp;A173&amp;"!$E:$E"))</f>
        <v xml:space="preserve">Bancada em granito verde ubatuba, quinas acab., 2,64x0x57m, e = 0,02m </v>
      </c>
      <c r="F173" s="29" t="str" cm="1">
        <f t="array" aca="1" ref="F173" ca="1">_xlfn.XLOOKUP($A173&amp;$D173,INDIRECT("Cadastro."&amp;$A173&amp;"!$N:$N"),INDIRECT("Cadastro."&amp;A173&amp;"!$F:$F"))</f>
        <v>Und</v>
      </c>
      <c r="G173" s="29" t="str" cm="1">
        <f t="array" aca="1" ref="G173" ca="1">_xlfn.XLOOKUP($A173&amp;$D173,INDIRECT("Cadastro."&amp;$A173&amp;"!$N:$N"),INDIRECT("Cadastro."&amp;A173&amp;"!$G:$G"))</f>
        <v>Solicitação</v>
      </c>
      <c r="H173" s="30" cm="1">
        <f t="array" aca="1" ref="H173" ca="1">_xlfn.XLOOKUP($A173&amp;$D173,INDIRECT("Cadastro."&amp;$A173&amp;"!$N:$N"),INDIRECT("Cadastro."&amp;A173&amp;"!$H:$H"))</f>
        <v>6204</v>
      </c>
      <c r="I173" s="65" cm="1">
        <f t="array" aca="1" ref="I173" ca="1">_xlfn.XLOOKUP($A173&amp;$D173,INDIRECT("Cadastro."&amp;$A173&amp;"!$N:$N"),INDIRECT("Cadastro."&amp;A173&amp;"!$J:$J"))</f>
        <v>6</v>
      </c>
    </row>
    <row r="174" spans="1:9" x14ac:dyDescent="0.3">
      <c r="A174" s="64" t="str">
        <f t="shared" si="3"/>
        <v>AGL025</v>
      </c>
      <c r="B174" s="15" t="str" cm="1">
        <f t="array" aca="1" ref="B174" ca="1">_xlfn.XLOOKUP($A174&amp;$D174,INDIRECT("Cadastro."&amp;$A174&amp;"!$N:$N"),INDIRECT("Cadastro."&amp;A174&amp;"!$B:$B"))</f>
        <v>Data:</v>
      </c>
      <c r="C174" s="29" t="str" cm="1">
        <f t="array" aca="1" ref="C174" ca="1">_xlfn.XLOOKUP($A174&amp;$D174,INDIRECT("Cadastro."&amp;$A174&amp;"!$N:$N"),INDIRECT("Cadastro."&amp;A174&amp;"!$C:$C"))</f>
        <v>maria.rosa@7lm.com.br</v>
      </c>
      <c r="D174" s="28">
        <v>78</v>
      </c>
      <c r="E174" s="29" t="str" cm="1">
        <f t="array" aca="1" ref="E174" ca="1">_xlfn.XLOOKUP($A174&amp;$D174,INDIRECT("Cadastro."&amp;$A174&amp;"!$N:$N"),INDIRECT("Cadastro."&amp;A174&amp;"!$E:$E"))</f>
        <v>Rodabanca em granito verde ubatuba, acab. em 3 lados, 2,64x0,07m, e = 0,02m</v>
      </c>
      <c r="F174" s="29" t="str" cm="1">
        <f t="array" aca="1" ref="F174" ca="1">_xlfn.XLOOKUP($A174&amp;$D174,INDIRECT("Cadastro."&amp;$A174&amp;"!$N:$N"),INDIRECT("Cadastro."&amp;A174&amp;"!$F:$F"))</f>
        <v>Und</v>
      </c>
      <c r="G174" s="29" t="str" cm="1">
        <f t="array" aca="1" ref="G174" ca="1">_xlfn.XLOOKUP($A174&amp;$D174,INDIRECT("Cadastro."&amp;$A174&amp;"!$N:$N"),INDIRECT("Cadastro."&amp;A174&amp;"!$G:$G"))</f>
        <v>Solicitação</v>
      </c>
      <c r="H174" s="30" cm="1">
        <f t="array" aca="1" ref="H174" ca="1">_xlfn.XLOOKUP($A174&amp;$D174,INDIRECT("Cadastro."&amp;$A174&amp;"!$N:$N"),INDIRECT("Cadastro."&amp;A174&amp;"!$H:$H"))</f>
        <v>6205</v>
      </c>
      <c r="I174" s="65" cm="1">
        <f t="array" aca="1" ref="I174" ca="1">_xlfn.XLOOKUP($A174&amp;$D174,INDIRECT("Cadastro."&amp;$A174&amp;"!$N:$N"),INDIRECT("Cadastro."&amp;A174&amp;"!$J:$J"))</f>
        <v>6</v>
      </c>
    </row>
    <row r="175" spans="1:9" x14ac:dyDescent="0.3">
      <c r="A175" s="64" t="str">
        <f t="shared" si="3"/>
        <v>AGL025</v>
      </c>
      <c r="B175" s="15" t="str" cm="1">
        <f t="array" aca="1" ref="B175" ca="1">_xlfn.XLOOKUP($A175&amp;$D175,INDIRECT("Cadastro."&amp;$A175&amp;"!$N:$N"),INDIRECT("Cadastro."&amp;A175&amp;"!$B:$B"))</f>
        <v>Data:</v>
      </c>
      <c r="C175" s="29" t="str" cm="1">
        <f t="array" aca="1" ref="C175" ca="1">_xlfn.XLOOKUP($A175&amp;$D175,INDIRECT("Cadastro."&amp;$A175&amp;"!$N:$N"),INDIRECT("Cadastro."&amp;A175&amp;"!$C:$C"))</f>
        <v>maria.rosa@7lm.com.br</v>
      </c>
      <c r="D175" s="28">
        <v>79</v>
      </c>
      <c r="E175" s="29" t="str" cm="1">
        <f t="array" aca="1" ref="E175" ca="1">_xlfn.XLOOKUP($A175&amp;$D175,INDIRECT("Cadastro."&amp;$A175&amp;"!$N:$N"),INDIRECT("Cadastro."&amp;A175&amp;"!$E:$E"))</f>
        <v>Rodabanca em granito verde ubatuba, acab. em 3 lados, 0,57x0,07m, e = 0,02m</v>
      </c>
      <c r="F175" s="29" t="str" cm="1">
        <f t="array" aca="1" ref="F175" ca="1">_xlfn.XLOOKUP($A175&amp;$D175,INDIRECT("Cadastro."&amp;$A175&amp;"!$N:$N"),INDIRECT("Cadastro."&amp;A175&amp;"!$F:$F"))</f>
        <v>Und</v>
      </c>
      <c r="G175" s="29" t="str" cm="1">
        <f t="array" aca="1" ref="G175" ca="1">_xlfn.XLOOKUP($A175&amp;$D175,INDIRECT("Cadastro."&amp;$A175&amp;"!$N:$N"),INDIRECT("Cadastro."&amp;A175&amp;"!$G:$G"))</f>
        <v>Solicitação</v>
      </c>
      <c r="H175" s="30" cm="1">
        <f t="array" aca="1" ref="H175" ca="1">_xlfn.XLOOKUP($A175&amp;$D175,INDIRECT("Cadastro."&amp;$A175&amp;"!$N:$N"),INDIRECT("Cadastro."&amp;A175&amp;"!$H:$H"))</f>
        <v>6206</v>
      </c>
      <c r="I175" s="65" cm="1">
        <f t="array" aca="1" ref="I175" ca="1">_xlfn.XLOOKUP($A175&amp;$D175,INDIRECT("Cadastro."&amp;$A175&amp;"!$N:$N"),INDIRECT("Cadastro."&amp;A175&amp;"!$J:$J"))</f>
        <v>6</v>
      </c>
    </row>
    <row r="176" spans="1:9" x14ac:dyDescent="0.3">
      <c r="A176" s="64" t="str">
        <f t="shared" si="3"/>
        <v>AGL025</v>
      </c>
      <c r="B176" s="15" t="str" cm="1">
        <f t="array" aca="1" ref="B176" ca="1">_xlfn.XLOOKUP($A176&amp;$D176,INDIRECT("Cadastro."&amp;$A176&amp;"!$N:$N"),INDIRECT("Cadastro."&amp;A176&amp;"!$B:$B"))</f>
        <v>Data:</v>
      </c>
      <c r="C176" s="29" t="str" cm="1">
        <f t="array" aca="1" ref="C176" ca="1">_xlfn.XLOOKUP($A176&amp;$D176,INDIRECT("Cadastro."&amp;$A176&amp;"!$N:$N"),INDIRECT("Cadastro."&amp;A176&amp;"!$C:$C"))</f>
        <v>maria.rosa@7lm.com.br</v>
      </c>
      <c r="D176" s="28">
        <v>80</v>
      </c>
      <c r="E176" s="29" t="str" cm="1">
        <f t="array" aca="1" ref="E176" ca="1">_xlfn.XLOOKUP($A176&amp;$D176,INDIRECT("Cadastro."&amp;$A176&amp;"!$N:$N"),INDIRECT("Cadastro."&amp;A176&amp;"!$E:$E"))</f>
        <v>Peitoril em granito verde ubatuba, acab. em todos os lados, 0,60x0,18m, e = 0,02m</v>
      </c>
      <c r="F176" s="29" t="str" cm="1">
        <f t="array" aca="1" ref="F176" ca="1">_xlfn.XLOOKUP($A176&amp;$D176,INDIRECT("Cadastro."&amp;$A176&amp;"!$N:$N"),INDIRECT("Cadastro."&amp;A176&amp;"!$F:$F"))</f>
        <v>Und</v>
      </c>
      <c r="G176" s="29" t="str" cm="1">
        <f t="array" aca="1" ref="G176" ca="1">_xlfn.XLOOKUP($A176&amp;$D176,INDIRECT("Cadastro."&amp;$A176&amp;"!$N:$N"),INDIRECT("Cadastro."&amp;A176&amp;"!$G:$G"))</f>
        <v>Solicitação</v>
      </c>
      <c r="H176" s="30" cm="1">
        <f t="array" aca="1" ref="H176" ca="1">_xlfn.XLOOKUP($A176&amp;$D176,INDIRECT("Cadastro."&amp;$A176&amp;"!$N:$N"),INDIRECT("Cadastro."&amp;A176&amp;"!$H:$H"))</f>
        <v>6207</v>
      </c>
      <c r="I176" s="65" cm="1">
        <f t="array" aca="1" ref="I176" ca="1">_xlfn.XLOOKUP($A176&amp;$D176,INDIRECT("Cadastro."&amp;$A176&amp;"!$N:$N"),INDIRECT("Cadastro."&amp;A176&amp;"!$J:$J"))</f>
        <v>6</v>
      </c>
    </row>
    <row r="177" spans="1:9" x14ac:dyDescent="0.3">
      <c r="A177" s="64" t="str">
        <f t="shared" si="3"/>
        <v>AGL025</v>
      </c>
      <c r="B177" s="15" t="str" cm="1">
        <f t="array" aca="1" ref="B177" ca="1">_xlfn.XLOOKUP($A177&amp;$D177,INDIRECT("Cadastro."&amp;$A177&amp;"!$N:$N"),INDIRECT("Cadastro."&amp;A177&amp;"!$B:$B"))</f>
        <v>Data:</v>
      </c>
      <c r="C177" s="29" t="str" cm="1">
        <f t="array" aca="1" ref="C177" ca="1">_xlfn.XLOOKUP($A177&amp;$D177,INDIRECT("Cadastro."&amp;$A177&amp;"!$N:$N"),INDIRECT("Cadastro."&amp;A177&amp;"!$C:$C"))</f>
        <v>maria.rosa@7lm.com.br</v>
      </c>
      <c r="D177" s="28">
        <v>81</v>
      </c>
      <c r="E177" s="29" t="str" cm="1">
        <f t="array" aca="1" ref="E177" ca="1">_xlfn.XLOOKUP($A177&amp;$D177,INDIRECT("Cadastro."&amp;$A177&amp;"!$N:$N"),INDIRECT("Cadastro."&amp;A177&amp;"!$E:$E"))</f>
        <v>Peitoril em granito verde ubatuba, acab. em todos os lados, 1,50x0,18m, e = 0,02m</v>
      </c>
      <c r="F177" s="29" t="str" cm="1">
        <f t="array" aca="1" ref="F177" ca="1">_xlfn.XLOOKUP($A177&amp;$D177,INDIRECT("Cadastro."&amp;$A177&amp;"!$N:$N"),INDIRECT("Cadastro."&amp;A177&amp;"!$F:$F"))</f>
        <v>Und</v>
      </c>
      <c r="G177" s="29" t="str" cm="1">
        <f t="array" aca="1" ref="G177" ca="1">_xlfn.XLOOKUP($A177&amp;$D177,INDIRECT("Cadastro."&amp;$A177&amp;"!$N:$N"),INDIRECT("Cadastro."&amp;A177&amp;"!$G:$G"))</f>
        <v>Solicitação</v>
      </c>
      <c r="H177" s="30" cm="1">
        <f t="array" aca="1" ref="H177" ca="1">_xlfn.XLOOKUP($A177&amp;$D177,INDIRECT("Cadastro."&amp;$A177&amp;"!$N:$N"),INDIRECT("Cadastro."&amp;A177&amp;"!$H:$H"))</f>
        <v>6208</v>
      </c>
      <c r="I177" s="65" cm="1">
        <f t="array" aca="1" ref="I177" ca="1">_xlfn.XLOOKUP($A177&amp;$D177,INDIRECT("Cadastro."&amp;$A177&amp;"!$N:$N"),INDIRECT("Cadastro."&amp;A177&amp;"!$J:$J"))</f>
        <v>6</v>
      </c>
    </row>
    <row r="178" spans="1:9" x14ac:dyDescent="0.3">
      <c r="A178" s="64" t="str">
        <f t="shared" si="3"/>
        <v>AGL025</v>
      </c>
      <c r="B178" s="15" t="str" cm="1">
        <f t="array" aca="1" ref="B178" ca="1">_xlfn.XLOOKUP($A178&amp;$D178,INDIRECT("Cadastro."&amp;$A178&amp;"!$N:$N"),INDIRECT("Cadastro."&amp;A178&amp;"!$B:$B"))</f>
        <v>Data:</v>
      </c>
      <c r="C178" s="29" t="str" cm="1">
        <f t="array" aca="1" ref="C178" ca="1">_xlfn.XLOOKUP($A178&amp;$D178,INDIRECT("Cadastro."&amp;$A178&amp;"!$N:$N"),INDIRECT("Cadastro."&amp;A178&amp;"!$C:$C"))</f>
        <v>maria.rosa@7lm.com.br</v>
      </c>
      <c r="D178" s="28">
        <v>82</v>
      </c>
      <c r="E178" s="29" t="str" cm="1">
        <f t="array" aca="1" ref="E178" ca="1">_xlfn.XLOOKUP($A178&amp;$D178,INDIRECT("Cadastro."&amp;$A178&amp;"!$N:$N"),INDIRECT("Cadastro."&amp;A178&amp;"!$E:$E"))</f>
        <v xml:space="preserve">Soleira em granito verde ubatuba, acab. em 2 lados, 0,81x0,18m, e = 0,02m </v>
      </c>
      <c r="F178" s="29" t="str" cm="1">
        <f t="array" aca="1" ref="F178" ca="1">_xlfn.XLOOKUP($A178&amp;$D178,INDIRECT("Cadastro."&amp;$A178&amp;"!$N:$N"),INDIRECT("Cadastro."&amp;A178&amp;"!$F:$F"))</f>
        <v>Und</v>
      </c>
      <c r="G178" s="29" t="str" cm="1">
        <f t="array" aca="1" ref="G178" ca="1">_xlfn.XLOOKUP($A178&amp;$D178,INDIRECT("Cadastro."&amp;$A178&amp;"!$N:$N"),INDIRECT("Cadastro."&amp;A178&amp;"!$G:$G"))</f>
        <v>Solicitação</v>
      </c>
      <c r="H178" s="30" cm="1">
        <f t="array" aca="1" ref="H178" ca="1">_xlfn.XLOOKUP($A178&amp;$D178,INDIRECT("Cadastro."&amp;$A178&amp;"!$N:$N"),INDIRECT("Cadastro."&amp;A178&amp;"!$H:$H"))</f>
        <v>6209</v>
      </c>
      <c r="I178" s="65" cm="1">
        <f t="array" aca="1" ref="I178" ca="1">_xlfn.XLOOKUP($A178&amp;$D178,INDIRECT("Cadastro."&amp;$A178&amp;"!$N:$N"),INDIRECT("Cadastro."&amp;A178&amp;"!$J:$J"))</f>
        <v>6</v>
      </c>
    </row>
    <row r="179" spans="1:9" x14ac:dyDescent="0.3">
      <c r="A179" s="64" t="str">
        <f t="shared" si="3"/>
        <v>AGL025</v>
      </c>
      <c r="B179" s="15" t="str" cm="1">
        <f t="array" aca="1" ref="B179" ca="1">_xlfn.XLOOKUP($A179&amp;$D179,INDIRECT("Cadastro."&amp;$A179&amp;"!$N:$N"),INDIRECT("Cadastro."&amp;A179&amp;"!$B:$B"))</f>
        <v>Data:</v>
      </c>
      <c r="C179" s="29" t="str" cm="1">
        <f t="array" aca="1" ref="C179" ca="1">_xlfn.XLOOKUP($A179&amp;$D179,INDIRECT("Cadastro."&amp;$A179&amp;"!$N:$N"),INDIRECT("Cadastro."&amp;A179&amp;"!$C:$C"))</f>
        <v>maria.rosa@7lm.com.br</v>
      </c>
      <c r="D179" s="28">
        <v>83</v>
      </c>
      <c r="E179" s="29" t="str" cm="1">
        <f t="array" aca="1" ref="E179" ca="1">_xlfn.XLOOKUP($A179&amp;$D179,INDIRECT("Cadastro."&amp;$A179&amp;"!$N:$N"),INDIRECT("Cadastro."&amp;A179&amp;"!$E:$E"))</f>
        <v xml:space="preserve">Bancada em granito verde ubatuba, quinas acab., 1,20x0,55m, e = 0,02m </v>
      </c>
      <c r="F179" s="29" t="str" cm="1">
        <f t="array" aca="1" ref="F179" ca="1">_xlfn.XLOOKUP($A179&amp;$D179,INDIRECT("Cadastro."&amp;$A179&amp;"!$N:$N"),INDIRECT("Cadastro."&amp;A179&amp;"!$F:$F"))</f>
        <v>Und</v>
      </c>
      <c r="G179" s="29" t="str" cm="1">
        <f t="array" aca="1" ref="G179" ca="1">_xlfn.XLOOKUP($A179&amp;$D179,INDIRECT("Cadastro."&amp;$A179&amp;"!$N:$N"),INDIRECT("Cadastro."&amp;A179&amp;"!$G:$G"))</f>
        <v>Solicitação</v>
      </c>
      <c r="H179" s="30" cm="1">
        <f t="array" aca="1" ref="H179" ca="1">_xlfn.XLOOKUP($A179&amp;$D179,INDIRECT("Cadastro."&amp;$A179&amp;"!$N:$N"),INDIRECT("Cadastro."&amp;A179&amp;"!$H:$H"))</f>
        <v>6210</v>
      </c>
      <c r="I179" s="65" cm="1">
        <f t="array" aca="1" ref="I179" ca="1">_xlfn.XLOOKUP($A179&amp;$D179,INDIRECT("Cadastro."&amp;$A179&amp;"!$N:$N"),INDIRECT("Cadastro."&amp;A179&amp;"!$J:$J"))</f>
        <v>6</v>
      </c>
    </row>
    <row r="180" spans="1:9" x14ac:dyDescent="0.3">
      <c r="A180" s="64" t="str">
        <f t="shared" si="3"/>
        <v>AGL025</v>
      </c>
      <c r="B180" s="15" t="str" cm="1">
        <f t="array" aca="1" ref="B180" ca="1">_xlfn.XLOOKUP($A180&amp;$D180,INDIRECT("Cadastro."&amp;$A180&amp;"!$N:$N"),INDIRECT("Cadastro."&amp;A180&amp;"!$B:$B"))</f>
        <v>Data:</v>
      </c>
      <c r="C180" s="29" t="str" cm="1">
        <f t="array" aca="1" ref="C180" ca="1">_xlfn.XLOOKUP($A180&amp;$D180,INDIRECT("Cadastro."&amp;$A180&amp;"!$N:$N"),INDIRECT("Cadastro."&amp;A180&amp;"!$C:$C"))</f>
        <v>maria.rosa@7lm.com.br</v>
      </c>
      <c r="D180" s="28">
        <v>84</v>
      </c>
      <c r="E180" s="29" t="str" cm="1">
        <f t="array" aca="1" ref="E180" ca="1">_xlfn.XLOOKUP($A180&amp;$D180,INDIRECT("Cadastro."&amp;$A180&amp;"!$N:$N"),INDIRECT("Cadastro."&amp;A180&amp;"!$E:$E"))</f>
        <v>Rodabanca em granito verde ubatuba, acab. em todos os lados, 1,20x0,07m, e = 0,02m</v>
      </c>
      <c r="F180" s="29" t="str" cm="1">
        <f t="array" aca="1" ref="F180" ca="1">_xlfn.XLOOKUP($A180&amp;$D180,INDIRECT("Cadastro."&amp;$A180&amp;"!$N:$N"),INDIRECT("Cadastro."&amp;A180&amp;"!$F:$F"))</f>
        <v>Und</v>
      </c>
      <c r="G180" s="29" t="str" cm="1">
        <f t="array" aca="1" ref="G180" ca="1">_xlfn.XLOOKUP($A180&amp;$D180,INDIRECT("Cadastro."&amp;$A180&amp;"!$N:$N"),INDIRECT("Cadastro."&amp;A180&amp;"!$G:$G"))</f>
        <v>Solicitação</v>
      </c>
      <c r="H180" s="30" cm="1">
        <f t="array" aca="1" ref="H180" ca="1">_xlfn.XLOOKUP($A180&amp;$D180,INDIRECT("Cadastro."&amp;$A180&amp;"!$N:$N"),INDIRECT("Cadastro."&amp;A180&amp;"!$H:$H"))</f>
        <v>6211</v>
      </c>
      <c r="I180" s="65" cm="1">
        <f t="array" aca="1" ref="I180" ca="1">_xlfn.XLOOKUP($A180&amp;$D180,INDIRECT("Cadastro."&amp;$A180&amp;"!$N:$N"),INDIRECT("Cadastro."&amp;A180&amp;"!$J:$J"))</f>
        <v>6</v>
      </c>
    </row>
    <row r="181" spans="1:9" x14ac:dyDescent="0.3">
      <c r="A181" s="64" t="str">
        <f t="shared" si="3"/>
        <v>AGL025</v>
      </c>
      <c r="B181" s="15" t="str" cm="1">
        <f t="array" aca="1" ref="B181" ca="1">_xlfn.XLOOKUP($A181&amp;$D181,INDIRECT("Cadastro."&amp;$A181&amp;"!$N:$N"),INDIRECT("Cadastro."&amp;A181&amp;"!$B:$B"))</f>
        <v>Data:</v>
      </c>
      <c r="C181" s="29" t="str" cm="1">
        <f t="array" aca="1" ref="C181" ca="1">_xlfn.XLOOKUP($A181&amp;$D181,INDIRECT("Cadastro."&amp;$A181&amp;"!$N:$N"),INDIRECT("Cadastro."&amp;A181&amp;"!$C:$C"))</f>
        <v>maria.rosa@7lm.com.br</v>
      </c>
      <c r="D181" s="28">
        <v>85</v>
      </c>
      <c r="E181" s="29" t="str" cm="1">
        <f t="array" aca="1" ref="E181" ca="1">_xlfn.XLOOKUP($A181&amp;$D181,INDIRECT("Cadastro."&amp;$A181&amp;"!$N:$N"),INDIRECT("Cadastro."&amp;A181&amp;"!$E:$E"))</f>
        <v>Rodabanca em granito verde ubatuba, acab. em todos os lados, 0,55x0,07m, e = 0,02m</v>
      </c>
      <c r="F181" s="29" t="str" cm="1">
        <f t="array" aca="1" ref="F181" ca="1">_xlfn.XLOOKUP($A181&amp;$D181,INDIRECT("Cadastro."&amp;$A181&amp;"!$N:$N"),INDIRECT("Cadastro."&amp;A181&amp;"!$F:$F"))</f>
        <v>Und</v>
      </c>
      <c r="G181" s="29" t="str" cm="1">
        <f t="array" aca="1" ref="G181" ca="1">_xlfn.XLOOKUP($A181&amp;$D181,INDIRECT("Cadastro."&amp;$A181&amp;"!$N:$N"),INDIRECT("Cadastro."&amp;A181&amp;"!$G:$G"))</f>
        <v>Solicitação</v>
      </c>
      <c r="H181" s="30" cm="1">
        <f t="array" aca="1" ref="H181" ca="1">_xlfn.XLOOKUP($A181&amp;$D181,INDIRECT("Cadastro."&amp;$A181&amp;"!$N:$N"),INDIRECT("Cadastro."&amp;A181&amp;"!$H:$H"))</f>
        <v>6213</v>
      </c>
      <c r="I181" s="65" cm="1">
        <f t="array" aca="1" ref="I181" ca="1">_xlfn.XLOOKUP($A181&amp;$D181,INDIRECT("Cadastro."&amp;$A181&amp;"!$N:$N"),INDIRECT("Cadastro."&amp;A181&amp;"!$J:$J"))</f>
        <v>6</v>
      </c>
    </row>
    <row r="182" spans="1:9" x14ac:dyDescent="0.3">
      <c r="A182" s="64" t="str">
        <f t="shared" si="3"/>
        <v>AGL025</v>
      </c>
      <c r="B182" s="15" t="str" cm="1">
        <f t="array" aca="1" ref="B182" ca="1">_xlfn.XLOOKUP($A182&amp;$D182,INDIRECT("Cadastro."&amp;$A182&amp;"!$N:$N"),INDIRECT("Cadastro."&amp;A182&amp;"!$B:$B"))</f>
        <v>Data:</v>
      </c>
      <c r="C182" s="29" t="str" cm="1">
        <f t="array" aca="1" ref="C182" ca="1">_xlfn.XLOOKUP($A182&amp;$D182,INDIRECT("Cadastro."&amp;$A182&amp;"!$N:$N"),INDIRECT("Cadastro."&amp;A182&amp;"!$C:$C"))</f>
        <v>maria.rosa@7lm.com.br</v>
      </c>
      <c r="D182" s="28">
        <v>86</v>
      </c>
      <c r="E182" s="29" t="str" cm="1">
        <f t="array" aca="1" ref="E182" ca="1">_xlfn.XLOOKUP($A182&amp;$D182,INDIRECT("Cadastro."&amp;$A182&amp;"!$N:$N"),INDIRECT("Cadastro."&amp;A182&amp;"!$E:$E"))</f>
        <v>Peitoril em granito verde ubatuba, acab. em todos os lados, 0,80x0,18m, e = 0,02m</v>
      </c>
      <c r="F182" s="29" t="str" cm="1">
        <f t="array" aca="1" ref="F182" ca="1">_xlfn.XLOOKUP($A182&amp;$D182,INDIRECT("Cadastro."&amp;$A182&amp;"!$N:$N"),INDIRECT("Cadastro."&amp;A182&amp;"!$F:$F"))</f>
        <v>Und</v>
      </c>
      <c r="G182" s="29" t="str" cm="1">
        <f t="array" aca="1" ref="G182" ca="1">_xlfn.XLOOKUP($A182&amp;$D182,INDIRECT("Cadastro."&amp;$A182&amp;"!$N:$N"),INDIRECT("Cadastro."&amp;A182&amp;"!$G:$G"))</f>
        <v>Solicitação</v>
      </c>
      <c r="H182" s="30" cm="1">
        <f t="array" aca="1" ref="H182" ca="1">_xlfn.XLOOKUP($A182&amp;$D182,INDIRECT("Cadastro."&amp;$A182&amp;"!$N:$N"),INDIRECT("Cadastro."&amp;A182&amp;"!$H:$H"))</f>
        <v>6214</v>
      </c>
      <c r="I182" s="65" cm="1">
        <f t="array" aca="1" ref="I182" ca="1">_xlfn.XLOOKUP($A182&amp;$D182,INDIRECT("Cadastro."&amp;$A182&amp;"!$N:$N"),INDIRECT("Cadastro."&amp;A182&amp;"!$J:$J"))</f>
        <v>6</v>
      </c>
    </row>
    <row r="183" spans="1:9" x14ac:dyDescent="0.3">
      <c r="A183" s="64" t="str">
        <f t="shared" si="3"/>
        <v>AGL025</v>
      </c>
      <c r="B183" s="15" t="str" cm="1">
        <f t="array" aca="1" ref="B183" ca="1">_xlfn.XLOOKUP($A183&amp;$D183,INDIRECT("Cadastro."&amp;$A183&amp;"!$N:$N"),INDIRECT("Cadastro."&amp;A183&amp;"!$B:$B"))</f>
        <v>Data:</v>
      </c>
      <c r="C183" s="29" t="str" cm="1">
        <f t="array" aca="1" ref="C183" ca="1">_xlfn.XLOOKUP($A183&amp;$D183,INDIRECT("Cadastro."&amp;$A183&amp;"!$N:$N"),INDIRECT("Cadastro."&amp;A183&amp;"!$C:$C"))</f>
        <v>maria.rosa@7lm.com.br</v>
      </c>
      <c r="D183" s="28">
        <v>87</v>
      </c>
      <c r="E183" s="29" t="str" cm="1">
        <f t="array" aca="1" ref="E183" ca="1">_xlfn.XLOOKUP($A183&amp;$D183,INDIRECT("Cadastro."&amp;$A183&amp;"!$N:$N"),INDIRECT("Cadastro."&amp;A183&amp;"!$E:$E"))</f>
        <v xml:space="preserve">Bancada em granito verde ubatuba, quinas acab., com saia de 10cm e pia esculpida, 3,85x0,77m </v>
      </c>
      <c r="F183" s="29" t="str" cm="1">
        <f t="array" aca="1" ref="F183" ca="1">_xlfn.XLOOKUP($A183&amp;$D183,INDIRECT("Cadastro."&amp;$A183&amp;"!$N:$N"),INDIRECT("Cadastro."&amp;A183&amp;"!$F:$F"))</f>
        <v>Und</v>
      </c>
      <c r="G183" s="29" t="str" cm="1">
        <f t="array" aca="1" ref="G183" ca="1">_xlfn.XLOOKUP($A183&amp;$D183,INDIRECT("Cadastro."&amp;$A183&amp;"!$N:$N"),INDIRECT("Cadastro."&amp;A183&amp;"!$G:$G"))</f>
        <v>Solicitação</v>
      </c>
      <c r="H183" s="30" cm="1">
        <f t="array" aca="1" ref="H183" ca="1">_xlfn.XLOOKUP($A183&amp;$D183,INDIRECT("Cadastro."&amp;$A183&amp;"!$N:$N"),INDIRECT("Cadastro."&amp;A183&amp;"!$H:$H"))</f>
        <v>6215</v>
      </c>
      <c r="I183" s="65" cm="1">
        <f t="array" aca="1" ref="I183" ca="1">_xlfn.XLOOKUP($A183&amp;$D183,INDIRECT("Cadastro."&amp;$A183&amp;"!$N:$N"),INDIRECT("Cadastro."&amp;A183&amp;"!$J:$J"))</f>
        <v>6</v>
      </c>
    </row>
    <row r="184" spans="1:9" x14ac:dyDescent="0.3">
      <c r="A184" s="64" t="str">
        <f t="shared" si="3"/>
        <v>AGL025</v>
      </c>
      <c r="B184" s="15" t="str" cm="1">
        <f t="array" aca="1" ref="B184" ca="1">_xlfn.XLOOKUP($A184&amp;$D184,INDIRECT("Cadastro."&amp;$A184&amp;"!$N:$N"),INDIRECT("Cadastro."&amp;A184&amp;"!$B:$B"))</f>
        <v>Data:</v>
      </c>
      <c r="C184" s="29" t="str" cm="1">
        <f t="array" aca="1" ref="C184" ca="1">_xlfn.XLOOKUP($A184&amp;$D184,INDIRECT("Cadastro."&amp;$A184&amp;"!$N:$N"),INDIRECT("Cadastro."&amp;A184&amp;"!$C:$C"))</f>
        <v>maria.rosa@7lm.com.br</v>
      </c>
      <c r="D184" s="28">
        <v>88</v>
      </c>
      <c r="E184" s="29" t="str" cm="1">
        <f t="array" aca="1" ref="E184" ca="1">_xlfn.XLOOKUP($A184&amp;$D184,INDIRECT("Cadastro."&amp;$A184&amp;"!$N:$N"),INDIRECT("Cadastro."&amp;A184&amp;"!$E:$E"))</f>
        <v>Soleira em granito verde ubatuba, quinas acab., 0,81x0,19m, e = 0,02m</v>
      </c>
      <c r="F184" s="29" t="str" cm="1">
        <f t="array" aca="1" ref="F184" ca="1">_xlfn.XLOOKUP($A184&amp;$D184,INDIRECT("Cadastro."&amp;$A184&amp;"!$N:$N"),INDIRECT("Cadastro."&amp;A184&amp;"!$F:$F"))</f>
        <v>Und</v>
      </c>
      <c r="G184" s="29" t="str" cm="1">
        <f t="array" aca="1" ref="G184" ca="1">_xlfn.XLOOKUP($A184&amp;$D184,INDIRECT("Cadastro."&amp;$A184&amp;"!$N:$N"),INDIRECT("Cadastro."&amp;A184&amp;"!$G:$G"))</f>
        <v>Solicitação</v>
      </c>
      <c r="H184" s="30" cm="1">
        <f t="array" aca="1" ref="H184" ca="1">_xlfn.XLOOKUP($A184&amp;$D184,INDIRECT("Cadastro."&amp;$A184&amp;"!$N:$N"),INDIRECT("Cadastro."&amp;A184&amp;"!$H:$H"))</f>
        <v>6216</v>
      </c>
      <c r="I184" s="65" cm="1">
        <f t="array" aca="1" ref="I184" ca="1">_xlfn.XLOOKUP($A184&amp;$D184,INDIRECT("Cadastro."&amp;$A184&amp;"!$N:$N"),INDIRECT("Cadastro."&amp;A184&amp;"!$J:$J"))</f>
        <v>6</v>
      </c>
    </row>
    <row r="185" spans="1:9" x14ac:dyDescent="0.3">
      <c r="A185" s="64" t="str">
        <f t="shared" si="3"/>
        <v>AGL025</v>
      </c>
      <c r="B185" s="15" t="str" cm="1">
        <f t="array" aca="1" ref="B185" ca="1">_xlfn.XLOOKUP($A185&amp;$D185,INDIRECT("Cadastro."&amp;$A185&amp;"!$N:$N"),INDIRECT("Cadastro."&amp;A185&amp;"!$B:$B"))</f>
        <v>Data:</v>
      </c>
      <c r="C185" s="29" t="str" cm="1">
        <f t="array" aca="1" ref="C185" ca="1">_xlfn.XLOOKUP($A185&amp;$D185,INDIRECT("Cadastro."&amp;$A185&amp;"!$N:$N"),INDIRECT("Cadastro."&amp;A185&amp;"!$C:$C"))</f>
        <v>maria.rosa@7lm.com.br</v>
      </c>
      <c r="D185" s="28">
        <v>89</v>
      </c>
      <c r="E185" s="29" t="str" cm="1">
        <f t="array" aca="1" ref="E185" ca="1">_xlfn.XLOOKUP($A185&amp;$D185,INDIRECT("Cadastro."&amp;$A185&amp;"!$N:$N"),INDIRECT("Cadastro."&amp;A185&amp;"!$E:$E"))</f>
        <v>Filete em granito verde ubatuba, quinas acab., 1,70x0,02m, e = 0,02m</v>
      </c>
      <c r="F185" s="29" t="str" cm="1">
        <f t="array" aca="1" ref="F185" ca="1">_xlfn.XLOOKUP($A185&amp;$D185,INDIRECT("Cadastro."&amp;$A185&amp;"!$N:$N"),INDIRECT("Cadastro."&amp;A185&amp;"!$F:$F"))</f>
        <v>Und</v>
      </c>
      <c r="G185" s="29" t="str" cm="1">
        <f t="array" aca="1" ref="G185" ca="1">_xlfn.XLOOKUP($A185&amp;$D185,INDIRECT("Cadastro."&amp;$A185&amp;"!$N:$N"),INDIRECT("Cadastro."&amp;A185&amp;"!$G:$G"))</f>
        <v>Solicitação</v>
      </c>
      <c r="H185" s="30" cm="1">
        <f t="array" aca="1" ref="H185" ca="1">_xlfn.XLOOKUP($A185&amp;$D185,INDIRECT("Cadastro."&amp;$A185&amp;"!$N:$N"),INDIRECT("Cadastro."&amp;A185&amp;"!$H:$H"))</f>
        <v>6217</v>
      </c>
      <c r="I185" s="65" cm="1">
        <f t="array" aca="1" ref="I185" ca="1">_xlfn.XLOOKUP($A185&amp;$D185,INDIRECT("Cadastro."&amp;$A185&amp;"!$N:$N"),INDIRECT("Cadastro."&amp;A185&amp;"!$J:$J"))</f>
        <v>6</v>
      </c>
    </row>
    <row r="186" spans="1:9" x14ac:dyDescent="0.3">
      <c r="A186" s="64" t="str">
        <f t="shared" si="3"/>
        <v>AGL025</v>
      </c>
      <c r="B186" s="15" t="str" cm="1">
        <f t="array" aca="1" ref="B186" ca="1">_xlfn.XLOOKUP($A186&amp;$D186,INDIRECT("Cadastro."&amp;$A186&amp;"!$N:$N"),INDIRECT("Cadastro."&amp;A186&amp;"!$B:$B"))</f>
        <v>Data:</v>
      </c>
      <c r="C186" s="29" t="str" cm="1">
        <f t="array" aca="1" ref="C186" ca="1">_xlfn.XLOOKUP($A186&amp;$D186,INDIRECT("Cadastro."&amp;$A186&amp;"!$N:$N"),INDIRECT("Cadastro."&amp;A186&amp;"!$C:$C"))</f>
        <v>maria.rosa@7lm.com.br</v>
      </c>
      <c r="D186" s="28">
        <v>90</v>
      </c>
      <c r="E186" s="29" t="str" cm="1">
        <f t="array" aca="1" ref="E186" ca="1">_xlfn.XLOOKUP($A186&amp;$D186,INDIRECT("Cadastro."&amp;$A186&amp;"!$N:$N"),INDIRECT("Cadastro."&amp;A186&amp;"!$E:$E"))</f>
        <v>Peitoril em granito verde ubatuba, quinas acab., 1,80x0,19m, e = 0,02m</v>
      </c>
      <c r="F186" s="29" t="str" cm="1">
        <f t="array" aca="1" ref="F186" ca="1">_xlfn.XLOOKUP($A186&amp;$D186,INDIRECT("Cadastro."&amp;$A186&amp;"!$N:$N"),INDIRECT("Cadastro."&amp;A186&amp;"!$F:$F"))</f>
        <v>Und</v>
      </c>
      <c r="G186" s="29" t="str" cm="1">
        <f t="array" aca="1" ref="G186" ca="1">_xlfn.XLOOKUP($A186&amp;$D186,INDIRECT("Cadastro."&amp;$A186&amp;"!$N:$N"),INDIRECT("Cadastro."&amp;A186&amp;"!$G:$G"))</f>
        <v>Solicitação</v>
      </c>
      <c r="H186" s="30" cm="1">
        <f t="array" aca="1" ref="H186" ca="1">_xlfn.XLOOKUP($A186&amp;$D186,INDIRECT("Cadastro."&amp;$A186&amp;"!$N:$N"),INDIRECT("Cadastro."&amp;A186&amp;"!$H:$H"))</f>
        <v>6219</v>
      </c>
      <c r="I186" s="65" cm="1">
        <f t="array" aca="1" ref="I186" ca="1">_xlfn.XLOOKUP($A186&amp;$D186,INDIRECT("Cadastro."&amp;$A186&amp;"!$N:$N"),INDIRECT("Cadastro."&amp;A186&amp;"!$J:$J"))</f>
        <v>6</v>
      </c>
    </row>
    <row r="187" spans="1:9" x14ac:dyDescent="0.3">
      <c r="A187" s="64" t="str">
        <f t="shared" si="3"/>
        <v>AGL025</v>
      </c>
      <c r="B187" s="15" t="str" cm="1">
        <f t="array" aca="1" ref="B187" ca="1">_xlfn.XLOOKUP($A187&amp;$D187,INDIRECT("Cadastro."&amp;$A187&amp;"!$N:$N"),INDIRECT("Cadastro."&amp;A187&amp;"!$B:$B"))</f>
        <v>Data:</v>
      </c>
      <c r="C187" s="29" t="str" cm="1">
        <f t="array" aca="1" ref="C187" ca="1">_xlfn.XLOOKUP($A187&amp;$D187,INDIRECT("Cadastro."&amp;$A187&amp;"!$N:$N"),INDIRECT("Cadastro."&amp;A187&amp;"!$C:$C"))</f>
        <v>maria.rosa@7lm.com.br</v>
      </c>
      <c r="D187" s="28">
        <v>91</v>
      </c>
      <c r="E187" s="29" t="str" cm="1">
        <f t="array" aca="1" ref="E187" ca="1">_xlfn.XLOOKUP($A187&amp;$D187,INDIRECT("Cadastro."&amp;$A187&amp;"!$N:$N"),INDIRECT("Cadastro."&amp;A187&amp;"!$E:$E"))</f>
        <v>Soleira em granito verde ubatuba, quinas acab., 3,50x0,19m, e = 0,02m</v>
      </c>
      <c r="F187" s="29" t="str" cm="1">
        <f t="array" aca="1" ref="F187" ca="1">_xlfn.XLOOKUP($A187&amp;$D187,INDIRECT("Cadastro."&amp;$A187&amp;"!$N:$N"),INDIRECT("Cadastro."&amp;A187&amp;"!$F:$F"))</f>
        <v>Und</v>
      </c>
      <c r="G187" s="29" t="str" cm="1">
        <f t="array" aca="1" ref="G187" ca="1">_xlfn.XLOOKUP($A187&amp;$D187,INDIRECT("Cadastro."&amp;$A187&amp;"!$N:$N"),INDIRECT("Cadastro."&amp;A187&amp;"!$G:$G"))</f>
        <v>Solicitação</v>
      </c>
      <c r="H187" s="30" cm="1">
        <f t="array" aca="1" ref="H187" ca="1">_xlfn.XLOOKUP($A187&amp;$D187,INDIRECT("Cadastro."&amp;$A187&amp;"!$N:$N"),INDIRECT("Cadastro."&amp;A187&amp;"!$H:$H"))</f>
        <v>6220</v>
      </c>
      <c r="I187" s="65" cm="1">
        <f t="array" aca="1" ref="I187" ca="1">_xlfn.XLOOKUP($A187&amp;$D187,INDIRECT("Cadastro."&amp;$A187&amp;"!$N:$N"),INDIRECT("Cadastro."&amp;A187&amp;"!$J:$J"))</f>
        <v>6</v>
      </c>
    </row>
    <row r="188" spans="1:9" x14ac:dyDescent="0.3">
      <c r="A188" s="64" t="str">
        <f t="shared" si="3"/>
        <v>AGL025</v>
      </c>
      <c r="B188" s="15" t="str" cm="1">
        <f t="array" aca="1" ref="B188" ca="1">_xlfn.XLOOKUP($A188&amp;$D188,INDIRECT("Cadastro."&amp;$A188&amp;"!$N:$N"),INDIRECT("Cadastro."&amp;A188&amp;"!$B:$B"))</f>
        <v>Data:</v>
      </c>
      <c r="C188" s="29" t="str" cm="1">
        <f t="array" aca="1" ref="C188" ca="1">_xlfn.XLOOKUP($A188&amp;$D188,INDIRECT("Cadastro."&amp;$A188&amp;"!$N:$N"),INDIRECT("Cadastro."&amp;A188&amp;"!$C:$C"))</f>
        <v>maria.rosa@7lm.com.br</v>
      </c>
      <c r="D188" s="28">
        <v>92</v>
      </c>
      <c r="E188" s="29" t="str" cm="1">
        <f t="array" aca="1" ref="E188" ca="1">_xlfn.XLOOKUP($A188&amp;$D188,INDIRECT("Cadastro."&amp;$A188&amp;"!$N:$N"),INDIRECT("Cadastro."&amp;A188&amp;"!$E:$E"))</f>
        <v>Peitoril em granito verde ubatuba, quinas acab., 6,00x0,19m, e = 0,02m</v>
      </c>
      <c r="F188" s="29" t="str" cm="1">
        <f t="array" aca="1" ref="F188" ca="1">_xlfn.XLOOKUP($A188&amp;$D188,INDIRECT("Cadastro."&amp;$A188&amp;"!$N:$N"),INDIRECT("Cadastro."&amp;A188&amp;"!$F:$F"))</f>
        <v>Und</v>
      </c>
      <c r="G188" s="29" t="str" cm="1">
        <f t="array" aca="1" ref="G188" ca="1">_xlfn.XLOOKUP($A188&amp;$D188,INDIRECT("Cadastro."&amp;$A188&amp;"!$N:$N"),INDIRECT("Cadastro."&amp;A188&amp;"!$G:$G"))</f>
        <v>Solicitação</v>
      </c>
      <c r="H188" s="30" cm="1">
        <f t="array" aca="1" ref="H188" ca="1">_xlfn.XLOOKUP($A188&amp;$D188,INDIRECT("Cadastro."&amp;$A188&amp;"!$N:$N"),INDIRECT("Cadastro."&amp;A188&amp;"!$H:$H"))</f>
        <v>6221</v>
      </c>
      <c r="I188" s="65" cm="1">
        <f t="array" aca="1" ref="I188" ca="1">_xlfn.XLOOKUP($A188&amp;$D188,INDIRECT("Cadastro."&amp;$A188&amp;"!$N:$N"),INDIRECT("Cadastro."&amp;A188&amp;"!$J:$J"))</f>
        <v>6</v>
      </c>
    </row>
    <row r="189" spans="1:9" x14ac:dyDescent="0.3">
      <c r="A189" s="64" t="str">
        <f t="shared" si="3"/>
        <v>AGL025</v>
      </c>
      <c r="B189" s="15" t="str" cm="1">
        <f t="array" aca="1" ref="B189" ca="1">_xlfn.XLOOKUP($A189&amp;$D189,INDIRECT("Cadastro."&amp;$A189&amp;"!$N:$N"),INDIRECT("Cadastro."&amp;A189&amp;"!$B:$B"))</f>
        <v>Data:</v>
      </c>
      <c r="C189" s="29" t="str" cm="1">
        <f t="array" aca="1" ref="C189" ca="1">_xlfn.XLOOKUP($A189&amp;$D189,INDIRECT("Cadastro."&amp;$A189&amp;"!$N:$N"),INDIRECT("Cadastro."&amp;A189&amp;"!$C:$C"))</f>
        <v>maria.rosa@7lm.com.br</v>
      </c>
      <c r="D189" s="28">
        <v>93</v>
      </c>
      <c r="E189" s="29" t="str" cm="1">
        <f t="array" aca="1" ref="E189" ca="1">_xlfn.XLOOKUP($A189&amp;$D189,INDIRECT("Cadastro."&amp;$A189&amp;"!$N:$N"),INDIRECT("Cadastro."&amp;A189&amp;"!$E:$E"))</f>
        <v>Bancada em granito verde ubatuba, quinas acab., com saia de 10cm, 2,40x0,35m, e = 0,02m</v>
      </c>
      <c r="F189" s="29" t="str" cm="1">
        <f t="array" aca="1" ref="F189" ca="1">_xlfn.XLOOKUP($A189&amp;$D189,INDIRECT("Cadastro."&amp;$A189&amp;"!$N:$N"),INDIRECT("Cadastro."&amp;A189&amp;"!$F:$F"))</f>
        <v>Und</v>
      </c>
      <c r="G189" s="29" t="str" cm="1">
        <f t="array" aca="1" ref="G189" ca="1">_xlfn.XLOOKUP($A189&amp;$D189,INDIRECT("Cadastro."&amp;$A189&amp;"!$N:$N"),INDIRECT("Cadastro."&amp;A189&amp;"!$G:$G"))</f>
        <v>Solicitação</v>
      </c>
      <c r="H189" s="30" cm="1">
        <f t="array" aca="1" ref="H189" ca="1">_xlfn.XLOOKUP($A189&amp;$D189,INDIRECT("Cadastro."&amp;$A189&amp;"!$N:$N"),INDIRECT("Cadastro."&amp;A189&amp;"!$H:$H"))</f>
        <v>6222</v>
      </c>
      <c r="I189" s="65" cm="1">
        <f t="array" aca="1" ref="I189" ca="1">_xlfn.XLOOKUP($A189&amp;$D189,INDIRECT("Cadastro."&amp;$A189&amp;"!$N:$N"),INDIRECT("Cadastro."&amp;A189&amp;"!$J:$J"))</f>
        <v>6</v>
      </c>
    </row>
    <row r="190" spans="1:9" x14ac:dyDescent="0.3">
      <c r="A190" s="64" t="str">
        <f t="shared" si="3"/>
        <v>AGL025</v>
      </c>
      <c r="B190" s="15" t="str" cm="1">
        <f t="array" aca="1" ref="B190" ca="1">_xlfn.XLOOKUP($A190&amp;$D190,INDIRECT("Cadastro."&amp;$A190&amp;"!$N:$N"),INDIRECT("Cadastro."&amp;A190&amp;"!$B:$B"))</f>
        <v>Data:</v>
      </c>
      <c r="C190" s="29" t="str" cm="1">
        <f t="array" aca="1" ref="C190" ca="1">_xlfn.XLOOKUP($A190&amp;$D190,INDIRECT("Cadastro."&amp;$A190&amp;"!$N:$N"),INDIRECT("Cadastro."&amp;A190&amp;"!$C:$C"))</f>
        <v>maria.rosa@7lm.com.br</v>
      </c>
      <c r="D190" s="28">
        <v>94</v>
      </c>
      <c r="E190" s="29" t="str" cm="1">
        <f t="array" aca="1" ref="E190" ca="1">_xlfn.XLOOKUP($A190&amp;$D190,INDIRECT("Cadastro."&amp;$A190&amp;"!$N:$N"),INDIRECT("Cadastro."&amp;A190&amp;"!$E:$E"))</f>
        <v>Peitoril em granito verde ubatuba, quinas acab., 3,40x0,19m, e = 0,02m</v>
      </c>
      <c r="F190" s="29" t="str" cm="1">
        <f t="array" aca="1" ref="F190" ca="1">_xlfn.XLOOKUP($A190&amp;$D190,INDIRECT("Cadastro."&amp;$A190&amp;"!$N:$N"),INDIRECT("Cadastro."&amp;A190&amp;"!$F:$F"))</f>
        <v>Und</v>
      </c>
      <c r="G190" s="29" t="str" cm="1">
        <f t="array" aca="1" ref="G190" ca="1">_xlfn.XLOOKUP($A190&amp;$D190,INDIRECT("Cadastro."&amp;$A190&amp;"!$N:$N"),INDIRECT("Cadastro."&amp;A190&amp;"!$G:$G"))</f>
        <v>Solicitação</v>
      </c>
      <c r="H190" s="30" cm="1">
        <f t="array" aca="1" ref="H190" ca="1">_xlfn.XLOOKUP($A190&amp;$D190,INDIRECT("Cadastro."&amp;$A190&amp;"!$N:$N"),INDIRECT("Cadastro."&amp;A190&amp;"!$H:$H"))</f>
        <v>6223</v>
      </c>
      <c r="I190" s="65" cm="1">
        <f t="array" aca="1" ref="I190" ca="1">_xlfn.XLOOKUP($A190&amp;$D190,INDIRECT("Cadastro."&amp;$A190&amp;"!$N:$N"),INDIRECT("Cadastro."&amp;A190&amp;"!$J:$J"))</f>
        <v>6</v>
      </c>
    </row>
    <row r="191" spans="1:9" x14ac:dyDescent="0.3">
      <c r="A191" s="64" t="str">
        <f t="shared" si="3"/>
        <v>AGL025</v>
      </c>
      <c r="B191" s="15" t="str" cm="1">
        <f t="array" aca="1" ref="B191" ca="1">_xlfn.XLOOKUP($A191&amp;$D191,INDIRECT("Cadastro."&amp;$A191&amp;"!$N:$N"),INDIRECT("Cadastro."&amp;A191&amp;"!$B:$B"))</f>
        <v>Data:</v>
      </c>
      <c r="C191" s="29" t="str" cm="1">
        <f t="array" aca="1" ref="C191" ca="1">_xlfn.XLOOKUP($A191&amp;$D191,INDIRECT("Cadastro."&amp;$A191&amp;"!$N:$N"),INDIRECT("Cadastro."&amp;A191&amp;"!$C:$C"))</f>
        <v>maria.rosa@7lm.com.br</v>
      </c>
      <c r="D191" s="28">
        <v>95</v>
      </c>
      <c r="E191" s="29" t="str" cm="1">
        <f t="array" aca="1" ref="E191" ca="1">_xlfn.XLOOKUP($A191&amp;$D191,INDIRECT("Cadastro."&amp;$A191&amp;"!$N:$N"),INDIRECT("Cadastro."&amp;A191&amp;"!$E:$E"))</f>
        <v>Soleira em granito verde ubatuba, quinas acab., 3,16x0,19m, e = 0,02m</v>
      </c>
      <c r="F191" s="29" t="str" cm="1">
        <f t="array" aca="1" ref="F191" ca="1">_xlfn.XLOOKUP($A191&amp;$D191,INDIRECT("Cadastro."&amp;$A191&amp;"!$N:$N"),INDIRECT("Cadastro."&amp;A191&amp;"!$F:$F"))</f>
        <v>Und</v>
      </c>
      <c r="G191" s="29" t="str" cm="1">
        <f t="array" aca="1" ref="G191" ca="1">_xlfn.XLOOKUP($A191&amp;$D191,INDIRECT("Cadastro."&amp;$A191&amp;"!$N:$N"),INDIRECT("Cadastro."&amp;A191&amp;"!$G:$G"))</f>
        <v>Solicitação</v>
      </c>
      <c r="H191" s="30" cm="1">
        <f t="array" aca="1" ref="H191" ca="1">_xlfn.XLOOKUP($A191&amp;$D191,INDIRECT("Cadastro."&amp;$A191&amp;"!$N:$N"),INDIRECT("Cadastro."&amp;A191&amp;"!$H:$H"))</f>
        <v>6224</v>
      </c>
      <c r="I191" s="65" cm="1">
        <f t="array" aca="1" ref="I191" ca="1">_xlfn.XLOOKUP($A191&amp;$D191,INDIRECT("Cadastro."&amp;$A191&amp;"!$N:$N"),INDIRECT("Cadastro."&amp;A191&amp;"!$J:$J"))</f>
        <v>6</v>
      </c>
    </row>
    <row r="192" spans="1:9" x14ac:dyDescent="0.3">
      <c r="A192" s="64" t="str">
        <f t="shared" si="3"/>
        <v>AGL025</v>
      </c>
      <c r="B192" s="15" t="str" cm="1">
        <f t="array" aca="1" ref="B192" ca="1">_xlfn.XLOOKUP($A192&amp;$D192,INDIRECT("Cadastro."&amp;$A192&amp;"!$N:$N"),INDIRECT("Cadastro."&amp;A192&amp;"!$B:$B"))</f>
        <v>Data:</v>
      </c>
      <c r="C192" s="29" t="str" cm="1">
        <f t="array" aca="1" ref="C192" ca="1">_xlfn.XLOOKUP($A192&amp;$D192,INDIRECT("Cadastro."&amp;$A192&amp;"!$N:$N"),INDIRECT("Cadastro."&amp;A192&amp;"!$C:$C"))</f>
        <v>maria.rosa@7lm.com.br</v>
      </c>
      <c r="D192" s="28">
        <v>96</v>
      </c>
      <c r="E192" s="29" t="str" cm="1">
        <f t="array" aca="1" ref="E192" ca="1">_xlfn.XLOOKUP($A192&amp;$D192,INDIRECT("Cadastro."&amp;$A192&amp;"!$N:$N"),INDIRECT("Cadastro."&amp;A192&amp;"!$E:$E"))</f>
        <v>Divisória em granito verde ubatuba, quinas acab., 1,90x2,00m, e = 0,02m</v>
      </c>
      <c r="F192" s="29" t="str" cm="1">
        <f t="array" aca="1" ref="F192" ca="1">_xlfn.XLOOKUP($A192&amp;$D192,INDIRECT("Cadastro."&amp;$A192&amp;"!$N:$N"),INDIRECT("Cadastro."&amp;A192&amp;"!$F:$F"))</f>
        <v>Und</v>
      </c>
      <c r="G192" s="29" t="str" cm="1">
        <f t="array" aca="1" ref="G192" ca="1">_xlfn.XLOOKUP($A192&amp;$D192,INDIRECT("Cadastro."&amp;$A192&amp;"!$N:$N"),INDIRECT("Cadastro."&amp;A192&amp;"!$G:$G"))</f>
        <v>Solicitação</v>
      </c>
      <c r="H192" s="30" cm="1">
        <f t="array" aca="1" ref="H192" ca="1">_xlfn.XLOOKUP($A192&amp;$D192,INDIRECT("Cadastro."&amp;$A192&amp;"!$N:$N"),INDIRECT("Cadastro."&amp;A192&amp;"!$H:$H"))</f>
        <v>6225</v>
      </c>
      <c r="I192" s="65" cm="1">
        <f t="array" aca="1" ref="I192" ca="1">_xlfn.XLOOKUP($A192&amp;$D192,INDIRECT("Cadastro."&amp;$A192&amp;"!$N:$N"),INDIRECT("Cadastro."&amp;A192&amp;"!$J:$J"))</f>
        <v>6</v>
      </c>
    </row>
    <row r="193" spans="1:9" x14ac:dyDescent="0.3">
      <c r="A193" s="64" t="str">
        <f t="shared" si="3"/>
        <v>AGL025</v>
      </c>
      <c r="B193" s="15" t="str" cm="1">
        <f t="array" aca="1" ref="B193" ca="1">_xlfn.XLOOKUP($A193&amp;$D193,INDIRECT("Cadastro."&amp;$A193&amp;"!$N:$N"),INDIRECT("Cadastro."&amp;A193&amp;"!$B:$B"))</f>
        <v>Data:</v>
      </c>
      <c r="C193" s="29" t="str" cm="1">
        <f t="array" aca="1" ref="C193" ca="1">_xlfn.XLOOKUP($A193&amp;$D193,INDIRECT("Cadastro."&amp;$A193&amp;"!$N:$N"),INDIRECT("Cadastro."&amp;A193&amp;"!$C:$C"))</f>
        <v>maria.rosa@7lm.com.br</v>
      </c>
      <c r="D193" s="28">
        <v>97</v>
      </c>
      <c r="E193" s="29" t="str" cm="1">
        <f t="array" aca="1" ref="E193" ca="1">_xlfn.XLOOKUP($A193&amp;$D193,INDIRECT("Cadastro."&amp;$A193&amp;"!$N:$N"),INDIRECT("Cadastro."&amp;A193&amp;"!$E:$E"))</f>
        <v>Divisória em granito verde ubatuba, quinas acab., 0,20x2,00m, e = 0,02m</v>
      </c>
      <c r="F193" s="29" t="str" cm="1">
        <f t="array" aca="1" ref="F193" ca="1">_xlfn.XLOOKUP($A193&amp;$D193,INDIRECT("Cadastro."&amp;$A193&amp;"!$N:$N"),INDIRECT("Cadastro."&amp;A193&amp;"!$F:$F"))</f>
        <v>Und</v>
      </c>
      <c r="G193" s="29" t="str" cm="1">
        <f t="array" aca="1" ref="G193" ca="1">_xlfn.XLOOKUP($A193&amp;$D193,INDIRECT("Cadastro."&amp;$A193&amp;"!$N:$N"),INDIRECT("Cadastro."&amp;A193&amp;"!$G:$G"))</f>
        <v>Solicitação</v>
      </c>
      <c r="H193" s="30" cm="1">
        <f t="array" aca="1" ref="H193" ca="1">_xlfn.XLOOKUP($A193&amp;$D193,INDIRECT("Cadastro."&amp;$A193&amp;"!$N:$N"),INDIRECT("Cadastro."&amp;A193&amp;"!$H:$H"))</f>
        <v>6226</v>
      </c>
      <c r="I193" s="65" cm="1">
        <f t="array" aca="1" ref="I193" ca="1">_xlfn.XLOOKUP($A193&amp;$D193,INDIRECT("Cadastro."&amp;$A193&amp;"!$N:$N"),INDIRECT("Cadastro."&amp;A193&amp;"!$J:$J"))</f>
        <v>6</v>
      </c>
    </row>
    <row r="194" spans="1:9" x14ac:dyDescent="0.3">
      <c r="A194" s="64" t="str">
        <f t="shared" si="3"/>
        <v>AGL025</v>
      </c>
      <c r="B194" s="15" t="str" cm="1">
        <f t="array" aca="1" ref="B194" ca="1">_xlfn.XLOOKUP($A194&amp;$D194,INDIRECT("Cadastro."&amp;$A194&amp;"!$N:$N"),INDIRECT("Cadastro."&amp;A194&amp;"!$B:$B"))</f>
        <v>Data:</v>
      </c>
      <c r="C194" s="29" t="str" cm="1">
        <f t="array" aca="1" ref="C194" ca="1">_xlfn.XLOOKUP($A194&amp;$D194,INDIRECT("Cadastro."&amp;$A194&amp;"!$N:$N"),INDIRECT("Cadastro."&amp;A194&amp;"!$C:$C"))</f>
        <v>maria.rosa@7lm.com.br</v>
      </c>
      <c r="D194" s="28">
        <v>98</v>
      </c>
      <c r="E194" s="29" t="str" cm="1">
        <f t="array" aca="1" ref="E194" ca="1">_xlfn.XLOOKUP($A194&amp;$D194,INDIRECT("Cadastro."&amp;$A194&amp;"!$N:$N"),INDIRECT("Cadastro."&amp;A194&amp;"!$E:$E"))</f>
        <v>Divisória em granito verde ubatuba, quinas acab., 0,18x2,00m, e = 0,02m</v>
      </c>
      <c r="F194" s="29" t="str" cm="1">
        <f t="array" aca="1" ref="F194" ca="1">_xlfn.XLOOKUP($A194&amp;$D194,INDIRECT("Cadastro."&amp;$A194&amp;"!$N:$N"),INDIRECT("Cadastro."&amp;A194&amp;"!$F:$F"))</f>
        <v>Und</v>
      </c>
      <c r="G194" s="29" t="str" cm="1">
        <f t="array" aca="1" ref="G194" ca="1">_xlfn.XLOOKUP($A194&amp;$D194,INDIRECT("Cadastro."&amp;$A194&amp;"!$N:$N"),INDIRECT("Cadastro."&amp;A194&amp;"!$G:$G"))</f>
        <v>Solicitação</v>
      </c>
      <c r="H194" s="30" cm="1">
        <f t="array" aca="1" ref="H194" ca="1">_xlfn.XLOOKUP($A194&amp;$D194,INDIRECT("Cadastro."&amp;$A194&amp;"!$N:$N"),INDIRECT("Cadastro."&amp;A194&amp;"!$H:$H"))</f>
        <v>6227</v>
      </c>
      <c r="I194" s="65" cm="1">
        <f t="array" aca="1" ref="I194" ca="1">_xlfn.XLOOKUP($A194&amp;$D194,INDIRECT("Cadastro."&amp;$A194&amp;"!$N:$N"),INDIRECT("Cadastro."&amp;A194&amp;"!$J:$J"))</f>
        <v>6</v>
      </c>
    </row>
    <row r="195" spans="1:9" x14ac:dyDescent="0.3">
      <c r="A195" s="64" t="str">
        <f t="shared" si="3"/>
        <v>AGL025</v>
      </c>
      <c r="B195" s="15" t="str" cm="1">
        <f t="array" aca="1" ref="B195" ca="1">_xlfn.XLOOKUP($A195&amp;$D195,INDIRECT("Cadastro."&amp;$A195&amp;"!$N:$N"),INDIRECT("Cadastro."&amp;A195&amp;"!$B:$B"))</f>
        <v>Data:</v>
      </c>
      <c r="C195" s="29" t="str" cm="1">
        <f t="array" aca="1" ref="C195" ca="1">_xlfn.XLOOKUP($A195&amp;$D195,INDIRECT("Cadastro."&amp;$A195&amp;"!$N:$N"),INDIRECT("Cadastro."&amp;A195&amp;"!$C:$C"))</f>
        <v>maria.rosa@7lm.com.br</v>
      </c>
      <c r="D195" s="28">
        <v>99</v>
      </c>
      <c r="E195" s="29" t="str" cm="1">
        <f t="array" aca="1" ref="E195" ca="1">_xlfn.XLOOKUP($A195&amp;$D195,INDIRECT("Cadastro."&amp;$A195&amp;"!$N:$N"),INDIRECT("Cadastro."&amp;A195&amp;"!$E:$E"))</f>
        <v>Divisória em granito verde ubatuba, quinas acab., 0,07x2,00m, e = 0,02m</v>
      </c>
      <c r="F195" s="29" t="str" cm="1">
        <f t="array" aca="1" ref="F195" ca="1">_xlfn.XLOOKUP($A195&amp;$D195,INDIRECT("Cadastro."&amp;$A195&amp;"!$N:$N"),INDIRECT("Cadastro."&amp;A195&amp;"!$F:$F"))</f>
        <v>Und</v>
      </c>
      <c r="G195" s="29" t="str" cm="1">
        <f t="array" aca="1" ref="G195" ca="1">_xlfn.XLOOKUP($A195&amp;$D195,INDIRECT("Cadastro."&amp;$A195&amp;"!$N:$N"),INDIRECT("Cadastro."&amp;A195&amp;"!$G:$G"))</f>
        <v>Solicitação</v>
      </c>
      <c r="H195" s="30" cm="1">
        <f t="array" aca="1" ref="H195" ca="1">_xlfn.XLOOKUP($A195&amp;$D195,INDIRECT("Cadastro."&amp;$A195&amp;"!$N:$N"),INDIRECT("Cadastro."&amp;A195&amp;"!$H:$H"))</f>
        <v>6228</v>
      </c>
      <c r="I195" s="65" cm="1">
        <f t="array" aca="1" ref="I195" ca="1">_xlfn.XLOOKUP($A195&amp;$D195,INDIRECT("Cadastro."&amp;$A195&amp;"!$N:$N"),INDIRECT("Cadastro."&amp;A195&amp;"!$J:$J"))</f>
        <v>6</v>
      </c>
    </row>
    <row r="196" spans="1:9" x14ac:dyDescent="0.3">
      <c r="A196" s="64" t="str">
        <f t="shared" si="3"/>
        <v>AGL025</v>
      </c>
      <c r="B196" s="15" t="str" cm="1">
        <f t="array" aca="1" ref="B196" ca="1">_xlfn.XLOOKUP($A196&amp;$D196,INDIRECT("Cadastro."&amp;$A196&amp;"!$N:$N"),INDIRECT("Cadastro."&amp;A196&amp;"!$B:$B"))</f>
        <v>Data:</v>
      </c>
      <c r="C196" s="29" t="str" cm="1">
        <f t="array" aca="1" ref="C196" ca="1">_xlfn.XLOOKUP($A196&amp;$D196,INDIRECT("Cadastro."&amp;$A196&amp;"!$N:$N"),INDIRECT("Cadastro."&amp;A196&amp;"!$C:$C"))</f>
        <v>maria.rosa@7lm.com.br</v>
      </c>
      <c r="D196" s="28">
        <v>100</v>
      </c>
      <c r="E196" s="29" t="str" cm="1">
        <f t="array" aca="1" ref="E196" ca="1">_xlfn.XLOOKUP($A196&amp;$D196,INDIRECT("Cadastro."&amp;$A196&amp;"!$N:$N"),INDIRECT("Cadastro."&amp;A196&amp;"!$E:$E"))</f>
        <v>Bancada em granito verde ubatuba, quinas acab., com saia de 20cm, 4,32x0,48m, e = 0,02m</v>
      </c>
      <c r="F196" s="29" t="str" cm="1">
        <f t="array" aca="1" ref="F196" ca="1">_xlfn.XLOOKUP($A196&amp;$D196,INDIRECT("Cadastro."&amp;$A196&amp;"!$N:$N"),INDIRECT("Cadastro."&amp;A196&amp;"!$F:$F"))</f>
        <v>Und</v>
      </c>
      <c r="G196" s="29" t="str" cm="1">
        <f t="array" aca="1" ref="G196" ca="1">_xlfn.XLOOKUP($A196&amp;$D196,INDIRECT("Cadastro."&amp;$A196&amp;"!$N:$N"),INDIRECT("Cadastro."&amp;A196&amp;"!$G:$G"))</f>
        <v>Solicitação</v>
      </c>
      <c r="H196" s="30" cm="1">
        <f t="array" aca="1" ref="H196" ca="1">_xlfn.XLOOKUP($A196&amp;$D196,INDIRECT("Cadastro."&amp;$A196&amp;"!$N:$N"),INDIRECT("Cadastro."&amp;A196&amp;"!$H:$H"))</f>
        <v>6229</v>
      </c>
      <c r="I196" s="65" cm="1">
        <f t="array" aca="1" ref="I196" ca="1">_xlfn.XLOOKUP($A196&amp;$D196,INDIRECT("Cadastro."&amp;$A196&amp;"!$N:$N"),INDIRECT("Cadastro."&amp;A196&amp;"!$J:$J"))</f>
        <v>6</v>
      </c>
    </row>
    <row r="197" spans="1:9" x14ac:dyDescent="0.3">
      <c r="A197" s="64" t="str">
        <f t="shared" si="3"/>
        <v>AGL025</v>
      </c>
      <c r="B197" s="15" t="str" cm="1">
        <f t="array" aca="1" ref="B197" ca="1">_xlfn.XLOOKUP($A197&amp;$D197,INDIRECT("Cadastro."&amp;$A197&amp;"!$N:$N"),INDIRECT("Cadastro."&amp;A197&amp;"!$B:$B"))</f>
        <v>Data:</v>
      </c>
      <c r="C197" s="29" t="str" cm="1">
        <f t="array" aca="1" ref="C197" ca="1">_xlfn.XLOOKUP($A197&amp;$D197,INDIRECT("Cadastro."&amp;$A197&amp;"!$N:$N"),INDIRECT("Cadastro."&amp;A197&amp;"!$C:$C"))</f>
        <v>maria.rosa@7lm.com.br</v>
      </c>
      <c r="D197" s="28">
        <v>101</v>
      </c>
      <c r="E197" s="29" t="str" cm="1">
        <f t="array" aca="1" ref="E197" ca="1">_xlfn.XLOOKUP($A197&amp;$D197,INDIRECT("Cadastro."&amp;$A197&amp;"!$N:$N"),INDIRECT("Cadastro."&amp;A197&amp;"!$E:$E"))</f>
        <v>Rodabanca em granito verde ubatuba, quinas acab., 4,32x0,10m, e = 0,02m</v>
      </c>
      <c r="F197" s="29" t="str" cm="1">
        <f t="array" aca="1" ref="F197" ca="1">_xlfn.XLOOKUP($A197&amp;$D197,INDIRECT("Cadastro."&amp;$A197&amp;"!$N:$N"),INDIRECT("Cadastro."&amp;A197&amp;"!$F:$F"))</f>
        <v>Und</v>
      </c>
      <c r="G197" s="29" t="str" cm="1">
        <f t="array" aca="1" ref="G197" ca="1">_xlfn.XLOOKUP($A197&amp;$D197,INDIRECT("Cadastro."&amp;$A197&amp;"!$N:$N"),INDIRECT("Cadastro."&amp;A197&amp;"!$G:$G"))</f>
        <v>Solicitação</v>
      </c>
      <c r="H197" s="30" cm="1">
        <f t="array" aca="1" ref="H197" ca="1">_xlfn.XLOOKUP($A197&amp;$D197,INDIRECT("Cadastro."&amp;$A197&amp;"!$N:$N"),INDIRECT("Cadastro."&amp;A197&amp;"!$H:$H"))</f>
        <v>6230</v>
      </c>
      <c r="I197" s="65" cm="1">
        <f t="array" aca="1" ref="I197" ca="1">_xlfn.XLOOKUP($A197&amp;$D197,INDIRECT("Cadastro."&amp;$A197&amp;"!$N:$N"),INDIRECT("Cadastro."&amp;A197&amp;"!$J:$J"))</f>
        <v>6</v>
      </c>
    </row>
    <row r="198" spans="1:9" x14ac:dyDescent="0.3">
      <c r="A198" s="64" t="str">
        <f t="shared" si="3"/>
        <v>AGL025</v>
      </c>
      <c r="B198" s="15" t="str" cm="1">
        <f t="array" aca="1" ref="B198" ca="1">_xlfn.XLOOKUP($A198&amp;$D198,INDIRECT("Cadastro."&amp;$A198&amp;"!$N:$N"),INDIRECT("Cadastro."&amp;A198&amp;"!$B:$B"))</f>
        <v>Data:</v>
      </c>
      <c r="C198" s="29" t="str" cm="1">
        <f t="array" aca="1" ref="C198" ca="1">_xlfn.XLOOKUP($A198&amp;$D198,INDIRECT("Cadastro."&amp;$A198&amp;"!$N:$N"),INDIRECT("Cadastro."&amp;A198&amp;"!$C:$C"))</f>
        <v>maria.rosa@7lm.com.br</v>
      </c>
      <c r="D198" s="28">
        <v>102</v>
      </c>
      <c r="E198" s="29" t="str" cm="1">
        <f t="array" aca="1" ref="E198" ca="1">_xlfn.XLOOKUP($A198&amp;$D198,INDIRECT("Cadastro."&amp;$A198&amp;"!$N:$N"),INDIRECT("Cadastro."&amp;A198&amp;"!$E:$E"))</f>
        <v>Rodabanca em granito verde ubatuba, quinas acab., 0,46x0,10m, e = 0,02m</v>
      </c>
      <c r="F198" s="29" t="str" cm="1">
        <f t="array" aca="1" ref="F198" ca="1">_xlfn.XLOOKUP($A198&amp;$D198,INDIRECT("Cadastro."&amp;$A198&amp;"!$N:$N"),INDIRECT("Cadastro."&amp;A198&amp;"!$F:$F"))</f>
        <v>Und</v>
      </c>
      <c r="G198" s="29" t="str" cm="1">
        <f t="array" aca="1" ref="G198" ca="1">_xlfn.XLOOKUP($A198&amp;$D198,INDIRECT("Cadastro."&amp;$A198&amp;"!$N:$N"),INDIRECT("Cadastro."&amp;A198&amp;"!$G:$G"))</f>
        <v>Solicitação</v>
      </c>
      <c r="H198" s="30" cm="1">
        <f t="array" aca="1" ref="H198" ca="1">_xlfn.XLOOKUP($A198&amp;$D198,INDIRECT("Cadastro."&amp;$A198&amp;"!$N:$N"),INDIRECT("Cadastro."&amp;A198&amp;"!$H:$H"))</f>
        <v>6231</v>
      </c>
      <c r="I198" s="65" cm="1">
        <f t="array" aca="1" ref="I198" ca="1">_xlfn.XLOOKUP($A198&amp;$D198,INDIRECT("Cadastro."&amp;$A198&amp;"!$N:$N"),INDIRECT("Cadastro."&amp;A198&amp;"!$J:$J"))</f>
        <v>6</v>
      </c>
    </row>
    <row r="199" spans="1:9" x14ac:dyDescent="0.3">
      <c r="A199" s="64" t="str">
        <f t="shared" si="3"/>
        <v>AGL025</v>
      </c>
      <c r="B199" s="15" t="str" cm="1">
        <f t="array" aca="1" ref="B199" ca="1">_xlfn.XLOOKUP($A199&amp;$D199,INDIRECT("Cadastro."&amp;$A199&amp;"!$N:$N"),INDIRECT("Cadastro."&amp;A199&amp;"!$B:$B"))</f>
        <v>Data:</v>
      </c>
      <c r="C199" s="29" t="str" cm="1">
        <f t="array" aca="1" ref="C199" ca="1">_xlfn.XLOOKUP($A199&amp;$D199,INDIRECT("Cadastro."&amp;$A199&amp;"!$N:$N"),INDIRECT("Cadastro."&amp;A199&amp;"!$C:$C"))</f>
        <v>maria.rosa@7lm.com.br</v>
      </c>
      <c r="D199" s="28">
        <v>103</v>
      </c>
      <c r="E199" s="29" t="str" cm="1">
        <f t="array" aca="1" ref="E199" ca="1">_xlfn.XLOOKUP($A199&amp;$D199,INDIRECT("Cadastro."&amp;$A199&amp;"!$N:$N"),INDIRECT("Cadastro."&amp;A199&amp;"!$E:$E"))</f>
        <v>Peitoril em granito verde ubatuba, quinas acab., 1,40x0,19m, e = 0,02m</v>
      </c>
      <c r="F199" s="29" t="str" cm="1">
        <f t="array" aca="1" ref="F199" ca="1">_xlfn.XLOOKUP($A199&amp;$D199,INDIRECT("Cadastro."&amp;$A199&amp;"!$N:$N"),INDIRECT("Cadastro."&amp;A199&amp;"!$F:$F"))</f>
        <v>Und</v>
      </c>
      <c r="G199" s="29" t="str" cm="1">
        <f t="array" aca="1" ref="G199" ca="1">_xlfn.XLOOKUP($A199&amp;$D199,INDIRECT("Cadastro."&amp;$A199&amp;"!$N:$N"),INDIRECT("Cadastro."&amp;A199&amp;"!$G:$G"))</f>
        <v>Solicitação</v>
      </c>
      <c r="H199" s="30" cm="1">
        <f t="array" aca="1" ref="H199" ca="1">_xlfn.XLOOKUP($A199&amp;$D199,INDIRECT("Cadastro."&amp;$A199&amp;"!$N:$N"),INDIRECT("Cadastro."&amp;A199&amp;"!$H:$H"))</f>
        <v>6232</v>
      </c>
      <c r="I199" s="65" cm="1">
        <f t="array" aca="1" ref="I199" ca="1">_xlfn.XLOOKUP($A199&amp;$D199,INDIRECT("Cadastro."&amp;$A199&amp;"!$N:$N"),INDIRECT("Cadastro."&amp;A199&amp;"!$J:$J"))</f>
        <v>6</v>
      </c>
    </row>
    <row r="200" spans="1:9" x14ac:dyDescent="0.3">
      <c r="A200" s="64" t="str">
        <f t="shared" si="3"/>
        <v>AGL025</v>
      </c>
      <c r="B200" s="15" t="str" cm="1">
        <f t="array" aca="1" ref="B200" ca="1">_xlfn.XLOOKUP($A200&amp;$D200,INDIRECT("Cadastro."&amp;$A200&amp;"!$N:$N"),INDIRECT("Cadastro."&amp;A200&amp;"!$B:$B"))</f>
        <v>Data:</v>
      </c>
      <c r="C200" s="29" t="str" cm="1">
        <f t="array" aca="1" ref="C200" ca="1">_xlfn.XLOOKUP($A200&amp;$D200,INDIRECT("Cadastro."&amp;$A200&amp;"!$N:$N"),INDIRECT("Cadastro."&amp;A200&amp;"!$C:$C"))</f>
        <v>maria.rosa@7lm.com.br</v>
      </c>
      <c r="D200" s="28">
        <v>104</v>
      </c>
      <c r="E200" s="29" t="str" cm="1">
        <f t="array" aca="1" ref="E200" ca="1">_xlfn.XLOOKUP($A200&amp;$D200,INDIRECT("Cadastro."&amp;$A200&amp;"!$N:$N"),INDIRECT("Cadastro."&amp;A200&amp;"!$E:$E"))</f>
        <v>Soleira em granito verde ubatuba, quinas acab., 8,01x0,19m, e = 0,02m</v>
      </c>
      <c r="F200" s="29" t="str" cm="1">
        <f t="array" aca="1" ref="F200" ca="1">_xlfn.XLOOKUP($A200&amp;$D200,INDIRECT("Cadastro."&amp;$A200&amp;"!$N:$N"),INDIRECT("Cadastro."&amp;A200&amp;"!$F:$F"))</f>
        <v>Und</v>
      </c>
      <c r="G200" s="29" t="str" cm="1">
        <f t="array" aca="1" ref="G200" ca="1">_xlfn.XLOOKUP($A200&amp;$D200,INDIRECT("Cadastro."&amp;$A200&amp;"!$N:$N"),INDIRECT("Cadastro."&amp;A200&amp;"!$G:$G"))</f>
        <v>Solicitação</v>
      </c>
      <c r="H200" s="30" cm="1">
        <f t="array" aca="1" ref="H200" ca="1">_xlfn.XLOOKUP($A200&amp;$D200,INDIRECT("Cadastro."&amp;$A200&amp;"!$N:$N"),INDIRECT("Cadastro."&amp;A200&amp;"!$H:$H"))</f>
        <v>6233</v>
      </c>
      <c r="I200" s="65" cm="1">
        <f t="array" aca="1" ref="I200" ca="1">_xlfn.XLOOKUP($A200&amp;$D200,INDIRECT("Cadastro."&amp;$A200&amp;"!$N:$N"),INDIRECT("Cadastro."&amp;A200&amp;"!$J:$J"))</f>
        <v>6</v>
      </c>
    </row>
    <row r="201" spans="1:9" x14ac:dyDescent="0.3">
      <c r="A201" s="64" t="str">
        <f t="shared" si="3"/>
        <v>AGL025</v>
      </c>
      <c r="B201" s="15" t="str" cm="1">
        <f t="array" aca="1" ref="B201" ca="1">_xlfn.XLOOKUP($A201&amp;$D201,INDIRECT("Cadastro."&amp;$A201&amp;"!$N:$N"),INDIRECT("Cadastro."&amp;A201&amp;"!$B:$B"))</f>
        <v>Data:</v>
      </c>
      <c r="C201" s="29" t="str" cm="1">
        <f t="array" aca="1" ref="C201" ca="1">_xlfn.XLOOKUP($A201&amp;$D201,INDIRECT("Cadastro."&amp;$A201&amp;"!$N:$N"),INDIRECT("Cadastro."&amp;A201&amp;"!$C:$C"))</f>
        <v>maria.rosa@7lm.com.br</v>
      </c>
      <c r="D201" s="28">
        <v>105</v>
      </c>
      <c r="E201" s="29" t="str" cm="1">
        <f t="array" aca="1" ref="E201" ca="1">_xlfn.XLOOKUP($A201&amp;$D201,INDIRECT("Cadastro."&amp;$A201&amp;"!$N:$N"),INDIRECT("Cadastro."&amp;A201&amp;"!$E:$E"))</f>
        <v>Soleira em granito verde ubatuba, quinas acab., 6,01x0,19m, e = 0,02m</v>
      </c>
      <c r="F201" s="29" t="str" cm="1">
        <f t="array" aca="1" ref="F201" ca="1">_xlfn.XLOOKUP($A201&amp;$D201,INDIRECT("Cadastro."&amp;$A201&amp;"!$N:$N"),INDIRECT("Cadastro."&amp;A201&amp;"!$F:$F"))</f>
        <v>Und</v>
      </c>
      <c r="G201" s="29" t="str" cm="1">
        <f t="array" aca="1" ref="G201" ca="1">_xlfn.XLOOKUP($A201&amp;$D201,INDIRECT("Cadastro."&amp;$A201&amp;"!$N:$N"),INDIRECT("Cadastro."&amp;A201&amp;"!$G:$G"))</f>
        <v>Solicitação</v>
      </c>
      <c r="H201" s="30" cm="1">
        <f t="array" aca="1" ref="H201" ca="1">_xlfn.XLOOKUP($A201&amp;$D201,INDIRECT("Cadastro."&amp;$A201&amp;"!$N:$N"),INDIRECT("Cadastro."&amp;A201&amp;"!$H:$H"))</f>
        <v>6234</v>
      </c>
      <c r="I201" s="65" cm="1">
        <f t="array" aca="1" ref="I201" ca="1">_xlfn.XLOOKUP($A201&amp;$D201,INDIRECT("Cadastro."&amp;$A201&amp;"!$N:$N"),INDIRECT("Cadastro."&amp;A201&amp;"!$J:$J"))</f>
        <v>6</v>
      </c>
    </row>
    <row r="202" spans="1:9" x14ac:dyDescent="0.3">
      <c r="A202" s="64" t="str">
        <f t="shared" si="3"/>
        <v>AGL025</v>
      </c>
      <c r="B202" s="15" t="str" cm="1">
        <f t="array" aca="1" ref="B202" ca="1">_xlfn.XLOOKUP($A202&amp;$D202,INDIRECT("Cadastro."&amp;$A202&amp;"!$N:$N"),INDIRECT("Cadastro."&amp;A202&amp;"!$B:$B"))</f>
        <v>Data:</v>
      </c>
      <c r="C202" s="29" t="str" cm="1">
        <f t="array" aca="1" ref="C202" ca="1">_xlfn.XLOOKUP($A202&amp;$D202,INDIRECT("Cadastro."&amp;$A202&amp;"!$N:$N"),INDIRECT("Cadastro."&amp;A202&amp;"!$C:$C"))</f>
        <v>maria.rosa@7lm.com.br</v>
      </c>
      <c r="D202" s="28">
        <v>106</v>
      </c>
      <c r="E202" s="29" t="str" cm="1">
        <f t="array" aca="1" ref="E202" ca="1">_xlfn.XLOOKUP($A202&amp;$D202,INDIRECT("Cadastro."&amp;$A202&amp;"!$N:$N"),INDIRECT("Cadastro."&amp;A202&amp;"!$E:$E"))</f>
        <v>Bancada em granito verde ubatuba, quinas acab., com saia de 5cm, 2,50x0,45m, e = 0,02m</v>
      </c>
      <c r="F202" s="29" t="str" cm="1">
        <f t="array" aca="1" ref="F202" ca="1">_xlfn.XLOOKUP($A202&amp;$D202,INDIRECT("Cadastro."&amp;$A202&amp;"!$N:$N"),INDIRECT("Cadastro."&amp;A202&amp;"!$F:$F"))</f>
        <v>Und</v>
      </c>
      <c r="G202" s="29" t="str" cm="1">
        <f t="array" aca="1" ref="G202" ca="1">_xlfn.XLOOKUP($A202&amp;$D202,INDIRECT("Cadastro."&amp;$A202&amp;"!$N:$N"),INDIRECT("Cadastro."&amp;A202&amp;"!$G:$G"))</f>
        <v>Solicitação</v>
      </c>
      <c r="H202" s="30" cm="1">
        <f t="array" aca="1" ref="H202" ca="1">_xlfn.XLOOKUP($A202&amp;$D202,INDIRECT("Cadastro."&amp;$A202&amp;"!$N:$N"),INDIRECT("Cadastro."&amp;A202&amp;"!$H:$H"))</f>
        <v>6235</v>
      </c>
      <c r="I202" s="65" cm="1">
        <f t="array" aca="1" ref="I202" ca="1">_xlfn.XLOOKUP($A202&amp;$D202,INDIRECT("Cadastro."&amp;$A202&amp;"!$N:$N"),INDIRECT("Cadastro."&amp;A202&amp;"!$J:$J"))</f>
        <v>6</v>
      </c>
    </row>
    <row r="203" spans="1:9" x14ac:dyDescent="0.3">
      <c r="A203" s="64" t="str">
        <f t="shared" si="3"/>
        <v>AGL025</v>
      </c>
      <c r="B203" s="15" t="str" cm="1">
        <f t="array" aca="1" ref="B203" ca="1">_xlfn.XLOOKUP($A203&amp;$D203,INDIRECT("Cadastro."&amp;$A203&amp;"!$N:$N"),INDIRECT("Cadastro."&amp;A203&amp;"!$B:$B"))</f>
        <v>Data:</v>
      </c>
      <c r="C203" s="29" t="str" cm="1">
        <f t="array" aca="1" ref="C203" ca="1">_xlfn.XLOOKUP($A203&amp;$D203,INDIRECT("Cadastro."&amp;$A203&amp;"!$N:$N"),INDIRECT("Cadastro."&amp;A203&amp;"!$C:$C"))</f>
        <v>maria.rosa@7lm.com.br</v>
      </c>
      <c r="D203" s="28">
        <v>107</v>
      </c>
      <c r="E203" s="29" t="str" cm="1">
        <f t="array" aca="1" ref="E203" ca="1">_xlfn.XLOOKUP($A203&amp;$D203,INDIRECT("Cadastro."&amp;$A203&amp;"!$N:$N"),INDIRECT("Cadastro."&amp;A203&amp;"!$E:$E"))</f>
        <v>Bancada em granito verde ubatuba, quinas acab., 2,50x0,60m, e = 0,02m</v>
      </c>
      <c r="F203" s="29" t="str" cm="1">
        <f t="array" aca="1" ref="F203" ca="1">_xlfn.XLOOKUP($A203&amp;$D203,INDIRECT("Cadastro."&amp;$A203&amp;"!$N:$N"),INDIRECT("Cadastro."&amp;A203&amp;"!$F:$F"))</f>
        <v>Und</v>
      </c>
      <c r="G203" s="29" t="str" cm="1">
        <f t="array" aca="1" ref="G203" ca="1">_xlfn.XLOOKUP($A203&amp;$D203,INDIRECT("Cadastro."&amp;$A203&amp;"!$N:$N"),INDIRECT("Cadastro."&amp;A203&amp;"!$G:$G"))</f>
        <v>Solicitação</v>
      </c>
      <c r="H203" s="30" cm="1">
        <f t="array" aca="1" ref="H203" ca="1">_xlfn.XLOOKUP($A203&amp;$D203,INDIRECT("Cadastro."&amp;$A203&amp;"!$N:$N"),INDIRECT("Cadastro."&amp;A203&amp;"!$H:$H"))</f>
        <v>6236</v>
      </c>
      <c r="I203" s="65" cm="1">
        <f t="array" aca="1" ref="I203" ca="1">_xlfn.XLOOKUP($A203&amp;$D203,INDIRECT("Cadastro."&amp;$A203&amp;"!$N:$N"),INDIRECT("Cadastro."&amp;A203&amp;"!$J:$J"))</f>
        <v>6</v>
      </c>
    </row>
    <row r="204" spans="1:9" x14ac:dyDescent="0.3">
      <c r="A204" s="64" t="str">
        <f t="shared" si="3"/>
        <v>AGL025</v>
      </c>
      <c r="B204" s="15" t="str" cm="1">
        <f t="array" aca="1" ref="B204" ca="1">_xlfn.XLOOKUP($A204&amp;$D204,INDIRECT("Cadastro."&amp;$A204&amp;"!$N:$N"),INDIRECT("Cadastro."&amp;A204&amp;"!$B:$B"))</f>
        <v>Data:</v>
      </c>
      <c r="C204" s="29" t="str" cm="1">
        <f t="array" aca="1" ref="C204" ca="1">_xlfn.XLOOKUP($A204&amp;$D204,INDIRECT("Cadastro."&amp;$A204&amp;"!$N:$N"),INDIRECT("Cadastro."&amp;A204&amp;"!$C:$C"))</f>
        <v>maria.rosa@7lm.com.br</v>
      </c>
      <c r="D204" s="28">
        <v>108</v>
      </c>
      <c r="E204" s="29" t="str" cm="1">
        <f t="array" aca="1" ref="E204" ca="1">_xlfn.XLOOKUP($A204&amp;$D204,INDIRECT("Cadastro."&amp;$A204&amp;"!$N:$N"),INDIRECT("Cadastro."&amp;A204&amp;"!$E:$E"))</f>
        <v>Rodabanca em granito verde ubatuba, quinas acab., 2,50x0,15m, e = 0,02m</v>
      </c>
      <c r="F204" s="29" t="str" cm="1">
        <f t="array" aca="1" ref="F204" ca="1">_xlfn.XLOOKUP($A204&amp;$D204,INDIRECT("Cadastro."&amp;$A204&amp;"!$N:$N"),INDIRECT("Cadastro."&amp;A204&amp;"!$F:$F"))</f>
        <v>Und</v>
      </c>
      <c r="G204" s="29" t="str" cm="1">
        <f t="array" aca="1" ref="G204" ca="1">_xlfn.XLOOKUP($A204&amp;$D204,INDIRECT("Cadastro."&amp;$A204&amp;"!$N:$N"),INDIRECT("Cadastro."&amp;A204&amp;"!$G:$G"))</f>
        <v>Solicitação</v>
      </c>
      <c r="H204" s="30" cm="1">
        <f t="array" aca="1" ref="H204" ca="1">_xlfn.XLOOKUP($A204&amp;$D204,INDIRECT("Cadastro."&amp;$A204&amp;"!$N:$N"),INDIRECT("Cadastro."&amp;A204&amp;"!$H:$H"))</f>
        <v>6237</v>
      </c>
      <c r="I204" s="65" cm="1">
        <f t="array" aca="1" ref="I204" ca="1">_xlfn.XLOOKUP($A204&amp;$D204,INDIRECT("Cadastro."&amp;$A204&amp;"!$N:$N"),INDIRECT("Cadastro."&amp;A204&amp;"!$J:$J"))</f>
        <v>6</v>
      </c>
    </row>
    <row r="205" spans="1:9" x14ac:dyDescent="0.3">
      <c r="A205" s="64" t="str">
        <f t="shared" si="3"/>
        <v>AGL025</v>
      </c>
      <c r="B205" s="15" t="str" cm="1">
        <f t="array" aca="1" ref="B205" ca="1">_xlfn.XLOOKUP($A205&amp;$D205,INDIRECT("Cadastro."&amp;$A205&amp;"!$N:$N"),INDIRECT("Cadastro."&amp;A205&amp;"!$B:$B"))</f>
        <v>Data:</v>
      </c>
      <c r="C205" s="29" t="str" cm="1">
        <f t="array" aca="1" ref="C205" ca="1">_xlfn.XLOOKUP($A205&amp;$D205,INDIRECT("Cadastro."&amp;$A205&amp;"!$N:$N"),INDIRECT("Cadastro."&amp;A205&amp;"!$C:$C"))</f>
        <v>maria.rosa@7lm.com.br</v>
      </c>
      <c r="D205" s="28">
        <v>109</v>
      </c>
      <c r="E205" s="29" t="str" cm="1">
        <f t="array" aca="1" ref="E205" ca="1">_xlfn.XLOOKUP($A205&amp;$D205,INDIRECT("Cadastro."&amp;$A205&amp;"!$N:$N"),INDIRECT("Cadastro."&amp;A205&amp;"!$E:$E"))</f>
        <v>Bancada em granito verde ubatuba, quinas acab., 3,98x0,55m, e = 0,02m</v>
      </c>
      <c r="F205" s="29" t="str" cm="1">
        <f t="array" aca="1" ref="F205" ca="1">_xlfn.XLOOKUP($A205&amp;$D205,INDIRECT("Cadastro."&amp;$A205&amp;"!$N:$N"),INDIRECT("Cadastro."&amp;A205&amp;"!$F:$F"))</f>
        <v>Und</v>
      </c>
      <c r="G205" s="29" t="str" cm="1">
        <f t="array" aca="1" ref="G205" ca="1">_xlfn.XLOOKUP($A205&amp;$D205,INDIRECT("Cadastro."&amp;$A205&amp;"!$N:$N"),INDIRECT("Cadastro."&amp;A205&amp;"!$G:$G"))</f>
        <v>Solicitação</v>
      </c>
      <c r="H205" s="30" cm="1">
        <f t="array" aca="1" ref="H205" ca="1">_xlfn.XLOOKUP($A205&amp;$D205,INDIRECT("Cadastro."&amp;$A205&amp;"!$N:$N"),INDIRECT("Cadastro."&amp;A205&amp;"!$H:$H"))</f>
        <v>6238</v>
      </c>
      <c r="I205" s="65" cm="1">
        <f t="array" aca="1" ref="I205" ca="1">_xlfn.XLOOKUP($A205&amp;$D205,INDIRECT("Cadastro."&amp;$A205&amp;"!$N:$N"),INDIRECT("Cadastro."&amp;A205&amp;"!$J:$J"))</f>
        <v>6</v>
      </c>
    </row>
    <row r="206" spans="1:9" x14ac:dyDescent="0.3">
      <c r="A206" s="64" t="str">
        <f t="shared" si="3"/>
        <v>AGL025</v>
      </c>
      <c r="B206" s="15" t="str" cm="1">
        <f t="array" aca="1" ref="B206" ca="1">_xlfn.XLOOKUP($A206&amp;$D206,INDIRECT("Cadastro."&amp;$A206&amp;"!$N:$N"),INDIRECT("Cadastro."&amp;A206&amp;"!$B:$B"))</f>
        <v>Data:</v>
      </c>
      <c r="C206" s="29" t="str" cm="1">
        <f t="array" aca="1" ref="C206" ca="1">_xlfn.XLOOKUP($A206&amp;$D206,INDIRECT("Cadastro."&amp;$A206&amp;"!$N:$N"),INDIRECT("Cadastro."&amp;A206&amp;"!$C:$C"))</f>
        <v>maria.rosa@7lm.com.br</v>
      </c>
      <c r="D206" s="28">
        <v>110</v>
      </c>
      <c r="E206" s="29" t="str" cm="1">
        <f t="array" aca="1" ref="E206" ca="1">_xlfn.XLOOKUP($A206&amp;$D206,INDIRECT("Cadastro."&amp;$A206&amp;"!$N:$N"),INDIRECT("Cadastro."&amp;A206&amp;"!$E:$E"))</f>
        <v>Bancada em granito verde ubatuba, quinas acab., 3,98x0,60m, e = 0,02m</v>
      </c>
      <c r="F206" s="29" t="str" cm="1">
        <f t="array" aca="1" ref="F206" ca="1">_xlfn.XLOOKUP($A206&amp;$D206,INDIRECT("Cadastro."&amp;$A206&amp;"!$N:$N"),INDIRECT("Cadastro."&amp;A206&amp;"!$F:$F"))</f>
        <v>Und</v>
      </c>
      <c r="G206" s="29" t="str" cm="1">
        <f t="array" aca="1" ref="G206" ca="1">_xlfn.XLOOKUP($A206&amp;$D206,INDIRECT("Cadastro."&amp;$A206&amp;"!$N:$N"),INDIRECT("Cadastro."&amp;A206&amp;"!$G:$G"))</f>
        <v>Solicitação</v>
      </c>
      <c r="H206" s="30" cm="1">
        <f t="array" aca="1" ref="H206" ca="1">_xlfn.XLOOKUP($A206&amp;$D206,INDIRECT("Cadastro."&amp;$A206&amp;"!$N:$N"),INDIRECT("Cadastro."&amp;A206&amp;"!$H:$H"))</f>
        <v>6239</v>
      </c>
      <c r="I206" s="65" cm="1">
        <f t="array" aca="1" ref="I206" ca="1">_xlfn.XLOOKUP($A206&amp;$D206,INDIRECT("Cadastro."&amp;$A206&amp;"!$N:$N"),INDIRECT("Cadastro."&amp;A206&amp;"!$J:$J"))</f>
        <v>6</v>
      </c>
    </row>
    <row r="207" spans="1:9" x14ac:dyDescent="0.3">
      <c r="A207" s="64" t="str">
        <f t="shared" si="3"/>
        <v>AGL025</v>
      </c>
      <c r="B207" s="15" t="str" cm="1">
        <f t="array" aca="1" ref="B207" ca="1">_xlfn.XLOOKUP($A207&amp;$D207,INDIRECT("Cadastro."&amp;$A207&amp;"!$N:$N"),INDIRECT("Cadastro."&amp;A207&amp;"!$B:$B"))</f>
        <v>Data:</v>
      </c>
      <c r="C207" s="29" t="str" cm="1">
        <f t="array" aca="1" ref="C207" ca="1">_xlfn.XLOOKUP($A207&amp;$D207,INDIRECT("Cadastro."&amp;$A207&amp;"!$N:$N"),INDIRECT("Cadastro."&amp;A207&amp;"!$C:$C"))</f>
        <v>maria.rosa@7lm.com.br</v>
      </c>
      <c r="D207" s="28">
        <v>111</v>
      </c>
      <c r="E207" s="29" t="str" cm="1">
        <f t="array" aca="1" ref="E207" ca="1">_xlfn.XLOOKUP($A207&amp;$D207,INDIRECT("Cadastro."&amp;$A207&amp;"!$N:$N"),INDIRECT("Cadastro."&amp;A207&amp;"!$E:$E"))</f>
        <v>Filete em granito verde ubatuba, quinas acab., 0,84x0,02m, e = 0,02m</v>
      </c>
      <c r="F207" s="29" t="str" cm="1">
        <f t="array" aca="1" ref="F207" ca="1">_xlfn.XLOOKUP($A207&amp;$D207,INDIRECT("Cadastro."&amp;$A207&amp;"!$N:$N"),INDIRECT("Cadastro."&amp;A207&amp;"!$F:$F"))</f>
        <v>Und</v>
      </c>
      <c r="G207" s="29" t="str" cm="1">
        <f t="array" aca="1" ref="G207" ca="1">_xlfn.XLOOKUP($A207&amp;$D207,INDIRECT("Cadastro."&amp;$A207&amp;"!$N:$N"),INDIRECT("Cadastro."&amp;A207&amp;"!$G:$G"))</f>
        <v>Solicitação</v>
      </c>
      <c r="H207" s="30" cm="1">
        <f t="array" aca="1" ref="H207" ca="1">_xlfn.XLOOKUP($A207&amp;$D207,INDIRECT("Cadastro."&amp;$A207&amp;"!$N:$N"),INDIRECT("Cadastro."&amp;A207&amp;"!$H:$H"))</f>
        <v>6240</v>
      </c>
      <c r="I207" s="65" cm="1">
        <f t="array" aca="1" ref="I207" ca="1">_xlfn.XLOOKUP($A207&amp;$D207,INDIRECT("Cadastro."&amp;$A207&amp;"!$N:$N"),INDIRECT("Cadastro."&amp;A207&amp;"!$J:$J"))</f>
        <v>6</v>
      </c>
    </row>
    <row r="208" spans="1:9" x14ac:dyDescent="0.3">
      <c r="A208" s="64" t="str">
        <f t="shared" si="3"/>
        <v>AGL025</v>
      </c>
      <c r="B208" s="15" t="str" cm="1">
        <f t="array" aca="1" ref="B208" ca="1">_xlfn.XLOOKUP($A208&amp;$D208,INDIRECT("Cadastro."&amp;$A208&amp;"!$N:$N"),INDIRECT("Cadastro."&amp;A208&amp;"!$B:$B"))</f>
        <v>Data:</v>
      </c>
      <c r="C208" s="29" t="str" cm="1">
        <f t="array" aca="1" ref="C208" ca="1">_xlfn.XLOOKUP($A208&amp;$D208,INDIRECT("Cadastro."&amp;$A208&amp;"!$N:$N"),INDIRECT("Cadastro."&amp;A208&amp;"!$C:$C"))</f>
        <v>maria.rosa@7lm.com.br</v>
      </c>
      <c r="D208" s="28">
        <v>112</v>
      </c>
      <c r="E208" s="29" t="str" cm="1">
        <f t="array" aca="1" ref="E208" ca="1">_xlfn.XLOOKUP($A208&amp;$D208,INDIRECT("Cadastro."&amp;$A208&amp;"!$N:$N"),INDIRECT("Cadastro."&amp;A208&amp;"!$E:$E"))</f>
        <v>Filete em granito verde ubatuba, quinas acab., 0,52x0,02m, e = 0,02m</v>
      </c>
      <c r="F208" s="29" t="str" cm="1">
        <f t="array" aca="1" ref="F208" ca="1">_xlfn.XLOOKUP($A208&amp;$D208,INDIRECT("Cadastro."&amp;$A208&amp;"!$N:$N"),INDIRECT("Cadastro."&amp;A208&amp;"!$F:$F"))</f>
        <v>Und</v>
      </c>
      <c r="G208" s="29" t="str" cm="1">
        <f t="array" aca="1" ref="G208" ca="1">_xlfn.XLOOKUP($A208&amp;$D208,INDIRECT("Cadastro."&amp;$A208&amp;"!$N:$N"),INDIRECT("Cadastro."&amp;A208&amp;"!$G:$G"))</f>
        <v>Solicitação</v>
      </c>
      <c r="H208" s="30" cm="1">
        <f t="array" aca="1" ref="H208" ca="1">_xlfn.XLOOKUP($A208&amp;$D208,INDIRECT("Cadastro."&amp;$A208&amp;"!$N:$N"),INDIRECT("Cadastro."&amp;A208&amp;"!$H:$H"))</f>
        <v>6241</v>
      </c>
      <c r="I208" s="65" cm="1">
        <f t="array" aca="1" ref="I208" ca="1">_xlfn.XLOOKUP($A208&amp;$D208,INDIRECT("Cadastro."&amp;$A208&amp;"!$N:$N"),INDIRECT("Cadastro."&amp;A208&amp;"!$J:$J"))</f>
        <v>6</v>
      </c>
    </row>
    <row r="209" spans="1:9" x14ac:dyDescent="0.3">
      <c r="A209" s="64" t="str">
        <f t="shared" si="3"/>
        <v>AGL025</v>
      </c>
      <c r="B209" s="15" t="str" cm="1">
        <f t="array" aca="1" ref="B209" ca="1">_xlfn.XLOOKUP($A209&amp;$D209,INDIRECT("Cadastro."&amp;$A209&amp;"!$N:$N"),INDIRECT("Cadastro."&amp;A209&amp;"!$B:$B"))</f>
        <v>Data:</v>
      </c>
      <c r="C209" s="29" t="str" cm="1">
        <f t="array" aca="1" ref="C209" ca="1">_xlfn.XLOOKUP($A209&amp;$D209,INDIRECT("Cadastro."&amp;$A209&amp;"!$N:$N"),INDIRECT("Cadastro."&amp;A209&amp;"!$C:$C"))</f>
        <v>maria.rosa@7lm.com.br</v>
      </c>
      <c r="D209" s="28">
        <v>113</v>
      </c>
      <c r="E209" s="29" t="str" cm="1">
        <f t="array" aca="1" ref="E209" ca="1">_xlfn.XLOOKUP($A209&amp;$D209,INDIRECT("Cadastro."&amp;$A209&amp;"!$N:$N"),INDIRECT("Cadastro."&amp;A209&amp;"!$E:$E"))</f>
        <v>Soleira em granito verde ubatuba, quinas acab., 0,80x0,12, e = 0,02m</v>
      </c>
      <c r="F209" s="29" t="str" cm="1">
        <f t="array" aca="1" ref="F209" ca="1">_xlfn.XLOOKUP($A209&amp;$D209,INDIRECT("Cadastro."&amp;$A209&amp;"!$N:$N"),INDIRECT("Cadastro."&amp;A209&amp;"!$F:$F"))</f>
        <v>Und</v>
      </c>
      <c r="G209" s="29" t="str" cm="1">
        <f t="array" aca="1" ref="G209" ca="1">_xlfn.XLOOKUP($A209&amp;$D209,INDIRECT("Cadastro."&amp;$A209&amp;"!$N:$N"),INDIRECT("Cadastro."&amp;A209&amp;"!$G:$G"))</f>
        <v>Solicitação</v>
      </c>
      <c r="H209" s="30" cm="1">
        <f t="array" aca="1" ref="H209" ca="1">_xlfn.XLOOKUP($A209&amp;$D209,INDIRECT("Cadastro."&amp;$A209&amp;"!$N:$N"),INDIRECT("Cadastro."&amp;A209&amp;"!$H:$H"))</f>
        <v>6242</v>
      </c>
      <c r="I209" s="65" cm="1">
        <f t="array" aca="1" ref="I209" ca="1">_xlfn.XLOOKUP($A209&amp;$D209,INDIRECT("Cadastro."&amp;$A209&amp;"!$N:$N"),INDIRECT("Cadastro."&amp;A209&amp;"!$J:$J"))</f>
        <v>6</v>
      </c>
    </row>
    <row r="210" spans="1:9" x14ac:dyDescent="0.3">
      <c r="A210" s="64" t="str">
        <f t="shared" si="3"/>
        <v>AGL025</v>
      </c>
      <c r="B210" s="15" t="str" cm="1">
        <f t="array" aca="1" ref="B210" ca="1">_xlfn.XLOOKUP($A210&amp;$D210,INDIRECT("Cadastro."&amp;$A210&amp;"!$N:$N"),INDIRECT("Cadastro."&amp;A210&amp;"!$B:$B"))</f>
        <v>Data:</v>
      </c>
      <c r="C210" s="29" t="str" cm="1">
        <f t="array" aca="1" ref="C210" ca="1">_xlfn.XLOOKUP($A210&amp;$D210,INDIRECT("Cadastro."&amp;$A210&amp;"!$N:$N"),INDIRECT("Cadastro."&amp;A210&amp;"!$C:$C"))</f>
        <v>maria.rosa@7lm.com.br</v>
      </c>
      <c r="D210" s="28">
        <v>114</v>
      </c>
      <c r="E210" s="29" t="str" cm="1">
        <f t="array" aca="1" ref="E210" ca="1">_xlfn.XLOOKUP($A210&amp;$D210,INDIRECT("Cadastro."&amp;$A210&amp;"!$N:$N"),INDIRECT("Cadastro."&amp;A210&amp;"!$E:$E"))</f>
        <v>Soleira em granito verde ubatuba, quinas acab., 0,48x0,12m, e = 0,02m</v>
      </c>
      <c r="F210" s="29" t="str" cm="1">
        <f t="array" aca="1" ref="F210" ca="1">_xlfn.XLOOKUP($A210&amp;$D210,INDIRECT("Cadastro."&amp;$A210&amp;"!$N:$N"),INDIRECT("Cadastro."&amp;A210&amp;"!$F:$F"))</f>
        <v>Und</v>
      </c>
      <c r="G210" s="29" t="str" cm="1">
        <f t="array" aca="1" ref="G210" ca="1">_xlfn.XLOOKUP($A210&amp;$D210,INDIRECT("Cadastro."&amp;$A210&amp;"!$N:$N"),INDIRECT("Cadastro."&amp;A210&amp;"!$G:$G"))</f>
        <v>Solicitação</v>
      </c>
      <c r="H210" s="30" cm="1">
        <f t="array" aca="1" ref="H210" ca="1">_xlfn.XLOOKUP($A210&amp;$D210,INDIRECT("Cadastro."&amp;$A210&amp;"!$N:$N"),INDIRECT("Cadastro."&amp;A210&amp;"!$H:$H"))</f>
        <v>6243</v>
      </c>
      <c r="I210" s="65" cm="1">
        <f t="array" aca="1" ref="I210" ca="1">_xlfn.XLOOKUP($A210&amp;$D210,INDIRECT("Cadastro."&amp;$A210&amp;"!$N:$N"),INDIRECT("Cadastro."&amp;A210&amp;"!$J:$J"))</f>
        <v>6</v>
      </c>
    </row>
    <row r="211" spans="1:9" x14ac:dyDescent="0.3">
      <c r="A211" s="64" t="str">
        <f t="shared" si="3"/>
        <v>AGL025</v>
      </c>
      <c r="B211" s="15" t="str" cm="1">
        <f t="array" aca="1" ref="B211" ca="1">_xlfn.XLOOKUP($A211&amp;$D211,INDIRECT("Cadastro."&amp;$A211&amp;"!$N:$N"),INDIRECT("Cadastro."&amp;A211&amp;"!$B:$B"))</f>
        <v>Data:</v>
      </c>
      <c r="C211" s="29" t="str" cm="1">
        <f t="array" aca="1" ref="C211" ca="1">_xlfn.XLOOKUP($A211&amp;$D211,INDIRECT("Cadastro."&amp;$A211&amp;"!$N:$N"),INDIRECT("Cadastro."&amp;A211&amp;"!$C:$C"))</f>
        <v>maria.rosa@7lm.com.br</v>
      </c>
      <c r="D211" s="28">
        <v>115</v>
      </c>
      <c r="E211" s="29" t="str" cm="1">
        <f t="array" aca="1" ref="E211" ca="1">_xlfn.XLOOKUP($A211&amp;$D211,INDIRECT("Cadastro."&amp;$A211&amp;"!$N:$N"),INDIRECT("Cadastro."&amp;A211&amp;"!$E:$E"))</f>
        <v>Bancada em granito verde ubatuba, quinas acab., extremidades meia esquadria, 0,90x0,60, e = 0,02m</v>
      </c>
      <c r="F211" s="29" t="str" cm="1">
        <f t="array" aca="1" ref="F211" ca="1">_xlfn.XLOOKUP($A211&amp;$D211,INDIRECT("Cadastro."&amp;$A211&amp;"!$N:$N"),INDIRECT("Cadastro."&amp;A211&amp;"!$F:$F"))</f>
        <v>Und</v>
      </c>
      <c r="G211" s="29" t="str" cm="1">
        <f t="array" aca="1" ref="G211" ca="1">_xlfn.XLOOKUP($A211&amp;$D211,INDIRECT("Cadastro."&amp;$A211&amp;"!$N:$N"),INDIRECT("Cadastro."&amp;A211&amp;"!$G:$G"))</f>
        <v>Solicitação</v>
      </c>
      <c r="H211" s="30" cm="1">
        <f t="array" aca="1" ref="H211" ca="1">_xlfn.XLOOKUP($A211&amp;$D211,INDIRECT("Cadastro."&amp;$A211&amp;"!$N:$N"),INDIRECT("Cadastro."&amp;A211&amp;"!$H:$H"))</f>
        <v>6244</v>
      </c>
      <c r="I211" s="65" cm="1">
        <f t="array" aca="1" ref="I211" ca="1">_xlfn.XLOOKUP($A211&amp;$D211,INDIRECT("Cadastro."&amp;$A211&amp;"!$N:$N"),INDIRECT("Cadastro."&amp;A211&amp;"!$J:$J"))</f>
        <v>6</v>
      </c>
    </row>
    <row r="212" spans="1:9" x14ac:dyDescent="0.3">
      <c r="A212" s="64" t="str">
        <f t="shared" si="3"/>
        <v>AGL025</v>
      </c>
      <c r="B212" s="15" t="str" cm="1">
        <f t="array" aca="1" ref="B212" ca="1">_xlfn.XLOOKUP($A212&amp;$D212,INDIRECT("Cadastro."&amp;$A212&amp;"!$N:$N"),INDIRECT("Cadastro."&amp;A212&amp;"!$B:$B"))</f>
        <v>Data:</v>
      </c>
      <c r="C212" s="29" t="str" cm="1">
        <f t="array" aca="1" ref="C212" ca="1">_xlfn.XLOOKUP($A212&amp;$D212,INDIRECT("Cadastro."&amp;$A212&amp;"!$N:$N"),INDIRECT("Cadastro."&amp;A212&amp;"!$C:$C"))</f>
        <v>maria.rosa@7lm.com.br</v>
      </c>
      <c r="D212" s="28">
        <v>116</v>
      </c>
      <c r="E212" s="29" t="str" cm="1">
        <f t="array" aca="1" ref="E212" ca="1">_xlfn.XLOOKUP($A212&amp;$D212,INDIRECT("Cadastro."&amp;$A212&amp;"!$N:$N"),INDIRECT("Cadastro."&amp;A212&amp;"!$E:$E"))</f>
        <v>Bancada em granito verde ubatuba, quinas acab., extremidades meia esquadria, 1,50x0,90m, e = 0,02m</v>
      </c>
      <c r="F212" s="29" t="str" cm="1">
        <f t="array" aca="1" ref="F212" ca="1">_xlfn.XLOOKUP($A212&amp;$D212,INDIRECT("Cadastro."&amp;$A212&amp;"!$N:$N"),INDIRECT("Cadastro."&amp;A212&amp;"!$F:$F"))</f>
        <v>Und</v>
      </c>
      <c r="G212" s="29" t="str" cm="1">
        <f t="array" aca="1" ref="G212" ca="1">_xlfn.XLOOKUP($A212&amp;$D212,INDIRECT("Cadastro."&amp;$A212&amp;"!$N:$N"),INDIRECT("Cadastro."&amp;A212&amp;"!$G:$G"))</f>
        <v>Solicitação</v>
      </c>
      <c r="H212" s="30" cm="1">
        <f t="array" aca="1" ref="H212" ca="1">_xlfn.XLOOKUP($A212&amp;$D212,INDIRECT("Cadastro."&amp;$A212&amp;"!$N:$N"),INDIRECT("Cadastro."&amp;A212&amp;"!$H:$H"))</f>
        <v>6245</v>
      </c>
      <c r="I212" s="65" cm="1">
        <f t="array" aca="1" ref="I212" ca="1">_xlfn.XLOOKUP($A212&amp;$D212,INDIRECT("Cadastro."&amp;$A212&amp;"!$N:$N"),INDIRECT("Cadastro."&amp;A212&amp;"!$J:$J"))</f>
        <v>6</v>
      </c>
    </row>
    <row r="213" spans="1:9" x14ac:dyDescent="0.3">
      <c r="A213" s="64" t="str">
        <f t="shared" si="3"/>
        <v>AGL025</v>
      </c>
      <c r="B213" s="15" t="str" cm="1">
        <f t="array" aca="1" ref="B213" ca="1">_xlfn.XLOOKUP($A213&amp;$D213,INDIRECT("Cadastro."&amp;$A213&amp;"!$N:$N"),INDIRECT("Cadastro."&amp;A213&amp;"!$B:$B"))</f>
        <v>Data:</v>
      </c>
      <c r="C213" s="29" t="str" cm="1">
        <f t="array" aca="1" ref="C213" ca="1">_xlfn.XLOOKUP($A213&amp;$D213,INDIRECT("Cadastro."&amp;$A213&amp;"!$N:$N"),INDIRECT("Cadastro."&amp;A213&amp;"!$C:$C"))</f>
        <v>maria.rosa@7lm.com.br</v>
      </c>
      <c r="D213" s="28">
        <v>117</v>
      </c>
      <c r="E213" s="29" t="str" cm="1">
        <f t="array" aca="1" ref="E213" ca="1">_xlfn.XLOOKUP($A213&amp;$D213,INDIRECT("Cadastro."&amp;$A213&amp;"!$N:$N"),INDIRECT("Cadastro."&amp;A213&amp;"!$E:$E"))</f>
        <v>MO-Manutenção de bomba submersa anauger</v>
      </c>
      <c r="F213" s="29" t="str" cm="1">
        <f t="array" aca="1" ref="F213" ca="1">_xlfn.XLOOKUP($A213&amp;$D213,INDIRECT("Cadastro."&amp;$A213&amp;"!$N:$N"),INDIRECT("Cadastro."&amp;A213&amp;"!$F:$F"))</f>
        <v>Und</v>
      </c>
      <c r="G213" s="29" t="str" cm="1">
        <f t="array" aca="1" ref="G213" ca="1">_xlfn.XLOOKUP($A213&amp;$D213,INDIRECT("Cadastro."&amp;$A213&amp;"!$N:$N"),INDIRECT("Cadastro."&amp;A213&amp;"!$G:$G"))</f>
        <v>Solicitação</v>
      </c>
      <c r="H213" s="30" cm="1">
        <f t="array" aca="1" ref="H213" ca="1">_xlfn.XLOOKUP($A213&amp;$D213,INDIRECT("Cadastro."&amp;$A213&amp;"!$N:$N"),INDIRECT("Cadastro."&amp;A213&amp;"!$H:$H"))</f>
        <v>6246</v>
      </c>
      <c r="I213" s="65" cm="1">
        <f t="array" aca="1" ref="I213" ca="1">_xlfn.XLOOKUP($A213&amp;$D213,INDIRECT("Cadastro."&amp;$A213&amp;"!$N:$N"),INDIRECT("Cadastro."&amp;A213&amp;"!$J:$J"))</f>
        <v>6</v>
      </c>
    </row>
    <row r="214" spans="1:9" x14ac:dyDescent="0.3">
      <c r="A214" s="64" t="str">
        <f t="shared" si="3"/>
        <v>AGL025</v>
      </c>
      <c r="B214" s="15" t="str" cm="1">
        <f t="array" aca="1" ref="B214" ca="1">_xlfn.XLOOKUP($A214&amp;$D214,INDIRECT("Cadastro."&amp;$A214&amp;"!$N:$N"),INDIRECT("Cadastro."&amp;A214&amp;"!$B:$B"))</f>
        <v>Data:</v>
      </c>
      <c r="C214" s="29" t="str" cm="1">
        <f t="array" aca="1" ref="C214" ca="1">_xlfn.XLOOKUP($A214&amp;$D214,INDIRECT("Cadastro."&amp;$A214&amp;"!$N:$N"),INDIRECT("Cadastro."&amp;A214&amp;"!$C:$C"))</f>
        <v>maria.rosa@7lm.com.br</v>
      </c>
      <c r="D214" s="28">
        <v>118</v>
      </c>
      <c r="E214" s="29" t="str" cm="1">
        <f t="array" aca="1" ref="E214" ca="1">_xlfn.XLOOKUP($A214&amp;$D214,INDIRECT("Cadastro."&amp;$A214&amp;"!$N:$N"),INDIRECT("Cadastro."&amp;A214&amp;"!$E:$E"))</f>
        <v>Tinta elastométrica, cor grande sertão veredas, ref. Luztol, cód. IT 149-5</v>
      </c>
      <c r="F214" s="29" t="str" cm="1">
        <f t="array" aca="1" ref="F214" ca="1">_xlfn.XLOOKUP($A214&amp;$D214,INDIRECT("Cadastro."&amp;$A214&amp;"!$N:$N"),INDIRECT("Cadastro."&amp;A214&amp;"!$F:$F"))</f>
        <v>L</v>
      </c>
      <c r="G214" s="29" t="str" cm="1">
        <f t="array" aca="1" ref="G214" ca="1">_xlfn.XLOOKUP($A214&amp;$D214,INDIRECT("Cadastro."&amp;$A214&amp;"!$N:$N"),INDIRECT("Cadastro."&amp;A214&amp;"!$G:$G"))</f>
        <v>Solicitação</v>
      </c>
      <c r="H214" s="30" cm="1">
        <f t="array" aca="1" ref="H214" ca="1">_xlfn.XLOOKUP($A214&amp;$D214,INDIRECT("Cadastro."&amp;$A214&amp;"!$N:$N"),INDIRECT("Cadastro."&amp;A214&amp;"!$H:$H"))</f>
        <v>6247</v>
      </c>
      <c r="I214" s="65" cm="1">
        <f t="array" aca="1" ref="I214" ca="1">_xlfn.XLOOKUP($A214&amp;$D214,INDIRECT("Cadastro."&amp;$A214&amp;"!$N:$N"),INDIRECT("Cadastro."&amp;A214&amp;"!$J:$J"))</f>
        <v>6</v>
      </c>
    </row>
    <row r="215" spans="1:9" x14ac:dyDescent="0.3">
      <c r="A215" s="64" t="str">
        <f t="shared" si="3"/>
        <v>AGL025</v>
      </c>
      <c r="B215" s="15" t="str" cm="1">
        <f t="array" aca="1" ref="B215" ca="1">_xlfn.XLOOKUP($A215&amp;$D215,INDIRECT("Cadastro."&amp;$A215&amp;"!$N:$N"),INDIRECT("Cadastro."&amp;A215&amp;"!$B:$B"))</f>
        <v>Data:</v>
      </c>
      <c r="C215" s="29" t="str" cm="1">
        <f t="array" aca="1" ref="C215" ca="1">_xlfn.XLOOKUP($A215&amp;$D215,INDIRECT("Cadastro."&amp;$A215&amp;"!$N:$N"),INDIRECT("Cadastro."&amp;A215&amp;"!$C:$C"))</f>
        <v>maria.rosa@7lm.com.br</v>
      </c>
      <c r="D215" s="28">
        <v>119</v>
      </c>
      <c r="E215" s="29" t="str" cm="1">
        <f t="array" aca="1" ref="E215" ca="1">_xlfn.XLOOKUP($A215&amp;$D215,INDIRECT("Cadastro."&amp;$A215&amp;"!$N:$N"),INDIRECT("Cadastro."&amp;A215&amp;"!$E:$E"))</f>
        <v>Armário de correspondências com 26 nichos, em MDF, cor branca, vide projeto</v>
      </c>
      <c r="F215" s="29" t="str" cm="1">
        <f t="array" aca="1" ref="F215" ca="1">_xlfn.XLOOKUP($A215&amp;$D215,INDIRECT("Cadastro."&amp;$A215&amp;"!$N:$N"),INDIRECT("Cadastro."&amp;A215&amp;"!$F:$F"))</f>
        <v>Und</v>
      </c>
      <c r="G215" s="29" t="str" cm="1">
        <f t="array" aca="1" ref="G215" ca="1">_xlfn.XLOOKUP($A215&amp;$D215,INDIRECT("Cadastro."&amp;$A215&amp;"!$N:$N"),INDIRECT("Cadastro."&amp;A215&amp;"!$G:$G"))</f>
        <v>Solicitação</v>
      </c>
      <c r="H215" s="30" cm="1">
        <f t="array" aca="1" ref="H215" ca="1">_xlfn.XLOOKUP($A215&amp;$D215,INDIRECT("Cadastro."&amp;$A215&amp;"!$N:$N"),INDIRECT("Cadastro."&amp;A215&amp;"!$H:$H"))</f>
        <v>6248</v>
      </c>
      <c r="I215" s="65" cm="1">
        <f t="array" aca="1" ref="I215" ca="1">_xlfn.XLOOKUP($A215&amp;$D215,INDIRECT("Cadastro."&amp;$A215&amp;"!$N:$N"),INDIRECT("Cadastro."&amp;A215&amp;"!$J:$J"))</f>
        <v>6</v>
      </c>
    </row>
    <row r="216" spans="1:9" x14ac:dyDescent="0.3">
      <c r="A216" s="64" t="str">
        <f t="shared" si="3"/>
        <v>AGL025</v>
      </c>
      <c r="B216" s="15" t="str" cm="1">
        <f t="array" aca="1" ref="B216" ca="1">_xlfn.XLOOKUP($A216&amp;$D216,INDIRECT("Cadastro."&amp;$A216&amp;"!$N:$N"),INDIRECT("Cadastro."&amp;A216&amp;"!$B:$B"))</f>
        <v>Data:</v>
      </c>
      <c r="C216" s="29" t="str" cm="1">
        <f t="array" aca="1" ref="C216" ca="1">_xlfn.XLOOKUP($A216&amp;$D216,INDIRECT("Cadastro."&amp;$A216&amp;"!$N:$N"),INDIRECT("Cadastro."&amp;A216&amp;"!$C:$C"))</f>
        <v>maria.rosa@7lm.com.br</v>
      </c>
      <c r="D216" s="28">
        <v>120</v>
      </c>
      <c r="E216" s="29" t="str" cm="1">
        <f t="array" aca="1" ref="E216" ca="1">_xlfn.XLOOKUP($A216&amp;$D216,INDIRECT("Cadastro."&amp;$A216&amp;"!$N:$N"),INDIRECT("Cadastro."&amp;A216&amp;"!$E:$E"))</f>
        <v>Armário de correspondências com 26 nichos, em MDF, cor branca, vide projeto</v>
      </c>
      <c r="F216" s="29" t="str" cm="1">
        <f t="array" aca="1" ref="F216" ca="1">_xlfn.XLOOKUP($A216&amp;$D216,INDIRECT("Cadastro."&amp;$A216&amp;"!$N:$N"),INDIRECT("Cadastro."&amp;A216&amp;"!$F:$F"))</f>
        <v>Und</v>
      </c>
      <c r="G216" s="29" t="str" cm="1">
        <f t="array" aca="1" ref="G216" ca="1">_xlfn.XLOOKUP($A216&amp;$D216,INDIRECT("Cadastro."&amp;$A216&amp;"!$N:$N"),INDIRECT("Cadastro."&amp;A216&amp;"!$G:$G"))</f>
        <v>Solicitação</v>
      </c>
      <c r="H216" s="30" cm="1">
        <f t="array" aca="1" ref="H216" ca="1">_xlfn.XLOOKUP($A216&amp;$D216,INDIRECT("Cadastro."&amp;$A216&amp;"!$N:$N"),INDIRECT("Cadastro."&amp;A216&amp;"!$H:$H"))</f>
        <v>6248</v>
      </c>
      <c r="I216" s="65" cm="1">
        <f t="array" aca="1" ref="I216" ca="1">_xlfn.XLOOKUP($A216&amp;$D216,INDIRECT("Cadastro."&amp;$A216&amp;"!$N:$N"),INDIRECT("Cadastro."&amp;A216&amp;"!$J:$J"))</f>
        <v>7</v>
      </c>
    </row>
    <row r="217" spans="1:9" x14ac:dyDescent="0.3">
      <c r="A217" s="64" t="str">
        <f t="shared" si="3"/>
        <v>AGL025</v>
      </c>
      <c r="B217" s="15" t="str" cm="1">
        <f t="array" aca="1" ref="B217" ca="1">_xlfn.XLOOKUP($A217&amp;$D217,INDIRECT("Cadastro."&amp;$A217&amp;"!$N:$N"),INDIRECT("Cadastro."&amp;A217&amp;"!$B:$B"))</f>
        <v>Data:</v>
      </c>
      <c r="C217" s="29" t="str" cm="1">
        <f t="array" aca="1" ref="C217" ca="1">_xlfn.XLOOKUP($A217&amp;$D217,INDIRECT("Cadastro."&amp;$A217&amp;"!$N:$N"),INDIRECT("Cadastro."&amp;A217&amp;"!$C:$C"))</f>
        <v>maria.rosa@7lm.com.br</v>
      </c>
      <c r="D217" s="28">
        <v>121</v>
      </c>
      <c r="E217" s="29" t="str" cm="1">
        <f t="array" aca="1" ref="E217" ca="1">_xlfn.XLOOKUP($A217&amp;$D217,INDIRECT("Cadastro."&amp;$A217&amp;"!$N:$N"),INDIRECT("Cadastro."&amp;A217&amp;"!$E:$E"))</f>
        <v>Tela de fibra de vidro para placa cimentícia, ref. vertex, 0,10x50m</v>
      </c>
      <c r="F217" s="29" t="str" cm="1">
        <f t="array" aca="1" ref="F217" ca="1">_xlfn.XLOOKUP($A217&amp;$D217,INDIRECT("Cadastro."&amp;$A217&amp;"!$N:$N"),INDIRECT("Cadastro."&amp;A217&amp;"!$F:$F"))</f>
        <v>RL</v>
      </c>
      <c r="G217" s="29" t="str" cm="1">
        <f t="array" aca="1" ref="G217" ca="1">_xlfn.XLOOKUP($A217&amp;$D217,INDIRECT("Cadastro."&amp;$A217&amp;"!$N:$N"),INDIRECT("Cadastro."&amp;A217&amp;"!$G:$G"))</f>
        <v>Solicitação</v>
      </c>
      <c r="H217" s="30" cm="1">
        <f t="array" aca="1" ref="H217" ca="1">_xlfn.XLOOKUP($A217&amp;$D217,INDIRECT("Cadastro."&amp;$A217&amp;"!$N:$N"),INDIRECT("Cadastro."&amp;A217&amp;"!$H:$H"))</f>
        <v>6249</v>
      </c>
      <c r="I217" s="65" cm="1">
        <f t="array" aca="1" ref="I217" ca="1">_xlfn.XLOOKUP($A217&amp;$D217,INDIRECT("Cadastro."&amp;$A217&amp;"!$N:$N"),INDIRECT("Cadastro."&amp;A217&amp;"!$J:$J"))</f>
        <v>7</v>
      </c>
    </row>
    <row r="218" spans="1:9" x14ac:dyDescent="0.3">
      <c r="A218" s="64" t="str">
        <f t="shared" si="3"/>
        <v>AGL025</v>
      </c>
      <c r="B218" s="15" t="str" cm="1">
        <f t="array" aca="1" ref="B218" ca="1">_xlfn.XLOOKUP($A218&amp;$D218,INDIRECT("Cadastro."&amp;$A218&amp;"!$N:$N"),INDIRECT("Cadastro."&amp;A218&amp;"!$B:$B"))</f>
        <v>Data:</v>
      </c>
      <c r="C218" s="29" t="str" cm="1">
        <f t="array" aca="1" ref="C218" ca="1">_xlfn.XLOOKUP($A218&amp;$D218,INDIRECT("Cadastro."&amp;$A218&amp;"!$N:$N"),INDIRECT("Cadastro."&amp;A218&amp;"!$C:$C"))</f>
        <v>maria.rosa@7lm.com.br</v>
      </c>
      <c r="D218" s="28">
        <v>122</v>
      </c>
      <c r="E218" s="29" t="str" cm="1">
        <f t="array" aca="1" ref="E218" ca="1">_xlfn.XLOOKUP($A218&amp;$D218,INDIRECT("Cadastro."&amp;$A218&amp;"!$N:$N"),INDIRECT("Cadastro."&amp;A218&amp;"!$E:$E"))</f>
        <v>Central de choque intelbrás ELC 5003 High Power</v>
      </c>
      <c r="F218" s="29" t="str" cm="1">
        <f t="array" aca="1" ref="F218" ca="1">_xlfn.XLOOKUP($A218&amp;$D218,INDIRECT("Cadastro."&amp;$A218&amp;"!$N:$N"),INDIRECT("Cadastro."&amp;A218&amp;"!$F:$F"))</f>
        <v>Und</v>
      </c>
      <c r="G218" s="29" t="str" cm="1">
        <f t="array" aca="1" ref="G218" ca="1">_xlfn.XLOOKUP($A218&amp;$D218,INDIRECT("Cadastro."&amp;$A218&amp;"!$N:$N"),INDIRECT("Cadastro."&amp;A218&amp;"!$G:$G"))</f>
        <v>Solicitação</v>
      </c>
      <c r="H218" s="30" cm="1">
        <f t="array" aca="1" ref="H218" ca="1">_xlfn.XLOOKUP($A218&amp;$D218,INDIRECT("Cadastro."&amp;$A218&amp;"!$N:$N"),INDIRECT("Cadastro."&amp;A218&amp;"!$H:$H"))</f>
        <v>6250</v>
      </c>
      <c r="I218" s="65" cm="1">
        <f t="array" aca="1" ref="I218" ca="1">_xlfn.XLOOKUP($A218&amp;$D218,INDIRECT("Cadastro."&amp;$A218&amp;"!$N:$N"),INDIRECT("Cadastro."&amp;A218&amp;"!$J:$J"))</f>
        <v>7</v>
      </c>
    </row>
    <row r="219" spans="1:9" x14ac:dyDescent="0.3">
      <c r="A219" s="64" t="str">
        <f t="shared" si="3"/>
        <v>AGL025</v>
      </c>
      <c r="B219" s="15" t="str" cm="1">
        <f t="array" aca="1" ref="B219" ca="1">_xlfn.XLOOKUP($A219&amp;$D219,INDIRECT("Cadastro."&amp;$A219&amp;"!$N:$N"),INDIRECT("Cadastro."&amp;A219&amp;"!$B:$B"))</f>
        <v>Data:</v>
      </c>
      <c r="C219" s="29" t="str" cm="1">
        <f t="array" aca="1" ref="C219" ca="1">_xlfn.XLOOKUP($A219&amp;$D219,INDIRECT("Cadastro."&amp;$A219&amp;"!$N:$N"),INDIRECT("Cadastro."&amp;A219&amp;"!$C:$C"))</f>
        <v>maria.rosa@7lm.com.br</v>
      </c>
      <c r="D219" s="28">
        <v>123</v>
      </c>
      <c r="E219" s="29" t="str" cm="1">
        <f t="array" aca="1" ref="E219" ca="1">_xlfn.XLOOKUP($A219&amp;$D219,INDIRECT("Cadastro."&amp;$A219&amp;"!$N:$N"),INDIRECT("Cadastro."&amp;A219&amp;"!$E:$E"))</f>
        <v>Bateria para central de alarme</v>
      </c>
      <c r="F219" s="29" t="str" cm="1">
        <f t="array" aca="1" ref="F219" ca="1">_xlfn.XLOOKUP($A219&amp;$D219,INDIRECT("Cadastro."&amp;$A219&amp;"!$N:$N"),INDIRECT("Cadastro."&amp;A219&amp;"!$F:$F"))</f>
        <v>Und</v>
      </c>
      <c r="G219" s="29" t="str" cm="1">
        <f t="array" aca="1" ref="G219" ca="1">_xlfn.XLOOKUP($A219&amp;$D219,INDIRECT("Cadastro."&amp;$A219&amp;"!$N:$N"),INDIRECT("Cadastro."&amp;A219&amp;"!$G:$G"))</f>
        <v>Solicitação</v>
      </c>
      <c r="H219" s="30" cm="1">
        <f t="array" aca="1" ref="H219" ca="1">_xlfn.XLOOKUP($A219&amp;$D219,INDIRECT("Cadastro."&amp;$A219&amp;"!$N:$N"),INDIRECT("Cadastro."&amp;A219&amp;"!$H:$H"))</f>
        <v>6251</v>
      </c>
      <c r="I219" s="65" cm="1">
        <f t="array" aca="1" ref="I219" ca="1">_xlfn.XLOOKUP($A219&amp;$D219,INDIRECT("Cadastro."&amp;$A219&amp;"!$N:$N"),INDIRECT("Cadastro."&amp;A219&amp;"!$J:$J"))</f>
        <v>7</v>
      </c>
    </row>
    <row r="220" spans="1:9" x14ac:dyDescent="0.3">
      <c r="A220" s="64" t="str">
        <f t="shared" si="3"/>
        <v>AGL025</v>
      </c>
      <c r="B220" s="15" t="str" cm="1">
        <f t="array" aca="1" ref="B220" ca="1">_xlfn.XLOOKUP($A220&amp;$D220,INDIRECT("Cadastro."&amp;$A220&amp;"!$N:$N"),INDIRECT("Cadastro."&amp;A220&amp;"!$B:$B"))</f>
        <v>Data:</v>
      </c>
      <c r="C220" s="29" t="str" cm="1">
        <f t="array" aca="1" ref="C220" ca="1">_xlfn.XLOOKUP($A220&amp;$D220,INDIRECT("Cadastro."&amp;$A220&amp;"!$N:$N"),INDIRECT("Cadastro."&amp;A220&amp;"!$C:$C"))</f>
        <v>maria.rosa@7lm.com.br</v>
      </c>
      <c r="D220" s="28">
        <v>124</v>
      </c>
      <c r="E220" s="29" t="str" cm="1">
        <f t="array" aca="1" ref="E220" ca="1">_xlfn.XLOOKUP($A220&amp;$D220,INDIRECT("Cadastro."&amp;$A220&amp;"!$N:$N"),INDIRECT("Cadastro."&amp;A220&amp;"!$E:$E"))</f>
        <v>Cerca elétrica 6 fios com haste industrial</v>
      </c>
      <c r="F220" s="29" t="str" cm="1">
        <f t="array" aca="1" ref="F220" ca="1">_xlfn.XLOOKUP($A220&amp;$D220,INDIRECT("Cadastro."&amp;$A220&amp;"!$N:$N"),INDIRECT("Cadastro."&amp;A220&amp;"!$F:$F"))</f>
        <v>M</v>
      </c>
      <c r="G220" s="29" t="str" cm="1">
        <f t="array" aca="1" ref="G220" ca="1">_xlfn.XLOOKUP($A220&amp;$D220,INDIRECT("Cadastro."&amp;$A220&amp;"!$N:$N"),INDIRECT("Cadastro."&amp;A220&amp;"!$G:$G"))</f>
        <v>Solicitação</v>
      </c>
      <c r="H220" s="30" cm="1">
        <f t="array" aca="1" ref="H220" ca="1">_xlfn.XLOOKUP($A220&amp;$D220,INDIRECT("Cadastro."&amp;$A220&amp;"!$N:$N"),INDIRECT("Cadastro."&amp;A220&amp;"!$H:$H"))</f>
        <v>6252</v>
      </c>
      <c r="I220" s="65" cm="1">
        <f t="array" aca="1" ref="I220" ca="1">_xlfn.XLOOKUP($A220&amp;$D220,INDIRECT("Cadastro."&amp;$A220&amp;"!$N:$N"),INDIRECT("Cadastro."&amp;A220&amp;"!$J:$J"))</f>
        <v>7</v>
      </c>
    </row>
    <row r="221" spans="1:9" x14ac:dyDescent="0.3">
      <c r="A221" s="64" t="str">
        <f t="shared" si="3"/>
        <v>AGL025</v>
      </c>
      <c r="B221" s="15" t="str" cm="1">
        <f t="array" aca="1" ref="B221" ca="1">_xlfn.XLOOKUP($A221&amp;$D221,INDIRECT("Cadastro."&amp;$A221&amp;"!$N:$N"),INDIRECT("Cadastro."&amp;A221&amp;"!$B:$B"))</f>
        <v>Data:</v>
      </c>
      <c r="C221" s="29" t="str" cm="1">
        <f t="array" aca="1" ref="C221" ca="1">_xlfn.XLOOKUP($A221&amp;$D221,INDIRECT("Cadastro."&amp;$A221&amp;"!$N:$N"),INDIRECT("Cadastro."&amp;A221&amp;"!$C:$C"))</f>
        <v>maria.rosa@7lm.com.br</v>
      </c>
      <c r="D221" s="28">
        <v>125</v>
      </c>
      <c r="E221" s="29" t="str" cm="1">
        <f t="array" aca="1" ref="E221" ca="1">_xlfn.XLOOKUP($A221&amp;$D221,INDIRECT("Cadastro."&amp;$A221&amp;"!$N:$N"),INDIRECT("Cadastro."&amp;A221&amp;"!$E:$E"))</f>
        <v>Nobreak 600VA, Ref. Intelbrás</v>
      </c>
      <c r="F221" s="29" t="str" cm="1">
        <f t="array" aca="1" ref="F221" ca="1">_xlfn.XLOOKUP($A221&amp;$D221,INDIRECT("Cadastro."&amp;$A221&amp;"!$N:$N"),INDIRECT("Cadastro."&amp;A221&amp;"!$F:$F"))</f>
        <v>Und</v>
      </c>
      <c r="G221" s="29" t="str" cm="1">
        <f t="array" aca="1" ref="G221" ca="1">_xlfn.XLOOKUP($A221&amp;$D221,INDIRECT("Cadastro."&amp;$A221&amp;"!$N:$N"),INDIRECT("Cadastro."&amp;A221&amp;"!$G:$G"))</f>
        <v>Solicitação</v>
      </c>
      <c r="H221" s="30" cm="1">
        <f t="array" aca="1" ref="H221" ca="1">_xlfn.XLOOKUP($A221&amp;$D221,INDIRECT("Cadastro."&amp;$A221&amp;"!$N:$N"),INDIRECT("Cadastro."&amp;A221&amp;"!$H:$H"))</f>
        <v>6253</v>
      </c>
      <c r="I221" s="65" cm="1">
        <f t="array" aca="1" ref="I221" ca="1">_xlfn.XLOOKUP($A221&amp;$D221,INDIRECT("Cadastro."&amp;$A221&amp;"!$N:$N"),INDIRECT("Cadastro."&amp;A221&amp;"!$J:$J"))</f>
        <v>7</v>
      </c>
    </row>
    <row r="222" spans="1:9" x14ac:dyDescent="0.3">
      <c r="A222" s="64" t="str">
        <f t="shared" si="3"/>
        <v>AGL025</v>
      </c>
      <c r="B222" s="15" t="str" cm="1">
        <f t="array" aca="1" ref="B222" ca="1">_xlfn.XLOOKUP($A222&amp;$D222,INDIRECT("Cadastro."&amp;$A222&amp;"!$N:$N"),INDIRECT("Cadastro."&amp;A222&amp;"!$B:$B"))</f>
        <v>Data:</v>
      </c>
      <c r="C222" s="29" t="str" cm="1">
        <f t="array" aca="1" ref="C222" ca="1">_xlfn.XLOOKUP($A222&amp;$D222,INDIRECT("Cadastro."&amp;$A222&amp;"!$N:$N"),INDIRECT("Cadastro."&amp;A222&amp;"!$C:$C"))</f>
        <v>maria.rosa@7lm.com.br</v>
      </c>
      <c r="D222" s="28">
        <v>126</v>
      </c>
      <c r="E222" s="29" t="str" cm="1">
        <f t="array" aca="1" ref="E222" ca="1">_xlfn.XLOOKUP($A222&amp;$D222,INDIRECT("Cadastro."&amp;$A222&amp;"!$N:$N"),INDIRECT("Cadastro."&amp;A222&amp;"!$E:$E"))</f>
        <v>Rack 5u para CFTV</v>
      </c>
      <c r="F222" s="29" t="str" cm="1">
        <f t="array" aca="1" ref="F222" ca="1">_xlfn.XLOOKUP($A222&amp;$D222,INDIRECT("Cadastro."&amp;$A222&amp;"!$N:$N"),INDIRECT("Cadastro."&amp;A222&amp;"!$F:$F"))</f>
        <v>Und</v>
      </c>
      <c r="G222" s="29" t="str" cm="1">
        <f t="array" aca="1" ref="G222" ca="1">_xlfn.XLOOKUP($A222&amp;$D222,INDIRECT("Cadastro."&amp;$A222&amp;"!$N:$N"),INDIRECT("Cadastro."&amp;A222&amp;"!$G:$G"))</f>
        <v>Solicitação</v>
      </c>
      <c r="H222" s="30" cm="1">
        <f t="array" aca="1" ref="H222" ca="1">_xlfn.XLOOKUP($A222&amp;$D222,INDIRECT("Cadastro."&amp;$A222&amp;"!$N:$N"),INDIRECT("Cadastro."&amp;A222&amp;"!$H:$H"))</f>
        <v>6254</v>
      </c>
      <c r="I222" s="65" cm="1">
        <f t="array" aca="1" ref="I222" ca="1">_xlfn.XLOOKUP($A222&amp;$D222,INDIRECT("Cadastro."&amp;$A222&amp;"!$N:$N"),INDIRECT("Cadastro."&amp;A222&amp;"!$J:$J"))</f>
        <v>7</v>
      </c>
    </row>
    <row r="223" spans="1:9" x14ac:dyDescent="0.3">
      <c r="A223" s="64" t="str">
        <f t="shared" si="3"/>
        <v>AGL025</v>
      </c>
      <c r="B223" s="15" t="str" cm="1">
        <f t="array" aca="1" ref="B223" ca="1">_xlfn.XLOOKUP($A223&amp;$D223,INDIRECT("Cadastro."&amp;$A223&amp;"!$N:$N"),INDIRECT("Cadastro."&amp;A223&amp;"!$B:$B"))</f>
        <v>Data:</v>
      </c>
      <c r="C223" s="29" t="str" cm="1">
        <f t="array" aca="1" ref="C223" ca="1">_xlfn.XLOOKUP($A223&amp;$D223,INDIRECT("Cadastro."&amp;$A223&amp;"!$N:$N"),INDIRECT("Cadastro."&amp;A223&amp;"!$C:$C"))</f>
        <v>maria.rosa@7lm.com.br</v>
      </c>
      <c r="D223" s="28">
        <v>127</v>
      </c>
      <c r="E223" s="29" t="str" cm="1">
        <f t="array" aca="1" ref="E223" ca="1">_xlfn.XLOOKUP($A223&amp;$D223,INDIRECT("Cadastro."&amp;$A223&amp;"!$N:$N"),INDIRECT("Cadastro."&amp;A223&amp;"!$E:$E"))</f>
        <v>Roteador wireless, RG 1200 action, ref. Intelbrás</v>
      </c>
      <c r="F223" s="29" t="str" cm="1">
        <f t="array" aca="1" ref="F223" ca="1">_xlfn.XLOOKUP($A223&amp;$D223,INDIRECT("Cadastro."&amp;$A223&amp;"!$N:$N"),INDIRECT("Cadastro."&amp;A223&amp;"!$F:$F"))</f>
        <v>Und</v>
      </c>
      <c r="G223" s="29" t="str" cm="1">
        <f t="array" aca="1" ref="G223" ca="1">_xlfn.XLOOKUP($A223&amp;$D223,INDIRECT("Cadastro."&amp;$A223&amp;"!$N:$N"),INDIRECT("Cadastro."&amp;A223&amp;"!$G:$G"))</f>
        <v>Solicitação</v>
      </c>
      <c r="H223" s="30" cm="1">
        <f t="array" aca="1" ref="H223" ca="1">_xlfn.XLOOKUP($A223&amp;$D223,INDIRECT("Cadastro."&amp;$A223&amp;"!$N:$N"),INDIRECT("Cadastro."&amp;A223&amp;"!$H:$H"))</f>
        <v>6255</v>
      </c>
      <c r="I223" s="65" cm="1">
        <f t="array" aca="1" ref="I223" ca="1">_xlfn.XLOOKUP($A223&amp;$D223,INDIRECT("Cadastro."&amp;$A223&amp;"!$N:$N"),INDIRECT("Cadastro."&amp;A223&amp;"!$J:$J"))</f>
        <v>7</v>
      </c>
    </row>
    <row r="224" spans="1:9" x14ac:dyDescent="0.3">
      <c r="A224" s="64" t="str">
        <f t="shared" si="3"/>
        <v>AGL025</v>
      </c>
      <c r="B224" s="15" t="str" cm="1">
        <f t="array" aca="1" ref="B224" ca="1">_xlfn.XLOOKUP($A224&amp;$D224,INDIRECT("Cadastro."&amp;$A224&amp;"!$N:$N"),INDIRECT("Cadastro."&amp;A224&amp;"!$B:$B"))</f>
        <v>Data:</v>
      </c>
      <c r="C224" s="29" t="str" cm="1">
        <f t="array" aca="1" ref="C224" ca="1">_xlfn.XLOOKUP($A224&amp;$D224,INDIRECT("Cadastro."&amp;$A224&amp;"!$N:$N"),INDIRECT("Cadastro."&amp;A224&amp;"!$C:$C"))</f>
        <v>maria.rosa@7lm.com.br</v>
      </c>
      <c r="D224" s="28">
        <v>128</v>
      </c>
      <c r="E224" s="29" t="str" cm="1">
        <f t="array" aca="1" ref="E224" ca="1">_xlfn.XLOOKUP($A224&amp;$D224,INDIRECT("Cadastro."&amp;$A224&amp;"!$N:$N"),INDIRECT("Cadastro."&amp;A224&amp;"!$E:$E"))</f>
        <v>Kit roteador wireless, WOM 5A mimo, para CFTV</v>
      </c>
      <c r="F224" s="29" t="str" cm="1">
        <f t="array" aca="1" ref="F224" ca="1">_xlfn.XLOOKUP($A224&amp;$D224,INDIRECT("Cadastro."&amp;$A224&amp;"!$N:$N"),INDIRECT("Cadastro."&amp;A224&amp;"!$F:$F"))</f>
        <v>Und</v>
      </c>
      <c r="G224" s="29" t="str" cm="1">
        <f t="array" aca="1" ref="G224" ca="1">_xlfn.XLOOKUP($A224&amp;$D224,INDIRECT("Cadastro."&amp;$A224&amp;"!$N:$N"),INDIRECT("Cadastro."&amp;A224&amp;"!$G:$G"))</f>
        <v>Solicitação</v>
      </c>
      <c r="H224" s="30" cm="1">
        <f t="array" aca="1" ref="H224" ca="1">_xlfn.XLOOKUP($A224&amp;$D224,INDIRECT("Cadastro."&amp;$A224&amp;"!$N:$N"),INDIRECT("Cadastro."&amp;A224&amp;"!$H:$H"))</f>
        <v>6256</v>
      </c>
      <c r="I224" s="65" cm="1">
        <f t="array" aca="1" ref="I224" ca="1">_xlfn.XLOOKUP($A224&amp;$D224,INDIRECT("Cadastro."&amp;$A224&amp;"!$N:$N"),INDIRECT("Cadastro."&amp;A224&amp;"!$J:$J"))</f>
        <v>7</v>
      </c>
    </row>
    <row r="225" spans="1:9" x14ac:dyDescent="0.3">
      <c r="A225" s="64" t="str">
        <f t="shared" si="3"/>
        <v>AGL025</v>
      </c>
      <c r="B225" s="15" t="str" cm="1">
        <f t="array" aca="1" ref="B225" ca="1">_xlfn.XLOOKUP($A225&amp;$D225,INDIRECT("Cadastro."&amp;$A225&amp;"!$N:$N"),INDIRECT("Cadastro."&amp;A225&amp;"!$B:$B"))</f>
        <v>Data:</v>
      </c>
      <c r="C225" s="29" t="str" cm="1">
        <f t="array" aca="1" ref="C225" ca="1">_xlfn.XLOOKUP($A225&amp;$D225,INDIRECT("Cadastro."&amp;$A225&amp;"!$N:$N"),INDIRECT("Cadastro."&amp;A225&amp;"!$C:$C"))</f>
        <v>maria.rosa@7lm.com.br</v>
      </c>
      <c r="D225" s="28">
        <v>129</v>
      </c>
      <c r="E225" s="29" t="str" cm="1">
        <f t="array" aca="1" ref="E225" ca="1">_xlfn.XLOOKUP($A225&amp;$D225,INDIRECT("Cadastro."&amp;$A225&amp;"!$N:$N"),INDIRECT("Cadastro."&amp;A225&amp;"!$E:$E"))</f>
        <v>Câmeras wifi IM5S, ref. Intelbrás</v>
      </c>
      <c r="F225" s="29" t="str" cm="1">
        <f t="array" aca="1" ref="F225" ca="1">_xlfn.XLOOKUP($A225&amp;$D225,INDIRECT("Cadastro."&amp;$A225&amp;"!$N:$N"),INDIRECT("Cadastro."&amp;A225&amp;"!$F:$F"))</f>
        <v>Und</v>
      </c>
      <c r="G225" s="29" t="str" cm="1">
        <f t="array" aca="1" ref="G225" ca="1">_xlfn.XLOOKUP($A225&amp;$D225,INDIRECT("Cadastro."&amp;$A225&amp;"!$N:$N"),INDIRECT("Cadastro."&amp;A225&amp;"!$G:$G"))</f>
        <v>Solicitação</v>
      </c>
      <c r="H225" s="30" cm="1">
        <f t="array" aca="1" ref="H225" ca="1">_xlfn.XLOOKUP($A225&amp;$D225,INDIRECT("Cadastro."&amp;$A225&amp;"!$N:$N"),INDIRECT("Cadastro."&amp;A225&amp;"!$H:$H"))</f>
        <v>6257</v>
      </c>
      <c r="I225" s="65" cm="1">
        <f t="array" aca="1" ref="I225" ca="1">_xlfn.XLOOKUP($A225&amp;$D225,INDIRECT("Cadastro."&amp;$A225&amp;"!$N:$N"),INDIRECT("Cadastro."&amp;A225&amp;"!$J:$J"))</f>
        <v>7</v>
      </c>
    </row>
    <row r="226" spans="1:9" x14ac:dyDescent="0.3">
      <c r="A226" s="64" t="str">
        <f t="shared" si="3"/>
        <v>AGL025</v>
      </c>
      <c r="B226" s="15" t="str" cm="1">
        <f t="array" aca="1" ref="B226" ca="1">_xlfn.XLOOKUP($A226&amp;$D226,INDIRECT("Cadastro."&amp;$A226&amp;"!$N:$N"),INDIRECT("Cadastro."&amp;A226&amp;"!$B:$B"))</f>
        <v>Data:</v>
      </c>
      <c r="C226" s="29" t="str" cm="1">
        <f t="array" aca="1" ref="C226" ca="1">_xlfn.XLOOKUP($A226&amp;$D226,INDIRECT("Cadastro."&amp;$A226&amp;"!$N:$N"),INDIRECT("Cadastro."&amp;A226&amp;"!$C:$C"))</f>
        <v>maria.rosa@7lm.com.br</v>
      </c>
      <c r="D226" s="28">
        <v>130</v>
      </c>
      <c r="E226" s="29" t="str" cm="1">
        <f t="array" aca="1" ref="E226" ca="1">_xlfn.XLOOKUP($A226&amp;$D226,INDIRECT("Cadastro."&amp;$A226&amp;"!$N:$N"),INDIRECT("Cadastro."&amp;A226&amp;"!$E:$E"))</f>
        <v>Câmeras IP VIP 1130B, ref. Intelbrás</v>
      </c>
      <c r="F226" s="29" t="str" cm="1">
        <f t="array" aca="1" ref="F226" ca="1">_xlfn.XLOOKUP($A226&amp;$D226,INDIRECT("Cadastro."&amp;$A226&amp;"!$N:$N"),INDIRECT("Cadastro."&amp;A226&amp;"!$F:$F"))</f>
        <v>Und</v>
      </c>
      <c r="G226" s="29" t="str" cm="1">
        <f t="array" aca="1" ref="G226" ca="1">_xlfn.XLOOKUP($A226&amp;$D226,INDIRECT("Cadastro."&amp;$A226&amp;"!$N:$N"),INDIRECT("Cadastro."&amp;A226&amp;"!$G:$G"))</f>
        <v>Solicitação</v>
      </c>
      <c r="H226" s="30" cm="1">
        <f t="array" aca="1" ref="H226" ca="1">_xlfn.XLOOKUP($A226&amp;$D226,INDIRECT("Cadastro."&amp;$A226&amp;"!$N:$N"),INDIRECT("Cadastro."&amp;A226&amp;"!$H:$H"))</f>
        <v>6258</v>
      </c>
      <c r="I226" s="65" cm="1">
        <f t="array" aca="1" ref="I226" ca="1">_xlfn.XLOOKUP($A226&amp;$D226,INDIRECT("Cadastro."&amp;$A226&amp;"!$N:$N"),INDIRECT("Cadastro."&amp;A226&amp;"!$J:$J"))</f>
        <v>7</v>
      </c>
    </row>
    <row r="227" spans="1:9" x14ac:dyDescent="0.3">
      <c r="A227" s="64" t="str">
        <f t="shared" ref="A227:A262" si="4">A226</f>
        <v>AGL025</v>
      </c>
      <c r="B227" s="15" t="str" cm="1">
        <f t="array" aca="1" ref="B227" ca="1">_xlfn.XLOOKUP($A227&amp;$D227,INDIRECT("Cadastro."&amp;$A227&amp;"!$N:$N"),INDIRECT("Cadastro."&amp;A227&amp;"!$B:$B"))</f>
        <v>Data:</v>
      </c>
      <c r="C227" s="29" t="str" cm="1">
        <f t="array" aca="1" ref="C227" ca="1">_xlfn.XLOOKUP($A227&amp;$D227,INDIRECT("Cadastro."&amp;$A227&amp;"!$N:$N"),INDIRECT("Cadastro."&amp;A227&amp;"!$C:$C"))</f>
        <v>maria.rosa@7lm.com.br</v>
      </c>
      <c r="D227" s="28">
        <v>131</v>
      </c>
      <c r="E227" s="29" t="str" cm="1">
        <f t="array" aca="1" ref="E227" ca="1">_xlfn.XLOOKUP($A227&amp;$D227,INDIRECT("Cadastro."&amp;$A227&amp;"!$N:$N"),INDIRECT("Cadastro."&amp;A227&amp;"!$E:$E"))</f>
        <v>Fonte 12V com bateria, para CFTV</v>
      </c>
      <c r="F227" s="29" t="str" cm="1">
        <f t="array" aca="1" ref="F227" ca="1">_xlfn.XLOOKUP($A227&amp;$D227,INDIRECT("Cadastro."&amp;$A227&amp;"!$N:$N"),INDIRECT("Cadastro."&amp;A227&amp;"!$F:$F"))</f>
        <v>Und</v>
      </c>
      <c r="G227" s="29" t="str" cm="1">
        <f t="array" aca="1" ref="G227" ca="1">_xlfn.XLOOKUP($A227&amp;$D227,INDIRECT("Cadastro."&amp;$A227&amp;"!$N:$N"),INDIRECT("Cadastro."&amp;A227&amp;"!$G:$G"))</f>
        <v>Solicitação</v>
      </c>
      <c r="H227" s="30" cm="1">
        <f t="array" aca="1" ref="H227" ca="1">_xlfn.XLOOKUP($A227&amp;$D227,INDIRECT("Cadastro."&amp;$A227&amp;"!$N:$N"),INDIRECT("Cadastro."&amp;A227&amp;"!$H:$H"))</f>
        <v>6259</v>
      </c>
      <c r="I227" s="65" cm="1">
        <f t="array" aca="1" ref="I227" ca="1">_xlfn.XLOOKUP($A227&amp;$D227,INDIRECT("Cadastro."&amp;$A227&amp;"!$N:$N"),INDIRECT("Cadastro."&amp;A227&amp;"!$J:$J"))</f>
        <v>7</v>
      </c>
    </row>
    <row r="228" spans="1:9" x14ac:dyDescent="0.3">
      <c r="A228" s="64" t="str">
        <f t="shared" si="4"/>
        <v>AGL025</v>
      </c>
      <c r="B228" s="15" t="str" cm="1">
        <f t="array" aca="1" ref="B228" ca="1">_xlfn.XLOOKUP($A228&amp;$D228,INDIRECT("Cadastro."&amp;$A228&amp;"!$N:$N"),INDIRECT("Cadastro."&amp;A228&amp;"!$B:$B"))</f>
        <v>Data:</v>
      </c>
      <c r="C228" s="29" t="str" cm="1">
        <f t="array" aca="1" ref="C228" ca="1">_xlfn.XLOOKUP($A228&amp;$D228,INDIRECT("Cadastro."&amp;$A228&amp;"!$N:$N"),INDIRECT("Cadastro."&amp;A228&amp;"!$C:$C"))</f>
        <v>maria.rosa@7lm.com.br</v>
      </c>
      <c r="D228" s="28">
        <v>132</v>
      </c>
      <c r="E228" s="29" t="str" cm="1">
        <f t="array" aca="1" ref="E228" ca="1">_xlfn.XLOOKUP($A228&amp;$D228,INDIRECT("Cadastro."&amp;$A228&amp;"!$N:$N"),INDIRECT("Cadastro."&amp;A228&amp;"!$E:$E"))</f>
        <v>Monitor 17" PCTOP, com HDMI</v>
      </c>
      <c r="F228" s="29" t="str" cm="1">
        <f t="array" aca="1" ref="F228" ca="1">_xlfn.XLOOKUP($A228&amp;$D228,INDIRECT("Cadastro."&amp;$A228&amp;"!$N:$N"),INDIRECT("Cadastro."&amp;A228&amp;"!$F:$F"))</f>
        <v>Und</v>
      </c>
      <c r="G228" s="29" t="str" cm="1">
        <f t="array" aca="1" ref="G228" ca="1">_xlfn.XLOOKUP($A228&amp;$D228,INDIRECT("Cadastro."&amp;$A228&amp;"!$N:$N"),INDIRECT("Cadastro."&amp;A228&amp;"!$G:$G"))</f>
        <v>Solicitação</v>
      </c>
      <c r="H228" s="30" cm="1">
        <f t="array" aca="1" ref="H228" ca="1">_xlfn.XLOOKUP($A228&amp;$D228,INDIRECT("Cadastro."&amp;$A228&amp;"!$N:$N"),INDIRECT("Cadastro."&amp;A228&amp;"!$H:$H"))</f>
        <v>6260</v>
      </c>
      <c r="I228" s="65" cm="1">
        <f t="array" aca="1" ref="I228" ca="1">_xlfn.XLOOKUP($A228&amp;$D228,INDIRECT("Cadastro."&amp;$A228&amp;"!$N:$N"),INDIRECT("Cadastro."&amp;A228&amp;"!$J:$J"))</f>
        <v>7</v>
      </c>
    </row>
    <row r="229" spans="1:9" x14ac:dyDescent="0.3">
      <c r="A229" s="64" t="str">
        <f t="shared" si="4"/>
        <v>AGL025</v>
      </c>
      <c r="B229" s="15" t="str" cm="1">
        <f t="array" aca="1" ref="B229" ca="1">_xlfn.XLOOKUP($A229&amp;$D229,INDIRECT("Cadastro."&amp;$A229&amp;"!$N:$N"),INDIRECT("Cadastro."&amp;A229&amp;"!$B:$B"))</f>
        <v>Data:</v>
      </c>
      <c r="C229" s="29" t="str" cm="1">
        <f t="array" aca="1" ref="C229" ca="1">_xlfn.XLOOKUP($A229&amp;$D229,INDIRECT("Cadastro."&amp;$A229&amp;"!$N:$N"),INDIRECT("Cadastro."&amp;A229&amp;"!$C:$C"))</f>
        <v>maria.rosa@7lm.com.br</v>
      </c>
      <c r="D229" s="28">
        <v>133</v>
      </c>
      <c r="E229" s="29" t="str" cm="1">
        <f t="array" aca="1" ref="E229" ca="1">_xlfn.XLOOKUP($A229&amp;$D229,INDIRECT("Cadastro."&amp;$A229&amp;"!$N:$N"),INDIRECT("Cadastro."&amp;A229&amp;"!$E:$E"))</f>
        <v>Placa 32 ramais balanceada, ref. Intelbrás</v>
      </c>
      <c r="F229" s="29" t="str" cm="1">
        <f t="array" aca="1" ref="F229" ca="1">_xlfn.XLOOKUP($A229&amp;$D229,INDIRECT("Cadastro."&amp;$A229&amp;"!$N:$N"),INDIRECT("Cadastro."&amp;A229&amp;"!$F:$F"))</f>
        <v>Und</v>
      </c>
      <c r="G229" s="29" t="str" cm="1">
        <f t="array" aca="1" ref="G229" ca="1">_xlfn.XLOOKUP($A229&amp;$D229,INDIRECT("Cadastro."&amp;$A229&amp;"!$N:$N"),INDIRECT("Cadastro."&amp;A229&amp;"!$G:$G"))</f>
        <v>Solicitação</v>
      </c>
      <c r="H229" s="30" cm="1">
        <f t="array" aca="1" ref="H229" ca="1">_xlfn.XLOOKUP($A229&amp;$D229,INDIRECT("Cadastro."&amp;$A229&amp;"!$N:$N"),INDIRECT("Cadastro."&amp;A229&amp;"!$H:$H"))</f>
        <v>6261</v>
      </c>
      <c r="I229" s="65" cm="1">
        <f t="array" aca="1" ref="I229" ca="1">_xlfn.XLOOKUP($A229&amp;$D229,INDIRECT("Cadastro."&amp;$A229&amp;"!$N:$N"),INDIRECT("Cadastro."&amp;A229&amp;"!$J:$J"))</f>
        <v>7</v>
      </c>
    </row>
    <row r="230" spans="1:9" x14ac:dyDescent="0.3">
      <c r="A230" s="64" t="str">
        <f t="shared" si="4"/>
        <v>AGL025</v>
      </c>
      <c r="B230" s="15" t="str" cm="1">
        <f t="array" aca="1" ref="B230" ca="1">_xlfn.XLOOKUP($A230&amp;$D230,INDIRECT("Cadastro."&amp;$A230&amp;"!$N:$N"),INDIRECT("Cadastro."&amp;A230&amp;"!$B:$B"))</f>
        <v>Data:</v>
      </c>
      <c r="C230" s="29" t="str" cm="1">
        <f t="array" aca="1" ref="C230" ca="1">_xlfn.XLOOKUP($A230&amp;$D230,INDIRECT("Cadastro."&amp;$A230&amp;"!$N:$N"),INDIRECT("Cadastro."&amp;A230&amp;"!$C:$C"))</f>
        <v>maria.rosa@7lm.com.br</v>
      </c>
      <c r="D230" s="28">
        <v>134</v>
      </c>
      <c r="E230" s="29" t="str" cm="1">
        <f t="array" aca="1" ref="E230" ca="1">_xlfn.XLOOKUP($A230&amp;$D230,INDIRECT("Cadastro."&amp;$A230&amp;"!$N:$N"),INDIRECT("Cadastro."&amp;A230&amp;"!$E:$E"))</f>
        <v>Conector para placa de ramal, pacote com 10und</v>
      </c>
      <c r="F230" s="29" t="str" cm="1">
        <f t="array" aca="1" ref="F230" ca="1">_xlfn.XLOOKUP($A230&amp;$D230,INDIRECT("Cadastro."&amp;$A230&amp;"!$N:$N"),INDIRECT("Cadastro."&amp;A230&amp;"!$F:$F"))</f>
        <v>Und</v>
      </c>
      <c r="G230" s="29" t="str" cm="1">
        <f t="array" aca="1" ref="G230" ca="1">_xlfn.XLOOKUP($A230&amp;$D230,INDIRECT("Cadastro."&amp;$A230&amp;"!$N:$N"),INDIRECT("Cadastro."&amp;A230&amp;"!$G:$G"))</f>
        <v>Solicitação</v>
      </c>
      <c r="H230" s="30" cm="1">
        <f t="array" aca="1" ref="H230" ca="1">_xlfn.XLOOKUP($A230&amp;$D230,INDIRECT("Cadastro."&amp;$A230&amp;"!$N:$N"),INDIRECT("Cadastro."&amp;A230&amp;"!$H:$H"))</f>
        <v>6262</v>
      </c>
      <c r="I230" s="65" cm="1">
        <f t="array" aca="1" ref="I230" ca="1">_xlfn.XLOOKUP($A230&amp;$D230,INDIRECT("Cadastro."&amp;$A230&amp;"!$N:$N"),INDIRECT("Cadastro."&amp;A230&amp;"!$J:$J"))</f>
        <v>7</v>
      </c>
    </row>
    <row r="231" spans="1:9" x14ac:dyDescent="0.3">
      <c r="A231" s="64" t="str">
        <f t="shared" si="4"/>
        <v>AGL025</v>
      </c>
      <c r="B231" s="15" t="str" cm="1">
        <f t="array" aca="1" ref="B231" ca="1">_xlfn.XLOOKUP($A231&amp;$D231,INDIRECT("Cadastro."&amp;$A231&amp;"!$N:$N"),INDIRECT("Cadastro."&amp;A231&amp;"!$B:$B"))</f>
        <v>Data:</v>
      </c>
      <c r="C231" s="29" t="str" cm="1">
        <f t="array" aca="1" ref="C231" ca="1">_xlfn.XLOOKUP($A231&amp;$D231,INDIRECT("Cadastro."&amp;$A231&amp;"!$N:$N"),INDIRECT("Cadastro."&amp;A231&amp;"!$C:$C"))</f>
        <v>maria.rosa@7lm.com.br</v>
      </c>
      <c r="D231" s="28">
        <v>135</v>
      </c>
      <c r="E231" s="29" t="str" cm="1">
        <f t="array" aca="1" ref="E231" ca="1">_xlfn.XLOOKUP($A231&amp;$D231,INDIRECT("Cadastro."&amp;$A231&amp;"!$N:$N"),INDIRECT("Cadastro."&amp;A231&amp;"!$E:$E"))</f>
        <v>Terminal de portaria RP 2000</v>
      </c>
      <c r="F231" s="29" t="str" cm="1">
        <f t="array" aca="1" ref="F231" ca="1">_xlfn.XLOOKUP($A231&amp;$D231,INDIRECT("Cadastro."&amp;$A231&amp;"!$N:$N"),INDIRECT("Cadastro."&amp;A231&amp;"!$F:$F"))</f>
        <v>Und</v>
      </c>
      <c r="G231" s="29" t="str" cm="1">
        <f t="array" aca="1" ref="G231" ca="1">_xlfn.XLOOKUP($A231&amp;$D231,INDIRECT("Cadastro."&amp;$A231&amp;"!$N:$N"),INDIRECT("Cadastro."&amp;A231&amp;"!$G:$G"))</f>
        <v>Solicitação</v>
      </c>
      <c r="H231" s="30" cm="1">
        <f t="array" aca="1" ref="H231" ca="1">_xlfn.XLOOKUP($A231&amp;$D231,INDIRECT("Cadastro."&amp;$A231&amp;"!$N:$N"),INDIRECT("Cadastro."&amp;A231&amp;"!$H:$H"))</f>
        <v>6263</v>
      </c>
      <c r="I231" s="65" cm="1">
        <f t="array" aca="1" ref="I231" ca="1">_xlfn.XLOOKUP($A231&amp;$D231,INDIRECT("Cadastro."&amp;$A231&amp;"!$N:$N"),INDIRECT("Cadastro."&amp;A231&amp;"!$J:$J"))</f>
        <v>7</v>
      </c>
    </row>
    <row r="232" spans="1:9" x14ac:dyDescent="0.3">
      <c r="A232" s="64" t="str">
        <f t="shared" si="4"/>
        <v>AGL025</v>
      </c>
      <c r="B232" s="15" t="str" cm="1">
        <f t="array" aca="1" ref="B232" ca="1">_xlfn.XLOOKUP($A232&amp;$D232,INDIRECT("Cadastro."&amp;$A232&amp;"!$N:$N"),INDIRECT("Cadastro."&amp;A232&amp;"!$B:$B"))</f>
        <v>Data:</v>
      </c>
      <c r="C232" s="29" t="str" cm="1">
        <f t="array" aca="1" ref="C232" ca="1">_xlfn.XLOOKUP($A232&amp;$D232,INDIRECT("Cadastro."&amp;$A232&amp;"!$N:$N"),INDIRECT("Cadastro."&amp;A232&amp;"!$C:$C"))</f>
        <v>maria.rosa@7lm.com.br</v>
      </c>
      <c r="D232" s="28">
        <v>136</v>
      </c>
      <c r="E232" s="29" t="str" cm="1">
        <f t="array" aca="1" ref="E232" ca="1">_xlfn.XLOOKUP($A232&amp;$D232,INDIRECT("Cadastro."&amp;$A232&amp;"!$N:$N"),INDIRECT("Cadastro."&amp;A232&amp;"!$E:$E"))</f>
        <v>Porteiro XPE 1013 Fit</v>
      </c>
      <c r="F232" s="29" t="str" cm="1">
        <f t="array" aca="1" ref="F232" ca="1">_xlfn.XLOOKUP($A232&amp;$D232,INDIRECT("Cadastro."&amp;$A232&amp;"!$N:$N"),INDIRECT("Cadastro."&amp;A232&amp;"!$F:$F"))</f>
        <v>Und</v>
      </c>
      <c r="G232" s="29" t="str" cm="1">
        <f t="array" aca="1" ref="G232" ca="1">_xlfn.XLOOKUP($A232&amp;$D232,INDIRECT("Cadastro."&amp;$A232&amp;"!$N:$N"),INDIRECT("Cadastro."&amp;A232&amp;"!$G:$G"))</f>
        <v>Solicitação</v>
      </c>
      <c r="H232" s="30" cm="1">
        <f t="array" aca="1" ref="H232" ca="1">_xlfn.XLOOKUP($A232&amp;$D232,INDIRECT("Cadastro."&amp;$A232&amp;"!$N:$N"),INDIRECT("Cadastro."&amp;A232&amp;"!$H:$H"))</f>
        <v>6264</v>
      </c>
      <c r="I232" s="65" cm="1">
        <f t="array" aca="1" ref="I232" ca="1">_xlfn.XLOOKUP($A232&amp;$D232,INDIRECT("Cadastro."&amp;$A232&amp;"!$N:$N"),INDIRECT("Cadastro."&amp;A232&amp;"!$J:$J"))</f>
        <v>7</v>
      </c>
    </row>
    <row r="233" spans="1:9" x14ac:dyDescent="0.3">
      <c r="A233" s="64" t="str">
        <f t="shared" si="4"/>
        <v>AGL025</v>
      </c>
      <c r="B233" s="15" t="str" cm="1">
        <f t="array" aca="1" ref="B233" ca="1">_xlfn.XLOOKUP($A233&amp;$D233,INDIRECT("Cadastro."&amp;$A233&amp;"!$N:$N"),INDIRECT("Cadastro."&amp;A233&amp;"!$B:$B"))</f>
        <v>Data:</v>
      </c>
      <c r="C233" s="29" t="str" cm="1">
        <f t="array" aca="1" ref="C233" ca="1">_xlfn.XLOOKUP($A233&amp;$D233,INDIRECT("Cadastro."&amp;$A233&amp;"!$N:$N"),INDIRECT("Cadastro."&amp;A233&amp;"!$C:$C"))</f>
        <v>maria.rosa@7lm.com.br</v>
      </c>
      <c r="D233" s="28">
        <v>137</v>
      </c>
      <c r="E233" s="29" t="str" cm="1">
        <f t="array" aca="1" ref="E233" ca="1">_xlfn.XLOOKUP($A233&amp;$D233,INDIRECT("Cadastro."&amp;$A233&amp;"!$N:$N"),INDIRECT("Cadastro."&amp;A233&amp;"!$E:$E"))</f>
        <v>Interfone TDMI 300, ref. Intelbrás</v>
      </c>
      <c r="F233" s="29" t="str" cm="1">
        <f t="array" aca="1" ref="F233" ca="1">_xlfn.XLOOKUP($A233&amp;$D233,INDIRECT("Cadastro."&amp;$A233&amp;"!$N:$N"),INDIRECT("Cadastro."&amp;A233&amp;"!$F:$F"))</f>
        <v>Und</v>
      </c>
      <c r="G233" s="29" t="str" cm="1">
        <f t="array" aca="1" ref="G233" ca="1">_xlfn.XLOOKUP($A233&amp;$D233,INDIRECT("Cadastro."&amp;$A233&amp;"!$N:$N"),INDIRECT("Cadastro."&amp;A233&amp;"!$G:$G"))</f>
        <v>Solicitação</v>
      </c>
      <c r="H233" s="30" cm="1">
        <f t="array" aca="1" ref="H233" ca="1">_xlfn.XLOOKUP($A233&amp;$D233,INDIRECT("Cadastro."&amp;$A233&amp;"!$N:$N"),INDIRECT("Cadastro."&amp;A233&amp;"!$H:$H"))</f>
        <v>6265</v>
      </c>
      <c r="I233" s="65" cm="1">
        <f t="array" aca="1" ref="I233" ca="1">_xlfn.XLOOKUP($A233&amp;$D233,INDIRECT("Cadastro."&amp;$A233&amp;"!$N:$N"),INDIRECT("Cadastro."&amp;A233&amp;"!$J:$J"))</f>
        <v>7</v>
      </c>
    </row>
    <row r="234" spans="1:9" x14ac:dyDescent="0.3">
      <c r="A234" s="64" t="str">
        <f t="shared" si="4"/>
        <v>AGL025</v>
      </c>
      <c r="B234" s="15" t="str" cm="1">
        <f t="array" aca="1" ref="B234" ca="1">_xlfn.XLOOKUP($A234&amp;$D234,INDIRECT("Cadastro."&amp;$A234&amp;"!$N:$N"),INDIRECT("Cadastro."&amp;A234&amp;"!$B:$B"))</f>
        <v>Data:</v>
      </c>
      <c r="C234" s="29" t="str" cm="1">
        <f t="array" aca="1" ref="C234" ca="1">_xlfn.XLOOKUP($A234&amp;$D234,INDIRECT("Cadastro."&amp;$A234&amp;"!$N:$N"),INDIRECT("Cadastro."&amp;A234&amp;"!$C:$C"))</f>
        <v>maria.rosa@7lm.com.br</v>
      </c>
      <c r="D234" s="28">
        <v>138</v>
      </c>
      <c r="E234" s="29" t="str" cm="1">
        <f t="array" aca="1" ref="E234" ca="1">_xlfn.XLOOKUP($A234&amp;$D234,INDIRECT("Cadastro."&amp;$A234&amp;"!$N:$N"),INDIRECT("Cadastro."&amp;A234&amp;"!$E:$E"))</f>
        <v>Nobreak 720VA, XNB, ref. Intelbrás</v>
      </c>
      <c r="F234" s="29" t="str" cm="1">
        <f t="array" aca="1" ref="F234" ca="1">_xlfn.XLOOKUP($A234&amp;$D234,INDIRECT("Cadastro."&amp;$A234&amp;"!$N:$N"),INDIRECT("Cadastro."&amp;A234&amp;"!$F:$F"))</f>
        <v>Und</v>
      </c>
      <c r="G234" s="29" t="str" cm="1">
        <f t="array" aca="1" ref="G234" ca="1">_xlfn.XLOOKUP($A234&amp;$D234,INDIRECT("Cadastro."&amp;$A234&amp;"!$N:$N"),INDIRECT("Cadastro."&amp;A234&amp;"!$G:$G"))</f>
        <v>Solicitação</v>
      </c>
      <c r="H234" s="30" cm="1">
        <f t="array" aca="1" ref="H234" ca="1">_xlfn.XLOOKUP($A234&amp;$D234,INDIRECT("Cadastro."&amp;$A234&amp;"!$N:$N"),INDIRECT("Cadastro."&amp;A234&amp;"!$H:$H"))</f>
        <v>6266</v>
      </c>
      <c r="I234" s="65" cm="1">
        <f t="array" aca="1" ref="I234" ca="1">_xlfn.XLOOKUP($A234&amp;$D234,INDIRECT("Cadastro."&amp;$A234&amp;"!$N:$N"),INDIRECT("Cadastro."&amp;A234&amp;"!$J:$J"))</f>
        <v>7</v>
      </c>
    </row>
    <row r="235" spans="1:9" x14ac:dyDescent="0.3">
      <c r="A235" s="64" t="str">
        <f t="shared" si="4"/>
        <v>AGL025</v>
      </c>
      <c r="B235" s="15" t="str" cm="1">
        <f t="array" aca="1" ref="B235" ca="1">_xlfn.XLOOKUP($A235&amp;$D235,INDIRECT("Cadastro."&amp;$A235&amp;"!$N:$N"),INDIRECT("Cadastro."&amp;A235&amp;"!$B:$B"))</f>
        <v>Data:</v>
      </c>
      <c r="C235" s="29" t="str" cm="1">
        <f t="array" aca="1" ref="C235" ca="1">_xlfn.XLOOKUP($A235&amp;$D235,INDIRECT("Cadastro."&amp;$A235&amp;"!$N:$N"),INDIRECT("Cadastro."&amp;A235&amp;"!$C:$C"))</f>
        <v>maria.rosa@7lm.com.br</v>
      </c>
      <c r="D235" s="28">
        <v>139</v>
      </c>
      <c r="E235" s="29" t="str" cm="1">
        <f t="array" aca="1" ref="E235" ca="1">_xlfn.XLOOKUP($A235&amp;$D235,INDIRECT("Cadastro."&amp;$A235&amp;"!$N:$N"),INDIRECT("Cadastro."&amp;A235&amp;"!$E:$E"))</f>
        <v>Bloco engate rápido, M10</v>
      </c>
      <c r="F235" s="29" t="str" cm="1">
        <f t="array" aca="1" ref="F235" ca="1">_xlfn.XLOOKUP($A235&amp;$D235,INDIRECT("Cadastro."&amp;$A235&amp;"!$N:$N"),INDIRECT("Cadastro."&amp;A235&amp;"!$F:$F"))</f>
        <v>Und</v>
      </c>
      <c r="G235" s="29" t="str" cm="1">
        <f t="array" aca="1" ref="G235" ca="1">_xlfn.XLOOKUP($A235&amp;$D235,INDIRECT("Cadastro."&amp;$A235&amp;"!$N:$N"),INDIRECT("Cadastro."&amp;A235&amp;"!$G:$G"))</f>
        <v>Solicitação</v>
      </c>
      <c r="H235" s="30" cm="1">
        <f t="array" aca="1" ref="H235" ca="1">_xlfn.XLOOKUP($A235&amp;$D235,INDIRECT("Cadastro."&amp;$A235&amp;"!$N:$N"),INDIRECT("Cadastro."&amp;A235&amp;"!$H:$H"))</f>
        <v>6267</v>
      </c>
      <c r="I235" s="65" cm="1">
        <f t="array" aca="1" ref="I235" ca="1">_xlfn.XLOOKUP($A235&amp;$D235,INDIRECT("Cadastro."&amp;$A235&amp;"!$N:$N"),INDIRECT("Cadastro."&amp;A235&amp;"!$J:$J"))</f>
        <v>7</v>
      </c>
    </row>
    <row r="236" spans="1:9" x14ac:dyDescent="0.3">
      <c r="A236" s="64" t="str">
        <f t="shared" si="4"/>
        <v>AGL025</v>
      </c>
      <c r="B236" s="15" t="str" cm="1">
        <f t="array" aca="1" ref="B236" ca="1">_xlfn.XLOOKUP($A236&amp;$D236,INDIRECT("Cadastro."&amp;$A236&amp;"!$N:$N"),INDIRECT("Cadastro."&amp;A236&amp;"!$B:$B"))</f>
        <v>Data:</v>
      </c>
      <c r="C236" s="29" t="str" cm="1">
        <f t="array" aca="1" ref="C236" ca="1">_xlfn.XLOOKUP($A236&amp;$D236,INDIRECT("Cadastro."&amp;$A236&amp;"!$N:$N"),INDIRECT("Cadastro."&amp;A236&amp;"!$C:$C"))</f>
        <v>maria.rosa@7lm.com.br</v>
      </c>
      <c r="D236" s="28">
        <v>140</v>
      </c>
      <c r="E236" s="29" t="str" cm="1">
        <f t="array" aca="1" ref="E236" ca="1">_xlfn.XLOOKUP($A236&amp;$D236,INDIRECT("Cadastro."&amp;$A236&amp;"!$N:$N"),INDIRECT("Cadastro."&amp;A236&amp;"!$E:$E"))</f>
        <v>Bastidor para bloco engate rápido, M10</v>
      </c>
      <c r="F236" s="29" t="str" cm="1">
        <f t="array" aca="1" ref="F236" ca="1">_xlfn.XLOOKUP($A236&amp;$D236,INDIRECT("Cadastro."&amp;$A236&amp;"!$N:$N"),INDIRECT("Cadastro."&amp;A236&amp;"!$F:$F"))</f>
        <v>Und</v>
      </c>
      <c r="G236" s="29" t="str" cm="1">
        <f t="array" aca="1" ref="G236" ca="1">_xlfn.XLOOKUP($A236&amp;$D236,INDIRECT("Cadastro."&amp;$A236&amp;"!$N:$N"),INDIRECT("Cadastro."&amp;A236&amp;"!$G:$G"))</f>
        <v>Solicitação</v>
      </c>
      <c r="H236" s="30" cm="1">
        <f t="array" aca="1" ref="H236" ca="1">_xlfn.XLOOKUP($A236&amp;$D236,INDIRECT("Cadastro."&amp;$A236&amp;"!$N:$N"),INDIRECT("Cadastro."&amp;A236&amp;"!$H:$H"))</f>
        <v>6268</v>
      </c>
      <c r="I236" s="65" cm="1">
        <f t="array" aca="1" ref="I236" ca="1">_xlfn.XLOOKUP($A236&amp;$D236,INDIRECT("Cadastro."&amp;$A236&amp;"!$N:$N"),INDIRECT("Cadastro."&amp;A236&amp;"!$J:$J"))</f>
        <v>7</v>
      </c>
    </row>
    <row r="237" spans="1:9" x14ac:dyDescent="0.3">
      <c r="A237" s="64" t="str">
        <f t="shared" si="4"/>
        <v>AGL025</v>
      </c>
      <c r="B237" s="15" t="str" cm="1">
        <f t="array" aca="1" ref="B237" ca="1">_xlfn.XLOOKUP($A237&amp;$D237,INDIRECT("Cadastro."&amp;$A237&amp;"!$N:$N"),INDIRECT("Cadastro."&amp;A237&amp;"!$B:$B"))</f>
        <v>Data:</v>
      </c>
      <c r="C237" s="29" t="str" cm="1">
        <f t="array" aca="1" ref="C237" ca="1">_xlfn.XLOOKUP($A237&amp;$D237,INDIRECT("Cadastro."&amp;$A237&amp;"!$N:$N"),INDIRECT("Cadastro."&amp;A237&amp;"!$C:$C"))</f>
        <v>maria.rosa@7lm.com.br</v>
      </c>
      <c r="D237" s="28">
        <v>141</v>
      </c>
      <c r="E237" s="29" t="str" cm="1">
        <f t="array" aca="1" ref="E237" ca="1">_xlfn.XLOOKUP($A237&amp;$D237,INDIRECT("Cadastro."&amp;$A237&amp;"!$N:$N"),INDIRECT("Cadastro."&amp;A237&amp;"!$E:$E"))</f>
        <v xml:space="preserve">Botoeira INOX </v>
      </c>
      <c r="F237" s="29" t="str" cm="1">
        <f t="array" aca="1" ref="F237" ca="1">_xlfn.XLOOKUP($A237&amp;$D237,INDIRECT("Cadastro."&amp;$A237&amp;"!$N:$N"),INDIRECT("Cadastro."&amp;A237&amp;"!$F:$F"))</f>
        <v>Und</v>
      </c>
      <c r="G237" s="29" t="str" cm="1">
        <f t="array" aca="1" ref="G237" ca="1">_xlfn.XLOOKUP($A237&amp;$D237,INDIRECT("Cadastro."&amp;$A237&amp;"!$N:$N"),INDIRECT("Cadastro."&amp;A237&amp;"!$G:$G"))</f>
        <v>Solicitação</v>
      </c>
      <c r="H237" s="30" cm="1">
        <f t="array" aca="1" ref="H237" ca="1">_xlfn.XLOOKUP($A237&amp;$D237,INDIRECT("Cadastro."&amp;$A237&amp;"!$N:$N"),INDIRECT("Cadastro."&amp;A237&amp;"!$H:$H"))</f>
        <v>6269</v>
      </c>
      <c r="I237" s="65" cm="1">
        <f t="array" aca="1" ref="I237" ca="1">_xlfn.XLOOKUP($A237&amp;$D237,INDIRECT("Cadastro."&amp;$A237&amp;"!$N:$N"),INDIRECT("Cadastro."&amp;A237&amp;"!$J:$J"))</f>
        <v>7</v>
      </c>
    </row>
    <row r="238" spans="1:9" x14ac:dyDescent="0.3">
      <c r="A238" s="64" t="str">
        <f t="shared" si="4"/>
        <v>AGL025</v>
      </c>
      <c r="B238" s="15" t="str" cm="1">
        <f t="array" aca="1" ref="B238" ca="1">_xlfn.XLOOKUP($A238&amp;$D238,INDIRECT("Cadastro."&amp;$A238&amp;"!$N:$N"),INDIRECT("Cadastro."&amp;A238&amp;"!$B:$B"))</f>
        <v>Data:</v>
      </c>
      <c r="C238" s="29" t="str" cm="1">
        <f t="array" aca="1" ref="C238" ca="1">_xlfn.XLOOKUP($A238&amp;$D238,INDIRECT("Cadastro."&amp;$A238&amp;"!$N:$N"),INDIRECT("Cadastro."&amp;A238&amp;"!$C:$C"))</f>
        <v>maria.rosa@7lm.com.br</v>
      </c>
      <c r="D238" s="28">
        <v>142</v>
      </c>
      <c r="E238" s="29" t="str" cm="1">
        <f t="array" aca="1" ref="E238" ca="1">_xlfn.XLOOKUP($A238&amp;$D238,INDIRECT("Cadastro."&amp;$A238&amp;"!$N:$N"),INDIRECT("Cadastro."&amp;A238&amp;"!$E:$E"))</f>
        <v>Conector RJ-11 macho</v>
      </c>
      <c r="F238" s="29" t="str" cm="1">
        <f t="array" aca="1" ref="F238" ca="1">_xlfn.XLOOKUP($A238&amp;$D238,INDIRECT("Cadastro."&amp;$A238&amp;"!$N:$N"),INDIRECT("Cadastro."&amp;A238&amp;"!$F:$F"))</f>
        <v>Und</v>
      </c>
      <c r="G238" s="29" t="str" cm="1">
        <f t="array" aca="1" ref="G238" ca="1">_xlfn.XLOOKUP($A238&amp;$D238,INDIRECT("Cadastro."&amp;$A238&amp;"!$N:$N"),INDIRECT("Cadastro."&amp;A238&amp;"!$G:$G"))</f>
        <v>Solicitação</v>
      </c>
      <c r="H238" s="30" cm="1">
        <f t="array" aca="1" ref="H238" ca="1">_xlfn.XLOOKUP($A238&amp;$D238,INDIRECT("Cadastro."&amp;$A238&amp;"!$N:$N"),INDIRECT("Cadastro."&amp;A238&amp;"!$H:$H"))</f>
        <v>6270</v>
      </c>
      <c r="I238" s="65" cm="1">
        <f t="array" aca="1" ref="I238" ca="1">_xlfn.XLOOKUP($A238&amp;$D238,INDIRECT("Cadastro."&amp;$A238&amp;"!$N:$N"),INDIRECT("Cadastro."&amp;A238&amp;"!$J:$J"))</f>
        <v>7</v>
      </c>
    </row>
    <row r="239" spans="1:9" x14ac:dyDescent="0.3">
      <c r="A239" s="64" t="str">
        <f t="shared" si="4"/>
        <v>AGL025</v>
      </c>
      <c r="B239" s="15" t="str" cm="1">
        <f t="array" aca="1" ref="B239" ca="1">_xlfn.XLOOKUP($A239&amp;$D239,INDIRECT("Cadastro."&amp;$A239&amp;"!$N:$N"),INDIRECT("Cadastro."&amp;A239&amp;"!$B:$B"))</f>
        <v>Data:</v>
      </c>
      <c r="C239" s="29" t="str" cm="1">
        <f t="array" aca="1" ref="C239" ca="1">_xlfn.XLOOKUP($A239&amp;$D239,INDIRECT("Cadastro."&amp;$A239&amp;"!$N:$N"),INDIRECT("Cadastro."&amp;A239&amp;"!$C:$C"))</f>
        <v>maria.rosa@7lm.com.br</v>
      </c>
      <c r="D239" s="28">
        <v>143</v>
      </c>
      <c r="E239" s="29" t="str" cm="1">
        <f t="array" aca="1" ref="E239" ca="1">_xlfn.XLOOKUP($A239&amp;$D239,INDIRECT("Cadastro."&amp;$A239&amp;"!$N:$N"),INDIRECT("Cadastro."&amp;A239&amp;"!$E:$E"))</f>
        <v>Cabo CTP, APL 50 X 10P</v>
      </c>
      <c r="F239" s="29" t="str" cm="1">
        <f t="array" aca="1" ref="F239" ca="1">_xlfn.XLOOKUP($A239&amp;$D239,INDIRECT("Cadastro."&amp;$A239&amp;"!$N:$N"),INDIRECT("Cadastro."&amp;A239&amp;"!$F:$F"))</f>
        <v>M</v>
      </c>
      <c r="G239" s="29" t="str" cm="1">
        <f t="array" aca="1" ref="G239" ca="1">_xlfn.XLOOKUP($A239&amp;$D239,INDIRECT("Cadastro."&amp;$A239&amp;"!$N:$N"),INDIRECT("Cadastro."&amp;A239&amp;"!$G:$G"))</f>
        <v>Solicitação</v>
      </c>
      <c r="H239" s="30" cm="1">
        <f t="array" aca="1" ref="H239" ca="1">_xlfn.XLOOKUP($A239&amp;$D239,INDIRECT("Cadastro."&amp;$A239&amp;"!$N:$N"),INDIRECT("Cadastro."&amp;A239&amp;"!$H:$H"))</f>
        <v>6271</v>
      </c>
      <c r="I239" s="65" cm="1">
        <f t="array" aca="1" ref="I239" ca="1">_xlfn.XLOOKUP($A239&amp;$D239,INDIRECT("Cadastro."&amp;$A239&amp;"!$N:$N"),INDIRECT("Cadastro."&amp;A239&amp;"!$J:$J"))</f>
        <v>7</v>
      </c>
    </row>
    <row r="240" spans="1:9" x14ac:dyDescent="0.3">
      <c r="A240" s="64" t="str">
        <f t="shared" si="4"/>
        <v>AGL025</v>
      </c>
      <c r="B240" s="15" t="str" cm="1">
        <f t="array" aca="1" ref="B240" ca="1">_xlfn.XLOOKUP($A240&amp;$D240,INDIRECT("Cadastro."&amp;$A240&amp;"!$N:$N"),INDIRECT("Cadastro."&amp;A240&amp;"!$B:$B"))</f>
        <v>Data:</v>
      </c>
      <c r="C240" s="29" t="str" cm="1">
        <f t="array" aca="1" ref="C240" ca="1">_xlfn.XLOOKUP($A240&amp;$D240,INDIRECT("Cadastro."&amp;$A240&amp;"!$N:$N"),INDIRECT("Cadastro."&amp;A240&amp;"!$C:$C"))</f>
        <v>maria.rosa@7lm.com.br</v>
      </c>
      <c r="D240" s="28">
        <v>144</v>
      </c>
      <c r="E240" s="29" t="str" cm="1">
        <f t="array" aca="1" ref="E240" ca="1">_xlfn.XLOOKUP($A240&amp;$D240,INDIRECT("Cadastro."&amp;$A240&amp;"!$N:$N"),INDIRECT("Cadastro."&amp;A240&amp;"!$E:$E"))</f>
        <v>Cabo CTP, APL 50 X 20P</v>
      </c>
      <c r="F240" s="29" t="str" cm="1">
        <f t="array" aca="1" ref="F240" ca="1">_xlfn.XLOOKUP($A240&amp;$D240,INDIRECT("Cadastro."&amp;$A240&amp;"!$N:$N"),INDIRECT("Cadastro."&amp;A240&amp;"!$F:$F"))</f>
        <v>M</v>
      </c>
      <c r="G240" s="29" t="str" cm="1">
        <f t="array" aca="1" ref="G240" ca="1">_xlfn.XLOOKUP($A240&amp;$D240,INDIRECT("Cadastro."&amp;$A240&amp;"!$N:$N"),INDIRECT("Cadastro."&amp;A240&amp;"!$G:$G"))</f>
        <v>Solicitação</v>
      </c>
      <c r="H240" s="30" cm="1">
        <f t="array" aca="1" ref="H240" ca="1">_xlfn.XLOOKUP($A240&amp;$D240,INDIRECT("Cadastro."&amp;$A240&amp;"!$N:$N"),INDIRECT("Cadastro."&amp;A240&amp;"!$H:$H"))</f>
        <v>6272</v>
      </c>
      <c r="I240" s="65" cm="1">
        <f t="array" aca="1" ref="I240" ca="1">_xlfn.XLOOKUP($A240&amp;$D240,INDIRECT("Cadastro."&amp;$A240&amp;"!$N:$N"),INDIRECT("Cadastro."&amp;A240&amp;"!$J:$J"))</f>
        <v>7</v>
      </c>
    </row>
    <row r="241" spans="1:9" x14ac:dyDescent="0.3">
      <c r="A241" s="64" t="str">
        <f t="shared" si="4"/>
        <v>AGL025</v>
      </c>
      <c r="B241" s="15" t="str" cm="1">
        <f t="array" aca="1" ref="B241" ca="1">_xlfn.XLOOKUP($A241&amp;$D241,INDIRECT("Cadastro."&amp;$A241&amp;"!$N:$N"),INDIRECT("Cadastro."&amp;A241&amp;"!$B:$B"))</f>
        <v>Data:</v>
      </c>
      <c r="C241" s="29" t="str" cm="1">
        <f t="array" aca="1" ref="C241" ca="1">_xlfn.XLOOKUP($A241&amp;$D241,INDIRECT("Cadastro."&amp;$A241&amp;"!$N:$N"),INDIRECT("Cadastro."&amp;A241&amp;"!$C:$C"))</f>
        <v>maria.rosa@7lm.com.br</v>
      </c>
      <c r="D241" s="28">
        <v>145</v>
      </c>
      <c r="E241" s="29" t="str" cm="1">
        <f t="array" aca="1" ref="E241" ca="1">_xlfn.XLOOKUP($A241&amp;$D241,INDIRECT("Cadastro."&amp;$A241&amp;"!$N:$N"),INDIRECT("Cadastro."&amp;A241&amp;"!$E:$E"))</f>
        <v>Fechadura eletroímã, ref. Intelbrás</v>
      </c>
      <c r="F241" s="29" t="str" cm="1">
        <f t="array" aca="1" ref="F241" ca="1">_xlfn.XLOOKUP($A241&amp;$D241,INDIRECT("Cadastro."&amp;$A241&amp;"!$N:$N"),INDIRECT("Cadastro."&amp;A241&amp;"!$F:$F"))</f>
        <v>Und</v>
      </c>
      <c r="G241" s="29" t="str" cm="1">
        <f t="array" aca="1" ref="G241" ca="1">_xlfn.XLOOKUP($A241&amp;$D241,INDIRECT("Cadastro."&amp;$A241&amp;"!$N:$N"),INDIRECT("Cadastro."&amp;A241&amp;"!$G:$G"))</f>
        <v>Solicitação</v>
      </c>
      <c r="H241" s="30" cm="1">
        <f t="array" aca="1" ref="H241" ca="1">_xlfn.XLOOKUP($A241&amp;$D241,INDIRECT("Cadastro."&amp;$A241&amp;"!$N:$N"),INDIRECT("Cadastro."&amp;A241&amp;"!$H:$H"))</f>
        <v>6273</v>
      </c>
      <c r="I241" s="65" cm="1">
        <f t="array" aca="1" ref="I241" ca="1">_xlfn.XLOOKUP($A241&amp;$D241,INDIRECT("Cadastro."&amp;$A241&amp;"!$N:$N"),INDIRECT("Cadastro."&amp;A241&amp;"!$J:$J"))</f>
        <v>7</v>
      </c>
    </row>
    <row r="242" spans="1:9" x14ac:dyDescent="0.3">
      <c r="A242" s="64" t="str">
        <f t="shared" si="4"/>
        <v>AGL025</v>
      </c>
      <c r="B242" s="15" t="str" cm="1">
        <f t="array" aca="1" ref="B242" ca="1">_xlfn.XLOOKUP($A242&amp;$D242,INDIRECT("Cadastro."&amp;$A242&amp;"!$N:$N"),INDIRECT("Cadastro."&amp;A242&amp;"!$B:$B"))</f>
        <v>Data:</v>
      </c>
      <c r="C242" s="29" t="str" cm="1">
        <f t="array" aca="1" ref="C242" ca="1">_xlfn.XLOOKUP($A242&amp;$D242,INDIRECT("Cadastro."&amp;$A242&amp;"!$N:$N"),INDIRECT("Cadastro."&amp;A242&amp;"!$C:$C"))</f>
        <v>maria.rosa@7lm.com.br</v>
      </c>
      <c r="D242" s="28">
        <v>146</v>
      </c>
      <c r="E242" s="29" t="str" cm="1">
        <f t="array" aca="1" ref="E242" ca="1">_xlfn.XLOOKUP($A242&amp;$D242,INDIRECT("Cadastro."&amp;$A242&amp;"!$N:$N"),INDIRECT("Cadastro."&amp;A242&amp;"!$E:$E"))</f>
        <v>Automatizador, PPA Dz, de alto fluxo, ref. JetFlex</v>
      </c>
      <c r="F242" s="29" t="str" cm="1">
        <f t="array" aca="1" ref="F242" ca="1">_xlfn.XLOOKUP($A242&amp;$D242,INDIRECT("Cadastro."&amp;$A242&amp;"!$N:$N"),INDIRECT("Cadastro."&amp;A242&amp;"!$F:$F"))</f>
        <v>Und</v>
      </c>
      <c r="G242" s="29" t="str" cm="1">
        <f t="array" aca="1" ref="G242" ca="1">_xlfn.XLOOKUP($A242&amp;$D242,INDIRECT("Cadastro."&amp;$A242&amp;"!$N:$N"),INDIRECT("Cadastro."&amp;A242&amp;"!$G:$G"))</f>
        <v>Solicitação</v>
      </c>
      <c r="H242" s="30" cm="1">
        <f t="array" aca="1" ref="H242" ca="1">_xlfn.XLOOKUP($A242&amp;$D242,INDIRECT("Cadastro."&amp;$A242&amp;"!$N:$N"),INDIRECT("Cadastro."&amp;A242&amp;"!$H:$H"))</f>
        <v>6274</v>
      </c>
      <c r="I242" s="65" cm="1">
        <f t="array" aca="1" ref="I242" ca="1">_xlfn.XLOOKUP($A242&amp;$D242,INDIRECT("Cadastro."&amp;$A242&amp;"!$N:$N"),INDIRECT("Cadastro."&amp;A242&amp;"!$J:$J"))</f>
        <v>7</v>
      </c>
    </row>
    <row r="243" spans="1:9" x14ac:dyDescent="0.3">
      <c r="A243" s="64" t="str">
        <f t="shared" si="4"/>
        <v>AGL025</v>
      </c>
      <c r="B243" s="15" t="str" cm="1">
        <f t="array" aca="1" ref="B243" ca="1">_xlfn.XLOOKUP($A243&amp;$D243,INDIRECT("Cadastro."&amp;$A243&amp;"!$N:$N"),INDIRECT("Cadastro."&amp;A243&amp;"!$B:$B"))</f>
        <v>Data:</v>
      </c>
      <c r="C243" s="29" t="str" cm="1">
        <f t="array" aca="1" ref="C243" ca="1">_xlfn.XLOOKUP($A243&amp;$D243,INDIRECT("Cadastro."&amp;$A243&amp;"!$N:$N"),INDIRECT("Cadastro."&amp;A243&amp;"!$C:$C"))</f>
        <v>maria.rosa@7lm.com.br</v>
      </c>
      <c r="D243" s="28">
        <v>147</v>
      </c>
      <c r="E243" s="29" t="str" cm="1">
        <f t="array" aca="1" ref="E243" ca="1">_xlfn.XLOOKUP($A243&amp;$D243,INDIRECT("Cadastro."&amp;$A243&amp;"!$N:$N"),INDIRECT("Cadastro."&amp;A243&amp;"!$E:$E"))</f>
        <v>Luminaria painel de sobrepor redonda diam. 30cm LED 18W branca, 4500k</v>
      </c>
      <c r="F243" s="29" t="str" cm="1">
        <f t="array" aca="1" ref="F243" ca="1">_xlfn.XLOOKUP($A243&amp;$D243,INDIRECT("Cadastro."&amp;$A243&amp;"!$N:$N"),INDIRECT("Cadastro."&amp;A243&amp;"!$F:$F"))</f>
        <v>Und</v>
      </c>
      <c r="G243" s="29" t="str" cm="1">
        <f t="array" aca="1" ref="G243" ca="1">_xlfn.XLOOKUP($A243&amp;$D243,INDIRECT("Cadastro."&amp;$A243&amp;"!$N:$N"),INDIRECT("Cadastro."&amp;A243&amp;"!$G:$G"))</f>
        <v>Solicitação</v>
      </c>
      <c r="H243" s="30" cm="1">
        <f t="array" aca="1" ref="H243" ca="1">_xlfn.XLOOKUP($A243&amp;$D243,INDIRECT("Cadastro."&amp;$A243&amp;"!$N:$N"),INDIRECT("Cadastro."&amp;A243&amp;"!$H:$H"))</f>
        <v>6275</v>
      </c>
      <c r="I243" s="65" cm="1">
        <f t="array" aca="1" ref="I243" ca="1">_xlfn.XLOOKUP($A243&amp;$D243,INDIRECT("Cadastro."&amp;$A243&amp;"!$N:$N"),INDIRECT("Cadastro."&amp;A243&amp;"!$J:$J"))</f>
        <v>7</v>
      </c>
    </row>
    <row r="244" spans="1:9" x14ac:dyDescent="0.3">
      <c r="A244" s="64" t="str">
        <f t="shared" si="4"/>
        <v>AGL025</v>
      </c>
      <c r="B244" s="15" t="str" cm="1">
        <f t="array" aca="1" ref="B244" ca="1">_xlfn.XLOOKUP($A244&amp;$D244,INDIRECT("Cadastro."&amp;$A244&amp;"!$N:$N"),INDIRECT("Cadastro."&amp;A244&amp;"!$B:$B"))</f>
        <v>Data:</v>
      </c>
      <c r="C244" s="29" t="str" cm="1">
        <f t="array" aca="1" ref="C244" ca="1">_xlfn.XLOOKUP($A244&amp;$D244,INDIRECT("Cadastro."&amp;$A244&amp;"!$N:$N"),INDIRECT("Cadastro."&amp;A244&amp;"!$C:$C"))</f>
        <v>maria.rosa@7lm.com.br</v>
      </c>
      <c r="D244" s="28">
        <v>148</v>
      </c>
      <c r="E244" s="29" t="str" cm="1">
        <f t="array" aca="1" ref="E244" ca="1">_xlfn.XLOOKUP($A244&amp;$D244,INDIRECT("Cadastro."&amp;$A244&amp;"!$N:$N"),INDIRECT("Cadastro."&amp;A244&amp;"!$E:$E"))</f>
        <v>Torneira cromada de mesa, com arejador</v>
      </c>
      <c r="F244" s="29" t="str" cm="1">
        <f t="array" aca="1" ref="F244" ca="1">_xlfn.XLOOKUP($A244&amp;$D244,INDIRECT("Cadastro."&amp;$A244&amp;"!$N:$N"),INDIRECT("Cadastro."&amp;A244&amp;"!$F:$F"))</f>
        <v>Und</v>
      </c>
      <c r="G244" s="29" t="str" cm="1">
        <f t="array" aca="1" ref="G244" ca="1">_xlfn.XLOOKUP($A244&amp;$D244,INDIRECT("Cadastro."&amp;$A244&amp;"!$N:$N"),INDIRECT("Cadastro."&amp;A244&amp;"!$G:$G"))</f>
        <v>Solicitação</v>
      </c>
      <c r="H244" s="30" cm="1">
        <f t="array" aca="1" ref="H244" ca="1">_xlfn.XLOOKUP($A244&amp;$D244,INDIRECT("Cadastro."&amp;$A244&amp;"!$N:$N"),INDIRECT("Cadastro."&amp;A244&amp;"!$H:$H"))</f>
        <v>6276</v>
      </c>
      <c r="I244" s="65" cm="1">
        <f t="array" aca="1" ref="I244" ca="1">_xlfn.XLOOKUP($A244&amp;$D244,INDIRECT("Cadastro."&amp;$A244&amp;"!$N:$N"),INDIRECT("Cadastro."&amp;A244&amp;"!$J:$J"))</f>
        <v>7</v>
      </c>
    </row>
    <row r="245" spans="1:9" x14ac:dyDescent="0.3">
      <c r="A245" s="64" t="str">
        <f t="shared" si="4"/>
        <v>AGL025</v>
      </c>
      <c r="B245" s="15" t="str" cm="1">
        <f t="array" aca="1" ref="B245" ca="1">_xlfn.XLOOKUP($A245&amp;$D245,INDIRECT("Cadastro."&amp;$A245&amp;"!$N:$N"),INDIRECT("Cadastro."&amp;A245&amp;"!$B:$B"))</f>
        <v>Data:</v>
      </c>
      <c r="C245" s="29" t="str" cm="1">
        <f t="array" aca="1" ref="C245" ca="1">_xlfn.XLOOKUP($A245&amp;$D245,INDIRECT("Cadastro."&amp;$A245&amp;"!$N:$N"),INDIRECT("Cadastro."&amp;A245&amp;"!$C:$C"))</f>
        <v>maria.rosa@7lm.com.br</v>
      </c>
      <c r="D245" s="28">
        <v>149</v>
      </c>
      <c r="E245" s="29" t="str" cm="1">
        <f t="array" aca="1" ref="E245" ca="1">_xlfn.XLOOKUP($A245&amp;$D245,INDIRECT("Cadastro."&amp;$A245&amp;"!$N:$N"),INDIRECT("Cadastro."&amp;A245&amp;"!$E:$E"))</f>
        <v>Carenagem em PVC branca, fixação com velcro, abas internas, 15x15x35cm</v>
      </c>
      <c r="F245" s="29" t="str" cm="1">
        <f t="array" aca="1" ref="F245" ca="1">_xlfn.XLOOKUP($A245&amp;$D245,INDIRECT("Cadastro."&amp;$A245&amp;"!$N:$N"),INDIRECT("Cadastro."&amp;A245&amp;"!$F:$F"))</f>
        <v>Und</v>
      </c>
      <c r="G245" s="29" t="str" cm="1">
        <f t="array" aca="1" ref="G245" ca="1">_xlfn.XLOOKUP($A245&amp;$D245,INDIRECT("Cadastro."&amp;$A245&amp;"!$N:$N"),INDIRECT("Cadastro."&amp;A245&amp;"!$G:$G"))</f>
        <v>Solicitação</v>
      </c>
      <c r="H245" s="30" cm="1">
        <f t="array" aca="1" ref="H245" ca="1">_xlfn.XLOOKUP($A245&amp;$D245,INDIRECT("Cadastro."&amp;$A245&amp;"!$N:$N"),INDIRECT("Cadastro."&amp;A245&amp;"!$H:$H"))</f>
        <v>6277</v>
      </c>
      <c r="I245" s="65" cm="1">
        <f t="array" aca="1" ref="I245" ca="1">_xlfn.XLOOKUP($A245&amp;$D245,INDIRECT("Cadastro."&amp;$A245&amp;"!$N:$N"),INDIRECT("Cadastro."&amp;A245&amp;"!$J:$J"))</f>
        <v>7</v>
      </c>
    </row>
    <row r="246" spans="1:9" x14ac:dyDescent="0.3">
      <c r="A246" s="64" t="str">
        <f t="shared" si="4"/>
        <v>AGL025</v>
      </c>
      <c r="B246" s="15" t="str" cm="1">
        <f t="array" aca="1" ref="B246" ca="1">_xlfn.XLOOKUP($A246&amp;$D246,INDIRECT("Cadastro."&amp;$A246&amp;"!$N:$N"),INDIRECT("Cadastro."&amp;A246&amp;"!$B:$B"))</f>
        <v>Data:</v>
      </c>
      <c r="C246" s="29" t="str" cm="1">
        <f t="array" aca="1" ref="C246" ca="1">_xlfn.XLOOKUP($A246&amp;$D246,INDIRECT("Cadastro."&amp;$A246&amp;"!$N:$N"),INDIRECT("Cadastro."&amp;A246&amp;"!$C:$C"))</f>
        <v>maria.rosa@7lm.com.br</v>
      </c>
      <c r="D246" s="28">
        <v>150</v>
      </c>
      <c r="E246" s="29" t="str" cm="1">
        <f t="array" aca="1" ref="E246" ca="1">_xlfn.XLOOKUP($A246&amp;$D246,INDIRECT("Cadastro."&amp;$A246&amp;"!$N:$N"),INDIRECT("Cadastro."&amp;A246&amp;"!$E:$E"))</f>
        <v>Torneira cromada de mesa, com arejador, bica alta</v>
      </c>
      <c r="F246" s="29" t="str" cm="1">
        <f t="array" aca="1" ref="F246" ca="1">_xlfn.XLOOKUP($A246&amp;$D246,INDIRECT("Cadastro."&amp;$A246&amp;"!$N:$N"),INDIRECT("Cadastro."&amp;A246&amp;"!$F:$F"))</f>
        <v>Und</v>
      </c>
      <c r="G246" s="29" t="str" cm="1">
        <f t="array" aca="1" ref="G246" ca="1">_xlfn.XLOOKUP($A246&amp;$D246,INDIRECT("Cadastro."&amp;$A246&amp;"!$N:$N"),INDIRECT("Cadastro."&amp;A246&amp;"!$G:$G"))</f>
        <v>Solicitação</v>
      </c>
      <c r="H246" s="30" cm="1">
        <f t="array" aca="1" ref="H246" ca="1">_xlfn.XLOOKUP($A246&amp;$D246,INDIRECT("Cadastro."&amp;$A246&amp;"!$N:$N"),INDIRECT("Cadastro."&amp;A246&amp;"!$H:$H"))</f>
        <v>6278</v>
      </c>
      <c r="I246" s="65" cm="1">
        <f t="array" aca="1" ref="I246" ca="1">_xlfn.XLOOKUP($A246&amp;$D246,INDIRECT("Cadastro."&amp;$A246&amp;"!$N:$N"),INDIRECT("Cadastro."&amp;A246&amp;"!$J:$J"))</f>
        <v>7</v>
      </c>
    </row>
    <row r="247" spans="1:9" x14ac:dyDescent="0.3">
      <c r="A247" s="64" t="str">
        <f t="shared" si="4"/>
        <v>AGL025</v>
      </c>
      <c r="B247" s="15" t="str" cm="1">
        <f t="array" aca="1" ref="B247" ca="1">_xlfn.XLOOKUP($A247&amp;$D247,INDIRECT("Cadastro."&amp;$A247&amp;"!$N:$N"),INDIRECT("Cadastro."&amp;A247&amp;"!$B:$B"))</f>
        <v>Data:</v>
      </c>
      <c r="C247" s="29" t="str" cm="1">
        <f t="array" aca="1" ref="C247" ca="1">_xlfn.XLOOKUP($A247&amp;$D247,INDIRECT("Cadastro."&amp;$A247&amp;"!$N:$N"),INDIRECT("Cadastro."&amp;A247&amp;"!$C:$C"))</f>
        <v>maria.rosa@7lm.com.br</v>
      </c>
      <c r="D247" s="28">
        <v>151</v>
      </c>
      <c r="E247" s="29" t="str" cm="1">
        <f t="array" aca="1" ref="E247" ca="1">_xlfn.XLOOKUP($A247&amp;$D247,INDIRECT("Cadastro."&amp;$A247&amp;"!$N:$N"),INDIRECT("Cadastro."&amp;A247&amp;"!$E:$E"))</f>
        <v>Luminaria painel de sobrepor quadrada 30x30cm, branca, LED 24W, 4500k</v>
      </c>
      <c r="F247" s="29" t="str" cm="1">
        <f t="array" aca="1" ref="F247" ca="1">_xlfn.XLOOKUP($A247&amp;$D247,INDIRECT("Cadastro."&amp;$A247&amp;"!$N:$N"),INDIRECT("Cadastro."&amp;A247&amp;"!$F:$F"))</f>
        <v>Und</v>
      </c>
      <c r="G247" s="29" t="str" cm="1">
        <f t="array" aca="1" ref="G247" ca="1">_xlfn.XLOOKUP($A247&amp;$D247,INDIRECT("Cadastro."&amp;$A247&amp;"!$N:$N"),INDIRECT("Cadastro."&amp;A247&amp;"!$G:$G"))</f>
        <v>Solicitação</v>
      </c>
      <c r="H247" s="30" cm="1">
        <f t="array" aca="1" ref="H247" ca="1">_xlfn.XLOOKUP($A247&amp;$D247,INDIRECT("Cadastro."&amp;$A247&amp;"!$N:$N"),INDIRECT("Cadastro."&amp;A247&amp;"!$H:$H"))</f>
        <v>6279</v>
      </c>
      <c r="I247" s="65" cm="1">
        <f t="array" aca="1" ref="I247" ca="1">_xlfn.XLOOKUP($A247&amp;$D247,INDIRECT("Cadastro."&amp;$A247&amp;"!$N:$N"),INDIRECT("Cadastro."&amp;A247&amp;"!$J:$J"))</f>
        <v>7</v>
      </c>
    </row>
    <row r="248" spans="1:9" x14ac:dyDescent="0.3">
      <c r="A248" s="64" t="str">
        <f t="shared" si="4"/>
        <v>AGL025</v>
      </c>
      <c r="B248" s="15" t="str" cm="1">
        <f t="array" aca="1" ref="B248" ca="1">_xlfn.XLOOKUP($A248&amp;$D248,INDIRECT("Cadastro."&amp;$A248&amp;"!$N:$N"),INDIRECT("Cadastro."&amp;A248&amp;"!$B:$B"))</f>
        <v>Data:</v>
      </c>
      <c r="C248" s="29" t="str" cm="1">
        <f t="array" aca="1" ref="C248" ca="1">_xlfn.XLOOKUP($A248&amp;$D248,INDIRECT("Cadastro."&amp;$A248&amp;"!$N:$N"),INDIRECT("Cadastro."&amp;A248&amp;"!$C:$C"))</f>
        <v>maria.rosa@7lm.com.br</v>
      </c>
      <c r="D248" s="28">
        <v>152</v>
      </c>
      <c r="E248" s="29" t="str" cm="1">
        <f t="array" aca="1" ref="E248" ca="1">_xlfn.XLOOKUP($A248&amp;$D248,INDIRECT("Cadastro."&amp;$A248&amp;"!$N:$N"),INDIRECT("Cadastro."&amp;A248&amp;"!$E:$E"))</f>
        <v>Luminaria retangular de sobrepor, branca, 2 lâmpadas LED 6W, 10x20cm, 4500k</v>
      </c>
      <c r="F248" s="29" t="str" cm="1">
        <f t="array" aca="1" ref="F248" ca="1">_xlfn.XLOOKUP($A248&amp;$D248,INDIRECT("Cadastro."&amp;$A248&amp;"!$N:$N"),INDIRECT("Cadastro."&amp;A248&amp;"!$F:$F"))</f>
        <v>Und</v>
      </c>
      <c r="G248" s="29" t="str" cm="1">
        <f t="array" aca="1" ref="G248" ca="1">_xlfn.XLOOKUP($A248&amp;$D248,INDIRECT("Cadastro."&amp;$A248&amp;"!$N:$N"),INDIRECT("Cadastro."&amp;A248&amp;"!$G:$G"))</f>
        <v>Solicitação</v>
      </c>
      <c r="H248" s="30" cm="1">
        <f t="array" aca="1" ref="H248" ca="1">_xlfn.XLOOKUP($A248&amp;$D248,INDIRECT("Cadastro."&amp;$A248&amp;"!$N:$N"),INDIRECT("Cadastro."&amp;A248&amp;"!$H:$H"))</f>
        <v>6280</v>
      </c>
      <c r="I248" s="65" cm="1">
        <f t="array" aca="1" ref="I248" ca="1">_xlfn.XLOOKUP($A248&amp;$D248,INDIRECT("Cadastro."&amp;$A248&amp;"!$N:$N"),INDIRECT("Cadastro."&amp;A248&amp;"!$J:$J"))</f>
        <v>7</v>
      </c>
    </row>
    <row r="249" spans="1:9" x14ac:dyDescent="0.3">
      <c r="A249" s="64" t="str">
        <f t="shared" si="4"/>
        <v>AGL025</v>
      </c>
      <c r="B249" s="15" t="str" cm="1">
        <f t="array" aca="1" ref="B249" ca="1">_xlfn.XLOOKUP($A249&amp;$D249,INDIRECT("Cadastro."&amp;$A249&amp;"!$N:$N"),INDIRECT("Cadastro."&amp;A249&amp;"!$B:$B"))</f>
        <v>Data:</v>
      </c>
      <c r="C249" s="29" t="str" cm="1">
        <f t="array" aca="1" ref="C249" ca="1">_xlfn.XLOOKUP($A249&amp;$D249,INDIRECT("Cadastro."&amp;$A249&amp;"!$N:$N"),INDIRECT("Cadastro."&amp;A249&amp;"!$C:$C"))</f>
        <v>maria.rosa@7lm.com.br</v>
      </c>
      <c r="D249" s="28">
        <v>153</v>
      </c>
      <c r="E249" s="29" t="str" cm="1">
        <f t="array" aca="1" ref="E249" ca="1">_xlfn.XLOOKUP($A249&amp;$D249,INDIRECT("Cadastro."&amp;$A249&amp;"!$N:$N"),INDIRECT("Cadastro."&amp;A249&amp;"!$E:$E"))</f>
        <v>Cuba de embutir retangular, 48x35,5cm, ref. Deca L375</v>
      </c>
      <c r="F249" s="29" t="str" cm="1">
        <f t="array" aca="1" ref="F249" ca="1">_xlfn.XLOOKUP($A249&amp;$D249,INDIRECT("Cadastro."&amp;$A249&amp;"!$N:$N"),INDIRECT("Cadastro."&amp;A249&amp;"!$F:$F"))</f>
        <v>Und</v>
      </c>
      <c r="G249" s="29" t="str" cm="1">
        <f t="array" aca="1" ref="G249" ca="1">_xlfn.XLOOKUP($A249&amp;$D249,INDIRECT("Cadastro."&amp;$A249&amp;"!$N:$N"),INDIRECT("Cadastro."&amp;A249&amp;"!$G:$G"))</f>
        <v>Solicitação</v>
      </c>
      <c r="H249" s="30" cm="1">
        <f t="array" aca="1" ref="H249" ca="1">_xlfn.XLOOKUP($A249&amp;$D249,INDIRECT("Cadastro."&amp;$A249&amp;"!$N:$N"),INDIRECT("Cadastro."&amp;A249&amp;"!$H:$H"))</f>
        <v>6281</v>
      </c>
      <c r="I249" s="65" cm="1">
        <f t="array" aca="1" ref="I249" ca="1">_xlfn.XLOOKUP($A249&amp;$D249,INDIRECT("Cadastro."&amp;$A249&amp;"!$N:$N"),INDIRECT("Cadastro."&amp;A249&amp;"!$J:$J"))</f>
        <v>7</v>
      </c>
    </row>
    <row r="250" spans="1:9" x14ac:dyDescent="0.3">
      <c r="A250" s="64" t="str">
        <f t="shared" si="4"/>
        <v>AGL025</v>
      </c>
      <c r="B250" s="15" t="str" cm="1">
        <f t="array" aca="1" ref="B250" ca="1">_xlfn.XLOOKUP($A250&amp;$D250,INDIRECT("Cadastro."&amp;$A250&amp;"!$N:$N"),INDIRECT("Cadastro."&amp;A250&amp;"!$B:$B"))</f>
        <v>Data:</v>
      </c>
      <c r="C250" s="29" t="str" cm="1">
        <f t="array" aca="1" ref="C250" ca="1">_xlfn.XLOOKUP($A250&amp;$D250,INDIRECT("Cadastro."&amp;$A250&amp;"!$N:$N"),INDIRECT("Cadastro."&amp;A250&amp;"!$C:$C"))</f>
        <v>maria.rosa@7lm.com.br</v>
      </c>
      <c r="D250" s="28">
        <v>154</v>
      </c>
      <c r="E250" s="29" t="str" cm="1">
        <f t="array" aca="1" ref="E250" ca="1">_xlfn.XLOOKUP($A250&amp;$D250,INDIRECT("Cadastro."&amp;$A250&amp;"!$N:$N"),INDIRECT("Cadastro."&amp;A250&amp;"!$E:$E"))</f>
        <v>Barra de apoio em inox L = 80cm</v>
      </c>
      <c r="F250" s="29" t="str" cm="1">
        <f t="array" aca="1" ref="F250" ca="1">_xlfn.XLOOKUP($A250&amp;$D250,INDIRECT("Cadastro."&amp;$A250&amp;"!$N:$N"),INDIRECT("Cadastro."&amp;A250&amp;"!$F:$F"))</f>
        <v>Und</v>
      </c>
      <c r="G250" s="29" t="str" cm="1">
        <f t="array" aca="1" ref="G250" ca="1">_xlfn.XLOOKUP($A250&amp;$D250,INDIRECT("Cadastro."&amp;$A250&amp;"!$N:$N"),INDIRECT("Cadastro."&amp;A250&amp;"!$G:$G"))</f>
        <v>Solicitação</v>
      </c>
      <c r="H250" s="30" cm="1">
        <f t="array" aca="1" ref="H250" ca="1">_xlfn.XLOOKUP($A250&amp;$D250,INDIRECT("Cadastro."&amp;$A250&amp;"!$N:$N"),INDIRECT("Cadastro."&amp;A250&amp;"!$H:$H"))</f>
        <v>6282</v>
      </c>
      <c r="I250" s="65" cm="1">
        <f t="array" aca="1" ref="I250" ca="1">_xlfn.XLOOKUP($A250&amp;$D250,INDIRECT("Cadastro."&amp;$A250&amp;"!$N:$N"),INDIRECT("Cadastro."&amp;A250&amp;"!$J:$J"))</f>
        <v>7</v>
      </c>
    </row>
    <row r="251" spans="1:9" x14ac:dyDescent="0.3">
      <c r="A251" s="64" t="str">
        <f t="shared" si="4"/>
        <v>AGL025</v>
      </c>
      <c r="B251" s="15" t="str" cm="1">
        <f t="array" aca="1" ref="B251" ca="1">_xlfn.XLOOKUP($A251&amp;$D251,INDIRECT("Cadastro."&amp;$A251&amp;"!$N:$N"),INDIRECT("Cadastro."&amp;A251&amp;"!$B:$B"))</f>
        <v>Data:</v>
      </c>
      <c r="C251" s="29" t="str" cm="1">
        <f t="array" aca="1" ref="C251" ca="1">_xlfn.XLOOKUP($A251&amp;$D251,INDIRECT("Cadastro."&amp;$A251&amp;"!$N:$N"),INDIRECT("Cadastro."&amp;A251&amp;"!$C:$C"))</f>
        <v>maria.rosa@7lm.com.br</v>
      </c>
      <c r="D251" s="28">
        <v>155</v>
      </c>
      <c r="E251" s="29" t="str" cm="1">
        <f t="array" aca="1" ref="E251" ca="1">_xlfn.XLOOKUP($A251&amp;$D251,INDIRECT("Cadastro."&amp;$A251&amp;"!$N:$N"),INDIRECT("Cadastro."&amp;A251&amp;"!$E:$E"))</f>
        <v>Barra de apoio em PVC L = 80cm</v>
      </c>
      <c r="F251" s="29" t="str" cm="1">
        <f t="array" aca="1" ref="F251" ca="1">_xlfn.XLOOKUP($A251&amp;$D251,INDIRECT("Cadastro."&amp;$A251&amp;"!$N:$N"),INDIRECT("Cadastro."&amp;A251&amp;"!$F:$F"))</f>
        <v>Und</v>
      </c>
      <c r="G251" s="29" t="str" cm="1">
        <f t="array" aca="1" ref="G251" ca="1">_xlfn.XLOOKUP($A251&amp;$D251,INDIRECT("Cadastro."&amp;$A251&amp;"!$N:$N"),INDIRECT("Cadastro."&amp;A251&amp;"!$G:$G"))</f>
        <v>Solicitação</v>
      </c>
      <c r="H251" s="30" cm="1">
        <f t="array" aca="1" ref="H251" ca="1">_xlfn.XLOOKUP($A251&amp;$D251,INDIRECT("Cadastro."&amp;$A251&amp;"!$N:$N"),INDIRECT("Cadastro."&amp;A251&amp;"!$H:$H"))</f>
        <v>6283</v>
      </c>
      <c r="I251" s="65" cm="1">
        <f t="array" aca="1" ref="I251" ca="1">_xlfn.XLOOKUP($A251&amp;$D251,INDIRECT("Cadastro."&amp;$A251&amp;"!$N:$N"),INDIRECT("Cadastro."&amp;A251&amp;"!$J:$J"))</f>
        <v>7</v>
      </c>
    </row>
    <row r="252" spans="1:9" x14ac:dyDescent="0.3">
      <c r="A252" s="64" t="str">
        <f t="shared" si="4"/>
        <v>AGL025</v>
      </c>
      <c r="B252" s="15" t="str" cm="1">
        <f t="array" aca="1" ref="B252" ca="1">_xlfn.XLOOKUP($A252&amp;$D252,INDIRECT("Cadastro."&amp;$A252&amp;"!$N:$N"),INDIRECT("Cadastro."&amp;A252&amp;"!$B:$B"))</f>
        <v>Data:</v>
      </c>
      <c r="C252" s="29" t="str" cm="1">
        <f t="array" aca="1" ref="C252" ca="1">_xlfn.XLOOKUP($A252&amp;$D252,INDIRECT("Cadastro."&amp;$A252&amp;"!$N:$N"),INDIRECT("Cadastro."&amp;A252&amp;"!$C:$C"))</f>
        <v>maria.rosa@7lm.com.br</v>
      </c>
      <c r="D252" s="28">
        <v>156</v>
      </c>
      <c r="E252" s="29" t="str" cm="1">
        <f t="array" aca="1" ref="E252" ca="1">_xlfn.XLOOKUP($A252&amp;$D252,INDIRECT("Cadastro."&amp;$A252&amp;"!$N:$N"),INDIRECT("Cadastro."&amp;A252&amp;"!$E:$E"))</f>
        <v>Barra de apoio em inox L = 70cm</v>
      </c>
      <c r="F252" s="29" t="str" cm="1">
        <f t="array" aca="1" ref="F252" ca="1">_xlfn.XLOOKUP($A252&amp;$D252,INDIRECT("Cadastro."&amp;$A252&amp;"!$N:$N"),INDIRECT("Cadastro."&amp;A252&amp;"!$F:$F"))</f>
        <v>Und</v>
      </c>
      <c r="G252" s="29" t="str" cm="1">
        <f t="array" aca="1" ref="G252" ca="1">_xlfn.XLOOKUP($A252&amp;$D252,INDIRECT("Cadastro."&amp;$A252&amp;"!$N:$N"),INDIRECT("Cadastro."&amp;A252&amp;"!$G:$G"))</f>
        <v>Solicitação</v>
      </c>
      <c r="H252" s="30" cm="1">
        <f t="array" aca="1" ref="H252" ca="1">_xlfn.XLOOKUP($A252&amp;$D252,INDIRECT("Cadastro."&amp;$A252&amp;"!$N:$N"),INDIRECT("Cadastro."&amp;A252&amp;"!$H:$H"))</f>
        <v>6284</v>
      </c>
      <c r="I252" s="65" cm="1">
        <f t="array" aca="1" ref="I252" ca="1">_xlfn.XLOOKUP($A252&amp;$D252,INDIRECT("Cadastro."&amp;$A252&amp;"!$N:$N"),INDIRECT("Cadastro."&amp;A252&amp;"!$J:$J"))</f>
        <v>7</v>
      </c>
    </row>
    <row r="253" spans="1:9" x14ac:dyDescent="0.3">
      <c r="A253" s="64" t="str">
        <f t="shared" si="4"/>
        <v>AGL025</v>
      </c>
      <c r="B253" s="15" t="str" cm="1">
        <f t="array" aca="1" ref="B253" ca="1">_xlfn.XLOOKUP($A253&amp;$D253,INDIRECT("Cadastro."&amp;$A253&amp;"!$N:$N"),INDIRECT("Cadastro."&amp;A253&amp;"!$B:$B"))</f>
        <v>Data:</v>
      </c>
      <c r="C253" s="29" t="str" cm="1">
        <f t="array" aca="1" ref="C253" ca="1">_xlfn.XLOOKUP($A253&amp;$D253,INDIRECT("Cadastro."&amp;$A253&amp;"!$N:$N"),INDIRECT("Cadastro."&amp;A253&amp;"!$C:$C"))</f>
        <v>maria.rosa@7lm.com.br</v>
      </c>
      <c r="D253" s="28">
        <v>157</v>
      </c>
      <c r="E253" s="29" t="str" cm="1">
        <f t="array" aca="1" ref="E253" ca="1">_xlfn.XLOOKUP($A253&amp;$D253,INDIRECT("Cadastro."&amp;$A253&amp;"!$N:$N"),INDIRECT("Cadastro."&amp;A253&amp;"!$E:$E"))</f>
        <v>Barra de apoio em PVC L = 70cm</v>
      </c>
      <c r="F253" s="29" t="str" cm="1">
        <f t="array" aca="1" ref="F253" ca="1">_xlfn.XLOOKUP($A253&amp;$D253,INDIRECT("Cadastro."&amp;$A253&amp;"!$N:$N"),INDIRECT("Cadastro."&amp;A253&amp;"!$F:$F"))</f>
        <v>Und</v>
      </c>
      <c r="G253" s="29" t="str" cm="1">
        <f t="array" aca="1" ref="G253" ca="1">_xlfn.XLOOKUP($A253&amp;$D253,INDIRECT("Cadastro."&amp;$A253&amp;"!$N:$N"),INDIRECT("Cadastro."&amp;A253&amp;"!$G:$G"))</f>
        <v>Solicitação</v>
      </c>
      <c r="H253" s="30" cm="1">
        <f t="array" aca="1" ref="H253" ca="1">_xlfn.XLOOKUP($A253&amp;$D253,INDIRECT("Cadastro."&amp;$A253&amp;"!$N:$N"),INDIRECT("Cadastro."&amp;A253&amp;"!$H:$H"))</f>
        <v>6285</v>
      </c>
      <c r="I253" s="65" cm="1">
        <f t="array" aca="1" ref="I253" ca="1">_xlfn.XLOOKUP($A253&amp;$D253,INDIRECT("Cadastro."&amp;$A253&amp;"!$N:$N"),INDIRECT("Cadastro."&amp;A253&amp;"!$J:$J"))</f>
        <v>7</v>
      </c>
    </row>
    <row r="254" spans="1:9" x14ac:dyDescent="0.3">
      <c r="A254" s="64" t="str">
        <f t="shared" si="4"/>
        <v>AGL025</v>
      </c>
      <c r="B254" s="15" t="str" cm="1">
        <f t="array" aca="1" ref="B254" ca="1">_xlfn.XLOOKUP($A254&amp;$D254,INDIRECT("Cadastro."&amp;$A254&amp;"!$N:$N"),INDIRECT("Cadastro."&amp;A254&amp;"!$B:$B"))</f>
        <v>Data:</v>
      </c>
      <c r="C254" s="29" t="str" cm="1">
        <f t="array" aca="1" ref="C254" ca="1">_xlfn.XLOOKUP($A254&amp;$D254,INDIRECT("Cadastro."&amp;$A254&amp;"!$N:$N"),INDIRECT("Cadastro."&amp;A254&amp;"!$C:$C"))</f>
        <v>maria.rosa@7lm.com.br</v>
      </c>
      <c r="D254" s="28">
        <v>158</v>
      </c>
      <c r="E254" s="29" t="str" cm="1">
        <f t="array" aca="1" ref="E254" ca="1">_xlfn.XLOOKUP($A254&amp;$D254,INDIRECT("Cadastro."&amp;$A254&amp;"!$N:$N"),INDIRECT("Cadastro."&amp;A254&amp;"!$E:$E"))</f>
        <v>Barra de apoio em inox L = 40cm</v>
      </c>
      <c r="F254" s="29" t="str" cm="1">
        <f t="array" aca="1" ref="F254" ca="1">_xlfn.XLOOKUP($A254&amp;$D254,INDIRECT("Cadastro."&amp;$A254&amp;"!$N:$N"),INDIRECT("Cadastro."&amp;A254&amp;"!$F:$F"))</f>
        <v>Und</v>
      </c>
      <c r="G254" s="29" t="str" cm="1">
        <f t="array" aca="1" ref="G254" ca="1">_xlfn.XLOOKUP($A254&amp;$D254,INDIRECT("Cadastro."&amp;$A254&amp;"!$N:$N"),INDIRECT("Cadastro."&amp;A254&amp;"!$G:$G"))</f>
        <v>Solicitação</v>
      </c>
      <c r="H254" s="30" cm="1">
        <f t="array" aca="1" ref="H254" ca="1">_xlfn.XLOOKUP($A254&amp;$D254,INDIRECT("Cadastro."&amp;$A254&amp;"!$N:$N"),INDIRECT("Cadastro."&amp;A254&amp;"!$H:$H"))</f>
        <v>6286</v>
      </c>
      <c r="I254" s="65" cm="1">
        <f t="array" aca="1" ref="I254" ca="1">_xlfn.XLOOKUP($A254&amp;$D254,INDIRECT("Cadastro."&amp;$A254&amp;"!$N:$N"),INDIRECT("Cadastro."&amp;A254&amp;"!$J:$J"))</f>
        <v>7</v>
      </c>
    </row>
    <row r="255" spans="1:9" x14ac:dyDescent="0.3">
      <c r="A255" s="64" t="str">
        <f t="shared" si="4"/>
        <v>AGL025</v>
      </c>
      <c r="B255" s="15" t="str" cm="1">
        <f t="array" aca="1" ref="B255" ca="1">_xlfn.XLOOKUP($A255&amp;$D255,INDIRECT("Cadastro."&amp;$A255&amp;"!$N:$N"),INDIRECT("Cadastro."&amp;A255&amp;"!$B:$B"))</f>
        <v>Data:</v>
      </c>
      <c r="C255" s="29" t="str" cm="1">
        <f t="array" aca="1" ref="C255" ca="1">_xlfn.XLOOKUP($A255&amp;$D255,INDIRECT("Cadastro."&amp;$A255&amp;"!$N:$N"),INDIRECT("Cadastro."&amp;A255&amp;"!$C:$C"))</f>
        <v>maria.rosa@7lm.com.br</v>
      </c>
      <c r="D255" s="28">
        <v>159</v>
      </c>
      <c r="E255" s="29" t="str" cm="1">
        <f t="array" aca="1" ref="E255" ca="1">_xlfn.XLOOKUP($A255&amp;$D255,INDIRECT("Cadastro."&amp;$A255&amp;"!$N:$N"),INDIRECT("Cadastro."&amp;A255&amp;"!$E:$E"))</f>
        <v>Barra de apoio em PVC L = 40cm</v>
      </c>
      <c r="F255" s="29" t="str" cm="1">
        <f t="array" aca="1" ref="F255" ca="1">_xlfn.XLOOKUP($A255&amp;$D255,INDIRECT("Cadastro."&amp;$A255&amp;"!$N:$N"),INDIRECT("Cadastro."&amp;A255&amp;"!$F:$F"))</f>
        <v>Und</v>
      </c>
      <c r="G255" s="29" t="str" cm="1">
        <f t="array" aca="1" ref="G255" ca="1">_xlfn.XLOOKUP($A255&amp;$D255,INDIRECT("Cadastro."&amp;$A255&amp;"!$N:$N"),INDIRECT("Cadastro."&amp;A255&amp;"!$G:$G"))</f>
        <v>Solicitação</v>
      </c>
      <c r="H255" s="30" cm="1">
        <f t="array" aca="1" ref="H255" ca="1">_xlfn.XLOOKUP($A255&amp;$D255,INDIRECT("Cadastro."&amp;$A255&amp;"!$N:$N"),INDIRECT("Cadastro."&amp;A255&amp;"!$H:$H"))</f>
        <v>6287</v>
      </c>
      <c r="I255" s="65" cm="1">
        <f t="array" aca="1" ref="I255" ca="1">_xlfn.XLOOKUP($A255&amp;$D255,INDIRECT("Cadastro."&amp;$A255&amp;"!$N:$N"),INDIRECT("Cadastro."&amp;A255&amp;"!$J:$J"))</f>
        <v>7</v>
      </c>
    </row>
    <row r="256" spans="1:9" x14ac:dyDescent="0.3">
      <c r="A256" s="64" t="str">
        <f t="shared" si="4"/>
        <v>AGL025</v>
      </c>
      <c r="B256" s="15" t="str" cm="1">
        <f t="array" aca="1" ref="B256" ca="1">_xlfn.XLOOKUP($A256&amp;$D256,INDIRECT("Cadastro."&amp;$A256&amp;"!$N:$N"),INDIRECT("Cadastro."&amp;A256&amp;"!$B:$B"))</f>
        <v>Data:</v>
      </c>
      <c r="C256" s="29" t="str" cm="1">
        <f t="array" aca="1" ref="C256" ca="1">_xlfn.XLOOKUP($A256&amp;$D256,INDIRECT("Cadastro."&amp;$A256&amp;"!$N:$N"),INDIRECT("Cadastro."&amp;A256&amp;"!$C:$C"))</f>
        <v>maria.rosa@7lm.com.br</v>
      </c>
      <c r="D256" s="28">
        <v>160</v>
      </c>
      <c r="E256" s="29" t="str" cm="1">
        <f t="array" aca="1" ref="E256" ca="1">_xlfn.XLOOKUP($A256&amp;$D256,INDIRECT("Cadastro."&amp;$A256&amp;"!$N:$N"),INDIRECT("Cadastro."&amp;A256&amp;"!$E:$E"))</f>
        <v>Ducha higiênica elétrica flex, petshop e cabeleleiro, 400W</v>
      </c>
      <c r="F256" s="29" t="str" cm="1">
        <f t="array" aca="1" ref="F256" ca="1">_xlfn.XLOOKUP($A256&amp;$D256,INDIRECT("Cadastro."&amp;$A256&amp;"!$N:$N"),INDIRECT("Cadastro."&amp;A256&amp;"!$F:$F"))</f>
        <v>Und</v>
      </c>
      <c r="G256" s="29" t="str" cm="1">
        <f t="array" aca="1" ref="G256" ca="1">_xlfn.XLOOKUP($A256&amp;$D256,INDIRECT("Cadastro."&amp;$A256&amp;"!$N:$N"),INDIRECT("Cadastro."&amp;A256&amp;"!$G:$G"))</f>
        <v>Solicitação</v>
      </c>
      <c r="H256" s="30" cm="1">
        <f t="array" aca="1" ref="H256" ca="1">_xlfn.XLOOKUP($A256&amp;$D256,INDIRECT("Cadastro."&amp;$A256&amp;"!$N:$N"),INDIRECT("Cadastro."&amp;A256&amp;"!$H:$H"))</f>
        <v>6288</v>
      </c>
      <c r="I256" s="65" cm="1">
        <f t="array" aca="1" ref="I256" ca="1">_xlfn.XLOOKUP($A256&amp;$D256,INDIRECT("Cadastro."&amp;$A256&amp;"!$N:$N"),INDIRECT("Cadastro."&amp;A256&amp;"!$J:$J"))</f>
        <v>7</v>
      </c>
    </row>
    <row r="257" spans="1:9" x14ac:dyDescent="0.3">
      <c r="A257" s="64" t="str">
        <f t="shared" si="4"/>
        <v>AGL025</v>
      </c>
      <c r="B257" s="15" t="str" cm="1">
        <f t="array" aca="1" ref="B257" ca="1">_xlfn.XLOOKUP($A257&amp;$D257,INDIRECT("Cadastro."&amp;$A257&amp;"!$N:$N"),INDIRECT("Cadastro."&amp;A257&amp;"!$B:$B"))</f>
        <v>Data:</v>
      </c>
      <c r="C257" s="29" t="str" cm="1">
        <f t="array" aca="1" ref="C257" ca="1">_xlfn.XLOOKUP($A257&amp;$D257,INDIRECT("Cadastro."&amp;$A257&amp;"!$N:$N"),INDIRECT("Cadastro."&amp;A257&amp;"!$C:$C"))</f>
        <v>maria.rosa@7lm.com.br</v>
      </c>
      <c r="D257" s="28">
        <v>161</v>
      </c>
      <c r="E257" s="29" t="str" cm="1">
        <f t="array" aca="1" ref="E257" ca="1">_xlfn.XLOOKUP($A257&amp;$D257,INDIRECT("Cadastro."&amp;$A257&amp;"!$N:$N"),INDIRECT("Cadastro."&amp;A257&amp;"!$E:$E"))</f>
        <v>Carenagem em PVC branca, fixação com velcro, abas internas, 15x15x56cm</v>
      </c>
      <c r="F257" s="29" t="str" cm="1">
        <f t="array" aca="1" ref="F257" ca="1">_xlfn.XLOOKUP($A257&amp;$D257,INDIRECT("Cadastro."&amp;$A257&amp;"!$N:$N"),INDIRECT("Cadastro."&amp;A257&amp;"!$F:$F"))</f>
        <v>Und</v>
      </c>
      <c r="G257" s="29" t="str" cm="1">
        <f t="array" aca="1" ref="G257" ca="1">_xlfn.XLOOKUP($A257&amp;$D257,INDIRECT("Cadastro."&amp;$A257&amp;"!$N:$N"),INDIRECT("Cadastro."&amp;A257&amp;"!$G:$G"))</f>
        <v>Solicitação</v>
      </c>
      <c r="H257" s="30" cm="1">
        <f t="array" aca="1" ref="H257" ca="1">_xlfn.XLOOKUP($A257&amp;$D257,INDIRECT("Cadastro."&amp;$A257&amp;"!$N:$N"),INDIRECT("Cadastro."&amp;A257&amp;"!$H:$H"))</f>
        <v>6289</v>
      </c>
      <c r="I257" s="65" cm="1">
        <f t="array" aca="1" ref="I257" ca="1">_xlfn.XLOOKUP($A257&amp;$D257,INDIRECT("Cadastro."&amp;$A257&amp;"!$N:$N"),INDIRECT("Cadastro."&amp;A257&amp;"!$J:$J"))</f>
        <v>7</v>
      </c>
    </row>
    <row r="258" spans="1:9" x14ac:dyDescent="0.3">
      <c r="A258" s="64" t="str">
        <f t="shared" si="4"/>
        <v>AGL025</v>
      </c>
      <c r="B258" s="15" t="str" cm="1">
        <f t="array" aca="1" ref="B258" ca="1">_xlfn.XLOOKUP($A258&amp;$D258,INDIRECT("Cadastro."&amp;$A258&amp;"!$N:$N"),INDIRECT("Cadastro."&amp;A258&amp;"!$B:$B"))</f>
        <v>Data:</v>
      </c>
      <c r="C258" s="29" t="str" cm="1">
        <f t="array" aca="1" ref="C258" ca="1">_xlfn.XLOOKUP($A258&amp;$D258,INDIRECT("Cadastro."&amp;$A258&amp;"!$N:$N"),INDIRECT("Cadastro."&amp;A258&amp;"!$C:$C"))</f>
        <v>maria.rosa@7lm.com.br</v>
      </c>
      <c r="D258" s="28">
        <v>162</v>
      </c>
      <c r="E258" s="29" t="str" cm="1">
        <f t="array" aca="1" ref="E258" ca="1">_xlfn.XLOOKUP($A258&amp;$D258,INDIRECT("Cadastro."&amp;$A258&amp;"!$N:$N"),INDIRECT("Cadastro."&amp;A258&amp;"!$E:$E"))</f>
        <v>Luminaria de al. de sobrepor, branca, 20x10cm, 2 lâmpadas dicróicas, led 6W, 4500k</v>
      </c>
      <c r="F258" s="29" t="str" cm="1">
        <f t="array" aca="1" ref="F258" ca="1">_xlfn.XLOOKUP($A258&amp;$D258,INDIRECT("Cadastro."&amp;$A258&amp;"!$N:$N"),INDIRECT("Cadastro."&amp;A258&amp;"!$F:$F"))</f>
        <v>Und</v>
      </c>
      <c r="G258" s="29" t="str" cm="1">
        <f t="array" aca="1" ref="G258" ca="1">_xlfn.XLOOKUP($A258&amp;$D258,INDIRECT("Cadastro."&amp;$A258&amp;"!$N:$N"),INDIRECT("Cadastro."&amp;A258&amp;"!$G:$G"))</f>
        <v>Solicitação</v>
      </c>
      <c r="H258" s="30" cm="1">
        <f t="array" aca="1" ref="H258" ca="1">_xlfn.XLOOKUP($A258&amp;$D258,INDIRECT("Cadastro."&amp;$A258&amp;"!$N:$N"),INDIRECT("Cadastro."&amp;A258&amp;"!$H:$H"))</f>
        <v>6290</v>
      </c>
      <c r="I258" s="65" cm="1">
        <f t="array" aca="1" ref="I258" ca="1">_xlfn.XLOOKUP($A258&amp;$D258,INDIRECT("Cadastro."&amp;$A258&amp;"!$N:$N"),INDIRECT("Cadastro."&amp;A258&amp;"!$J:$J"))</f>
        <v>7</v>
      </c>
    </row>
    <row r="259" spans="1:9" x14ac:dyDescent="0.3">
      <c r="A259" s="64" t="str">
        <f t="shared" si="4"/>
        <v>AGL025</v>
      </c>
      <c r="B259" s="15" t="str" cm="1">
        <f t="array" aca="1" ref="B259" ca="1">_xlfn.XLOOKUP($A259&amp;$D259,INDIRECT("Cadastro."&amp;$A259&amp;"!$N:$N"),INDIRECT("Cadastro."&amp;A259&amp;"!$B:$B"))</f>
        <v>Data:</v>
      </c>
      <c r="C259" s="29" t="str" cm="1">
        <f t="array" aca="1" ref="C259" ca="1">_xlfn.XLOOKUP($A259&amp;$D259,INDIRECT("Cadastro."&amp;$A259&amp;"!$N:$N"),INDIRECT("Cadastro."&amp;A259&amp;"!$C:$C"))</f>
        <v>maria.rosa@7lm.com.br</v>
      </c>
      <c r="D259" s="28">
        <v>163</v>
      </c>
      <c r="E259" s="29" t="str" cm="1">
        <f t="array" aca="1" ref="E259" ca="1">_xlfn.XLOOKUP($A259&amp;$D259,INDIRECT("Cadastro."&amp;$A259&amp;"!$N:$N"),INDIRECT("Cadastro."&amp;A259&amp;"!$E:$E"))</f>
        <v>Poste simples, 4,50m, 150W/220V refletores com 2 lâmpadas de vapor metálico</v>
      </c>
      <c r="F259" s="29" t="str" cm="1">
        <f t="array" aca="1" ref="F259" ca="1">_xlfn.XLOOKUP($A259&amp;$D259,INDIRECT("Cadastro."&amp;$A259&amp;"!$N:$N"),INDIRECT("Cadastro."&amp;A259&amp;"!$F:$F"))</f>
        <v>Und</v>
      </c>
      <c r="G259" s="29" t="str" cm="1">
        <f t="array" aca="1" ref="G259" ca="1">_xlfn.XLOOKUP($A259&amp;$D259,INDIRECT("Cadastro."&amp;$A259&amp;"!$N:$N"),INDIRECT("Cadastro."&amp;A259&amp;"!$G:$G"))</f>
        <v>Solicitação</v>
      </c>
      <c r="H259" s="30" cm="1">
        <f t="array" aca="1" ref="H259" ca="1">_xlfn.XLOOKUP($A259&amp;$D259,INDIRECT("Cadastro."&amp;$A259&amp;"!$N:$N"),INDIRECT("Cadastro."&amp;A259&amp;"!$H:$H"))</f>
        <v>6291</v>
      </c>
      <c r="I259" s="65" cm="1">
        <f t="array" aca="1" ref="I259" ca="1">_xlfn.XLOOKUP($A259&amp;$D259,INDIRECT("Cadastro."&amp;$A259&amp;"!$N:$N"),INDIRECT("Cadastro."&amp;A259&amp;"!$J:$J"))</f>
        <v>7</v>
      </c>
    </row>
    <row r="260" spans="1:9" x14ac:dyDescent="0.3">
      <c r="A260" s="64" t="str">
        <f t="shared" si="4"/>
        <v>AGL025</v>
      </c>
      <c r="B260" s="15" t="str" cm="1">
        <f t="array" aca="1" ref="B260" ca="1">_xlfn.XLOOKUP($A260&amp;$D260,INDIRECT("Cadastro."&amp;$A260&amp;"!$N:$N"),INDIRECT("Cadastro."&amp;A260&amp;"!$B:$B"))</f>
        <v>Data:</v>
      </c>
      <c r="C260" s="29" t="str" cm="1">
        <f t="array" aca="1" ref="C260" ca="1">_xlfn.XLOOKUP($A260&amp;$D260,INDIRECT("Cadastro."&amp;$A260&amp;"!$N:$N"),INDIRECT("Cadastro."&amp;A260&amp;"!$C:$C"))</f>
        <v>maria.rosa@7lm.com.br</v>
      </c>
      <c r="D260" s="28">
        <v>164</v>
      </c>
      <c r="E260" s="29" t="str" cm="1">
        <f t="array" aca="1" ref="E260" ca="1">_xlfn.XLOOKUP($A260&amp;$D260,INDIRECT("Cadastro."&amp;$A260&amp;"!$N:$N"),INDIRECT("Cadastro."&amp;A260&amp;"!$E:$E"))</f>
        <v>Ducha cascata quadrada em inox, estrutura tubular com registro para fixação no piso</v>
      </c>
      <c r="F260" s="29" t="str" cm="1">
        <f t="array" aca="1" ref="F260" ca="1">_xlfn.XLOOKUP($A260&amp;$D260,INDIRECT("Cadastro."&amp;$A260&amp;"!$N:$N"),INDIRECT("Cadastro."&amp;A260&amp;"!$F:$F"))</f>
        <v>Und</v>
      </c>
      <c r="G260" s="29" t="str" cm="1">
        <f t="array" aca="1" ref="G260" ca="1">_xlfn.XLOOKUP($A260&amp;$D260,INDIRECT("Cadastro."&amp;$A260&amp;"!$N:$N"),INDIRECT("Cadastro."&amp;A260&amp;"!$G:$G"))</f>
        <v>Solicitação</v>
      </c>
      <c r="H260" s="30" cm="1">
        <f t="array" aca="1" ref="H260" ca="1">_xlfn.XLOOKUP($A260&amp;$D260,INDIRECT("Cadastro."&amp;$A260&amp;"!$N:$N"),INDIRECT("Cadastro."&amp;A260&amp;"!$H:$H"))</f>
        <v>6292</v>
      </c>
      <c r="I260" s="65" cm="1">
        <f t="array" aca="1" ref="I260" ca="1">_xlfn.XLOOKUP($A260&amp;$D260,INDIRECT("Cadastro."&amp;$A260&amp;"!$N:$N"),INDIRECT("Cadastro."&amp;A260&amp;"!$J:$J"))</f>
        <v>7</v>
      </c>
    </row>
    <row r="261" spans="1:9" x14ac:dyDescent="0.3">
      <c r="A261" s="64" t="s">
        <v>292</v>
      </c>
      <c r="B261" s="15" cm="1">
        <f t="array" aca="1" ref="B261" ca="1">_xlfn.XLOOKUP($A261&amp;$D261,INDIRECT("Cadastro."&amp;$A261&amp;"!$N:$N"),INDIRECT("Cadastro."&amp;A261&amp;"!$B:$B"))</f>
        <v>44643</v>
      </c>
      <c r="C261" s="29" t="str" cm="1">
        <f t="array" aca="1" ref="C261" ca="1">_xlfn.XLOOKUP($A261&amp;$D261,INDIRECT("Cadastro."&amp;$A261&amp;"!$N:$N"),INDIRECT("Cadastro."&amp;A261&amp;"!$C:$C"))</f>
        <v>rafaela.rocha@7lm.com.br</v>
      </c>
      <c r="D261" s="28">
        <v>1</v>
      </c>
      <c r="E261" s="29" t="str" cm="1">
        <f t="array" aca="1" ref="E261" ca="1">_xlfn.XLOOKUP($A261&amp;$D261,INDIRECT("Cadastro."&amp;$A261&amp;"!$N:$N"),INDIRECT("Cadastro."&amp;A261&amp;"!$E:$E"))</f>
        <v>Rompimento de Corpo de prova de concreto - controle tecnológico</v>
      </c>
      <c r="F261" s="29" t="str" cm="1">
        <f t="array" aca="1" ref="F261" ca="1">_xlfn.XLOOKUP($A261&amp;$D261,INDIRECT("Cadastro."&amp;$A261&amp;"!$N:$N"),INDIRECT("Cadastro."&amp;A261&amp;"!$F:$F"))</f>
        <v>UND</v>
      </c>
      <c r="G261" s="29" t="str" cm="1">
        <f t="array" aca="1" ref="G261" ca="1">_xlfn.XLOOKUP($A261&amp;$D261,INDIRECT("Cadastro."&amp;$A261&amp;"!$N:$N"),INDIRECT("Cadastro."&amp;A261&amp;"!$G:$G"))</f>
        <v>Contrato</v>
      </c>
      <c r="H261" s="30" cm="1">
        <f t="array" aca="1" ref="H261" ca="1">_xlfn.XLOOKUP($A261&amp;$D261,INDIRECT("Cadastro."&amp;$A261&amp;"!$N:$N"),INDIRECT("Cadastro."&amp;A261&amp;"!$H:$H"))</f>
        <v>2971</v>
      </c>
      <c r="I261" s="65" cm="1">
        <f t="array" aca="1" ref="I261" ca="1">_xlfn.XLOOKUP($A261&amp;$D261,INDIRECT("Cadastro."&amp;$A261&amp;"!$N:$N"),INDIRECT("Cadastro."&amp;A261&amp;"!$J:$J"))</f>
        <v>1</v>
      </c>
    </row>
    <row r="262" spans="1:9" x14ac:dyDescent="0.3">
      <c r="A262" s="64" t="str">
        <f t="shared" si="4"/>
        <v>AGL027</v>
      </c>
      <c r="B262" s="15" cm="1">
        <f t="array" aca="1" ref="B262" ca="1">_xlfn.XLOOKUP($A262&amp;$D262,INDIRECT("Cadastro."&amp;$A262&amp;"!$N:$N"),INDIRECT("Cadastro."&amp;A262&amp;"!$B:$B"))</f>
        <v>44643</v>
      </c>
      <c r="C262" s="29" t="str" cm="1">
        <f t="array" aca="1" ref="C262" ca="1">_xlfn.XLOOKUP($A262&amp;$D262,INDIRECT("Cadastro."&amp;$A262&amp;"!$N:$N"),INDIRECT("Cadastro."&amp;A262&amp;"!$C:$C"))</f>
        <v>rafaela.rocha@7lm.com.br</v>
      </c>
      <c r="D262" s="28">
        <v>2</v>
      </c>
      <c r="E262" s="29" t="str" cm="1">
        <f t="array" aca="1" ref="E262" ca="1">_xlfn.XLOOKUP($A262&amp;$D262,INDIRECT("Cadastro."&amp;$A262&amp;"!$N:$N"),INDIRECT("Cadastro."&amp;A262&amp;"!$E:$E"))</f>
        <v>Ensaio de compactação PROCTOR</v>
      </c>
      <c r="F262" s="29" t="str" cm="1">
        <f t="array" aca="1" ref="F262" ca="1">_xlfn.XLOOKUP($A262&amp;$D262,INDIRECT("Cadastro."&amp;$A262&amp;"!$N:$N"),INDIRECT("Cadastro."&amp;A262&amp;"!$F:$F"))</f>
        <v>UND</v>
      </c>
      <c r="G262" s="29" t="str" cm="1">
        <f t="array" aca="1" ref="G262" ca="1">_xlfn.XLOOKUP($A262&amp;$D262,INDIRECT("Cadastro."&amp;$A262&amp;"!$N:$N"),INDIRECT("Cadastro."&amp;A262&amp;"!$G:$G"))</f>
        <v>Contrato</v>
      </c>
      <c r="H262" s="30" cm="1">
        <f t="array" aca="1" ref="H262" ca="1">_xlfn.XLOOKUP($A262&amp;$D262,INDIRECT("Cadastro."&amp;$A262&amp;"!$N:$N"),INDIRECT("Cadastro."&amp;A262&amp;"!$H:$H"))</f>
        <v>5936</v>
      </c>
      <c r="I262" s="65" cm="1">
        <f t="array" aca="1" ref="I262" ca="1">_xlfn.XLOOKUP($A262&amp;$D262,INDIRECT("Cadastro."&amp;$A262&amp;"!$N:$N"),INDIRECT("Cadastro."&amp;A262&amp;"!$J:$J"))</f>
        <v>1</v>
      </c>
    </row>
    <row r="263" spans="1:9" x14ac:dyDescent="0.3">
      <c r="A263" s="64" t="str">
        <f t="shared" ref="A263:A268" si="5">A262</f>
        <v>AGL027</v>
      </c>
      <c r="B263" s="15" cm="1">
        <f t="array" aca="1" ref="B263" ca="1">_xlfn.XLOOKUP($A263&amp;$D263,INDIRECT("Cadastro."&amp;$A263&amp;"!$N:$N"),INDIRECT("Cadastro."&amp;A263&amp;"!$B:$B"))</f>
        <v>44643</v>
      </c>
      <c r="C263" s="29" t="str" cm="1">
        <f t="array" aca="1" ref="C263" ca="1">_xlfn.XLOOKUP($A263&amp;$D263,INDIRECT("Cadastro."&amp;$A263&amp;"!$N:$N"),INDIRECT("Cadastro."&amp;A263&amp;"!$C:$C"))</f>
        <v>rafaela.rocha@7lm.com.br</v>
      </c>
      <c r="D263" s="28">
        <v>3</v>
      </c>
      <c r="E263" s="29" t="str" cm="1">
        <f t="array" aca="1" ref="E263" ca="1">_xlfn.XLOOKUP($A263&amp;$D263,INDIRECT("Cadastro."&amp;$A263&amp;"!$N:$N"),INDIRECT("Cadastro."&amp;A263&amp;"!$E:$E"))</f>
        <v>Determinação de indice suporte califórnia - CBR</v>
      </c>
      <c r="F263" s="29" t="str" cm="1">
        <f t="array" aca="1" ref="F263" ca="1">_xlfn.XLOOKUP($A263&amp;$D263,INDIRECT("Cadastro."&amp;$A263&amp;"!$N:$N"),INDIRECT("Cadastro."&amp;A263&amp;"!$F:$F"))</f>
        <v>UND</v>
      </c>
      <c r="G263" s="29" t="str" cm="1">
        <f t="array" aca="1" ref="G263" ca="1">_xlfn.XLOOKUP($A263&amp;$D263,INDIRECT("Cadastro."&amp;$A263&amp;"!$N:$N"),INDIRECT("Cadastro."&amp;A263&amp;"!$G:$G"))</f>
        <v>Contrato</v>
      </c>
      <c r="H263" s="30" cm="1">
        <f t="array" aca="1" ref="H263" ca="1">_xlfn.XLOOKUP($A263&amp;$D263,INDIRECT("Cadastro."&amp;$A263&amp;"!$N:$N"),INDIRECT("Cadastro."&amp;A263&amp;"!$H:$H"))</f>
        <v>5937</v>
      </c>
      <c r="I263" s="65" cm="1">
        <f t="array" aca="1" ref="I263" ca="1">_xlfn.XLOOKUP($A263&amp;$D263,INDIRECT("Cadastro."&amp;$A263&amp;"!$N:$N"),INDIRECT("Cadastro."&amp;A263&amp;"!$J:$J"))</f>
        <v>1</v>
      </c>
    </row>
    <row r="264" spans="1:9" x14ac:dyDescent="0.3">
      <c r="A264" s="64" t="str">
        <f t="shared" si="5"/>
        <v>AGL027</v>
      </c>
      <c r="B264" s="15" cm="1">
        <f t="array" aca="1" ref="B264" ca="1">_xlfn.XLOOKUP($A264&amp;$D264,INDIRECT("Cadastro."&amp;$A264&amp;"!$N:$N"),INDIRECT("Cadastro."&amp;A264&amp;"!$B:$B"))</f>
        <v>44643</v>
      </c>
      <c r="C264" s="29" t="str" cm="1">
        <f t="array" aca="1" ref="C264" ca="1">_xlfn.XLOOKUP($A264&amp;$D264,INDIRECT("Cadastro."&amp;$A264&amp;"!$N:$N"),INDIRECT("Cadastro."&amp;A264&amp;"!$C:$C"))</f>
        <v>rafaela.rocha@7lm.com.br</v>
      </c>
      <c r="D264" s="28">
        <v>4</v>
      </c>
      <c r="E264" s="29" t="str" cm="1">
        <f t="array" aca="1" ref="E264" ca="1">_xlfn.XLOOKUP($A264&amp;$D264,INDIRECT("Cadastro."&amp;$A264&amp;"!$N:$N"),INDIRECT("Cadastro."&amp;A264&amp;"!$E:$E"))</f>
        <v>Ensaio de granulometria por peneiramento - solos</v>
      </c>
      <c r="F264" s="29" t="str" cm="1">
        <f t="array" aca="1" ref="F264" ca="1">_xlfn.XLOOKUP($A264&amp;$D264,INDIRECT("Cadastro."&amp;$A264&amp;"!$N:$N"),INDIRECT("Cadastro."&amp;A264&amp;"!$F:$F"))</f>
        <v>UND</v>
      </c>
      <c r="G264" s="29" t="str" cm="1">
        <f t="array" aca="1" ref="G264" ca="1">_xlfn.XLOOKUP($A264&amp;$D264,INDIRECT("Cadastro."&amp;$A264&amp;"!$N:$N"),INDIRECT("Cadastro."&amp;A264&amp;"!$G:$G"))</f>
        <v>Contrato</v>
      </c>
      <c r="H264" s="30" cm="1">
        <f t="array" aca="1" ref="H264" ca="1">_xlfn.XLOOKUP($A264&amp;$D264,INDIRECT("Cadastro."&amp;$A264&amp;"!$N:$N"),INDIRECT("Cadastro."&amp;A264&amp;"!$H:$H"))</f>
        <v>5938</v>
      </c>
      <c r="I264" s="65" cm="1">
        <f t="array" aca="1" ref="I264" ca="1">_xlfn.XLOOKUP($A264&amp;$D264,INDIRECT("Cadastro."&amp;$A264&amp;"!$N:$N"),INDIRECT("Cadastro."&amp;A264&amp;"!$J:$J"))</f>
        <v>1</v>
      </c>
    </row>
    <row r="265" spans="1:9" x14ac:dyDescent="0.3">
      <c r="A265" s="64" t="str">
        <f t="shared" si="5"/>
        <v>AGL027</v>
      </c>
      <c r="B265" s="15" cm="1">
        <f t="array" aca="1" ref="B265" ca="1">_xlfn.XLOOKUP($A265&amp;$D265,INDIRECT("Cadastro."&amp;$A265&amp;"!$N:$N"),INDIRECT("Cadastro."&amp;A265&amp;"!$B:$B"))</f>
        <v>44643</v>
      </c>
      <c r="C265" s="29" t="str" cm="1">
        <f t="array" aca="1" ref="C265" ca="1">_xlfn.XLOOKUP($A265&amp;$D265,INDIRECT("Cadastro."&amp;$A265&amp;"!$N:$N"),INDIRECT("Cadastro."&amp;A265&amp;"!$C:$C"))</f>
        <v>rafaela.rocha@7lm.com.br</v>
      </c>
      <c r="D265" s="28">
        <v>5</v>
      </c>
      <c r="E265" s="29" t="str" cm="1">
        <f t="array" aca="1" ref="E265" ca="1">_xlfn.XLOOKUP($A265&amp;$D265,INDIRECT("Cadastro."&amp;$A265&amp;"!$N:$N"),INDIRECT("Cadastro."&amp;A265&amp;"!$E:$E"))</f>
        <v>Ensaio de limite de liquidez</v>
      </c>
      <c r="F265" s="29" t="str" cm="1">
        <f t="array" aca="1" ref="F265" ca="1">_xlfn.XLOOKUP($A265&amp;$D265,INDIRECT("Cadastro."&amp;$A265&amp;"!$N:$N"),INDIRECT("Cadastro."&amp;A265&amp;"!$F:$F"))</f>
        <v>UND</v>
      </c>
      <c r="G265" s="29" t="str" cm="1">
        <f t="array" aca="1" ref="G265" ca="1">_xlfn.XLOOKUP($A265&amp;$D265,INDIRECT("Cadastro."&amp;$A265&amp;"!$N:$N"),INDIRECT("Cadastro."&amp;A265&amp;"!$G:$G"))</f>
        <v>Contrato</v>
      </c>
      <c r="H265" s="30" cm="1">
        <f t="array" aca="1" ref="H265" ca="1">_xlfn.XLOOKUP($A265&amp;$D265,INDIRECT("Cadastro."&amp;$A265&amp;"!$N:$N"),INDIRECT("Cadastro."&amp;A265&amp;"!$H:$H"))</f>
        <v>5940</v>
      </c>
      <c r="I265" s="65" cm="1">
        <f t="array" aca="1" ref="I265" ca="1">_xlfn.XLOOKUP($A265&amp;$D265,INDIRECT("Cadastro."&amp;$A265&amp;"!$N:$N"),INDIRECT("Cadastro."&amp;A265&amp;"!$J:$J"))</f>
        <v>2</v>
      </c>
    </row>
    <row r="266" spans="1:9" x14ac:dyDescent="0.3">
      <c r="A266" s="64" t="str">
        <f t="shared" si="5"/>
        <v>AGL027</v>
      </c>
      <c r="B266" s="15" cm="1">
        <f t="array" aca="1" ref="B266" ca="1">_xlfn.XLOOKUP($A266&amp;$D266,INDIRECT("Cadastro."&amp;$A266&amp;"!$N:$N"),INDIRECT("Cadastro."&amp;A266&amp;"!$B:$B"))</f>
        <v>44643</v>
      </c>
      <c r="C266" s="29" t="str" cm="1">
        <f t="array" aca="1" ref="C266" ca="1">_xlfn.XLOOKUP($A266&amp;$D266,INDIRECT("Cadastro."&amp;$A266&amp;"!$N:$N"),INDIRECT("Cadastro."&amp;A266&amp;"!$C:$C"))</f>
        <v>rafaela.rocha@7lm.com.br</v>
      </c>
      <c r="D266" s="28">
        <v>6</v>
      </c>
      <c r="E266" s="29" t="str" cm="1">
        <f t="array" aca="1" ref="E266" ca="1">_xlfn.XLOOKUP($A266&amp;$D266,INDIRECT("Cadastro."&amp;$A266&amp;"!$N:$N"),INDIRECT("Cadastro."&amp;A266&amp;"!$E:$E"))</f>
        <v>Ensaio de limite de plasticidade</v>
      </c>
      <c r="F266" s="29" t="str" cm="1">
        <f t="array" aca="1" ref="F266" ca="1">_xlfn.XLOOKUP($A266&amp;$D266,INDIRECT("Cadastro."&amp;$A266&amp;"!$N:$N"),INDIRECT("Cadastro."&amp;A266&amp;"!$F:$F"))</f>
        <v>UND</v>
      </c>
      <c r="G266" s="29" t="str" cm="1">
        <f t="array" aca="1" ref="G266" ca="1">_xlfn.XLOOKUP($A266&amp;$D266,INDIRECT("Cadastro."&amp;$A266&amp;"!$N:$N"),INDIRECT("Cadastro."&amp;A266&amp;"!$G:$G"))</f>
        <v>Contrato</v>
      </c>
      <c r="H266" s="30" cm="1">
        <f t="array" aca="1" ref="H266" ca="1">_xlfn.XLOOKUP($A266&amp;$D266,INDIRECT("Cadastro."&amp;$A266&amp;"!$N:$N"),INDIRECT("Cadastro."&amp;A266&amp;"!$H:$H"))</f>
        <v>5941</v>
      </c>
      <c r="I266" s="65" cm="1">
        <f t="array" aca="1" ref="I266" ca="1">_xlfn.XLOOKUP($A266&amp;$D266,INDIRECT("Cadastro."&amp;$A266&amp;"!$N:$N"),INDIRECT("Cadastro."&amp;A266&amp;"!$J:$J"))</f>
        <v>2</v>
      </c>
    </row>
    <row r="267" spans="1:9" x14ac:dyDescent="0.3">
      <c r="A267" s="64" t="s">
        <v>300</v>
      </c>
      <c r="B267" s="15" cm="1">
        <f t="array" aca="1" ref="B267" ca="1">_xlfn.XLOOKUP($A267&amp;$D267,INDIRECT("Cadastro."&amp;$A267&amp;"!$N:$N"),INDIRECT("Cadastro."&amp;A267&amp;"!$B:$B"))</f>
        <v>44641</v>
      </c>
      <c r="C267" s="29" t="str" cm="1">
        <f t="array" aca="1" ref="C267" ca="1">_xlfn.XLOOKUP($A267&amp;$D267,INDIRECT("Cadastro."&amp;$A267&amp;"!$N:$N"),INDIRECT("Cadastro."&amp;A267&amp;"!$C:$C"))</f>
        <v>william.castro@novka.com.br</v>
      </c>
      <c r="D267" s="28">
        <v>1</v>
      </c>
      <c r="E267" s="29" t="str" cm="1">
        <f t="array" aca="1" ref="E267" ca="1">_xlfn.XLOOKUP($A267&amp;$D267,INDIRECT("Cadastro."&amp;$A267&amp;"!$N:$N"),INDIRECT("Cadastro."&amp;A267&amp;"!$E:$E"))</f>
        <v xml:space="preserve">Coluna Soldada 7x20cm CA-50 8mm 6 Metros </v>
      </c>
      <c r="F267" s="29" t="str" cm="1">
        <f t="array" aca="1" ref="F267" ca="1">_xlfn.XLOOKUP($A267&amp;$D267,INDIRECT("Cadastro."&amp;$A267&amp;"!$N:$N"),INDIRECT("Cadastro."&amp;A267&amp;"!$F:$F"))</f>
        <v>UND</v>
      </c>
      <c r="G267" s="29" t="str" cm="1">
        <f t="array" aca="1" ref="G267" ca="1">_xlfn.XLOOKUP($A267&amp;$D267,INDIRECT("Cadastro."&amp;$A267&amp;"!$N:$N"),INDIRECT("Cadastro."&amp;A267&amp;"!$G:$G"))</f>
        <v>Solicitação</v>
      </c>
      <c r="H267" s="30" cm="1">
        <f t="array" aca="1" ref="H267" ca="1">_xlfn.XLOOKUP($A267&amp;$D267,INDIRECT("Cadastro."&amp;$A267&amp;"!$N:$N"),INDIRECT("Cadastro."&amp;A267&amp;"!$H:$H"))</f>
        <v>5827</v>
      </c>
      <c r="I267" s="65" cm="1">
        <f t="array" aca="1" ref="I267" ca="1">_xlfn.XLOOKUP($A267&amp;$D267,INDIRECT("Cadastro."&amp;$A267&amp;"!$N:$N"),INDIRECT("Cadastro."&amp;A267&amp;"!$J:$J"))</f>
        <v>1</v>
      </c>
    </row>
    <row r="268" spans="1:9" x14ac:dyDescent="0.3">
      <c r="A268" s="64" t="str">
        <f t="shared" si="5"/>
        <v>DF001</v>
      </c>
      <c r="B268" s="15" cm="1">
        <f t="array" aca="1" ref="B268" ca="1">_xlfn.XLOOKUP($A268&amp;$D268,INDIRECT("Cadastro."&amp;$A268&amp;"!$N:$N"),INDIRECT("Cadastro."&amp;A268&amp;"!$B:$B"))</f>
        <v>44641</v>
      </c>
      <c r="C268" s="29" t="str" cm="1">
        <f t="array" aca="1" ref="C268" ca="1">_xlfn.XLOOKUP($A268&amp;$D268,INDIRECT("Cadastro."&amp;$A268&amp;"!$N:$N"),INDIRECT("Cadastro."&amp;A268&amp;"!$C:$C"))</f>
        <v>william.castro@novka.com.br</v>
      </c>
      <c r="D268" s="28">
        <v>2</v>
      </c>
      <c r="E268" s="29" t="str" cm="1">
        <f t="array" aca="1" ref="E268" ca="1">_xlfn.XLOOKUP($A268&amp;$D268,INDIRECT("Cadastro."&amp;$A268&amp;"!$N:$N"),INDIRECT("Cadastro."&amp;A268&amp;"!$E:$E"))</f>
        <v xml:space="preserve">Coluna Soldada 7x14cm CA-50 8mm 6 Metros </v>
      </c>
      <c r="F268" s="29" t="str" cm="1">
        <f t="array" aca="1" ref="F268" ca="1">_xlfn.XLOOKUP($A268&amp;$D268,INDIRECT("Cadastro."&amp;$A268&amp;"!$N:$N"),INDIRECT("Cadastro."&amp;A268&amp;"!$F:$F"))</f>
        <v>UND</v>
      </c>
      <c r="G268" s="29" t="str" cm="1">
        <f t="array" aca="1" ref="G268" ca="1">_xlfn.XLOOKUP($A268&amp;$D268,INDIRECT("Cadastro."&amp;$A268&amp;"!$N:$N"),INDIRECT("Cadastro."&amp;A268&amp;"!$G:$G"))</f>
        <v>Solicitação</v>
      </c>
      <c r="H268" s="30" cm="1">
        <f t="array" aca="1" ref="H268" ca="1">_xlfn.XLOOKUP($A268&amp;$D268,INDIRECT("Cadastro."&amp;$A268&amp;"!$N:$N"),INDIRECT("Cadastro."&amp;A268&amp;"!$H:$H"))</f>
        <v>5828</v>
      </c>
      <c r="I268" s="65" cm="1">
        <f t="array" aca="1" ref="I268" ca="1">_xlfn.XLOOKUP($A268&amp;$D268,INDIRECT("Cadastro."&amp;$A268&amp;"!$N:$N"),INDIRECT("Cadastro."&amp;A268&amp;"!$J:$J"))</f>
        <v>1</v>
      </c>
    </row>
    <row r="269" spans="1:9" x14ac:dyDescent="0.3">
      <c r="A269" s="64" t="str">
        <f t="shared" ref="A269:A332" si="6">A268</f>
        <v>DF001</v>
      </c>
      <c r="B269" s="15" cm="1">
        <f t="array" aca="1" ref="B269" ca="1">_xlfn.XLOOKUP($A269&amp;$D269,INDIRECT("Cadastro."&amp;$A269&amp;"!$N:$N"),INDIRECT("Cadastro."&amp;A269&amp;"!$B:$B"))</f>
        <v>44641</v>
      </c>
      <c r="C269" s="29" t="str" cm="1">
        <f t="array" aca="1" ref="C269" ca="1">_xlfn.XLOOKUP($A269&amp;$D269,INDIRECT("Cadastro."&amp;$A269&amp;"!$N:$N"),INDIRECT("Cadastro."&amp;A269&amp;"!$C:$C"))</f>
        <v>william.castro@novka.com.br</v>
      </c>
      <c r="D269" s="28">
        <v>3</v>
      </c>
      <c r="E269" s="29" t="str" cm="1">
        <f t="array" aca="1" ref="E269" ca="1">_xlfn.XLOOKUP($A269&amp;$D269,INDIRECT("Cadastro."&amp;$A269&amp;"!$N:$N"),INDIRECT("Cadastro."&amp;A269&amp;"!$E:$E"))</f>
        <v xml:space="preserve">Coluna Soldada 10x15cm CA-50 8mm 6 Metros </v>
      </c>
      <c r="F269" s="29" t="str" cm="1">
        <f t="array" aca="1" ref="F269" ca="1">_xlfn.XLOOKUP($A269&amp;$D269,INDIRECT("Cadastro."&amp;$A269&amp;"!$N:$N"),INDIRECT("Cadastro."&amp;A269&amp;"!$F:$F"))</f>
        <v>UND</v>
      </c>
      <c r="G269" s="29" t="str" cm="1">
        <f t="array" aca="1" ref="G269" ca="1">_xlfn.XLOOKUP($A269&amp;$D269,INDIRECT("Cadastro."&amp;$A269&amp;"!$N:$N"),INDIRECT("Cadastro."&amp;A269&amp;"!$G:$G"))</f>
        <v>Solicitação</v>
      </c>
      <c r="H269" s="30" cm="1">
        <f t="array" aca="1" ref="H269" ca="1">_xlfn.XLOOKUP($A269&amp;$D269,INDIRECT("Cadastro."&amp;$A269&amp;"!$N:$N"),INDIRECT("Cadastro."&amp;A269&amp;"!$H:$H"))</f>
        <v>5829</v>
      </c>
      <c r="I269" s="65" cm="1">
        <f t="array" aca="1" ref="I269" ca="1">_xlfn.XLOOKUP($A269&amp;$D269,INDIRECT("Cadastro."&amp;$A269&amp;"!$N:$N"),INDIRECT("Cadastro."&amp;A269&amp;"!$J:$J"))</f>
        <v>1</v>
      </c>
    </row>
    <row r="270" spans="1:9" x14ac:dyDescent="0.3">
      <c r="A270" s="64" t="str">
        <f t="shared" si="6"/>
        <v>DF001</v>
      </c>
      <c r="B270" s="15" cm="1">
        <f t="array" aca="1" ref="B270" ca="1">_xlfn.XLOOKUP($A270&amp;$D270,INDIRECT("Cadastro."&amp;$A270&amp;"!$N:$N"),INDIRECT("Cadastro."&amp;A270&amp;"!$B:$B"))</f>
        <v>44642</v>
      </c>
      <c r="C270" s="29" t="str" cm="1">
        <f t="array" aca="1" ref="C270" ca="1">_xlfn.XLOOKUP($A270&amp;$D270,INDIRECT("Cadastro."&amp;$A270&amp;"!$N:$N"),INDIRECT("Cadastro."&amp;A270&amp;"!$C:$C"))</f>
        <v>william.castro@novka.com.br</v>
      </c>
      <c r="D270" s="28">
        <v>4</v>
      </c>
      <c r="E270" s="29" t="str" cm="1">
        <f t="array" aca="1" ref="E270" ca="1">_xlfn.XLOOKUP($A270&amp;$D270,INDIRECT("Cadastro."&amp;$A270&amp;"!$N:$N"),INDIRECT("Cadastro."&amp;A270&amp;"!$E:$E"))</f>
        <v>Caixa para hidrometro padrão Caesb</v>
      </c>
      <c r="F270" s="29" t="str" cm="1">
        <f t="array" aca="1" ref="F270" ca="1">_xlfn.XLOOKUP($A270&amp;$D270,INDIRECT("Cadastro."&amp;$A270&amp;"!$N:$N"),INDIRECT("Cadastro."&amp;A270&amp;"!$F:$F"))</f>
        <v>UND</v>
      </c>
      <c r="G270" s="29" t="str" cm="1">
        <f t="array" aca="1" ref="G270" ca="1">_xlfn.XLOOKUP($A270&amp;$D270,INDIRECT("Cadastro."&amp;$A270&amp;"!$N:$N"),INDIRECT("Cadastro."&amp;A270&amp;"!$G:$G"))</f>
        <v>Solicitação</v>
      </c>
      <c r="H270" s="30" cm="1">
        <f t="array" aca="1" ref="H270" ca="1">_xlfn.XLOOKUP($A270&amp;$D270,INDIRECT("Cadastro."&amp;$A270&amp;"!$N:$N"),INDIRECT("Cadastro."&amp;A270&amp;"!$H:$H"))</f>
        <v>5849</v>
      </c>
      <c r="I270" s="65" cm="1">
        <f t="array" aca="1" ref="I270" ca="1">_xlfn.XLOOKUP($A270&amp;$D270,INDIRECT("Cadastro."&amp;$A270&amp;"!$N:$N"),INDIRECT("Cadastro."&amp;A270&amp;"!$J:$J"))</f>
        <v>2</v>
      </c>
    </row>
    <row r="271" spans="1:9" x14ac:dyDescent="0.3">
      <c r="A271" s="64" t="str">
        <f t="shared" si="6"/>
        <v>DF001</v>
      </c>
      <c r="B271" s="15" cm="1">
        <f t="array" aca="1" ref="B271" ca="1">_xlfn.XLOOKUP($A271&amp;$D271,INDIRECT("Cadastro."&amp;$A271&amp;"!$N:$N"),INDIRECT("Cadastro."&amp;A271&amp;"!$B:$B"))</f>
        <v>44642</v>
      </c>
      <c r="C271" s="29" t="str" cm="1">
        <f t="array" aca="1" ref="C271" ca="1">_xlfn.XLOOKUP($A271&amp;$D271,INDIRECT("Cadastro."&amp;$A271&amp;"!$N:$N"),INDIRECT("Cadastro."&amp;A271&amp;"!$C:$C"))</f>
        <v>Sara.santos@novka.com.br</v>
      </c>
      <c r="D271" s="28">
        <v>5</v>
      </c>
      <c r="E271" s="29" t="str" cm="1">
        <f t="array" aca="1" ref="E271" ca="1">_xlfn.XLOOKUP($A271&amp;$D271,INDIRECT("Cadastro."&amp;$A271&amp;"!$N:$N"),INDIRECT("Cadastro."&amp;A271&amp;"!$E:$E"))</f>
        <v>Prestação de Serviços - Recepção</v>
      </c>
      <c r="F271" s="29" t="str" cm="1">
        <f t="array" aca="1" ref="F271" ca="1">_xlfn.XLOOKUP($A271&amp;$D271,INDIRECT("Cadastro."&amp;$A271&amp;"!$N:$N"),INDIRECT("Cadastro."&amp;A271&amp;"!$F:$F"))</f>
        <v>VB</v>
      </c>
      <c r="G271" s="29" t="str" cm="1">
        <f t="array" aca="1" ref="G271" ca="1">_xlfn.XLOOKUP($A271&amp;$D271,INDIRECT("Cadastro."&amp;$A271&amp;"!$N:$N"),INDIRECT("Cadastro."&amp;A271&amp;"!$G:$G"))</f>
        <v>Solicitação</v>
      </c>
      <c r="H271" s="30" cm="1">
        <f t="array" aca="1" ref="H271" ca="1">_xlfn.XLOOKUP($A271&amp;$D271,INDIRECT("Cadastro."&amp;$A271&amp;"!$N:$N"),INDIRECT("Cadastro."&amp;A271&amp;"!$H:$H"))</f>
        <v>5858</v>
      </c>
      <c r="I271" s="65" cm="1">
        <f t="array" aca="1" ref="I271" ca="1">_xlfn.XLOOKUP($A271&amp;$D271,INDIRECT("Cadastro."&amp;$A271&amp;"!$N:$N"),INDIRECT("Cadastro."&amp;A271&amp;"!$J:$J"))</f>
        <v>3</v>
      </c>
    </row>
    <row r="272" spans="1:9" x14ac:dyDescent="0.3">
      <c r="A272" s="64" t="str">
        <f t="shared" si="6"/>
        <v>DF001</v>
      </c>
      <c r="B272" s="15" cm="1">
        <f t="array" aca="1" ref="B272" ca="1">_xlfn.XLOOKUP($A272&amp;$D272,INDIRECT("Cadastro."&amp;$A272&amp;"!$N:$N"),INDIRECT("Cadastro."&amp;A272&amp;"!$B:$B"))</f>
        <v>44642</v>
      </c>
      <c r="C272" s="29" t="str" cm="1">
        <f t="array" aca="1" ref="C272" ca="1">_xlfn.XLOOKUP($A272&amp;$D272,INDIRECT("Cadastro."&amp;$A272&amp;"!$N:$N"),INDIRECT("Cadastro."&amp;A272&amp;"!$C:$C"))</f>
        <v>Sara.santos@novka.com.br</v>
      </c>
      <c r="D272" s="28">
        <v>6</v>
      </c>
      <c r="E272" s="29" t="str" cm="1">
        <f t="array" aca="1" ref="E272" ca="1">_xlfn.XLOOKUP($A272&amp;$D272,INDIRECT("Cadastro."&amp;$A272&amp;"!$N:$N"),INDIRECT("Cadastro."&amp;A272&amp;"!$E:$E"))</f>
        <v xml:space="preserve">Prestação de Serviços em geral - Comercial </v>
      </c>
      <c r="F272" s="29" t="str" cm="1">
        <f t="array" aca="1" ref="F272" ca="1">_xlfn.XLOOKUP($A272&amp;$D272,INDIRECT("Cadastro."&amp;$A272&amp;"!$N:$N"),INDIRECT("Cadastro."&amp;A272&amp;"!$F:$F"))</f>
        <v>VB</v>
      </c>
      <c r="G272" s="29" t="str" cm="1">
        <f t="array" aca="1" ref="G272" ca="1">_xlfn.XLOOKUP($A272&amp;$D272,INDIRECT("Cadastro."&amp;$A272&amp;"!$N:$N"),INDIRECT("Cadastro."&amp;A272&amp;"!$G:$G"))</f>
        <v>Solicitação</v>
      </c>
      <c r="H272" s="30" cm="1">
        <f t="array" aca="1" ref="H272" ca="1">_xlfn.XLOOKUP($A272&amp;$D272,INDIRECT("Cadastro."&amp;$A272&amp;"!$N:$N"),INDIRECT("Cadastro."&amp;A272&amp;"!$H:$H"))</f>
        <v>5862</v>
      </c>
      <c r="I272" s="65" cm="1">
        <f t="array" aca="1" ref="I272" ca="1">_xlfn.XLOOKUP($A272&amp;$D272,INDIRECT("Cadastro."&amp;$A272&amp;"!$N:$N"),INDIRECT("Cadastro."&amp;A272&amp;"!$J:$J"))</f>
        <v>3</v>
      </c>
    </row>
    <row r="273" spans="1:9" x14ac:dyDescent="0.3">
      <c r="A273" s="64" t="str">
        <f t="shared" si="6"/>
        <v>DF001</v>
      </c>
      <c r="B273" s="15" cm="1">
        <f t="array" aca="1" ref="B273" ca="1">_xlfn.XLOOKUP($A273&amp;$D273,INDIRECT("Cadastro."&amp;$A273&amp;"!$N:$N"),INDIRECT("Cadastro."&amp;A273&amp;"!$B:$B"))</f>
        <v>44642</v>
      </c>
      <c r="C273" s="29" t="str" cm="1">
        <f t="array" aca="1" ref="C273" ca="1">_xlfn.XLOOKUP($A273&amp;$D273,INDIRECT("Cadastro."&amp;$A273&amp;"!$N:$N"),INDIRECT("Cadastro."&amp;A273&amp;"!$C:$C"))</f>
        <v>Sara.santos@novka.com.br</v>
      </c>
      <c r="D273" s="28">
        <v>7</v>
      </c>
      <c r="E273" s="29" t="str" cm="1">
        <f t="array" aca="1" ref="E273" ca="1">_xlfn.XLOOKUP($A273&amp;$D273,INDIRECT("Cadastro."&amp;$A273&amp;"!$N:$N"),INDIRECT("Cadastro."&amp;A273&amp;"!$E:$E"))</f>
        <v xml:space="preserve">Premiações feirão 7LM </v>
      </c>
      <c r="F273" s="29" t="str" cm="1">
        <f t="array" aca="1" ref="F273" ca="1">_xlfn.XLOOKUP($A273&amp;$D273,INDIRECT("Cadastro."&amp;$A273&amp;"!$N:$N"),INDIRECT("Cadastro."&amp;A273&amp;"!$F:$F"))</f>
        <v>VB</v>
      </c>
      <c r="G273" s="29" t="str" cm="1">
        <f t="array" aca="1" ref="G273" ca="1">_xlfn.XLOOKUP($A273&amp;$D273,INDIRECT("Cadastro."&amp;$A273&amp;"!$N:$N"),INDIRECT("Cadastro."&amp;A273&amp;"!$G:$G"))</f>
        <v>Solicitação</v>
      </c>
      <c r="H273" s="30" cm="1">
        <f t="array" aca="1" ref="H273" ca="1">_xlfn.XLOOKUP($A273&amp;$D273,INDIRECT("Cadastro."&amp;$A273&amp;"!$N:$N"),INDIRECT("Cadastro."&amp;A273&amp;"!$H:$H"))</f>
        <v>5861</v>
      </c>
      <c r="I273" s="65" cm="1">
        <f t="array" aca="1" ref="I273" ca="1">_xlfn.XLOOKUP($A273&amp;$D273,INDIRECT("Cadastro."&amp;$A273&amp;"!$N:$N"),INDIRECT("Cadastro."&amp;A273&amp;"!$J:$J"))</f>
        <v>3</v>
      </c>
    </row>
    <row r="274" spans="1:9" x14ac:dyDescent="0.3">
      <c r="A274" s="64" t="str">
        <f t="shared" si="6"/>
        <v>DF001</v>
      </c>
      <c r="B274" s="15" cm="1">
        <f t="array" aca="1" ref="B274" ca="1">_xlfn.XLOOKUP($A274&amp;$D274,INDIRECT("Cadastro."&amp;$A274&amp;"!$N:$N"),INDIRECT("Cadastro."&amp;A274&amp;"!$B:$B"))</f>
        <v>44642</v>
      </c>
      <c r="C274" s="29" t="str" cm="1">
        <f t="array" aca="1" ref="C274" ca="1">_xlfn.XLOOKUP($A274&amp;$D274,INDIRECT("Cadastro."&amp;$A274&amp;"!$N:$N"),INDIRECT("Cadastro."&amp;A274&amp;"!$C:$C"))</f>
        <v>Sara.santos@novka.com.br</v>
      </c>
      <c r="D274" s="28">
        <v>8</v>
      </c>
      <c r="E274" s="29" t="str" cm="1">
        <f t="array" aca="1" ref="E274" ca="1">_xlfn.XLOOKUP($A274&amp;$D274,INDIRECT("Cadastro."&amp;$A274&amp;"!$N:$N"),INDIRECT("Cadastro."&amp;A274&amp;"!$E:$E"))</f>
        <v>Decoração</v>
      </c>
      <c r="F274" s="29" t="str" cm="1">
        <f t="array" aca="1" ref="F274" ca="1">_xlfn.XLOOKUP($A274&amp;$D274,INDIRECT("Cadastro."&amp;$A274&amp;"!$N:$N"),INDIRECT("Cadastro."&amp;A274&amp;"!$F:$F"))</f>
        <v>VB</v>
      </c>
      <c r="G274" s="29" t="str" cm="1">
        <f t="array" aca="1" ref="G274" ca="1">_xlfn.XLOOKUP($A274&amp;$D274,INDIRECT("Cadastro."&amp;$A274&amp;"!$N:$N"),INDIRECT("Cadastro."&amp;A274&amp;"!$G:$G"))</f>
        <v>Solicitação</v>
      </c>
      <c r="H274" s="30" cm="1">
        <f t="array" aca="1" ref="H274" ca="1">_xlfn.XLOOKUP($A274&amp;$D274,INDIRECT("Cadastro."&amp;$A274&amp;"!$N:$N"),INDIRECT("Cadastro."&amp;A274&amp;"!$H:$H"))</f>
        <v>5859</v>
      </c>
      <c r="I274" s="65" cm="1">
        <f t="array" aca="1" ref="I274" ca="1">_xlfn.XLOOKUP($A274&amp;$D274,INDIRECT("Cadastro."&amp;$A274&amp;"!$N:$N"),INDIRECT("Cadastro."&amp;A274&amp;"!$J:$J"))</f>
        <v>3</v>
      </c>
    </row>
    <row r="275" spans="1:9" x14ac:dyDescent="0.3">
      <c r="A275" s="64" t="str">
        <f t="shared" si="6"/>
        <v>DF001</v>
      </c>
      <c r="B275" s="15" cm="1">
        <f t="array" aca="1" ref="B275" ca="1">_xlfn.XLOOKUP($A275&amp;$D275,INDIRECT("Cadastro."&amp;$A275&amp;"!$N:$N"),INDIRECT("Cadastro."&amp;A275&amp;"!$B:$B"))</f>
        <v>44642</v>
      </c>
      <c r="C275" s="29" t="str" cm="1">
        <f t="array" aca="1" ref="C275" ca="1">_xlfn.XLOOKUP($A275&amp;$D275,INDIRECT("Cadastro."&amp;$A275&amp;"!$N:$N"),INDIRECT("Cadastro."&amp;A275&amp;"!$C:$C"))</f>
        <v>Sara.santos@novka.com.br</v>
      </c>
      <c r="D275" s="28">
        <v>9</v>
      </c>
      <c r="E275" s="29" t="str" cm="1">
        <f t="array" aca="1" ref="E275" ca="1">_xlfn.XLOOKUP($A275&amp;$D275,INDIRECT("Cadastro."&amp;$A275&amp;"!$N:$N"),INDIRECT("Cadastro."&amp;A275&amp;"!$E:$E"))</f>
        <v xml:space="preserve">Feiração 7LM </v>
      </c>
      <c r="F275" s="29" t="str" cm="1">
        <f t="array" aca="1" ref="F275" ca="1">_xlfn.XLOOKUP($A275&amp;$D275,INDIRECT("Cadastro."&amp;$A275&amp;"!$N:$N"),INDIRECT("Cadastro."&amp;A275&amp;"!$F:$F"))</f>
        <v>VB</v>
      </c>
      <c r="G275" s="29" t="str" cm="1">
        <f t="array" aca="1" ref="G275" ca="1">_xlfn.XLOOKUP($A275&amp;$D275,INDIRECT("Cadastro."&amp;$A275&amp;"!$N:$N"),INDIRECT("Cadastro."&amp;A275&amp;"!$G:$G"))</f>
        <v>Solicitação</v>
      </c>
      <c r="H275" s="30" cm="1">
        <f t="array" aca="1" ref="H275" ca="1">_xlfn.XLOOKUP($A275&amp;$D275,INDIRECT("Cadastro."&amp;$A275&amp;"!$N:$N"),INDIRECT("Cadastro."&amp;A275&amp;"!$H:$H"))</f>
        <v>5860</v>
      </c>
      <c r="I275" s="65" cm="1">
        <f t="array" aca="1" ref="I275" ca="1">_xlfn.XLOOKUP($A275&amp;$D275,INDIRECT("Cadastro."&amp;$A275&amp;"!$N:$N"),INDIRECT("Cadastro."&amp;A275&amp;"!$J:$J"))</f>
        <v>3</v>
      </c>
    </row>
    <row r="276" spans="1:9" x14ac:dyDescent="0.3">
      <c r="A276" s="64" t="str">
        <f t="shared" si="6"/>
        <v>DF001</v>
      </c>
      <c r="B276" s="15" cm="1">
        <f t="array" aca="1" ref="B276" ca="1">_xlfn.XLOOKUP($A276&amp;$D276,INDIRECT("Cadastro."&amp;$A276&amp;"!$N:$N"),INDIRECT("Cadastro."&amp;A276&amp;"!$B:$B"))</f>
        <v>44648</v>
      </c>
      <c r="C276" s="29" t="str" cm="1">
        <f t="array" aca="1" ref="C276" ca="1">_xlfn.XLOOKUP($A276&amp;$D276,INDIRECT("Cadastro."&amp;$A276&amp;"!$N:$N"),INDIRECT("Cadastro."&amp;A276&amp;"!$C:$C"))</f>
        <v>leonardo.reis@novka.com.br</v>
      </c>
      <c r="D276" s="28">
        <v>10</v>
      </c>
      <c r="E276" s="29" t="str" cm="1">
        <f t="array" aca="1" ref="E276" ca="1">_xlfn.XLOOKUP($A276&amp;$D276,INDIRECT("Cadastro."&amp;$A276&amp;"!$N:$N"),INDIRECT("Cadastro."&amp;A276&amp;"!$E:$E"))</f>
        <v>Tela Tapume plastica Laranja 1,20 x 50m</v>
      </c>
      <c r="F276" s="29" t="str" cm="1">
        <f t="array" aca="1" ref="F276" ca="1">_xlfn.XLOOKUP($A276&amp;$D276,INDIRECT("Cadastro."&amp;$A276&amp;"!$N:$N"),INDIRECT("Cadastro."&amp;A276&amp;"!$F:$F"))</f>
        <v>UND</v>
      </c>
      <c r="G276" s="29" t="str" cm="1">
        <f t="array" aca="1" ref="G276" ca="1">_xlfn.XLOOKUP($A276&amp;$D276,INDIRECT("Cadastro."&amp;$A276&amp;"!$N:$N"),INDIRECT("Cadastro."&amp;A276&amp;"!$G:$G"))</f>
        <v>Solicitação</v>
      </c>
      <c r="H276" s="30" cm="1">
        <f t="array" aca="1" ref="H276" ca="1">_xlfn.XLOOKUP($A276&amp;$D276,INDIRECT("Cadastro."&amp;$A276&amp;"!$N:$N"),INDIRECT("Cadastro."&amp;A276&amp;"!$H:$H"))</f>
        <v>5954</v>
      </c>
      <c r="I276" s="65" cm="1">
        <f t="array" aca="1" ref="I276" ca="1">_xlfn.XLOOKUP($A276&amp;$D276,INDIRECT("Cadastro."&amp;$A276&amp;"!$N:$N"),INDIRECT("Cadastro."&amp;A276&amp;"!$J:$J"))</f>
        <v>4</v>
      </c>
    </row>
    <row r="277" spans="1:9" x14ac:dyDescent="0.3">
      <c r="A277" s="64" t="str">
        <f t="shared" si="6"/>
        <v>DF001</v>
      </c>
      <c r="B277" s="15" cm="1">
        <f t="array" aca="1" ref="B277" ca="1">_xlfn.XLOOKUP($A277&amp;$D277,INDIRECT("Cadastro."&amp;$A277&amp;"!$N:$N"),INDIRECT("Cadastro."&amp;A277&amp;"!$B:$B"))</f>
        <v>44648</v>
      </c>
      <c r="C277" s="29" t="str" cm="1">
        <f t="array" aca="1" ref="C277" ca="1">_xlfn.XLOOKUP($A277&amp;$D277,INDIRECT("Cadastro."&amp;$A277&amp;"!$N:$N"),INDIRECT("Cadastro."&amp;A277&amp;"!$C:$C"))</f>
        <v>leonardo.reis@novka.com.br</v>
      </c>
      <c r="D277" s="28">
        <v>11</v>
      </c>
      <c r="E277" s="29" t="str" cm="1">
        <f t="array" aca="1" ref="E277" ca="1">_xlfn.XLOOKUP($A277&amp;$D277,INDIRECT("Cadastro."&amp;$A277&amp;"!$N:$N"),INDIRECT("Cadastro."&amp;A277&amp;"!$E:$E"))</f>
        <v>Capacete de seg. aba frontal com carneira e jugular classe B laranja</v>
      </c>
      <c r="F277" s="29" t="str" cm="1">
        <f t="array" aca="1" ref="F277" ca="1">_xlfn.XLOOKUP($A277&amp;$D277,INDIRECT("Cadastro."&amp;$A277&amp;"!$N:$N"),INDIRECT("Cadastro."&amp;A277&amp;"!$F:$F"))</f>
        <v>UND</v>
      </c>
      <c r="G277" s="29" t="str" cm="1">
        <f t="array" aca="1" ref="G277" ca="1">_xlfn.XLOOKUP($A277&amp;$D277,INDIRECT("Cadastro."&amp;$A277&amp;"!$N:$N"),INDIRECT("Cadastro."&amp;A277&amp;"!$G:$G"))</f>
        <v>Solicitação</v>
      </c>
      <c r="H277" s="30" cm="1">
        <f t="array" aca="1" ref="H277" ca="1">_xlfn.XLOOKUP($A277&amp;$D277,INDIRECT("Cadastro."&amp;$A277&amp;"!$N:$N"),INDIRECT("Cadastro."&amp;A277&amp;"!$H:$H"))</f>
        <v>5955</v>
      </c>
      <c r="I277" s="65" cm="1">
        <f t="array" aca="1" ref="I277" ca="1">_xlfn.XLOOKUP($A277&amp;$D277,INDIRECT("Cadastro."&amp;$A277&amp;"!$N:$N"),INDIRECT("Cadastro."&amp;A277&amp;"!$J:$J"))</f>
        <v>4</v>
      </c>
    </row>
    <row r="278" spans="1:9" x14ac:dyDescent="0.3">
      <c r="A278" s="64" t="str">
        <f t="shared" si="6"/>
        <v>DF001</v>
      </c>
      <c r="B278" s="15" cm="1">
        <f t="array" aca="1" ref="B278" ca="1">_xlfn.XLOOKUP($A278&amp;$D278,INDIRECT("Cadastro."&amp;$A278&amp;"!$N:$N"),INDIRECT("Cadastro."&amp;A278&amp;"!$B:$B"))</f>
        <v>44648</v>
      </c>
      <c r="C278" s="29" t="str" cm="1">
        <f t="array" aca="1" ref="C278" ca="1">_xlfn.XLOOKUP($A278&amp;$D278,INDIRECT("Cadastro."&amp;$A278&amp;"!$N:$N"),INDIRECT("Cadastro."&amp;A278&amp;"!$C:$C"))</f>
        <v>leonardo.reis@novka.com.br</v>
      </c>
      <c r="D278" s="28">
        <v>12</v>
      </c>
      <c r="E278" s="29" t="str" cm="1">
        <f t="array" aca="1" ref="E278" ca="1">_xlfn.XLOOKUP($A278&amp;$D278,INDIRECT("Cadastro."&amp;$A278&amp;"!$N:$N"),INDIRECT("Cadastro."&amp;A278&amp;"!$E:$E"))</f>
        <v>Capacete de seg. aba frontal com catraca H-700 3M - Branco</v>
      </c>
      <c r="F278" s="29" t="str" cm="1">
        <f t="array" aca="1" ref="F278" ca="1">_xlfn.XLOOKUP($A278&amp;$D278,INDIRECT("Cadastro."&amp;$A278&amp;"!$N:$N"),INDIRECT("Cadastro."&amp;A278&amp;"!$F:$F"))</f>
        <v>UND</v>
      </c>
      <c r="G278" s="29" t="str" cm="1">
        <f t="array" aca="1" ref="G278" ca="1">_xlfn.XLOOKUP($A278&amp;$D278,INDIRECT("Cadastro."&amp;$A278&amp;"!$N:$N"),INDIRECT("Cadastro."&amp;A278&amp;"!$G:$G"))</f>
        <v>Solicitação</v>
      </c>
      <c r="H278" s="30" cm="1">
        <f t="array" aca="1" ref="H278" ca="1">_xlfn.XLOOKUP($A278&amp;$D278,INDIRECT("Cadastro."&amp;$A278&amp;"!$N:$N"),INDIRECT("Cadastro."&amp;A278&amp;"!$H:$H"))</f>
        <v>5956</v>
      </c>
      <c r="I278" s="65" cm="1">
        <f t="array" aca="1" ref="I278" ca="1">_xlfn.XLOOKUP($A278&amp;$D278,INDIRECT("Cadastro."&amp;$A278&amp;"!$N:$N"),INDIRECT("Cadastro."&amp;A278&amp;"!$J:$J"))</f>
        <v>4</v>
      </c>
    </row>
    <row r="279" spans="1:9" x14ac:dyDescent="0.3">
      <c r="A279" s="64" t="str">
        <f t="shared" si="6"/>
        <v>DF001</v>
      </c>
      <c r="B279" s="15" cm="1">
        <f t="array" aca="1" ref="B279" ca="1">_xlfn.XLOOKUP($A279&amp;$D279,INDIRECT("Cadastro."&amp;$A279&amp;"!$N:$N"),INDIRECT("Cadastro."&amp;A279&amp;"!$B:$B"))</f>
        <v>44648</v>
      </c>
      <c r="C279" s="29" t="str" cm="1">
        <f t="array" aca="1" ref="C279" ca="1">_xlfn.XLOOKUP($A279&amp;$D279,INDIRECT("Cadastro."&amp;$A279&amp;"!$N:$N"),INDIRECT("Cadastro."&amp;A279&amp;"!$C:$C"))</f>
        <v>leonardo.reis@novka.com.br</v>
      </c>
      <c r="D279" s="28">
        <v>13</v>
      </c>
      <c r="E279" s="29" t="str" cm="1">
        <f t="array" aca="1" ref="E279" ca="1">_xlfn.XLOOKUP($A279&amp;$D279,INDIRECT("Cadastro."&amp;$A279&amp;"!$N:$N"),INDIRECT("Cadastro."&amp;A279&amp;"!$E:$E"))</f>
        <v>Óculos de segurança com regulagem - Incolor</v>
      </c>
      <c r="F279" s="29" t="str" cm="1">
        <f t="array" aca="1" ref="F279" ca="1">_xlfn.XLOOKUP($A279&amp;$D279,INDIRECT("Cadastro."&amp;$A279&amp;"!$N:$N"),INDIRECT("Cadastro."&amp;A279&amp;"!$F:$F"))</f>
        <v>UND</v>
      </c>
      <c r="G279" s="29" t="str" cm="1">
        <f t="array" aca="1" ref="G279" ca="1">_xlfn.XLOOKUP($A279&amp;$D279,INDIRECT("Cadastro."&amp;$A279&amp;"!$N:$N"),INDIRECT("Cadastro."&amp;A279&amp;"!$G:$G"))</f>
        <v>Solicitação</v>
      </c>
      <c r="H279" s="30" cm="1">
        <f t="array" aca="1" ref="H279" ca="1">_xlfn.XLOOKUP($A279&amp;$D279,INDIRECT("Cadastro."&amp;$A279&amp;"!$N:$N"),INDIRECT("Cadastro."&amp;A279&amp;"!$H:$H"))</f>
        <v>5957</v>
      </c>
      <c r="I279" s="65" cm="1">
        <f t="array" aca="1" ref="I279" ca="1">_xlfn.XLOOKUP($A279&amp;$D279,INDIRECT("Cadastro."&amp;$A279&amp;"!$N:$N"),INDIRECT("Cadastro."&amp;A279&amp;"!$J:$J"))</f>
        <v>4</v>
      </c>
    </row>
    <row r="280" spans="1:9" x14ac:dyDescent="0.3">
      <c r="A280" s="64" t="str">
        <f t="shared" si="6"/>
        <v>DF001</v>
      </c>
      <c r="B280" s="15" cm="1">
        <f t="array" aca="1" ref="B280" ca="1">_xlfn.XLOOKUP($A280&amp;$D280,INDIRECT("Cadastro."&amp;$A280&amp;"!$N:$N"),INDIRECT("Cadastro."&amp;A280&amp;"!$B:$B"))</f>
        <v>44648</v>
      </c>
      <c r="C280" s="29" t="str" cm="1">
        <f t="array" aca="1" ref="C280" ca="1">_xlfn.XLOOKUP($A280&amp;$D280,INDIRECT("Cadastro."&amp;$A280&amp;"!$N:$N"),INDIRECT("Cadastro."&amp;A280&amp;"!$C:$C"))</f>
        <v>leonardo.reis@novka.com.br</v>
      </c>
      <c r="D280" s="28">
        <v>14</v>
      </c>
      <c r="E280" s="29" t="str" cm="1">
        <f t="array" aca="1" ref="E280" ca="1">_xlfn.XLOOKUP($A280&amp;$D280,INDIRECT("Cadastro."&amp;$A280&amp;"!$N:$N"),INDIRECT("Cadastro."&amp;A280&amp;"!$E:$E"))</f>
        <v>Óculos de segurança com regulagem- fumê</v>
      </c>
      <c r="F280" s="29" t="str" cm="1">
        <f t="array" aca="1" ref="F280" ca="1">_xlfn.XLOOKUP($A280&amp;$D280,INDIRECT("Cadastro."&amp;$A280&amp;"!$N:$N"),INDIRECT("Cadastro."&amp;A280&amp;"!$F:$F"))</f>
        <v>UND</v>
      </c>
      <c r="G280" s="29" t="str" cm="1">
        <f t="array" aca="1" ref="G280" ca="1">_xlfn.XLOOKUP($A280&amp;$D280,INDIRECT("Cadastro."&amp;$A280&amp;"!$N:$N"),INDIRECT("Cadastro."&amp;A280&amp;"!$G:$G"))</f>
        <v>Solicitação</v>
      </c>
      <c r="H280" s="30" cm="1">
        <f t="array" aca="1" ref="H280" ca="1">_xlfn.XLOOKUP($A280&amp;$D280,INDIRECT("Cadastro."&amp;$A280&amp;"!$N:$N"),INDIRECT("Cadastro."&amp;A280&amp;"!$H:$H"))</f>
        <v>5958</v>
      </c>
      <c r="I280" s="65" cm="1">
        <f t="array" aca="1" ref="I280" ca="1">_xlfn.XLOOKUP($A280&amp;$D280,INDIRECT("Cadastro."&amp;$A280&amp;"!$N:$N"),INDIRECT("Cadastro."&amp;A280&amp;"!$J:$J"))</f>
        <v>4</v>
      </c>
    </row>
    <row r="281" spans="1:9" x14ac:dyDescent="0.3">
      <c r="A281" s="64" t="str">
        <f t="shared" si="6"/>
        <v>DF001</v>
      </c>
      <c r="B281" s="15" cm="1">
        <f t="array" aca="1" ref="B281" ca="1">_xlfn.XLOOKUP($A281&amp;$D281,INDIRECT("Cadastro."&amp;$A281&amp;"!$N:$N"),INDIRECT("Cadastro."&amp;A281&amp;"!$B:$B"))</f>
        <v>44649</v>
      </c>
      <c r="C281" s="29" t="str" cm="1">
        <f t="array" aca="1" ref="C281" ca="1">_xlfn.XLOOKUP($A281&amp;$D281,INDIRECT("Cadastro."&amp;$A281&amp;"!$N:$N"),INDIRECT("Cadastro."&amp;A281&amp;"!$C:$C"))</f>
        <v>leonardo.reis@novka.com.br</v>
      </c>
      <c r="D281" s="28">
        <v>15</v>
      </c>
      <c r="E281" s="29" t="str" cm="1">
        <f t="array" aca="1" ref="E281" ca="1">_xlfn.XLOOKUP($A281&amp;$D281,INDIRECT("Cadastro."&amp;$A281&amp;"!$N:$N"),INDIRECT("Cadastro."&amp;A281&amp;"!$E:$E"))</f>
        <v>Locação de Serra Rápida - Policorte 14 "</v>
      </c>
      <c r="F281" s="29" t="str" cm="1">
        <f t="array" aca="1" ref="F281" ca="1">_xlfn.XLOOKUP($A281&amp;$D281,INDIRECT("Cadastro."&amp;$A281&amp;"!$N:$N"),INDIRECT("Cadastro."&amp;A281&amp;"!$F:$F"))</f>
        <v>mês</v>
      </c>
      <c r="G281" s="29" t="str" cm="1">
        <f t="array" aca="1" ref="G281" ca="1">_xlfn.XLOOKUP($A281&amp;$D281,INDIRECT("Cadastro."&amp;$A281&amp;"!$N:$N"),INDIRECT("Cadastro."&amp;A281&amp;"!$G:$G"))</f>
        <v>Solicitação</v>
      </c>
      <c r="H281" s="30" cm="1">
        <f t="array" aca="1" ref="H281" ca="1">_xlfn.XLOOKUP($A281&amp;$D281,INDIRECT("Cadastro."&amp;$A281&amp;"!$N:$N"),INDIRECT("Cadastro."&amp;A281&amp;"!$H:$H"))</f>
        <v>5993</v>
      </c>
      <c r="I281" s="65" cm="1">
        <f t="array" aca="1" ref="I281" ca="1">_xlfn.XLOOKUP($A281&amp;$D281,INDIRECT("Cadastro."&amp;$A281&amp;"!$N:$N"),INDIRECT("Cadastro."&amp;A281&amp;"!$J:$J"))</f>
        <v>5</v>
      </c>
    </row>
    <row r="282" spans="1:9" x14ac:dyDescent="0.3">
      <c r="A282" s="64" t="str">
        <f t="shared" si="6"/>
        <v>DF001</v>
      </c>
      <c r="B282" s="15" cm="1">
        <f t="array" aca="1" ref="B282" ca="1">_xlfn.XLOOKUP($A282&amp;$D282,INDIRECT("Cadastro."&amp;$A282&amp;"!$N:$N"),INDIRECT("Cadastro."&amp;A282&amp;"!$B:$B"))</f>
        <v>44649</v>
      </c>
      <c r="C282" s="29" t="str" cm="1">
        <f t="array" aca="1" ref="C282" ca="1">_xlfn.XLOOKUP($A282&amp;$D282,INDIRECT("Cadastro."&amp;$A282&amp;"!$N:$N"),INDIRECT("Cadastro."&amp;A282&amp;"!$C:$C"))</f>
        <v>leonardo.reis@novka.com.br</v>
      </c>
      <c r="D282" s="28">
        <v>16</v>
      </c>
      <c r="E282" s="29" t="str" cm="1">
        <f t="array" aca="1" ref="E282" ca="1">_xlfn.XLOOKUP($A282&amp;$D282,INDIRECT("Cadastro."&amp;$A282&amp;"!$N:$N"),INDIRECT("Cadastro."&amp;A282&amp;"!$E:$E"))</f>
        <v>Locação de Serra Rápida - Policorte 14 "</v>
      </c>
      <c r="F282" s="29" t="str" cm="1">
        <f t="array" aca="1" ref="F282" ca="1">_xlfn.XLOOKUP($A282&amp;$D282,INDIRECT("Cadastro."&amp;$A282&amp;"!$N:$N"),INDIRECT("Cadastro."&amp;A282&amp;"!$F:$F"))</f>
        <v>Dia</v>
      </c>
      <c r="G282" s="29" t="str" cm="1">
        <f t="array" aca="1" ref="G282" ca="1">_xlfn.XLOOKUP($A282&amp;$D282,INDIRECT("Cadastro."&amp;$A282&amp;"!$N:$N"),INDIRECT("Cadastro."&amp;A282&amp;"!$G:$G"))</f>
        <v>Solicitação</v>
      </c>
      <c r="H282" s="30" cm="1">
        <f t="array" aca="1" ref="H282" ca="1">_xlfn.XLOOKUP($A282&amp;$D282,INDIRECT("Cadastro."&amp;$A282&amp;"!$N:$N"),INDIRECT("Cadastro."&amp;A282&amp;"!$H:$H"))</f>
        <v>5994</v>
      </c>
      <c r="I282" s="65" cm="1">
        <f t="array" aca="1" ref="I282" ca="1">_xlfn.XLOOKUP($A282&amp;$D282,INDIRECT("Cadastro."&amp;$A282&amp;"!$N:$N"),INDIRECT("Cadastro."&amp;A282&amp;"!$J:$J"))</f>
        <v>5</v>
      </c>
    </row>
    <row r="283" spans="1:9" x14ac:dyDescent="0.3">
      <c r="A283" s="64" t="str">
        <f t="shared" si="6"/>
        <v>DF001</v>
      </c>
      <c r="B283" s="15" cm="1">
        <f t="array" aca="1" ref="B283" ca="1">_xlfn.XLOOKUP($A283&amp;$D283,INDIRECT("Cadastro."&amp;$A283&amp;"!$N:$N"),INDIRECT("Cadastro."&amp;A283&amp;"!$B:$B"))</f>
        <v>44649</v>
      </c>
      <c r="C283" s="29" t="str" cm="1">
        <f t="array" aca="1" ref="C283" ca="1">_xlfn.XLOOKUP($A283&amp;$D283,INDIRECT("Cadastro."&amp;$A283&amp;"!$N:$N"),INDIRECT("Cadastro."&amp;A283&amp;"!$C:$C"))</f>
        <v>leonardo.reis@novka.com.br</v>
      </c>
      <c r="D283" s="28">
        <v>17</v>
      </c>
      <c r="E283" s="29" t="str" cm="1">
        <f t="array" aca="1" ref="E283" ca="1">_xlfn.XLOOKUP($A283&amp;$D283,INDIRECT("Cadastro."&amp;$A283&amp;"!$N:$N"),INDIRECT("Cadastro."&amp;A283&amp;"!$E:$E"))</f>
        <v>Serra Rápida Policorte 14 " - Bosch 2400 W</v>
      </c>
      <c r="F283" s="29" t="str" cm="1">
        <f t="array" aca="1" ref="F283" ca="1">_xlfn.XLOOKUP($A283&amp;$D283,INDIRECT("Cadastro."&amp;$A283&amp;"!$N:$N"),INDIRECT("Cadastro."&amp;A283&amp;"!$F:$F"))</f>
        <v>UND</v>
      </c>
      <c r="G283" s="29" t="str" cm="1">
        <f t="array" aca="1" ref="G283" ca="1">_xlfn.XLOOKUP($A283&amp;$D283,INDIRECT("Cadastro."&amp;$A283&amp;"!$N:$N"),INDIRECT("Cadastro."&amp;A283&amp;"!$G:$G"))</f>
        <v>Solicitação</v>
      </c>
      <c r="H283" s="30" cm="1">
        <f t="array" aca="1" ref="H283" ca="1">_xlfn.XLOOKUP($A283&amp;$D283,INDIRECT("Cadastro."&amp;$A283&amp;"!$N:$N"),INDIRECT("Cadastro."&amp;A283&amp;"!$H:$H"))</f>
        <v>5995</v>
      </c>
      <c r="I283" s="65" cm="1">
        <f t="array" aca="1" ref="I283" ca="1">_xlfn.XLOOKUP($A283&amp;$D283,INDIRECT("Cadastro."&amp;$A283&amp;"!$N:$N"),INDIRECT("Cadastro."&amp;A283&amp;"!$J:$J"))</f>
        <v>5</v>
      </c>
    </row>
    <row r="284" spans="1:9" x14ac:dyDescent="0.3">
      <c r="A284" s="64" t="str">
        <f t="shared" si="6"/>
        <v>DF001</v>
      </c>
      <c r="B284" s="15" cm="1">
        <f t="array" aca="1" ref="B284" ca="1">_xlfn.XLOOKUP($A284&amp;$D284,INDIRECT("Cadastro."&amp;$A284&amp;"!$N:$N"),INDIRECT("Cadastro."&amp;A284&amp;"!$B:$B"))</f>
        <v>44649</v>
      </c>
      <c r="C284" s="29" t="str" cm="1">
        <f t="array" aca="1" ref="C284" ca="1">_xlfn.XLOOKUP($A284&amp;$D284,INDIRECT("Cadastro."&amp;$A284&amp;"!$N:$N"),INDIRECT("Cadastro."&amp;A284&amp;"!$C:$C"))</f>
        <v>leonardo.reis@novka.com.br</v>
      </c>
      <c r="D284" s="28">
        <v>18</v>
      </c>
      <c r="E284" s="29" t="str" cm="1">
        <f t="array" aca="1" ref="E284" ca="1">_xlfn.XLOOKUP($A284&amp;$D284,INDIRECT("Cadastro."&amp;$A284&amp;"!$N:$N"),INDIRECT("Cadastro."&amp;A284&amp;"!$E:$E"))</f>
        <v>Serra Rápida Policorte 14 " - Makita 2000 W</v>
      </c>
      <c r="F284" s="29" t="str" cm="1">
        <f t="array" aca="1" ref="F284" ca="1">_xlfn.XLOOKUP($A284&amp;$D284,INDIRECT("Cadastro."&amp;$A284&amp;"!$N:$N"),INDIRECT("Cadastro."&amp;A284&amp;"!$F:$F"))</f>
        <v>UND</v>
      </c>
      <c r="G284" s="29" t="str" cm="1">
        <f t="array" aca="1" ref="G284" ca="1">_xlfn.XLOOKUP($A284&amp;$D284,INDIRECT("Cadastro."&amp;$A284&amp;"!$N:$N"),INDIRECT("Cadastro."&amp;A284&amp;"!$G:$G"))</f>
        <v>Solicitação</v>
      </c>
      <c r="H284" s="30" cm="1">
        <f t="array" aca="1" ref="H284" ca="1">_xlfn.XLOOKUP($A284&amp;$D284,INDIRECT("Cadastro."&amp;$A284&amp;"!$N:$N"),INDIRECT("Cadastro."&amp;A284&amp;"!$H:$H"))</f>
        <v>5996</v>
      </c>
      <c r="I284" s="65" cm="1">
        <f t="array" aca="1" ref="I284" ca="1">_xlfn.XLOOKUP($A284&amp;$D284,INDIRECT("Cadastro."&amp;$A284&amp;"!$N:$N"),INDIRECT("Cadastro."&amp;A284&amp;"!$J:$J"))</f>
        <v>5</v>
      </c>
    </row>
    <row r="285" spans="1:9" x14ac:dyDescent="0.3">
      <c r="A285" s="64" t="str">
        <f t="shared" si="6"/>
        <v>DF001</v>
      </c>
      <c r="B285" s="15" cm="1">
        <f t="array" aca="1" ref="B285" ca="1">_xlfn.XLOOKUP($A285&amp;$D285,INDIRECT("Cadastro."&amp;$A285&amp;"!$N:$N"),INDIRECT("Cadastro."&amp;A285&amp;"!$B:$B"))</f>
        <v>44649</v>
      </c>
      <c r="C285" s="29" t="str" cm="1">
        <f t="array" aca="1" ref="C285" ca="1">_xlfn.XLOOKUP($A285&amp;$D285,INDIRECT("Cadastro."&amp;$A285&amp;"!$N:$N"),INDIRECT("Cadastro."&amp;A285&amp;"!$C:$C"))</f>
        <v>leonardo.reis@novka.com.br</v>
      </c>
      <c r="D285" s="28">
        <v>19</v>
      </c>
      <c r="E285" s="29" t="str" cm="1">
        <f t="array" aca="1" ref="E285" ca="1">_xlfn.XLOOKUP($A285&amp;$D285,INDIRECT("Cadastro."&amp;$A285&amp;"!$N:$N"),INDIRECT("Cadastro."&amp;A285&amp;"!$E:$E"))</f>
        <v>Serra Policorte de Bancada para Ferro</v>
      </c>
      <c r="F285" s="29" t="str" cm="1">
        <f t="array" aca="1" ref="F285" ca="1">_xlfn.XLOOKUP($A285&amp;$D285,INDIRECT("Cadastro."&amp;$A285&amp;"!$N:$N"),INDIRECT("Cadastro."&amp;A285&amp;"!$F:$F"))</f>
        <v>UND</v>
      </c>
      <c r="G285" s="29" t="str" cm="1">
        <f t="array" aca="1" ref="G285" ca="1">_xlfn.XLOOKUP($A285&amp;$D285,INDIRECT("Cadastro."&amp;$A285&amp;"!$N:$N"),INDIRECT("Cadastro."&amp;A285&amp;"!$G:$G"))</f>
        <v>Solicitação</v>
      </c>
      <c r="H285" s="30" cm="1">
        <f t="array" aca="1" ref="H285" ca="1">_xlfn.XLOOKUP($A285&amp;$D285,INDIRECT("Cadastro."&amp;$A285&amp;"!$N:$N"),INDIRECT("Cadastro."&amp;A285&amp;"!$H:$H"))</f>
        <v>5997</v>
      </c>
      <c r="I285" s="65" cm="1">
        <f t="array" aca="1" ref="I285" ca="1">_xlfn.XLOOKUP($A285&amp;$D285,INDIRECT("Cadastro."&amp;$A285&amp;"!$N:$N"),INDIRECT("Cadastro."&amp;A285&amp;"!$J:$J"))</f>
        <v>5</v>
      </c>
    </row>
    <row r="286" spans="1:9" x14ac:dyDescent="0.3">
      <c r="A286" s="64" t="str">
        <f t="shared" si="6"/>
        <v>DF001</v>
      </c>
      <c r="B286" s="15" cm="1">
        <f t="array" aca="1" ref="B286" ca="1">_xlfn.XLOOKUP($A286&amp;$D286,INDIRECT("Cadastro."&amp;$A286&amp;"!$N:$N"),INDIRECT("Cadastro."&amp;A286&amp;"!$B:$B"))</f>
        <v>44649</v>
      </c>
      <c r="C286" s="29" t="str" cm="1">
        <f t="array" aca="1" ref="C286" ca="1">_xlfn.XLOOKUP($A286&amp;$D286,INDIRECT("Cadastro."&amp;$A286&amp;"!$N:$N"),INDIRECT("Cadastro."&amp;A286&amp;"!$C:$C"))</f>
        <v>leonardo.reis@novka.com.br</v>
      </c>
      <c r="D286" s="28">
        <v>20</v>
      </c>
      <c r="E286" s="29" t="str" cm="1">
        <f t="array" aca="1" ref="E286" ca="1">_xlfn.XLOOKUP($A286&amp;$D286,INDIRECT("Cadastro."&amp;$A286&amp;"!$N:$N"),INDIRECT("Cadastro."&amp;A286&amp;"!$E:$E"))</f>
        <v>Locação de Serra Policorte de Bancada para Ferro</v>
      </c>
      <c r="F286" s="29" t="str" cm="1">
        <f t="array" aca="1" ref="F286" ca="1">_xlfn.XLOOKUP($A286&amp;$D286,INDIRECT("Cadastro."&amp;$A286&amp;"!$N:$N"),INDIRECT("Cadastro."&amp;A286&amp;"!$F:$F"))</f>
        <v>mês</v>
      </c>
      <c r="G286" s="29" t="str" cm="1">
        <f t="array" aca="1" ref="G286" ca="1">_xlfn.XLOOKUP($A286&amp;$D286,INDIRECT("Cadastro."&amp;$A286&amp;"!$N:$N"),INDIRECT("Cadastro."&amp;A286&amp;"!$G:$G"))</f>
        <v>Solicitação</v>
      </c>
      <c r="H286" s="30" cm="1">
        <f t="array" aca="1" ref="H286" ca="1">_xlfn.XLOOKUP($A286&amp;$D286,INDIRECT("Cadastro."&amp;$A286&amp;"!$N:$N"),INDIRECT("Cadastro."&amp;A286&amp;"!$H:$H"))</f>
        <v>5998</v>
      </c>
      <c r="I286" s="65" cm="1">
        <f t="array" aca="1" ref="I286" ca="1">_xlfn.XLOOKUP($A286&amp;$D286,INDIRECT("Cadastro."&amp;$A286&amp;"!$N:$N"),INDIRECT("Cadastro."&amp;A286&amp;"!$J:$J"))</f>
        <v>5</v>
      </c>
    </row>
    <row r="287" spans="1:9" x14ac:dyDescent="0.3">
      <c r="A287" s="64" t="str">
        <f t="shared" si="6"/>
        <v>DF001</v>
      </c>
      <c r="B287" s="15" cm="1">
        <f t="array" aca="1" ref="B287" ca="1">_xlfn.XLOOKUP($A287&amp;$D287,INDIRECT("Cadastro."&amp;$A287&amp;"!$N:$N"),INDIRECT("Cadastro."&amp;A287&amp;"!$B:$B"))</f>
        <v>44649</v>
      </c>
      <c r="C287" s="29" t="str" cm="1">
        <f t="array" aca="1" ref="C287" ca="1">_xlfn.XLOOKUP($A287&amp;$D287,INDIRECT("Cadastro."&amp;$A287&amp;"!$N:$N"),INDIRECT("Cadastro."&amp;A287&amp;"!$C:$C"))</f>
        <v>leonardo.reis@novka.com.br</v>
      </c>
      <c r="D287" s="28">
        <v>21</v>
      </c>
      <c r="E287" s="29" t="str" cm="1">
        <f t="array" aca="1" ref="E287" ca="1">_xlfn.XLOOKUP($A287&amp;$D287,INDIRECT("Cadastro."&amp;$A287&amp;"!$N:$N"),INDIRECT("Cadastro."&amp;A287&amp;"!$E:$E"))</f>
        <v>Serra circular de bancada para madeira</v>
      </c>
      <c r="F287" s="29" t="str" cm="1">
        <f t="array" aca="1" ref="F287" ca="1">_xlfn.XLOOKUP($A287&amp;$D287,INDIRECT("Cadastro."&amp;$A287&amp;"!$N:$N"),INDIRECT("Cadastro."&amp;A287&amp;"!$F:$F"))</f>
        <v>UND</v>
      </c>
      <c r="G287" s="29" t="str" cm="1">
        <f t="array" aca="1" ref="G287" ca="1">_xlfn.XLOOKUP($A287&amp;$D287,INDIRECT("Cadastro."&amp;$A287&amp;"!$N:$N"),INDIRECT("Cadastro."&amp;A287&amp;"!$G:$G"))</f>
        <v>Solicitação</v>
      </c>
      <c r="H287" s="30" cm="1">
        <f t="array" aca="1" ref="H287" ca="1">_xlfn.XLOOKUP($A287&amp;$D287,INDIRECT("Cadastro."&amp;$A287&amp;"!$N:$N"),INDIRECT("Cadastro."&amp;A287&amp;"!$H:$H"))</f>
        <v>6000</v>
      </c>
      <c r="I287" s="65" cm="1">
        <f t="array" aca="1" ref="I287" ca="1">_xlfn.XLOOKUP($A287&amp;$D287,INDIRECT("Cadastro."&amp;$A287&amp;"!$N:$N"),INDIRECT("Cadastro."&amp;A287&amp;"!$J:$J"))</f>
        <v>5</v>
      </c>
    </row>
    <row r="288" spans="1:9" x14ac:dyDescent="0.3">
      <c r="A288" s="64" t="str">
        <f t="shared" si="6"/>
        <v>DF001</v>
      </c>
      <c r="B288" s="15" cm="1">
        <f t="array" aca="1" ref="B288" ca="1">_xlfn.XLOOKUP($A288&amp;$D288,INDIRECT("Cadastro."&amp;$A288&amp;"!$N:$N"),INDIRECT("Cadastro."&amp;A288&amp;"!$B:$B"))</f>
        <v>44649</v>
      </c>
      <c r="C288" s="29" t="str" cm="1">
        <f t="array" aca="1" ref="C288" ca="1">_xlfn.XLOOKUP($A288&amp;$D288,INDIRECT("Cadastro."&amp;$A288&amp;"!$N:$N"),INDIRECT("Cadastro."&amp;A288&amp;"!$C:$C"))</f>
        <v>leonardo.reis@novka.com.br</v>
      </c>
      <c r="D288" s="28">
        <v>22</v>
      </c>
      <c r="E288" s="29" t="str" cm="1">
        <f t="array" aca="1" ref="E288" ca="1">_xlfn.XLOOKUP($A288&amp;$D288,INDIRECT("Cadastro."&amp;$A288&amp;"!$N:$N"),INDIRECT("Cadastro."&amp;A288&amp;"!$E:$E"))</f>
        <v>Locação de Serra circular de bancada para madeira</v>
      </c>
      <c r="F288" s="29" t="str" cm="1">
        <f t="array" aca="1" ref="F288" ca="1">_xlfn.XLOOKUP($A288&amp;$D288,INDIRECT("Cadastro."&amp;$A288&amp;"!$N:$N"),INDIRECT("Cadastro."&amp;A288&amp;"!$F:$F"))</f>
        <v>mês</v>
      </c>
      <c r="G288" s="29" t="str" cm="1">
        <f t="array" aca="1" ref="G288" ca="1">_xlfn.XLOOKUP($A288&amp;$D288,INDIRECT("Cadastro."&amp;$A288&amp;"!$N:$N"),INDIRECT("Cadastro."&amp;A288&amp;"!$G:$G"))</f>
        <v>Solicitação</v>
      </c>
      <c r="H288" s="30" cm="1">
        <f t="array" aca="1" ref="H288" ca="1">_xlfn.XLOOKUP($A288&amp;$D288,INDIRECT("Cadastro."&amp;$A288&amp;"!$N:$N"),INDIRECT("Cadastro."&amp;A288&amp;"!$H:$H"))</f>
        <v>5999</v>
      </c>
      <c r="I288" s="65" cm="1">
        <f t="array" aca="1" ref="I288" ca="1">_xlfn.XLOOKUP($A288&amp;$D288,INDIRECT("Cadastro."&amp;$A288&amp;"!$N:$N"),INDIRECT("Cadastro."&amp;A288&amp;"!$J:$J"))</f>
        <v>5</v>
      </c>
    </row>
    <row r="289" spans="1:9" x14ac:dyDescent="0.3">
      <c r="A289" s="64" t="str">
        <f t="shared" si="6"/>
        <v>DF001</v>
      </c>
      <c r="B289" s="15" cm="1">
        <f t="array" aca="1" ref="B289" ca="1">_xlfn.XLOOKUP($A289&amp;$D289,INDIRECT("Cadastro."&amp;$A289&amp;"!$N:$N"),INDIRECT("Cadastro."&amp;A289&amp;"!$B:$B"))</f>
        <v>44658</v>
      </c>
      <c r="C289" s="29" t="str" cm="1">
        <f t="array" aca="1" ref="C289" ca="1">_xlfn.XLOOKUP($A289&amp;$D289,INDIRECT("Cadastro."&amp;$A289&amp;"!$N:$N"),INDIRECT("Cadastro."&amp;A289&amp;"!$C:$C"))</f>
        <v>leonardo.reis@novka.com.br</v>
      </c>
      <c r="D289" s="28">
        <v>23</v>
      </c>
      <c r="E289" s="29" t="str" cm="1">
        <f t="array" aca="1" ref="E289" ca="1">_xlfn.XLOOKUP($A289&amp;$D289,INDIRECT("Cadastro."&amp;$A289&amp;"!$N:$N"),INDIRECT("Cadastro."&amp;A289&amp;"!$E:$E"))</f>
        <v>Tinta Acrilica para piso -  Cor Cinza Escuro</v>
      </c>
      <c r="F289" s="29" t="str" cm="1">
        <f t="array" aca="1" ref="F289" ca="1">_xlfn.XLOOKUP($A289&amp;$D289,INDIRECT("Cadastro."&amp;$A289&amp;"!$N:$N"),INDIRECT("Cadastro."&amp;A289&amp;"!$F:$F"))</f>
        <v>Lt</v>
      </c>
      <c r="G289" s="29" t="str" cm="1">
        <f t="array" aca="1" ref="G289" ca="1">_xlfn.XLOOKUP($A289&amp;$D289,INDIRECT("Cadastro."&amp;$A289&amp;"!$N:$N"),INDIRECT("Cadastro."&amp;A289&amp;"!$G:$G"))</f>
        <v>Solicitação</v>
      </c>
      <c r="H289" s="30" cm="1">
        <f t="array" aca="1" ref="H289" ca="1">_xlfn.XLOOKUP($A289&amp;$D289,INDIRECT("Cadastro."&amp;$A289&amp;"!$N:$N"),INDIRECT("Cadastro."&amp;A289&amp;"!$H:$H"))</f>
        <v>6086</v>
      </c>
      <c r="I289" s="65" cm="1">
        <f t="array" aca="1" ref="I289" ca="1">_xlfn.XLOOKUP($A289&amp;$D289,INDIRECT("Cadastro."&amp;$A289&amp;"!$N:$N"),INDIRECT("Cadastro."&amp;A289&amp;"!$J:$J"))</f>
        <v>6</v>
      </c>
    </row>
    <row r="290" spans="1:9" x14ac:dyDescent="0.3">
      <c r="A290" s="64" t="str">
        <f t="shared" si="6"/>
        <v>DF001</v>
      </c>
      <c r="B290" s="15" cm="1">
        <f t="array" aca="1" ref="B290" ca="1">_xlfn.XLOOKUP($A290&amp;$D290,INDIRECT("Cadastro."&amp;$A290&amp;"!$N:$N"),INDIRECT("Cadastro."&amp;A290&amp;"!$B:$B"))</f>
        <v>44658</v>
      </c>
      <c r="C290" s="29" t="str" cm="1">
        <f t="array" aca="1" ref="C290" ca="1">_xlfn.XLOOKUP($A290&amp;$D290,INDIRECT("Cadastro."&amp;$A290&amp;"!$N:$N"),INDIRECT("Cadastro."&amp;A290&amp;"!$C:$C"))</f>
        <v>leonardo.reis@novka.com.br</v>
      </c>
      <c r="D290" s="28">
        <v>24</v>
      </c>
      <c r="E290" s="29" t="str" cm="1">
        <f t="array" aca="1" ref="E290" ca="1">_xlfn.XLOOKUP($A290&amp;$D290,INDIRECT("Cadastro."&amp;$A290&amp;"!$N:$N"),INDIRECT("Cadastro."&amp;A290&amp;"!$E:$E"))</f>
        <v>Tinta Acrilica para piso -  Cor Cinza Chumbo</v>
      </c>
      <c r="F290" s="29" t="str" cm="1">
        <f t="array" aca="1" ref="F290" ca="1">_xlfn.XLOOKUP($A290&amp;$D290,INDIRECT("Cadastro."&amp;$A290&amp;"!$N:$N"),INDIRECT("Cadastro."&amp;A290&amp;"!$F:$F"))</f>
        <v>Lt</v>
      </c>
      <c r="G290" s="29" t="str" cm="1">
        <f t="array" aca="1" ref="G290" ca="1">_xlfn.XLOOKUP($A290&amp;$D290,INDIRECT("Cadastro."&amp;$A290&amp;"!$N:$N"),INDIRECT("Cadastro."&amp;A290&amp;"!$G:$G"))</f>
        <v>Solicitação</v>
      </c>
      <c r="H290" s="30" cm="1">
        <f t="array" aca="1" ref="H290" ca="1">_xlfn.XLOOKUP($A290&amp;$D290,INDIRECT("Cadastro."&amp;$A290&amp;"!$N:$N"),INDIRECT("Cadastro."&amp;A290&amp;"!$H:$H"))</f>
        <v>6087</v>
      </c>
      <c r="I290" s="65" cm="1">
        <f t="array" aca="1" ref="I290" ca="1">_xlfn.XLOOKUP($A290&amp;$D290,INDIRECT("Cadastro."&amp;$A290&amp;"!$N:$N"),INDIRECT("Cadastro."&amp;A290&amp;"!$J:$J"))</f>
        <v>6</v>
      </c>
    </row>
    <row r="291" spans="1:9" x14ac:dyDescent="0.3">
      <c r="A291" s="64" t="str">
        <f t="shared" si="6"/>
        <v>DF001</v>
      </c>
      <c r="B291" s="15" cm="1">
        <f t="array" aca="1" ref="B291" ca="1">_xlfn.XLOOKUP($A291&amp;$D291,INDIRECT("Cadastro."&amp;$A291&amp;"!$N:$N"),INDIRECT("Cadastro."&amp;A291&amp;"!$B:$B"))</f>
        <v>44658</v>
      </c>
      <c r="C291" s="29" t="str" cm="1">
        <f t="array" aca="1" ref="C291" ca="1">_xlfn.XLOOKUP($A291&amp;$D291,INDIRECT("Cadastro."&amp;$A291&amp;"!$N:$N"),INDIRECT("Cadastro."&amp;A291&amp;"!$C:$C"))</f>
        <v>leonardo.reis@novka.com.br</v>
      </c>
      <c r="D291" s="28">
        <v>25</v>
      </c>
      <c r="E291" s="29" t="str" cm="1">
        <f t="array" aca="1" ref="E291" ca="1">_xlfn.XLOOKUP($A291&amp;$D291,INDIRECT("Cadastro."&amp;$A291&amp;"!$N:$N"),INDIRECT("Cadastro."&amp;A291&amp;"!$E:$E"))</f>
        <v>Tinta Acrilica para piso -  Cor Concreto</v>
      </c>
      <c r="F291" s="29" t="str" cm="1">
        <f t="array" aca="1" ref="F291" ca="1">_xlfn.XLOOKUP($A291&amp;$D291,INDIRECT("Cadastro."&amp;$A291&amp;"!$N:$N"),INDIRECT("Cadastro."&amp;A291&amp;"!$F:$F"))</f>
        <v>Lt</v>
      </c>
      <c r="G291" s="29" t="str" cm="1">
        <f t="array" aca="1" ref="G291" ca="1">_xlfn.XLOOKUP($A291&amp;$D291,INDIRECT("Cadastro."&amp;$A291&amp;"!$N:$N"),INDIRECT("Cadastro."&amp;A291&amp;"!$G:$G"))</f>
        <v>Solicitação</v>
      </c>
      <c r="H291" s="30" cm="1">
        <f t="array" aca="1" ref="H291" ca="1">_xlfn.XLOOKUP($A291&amp;$D291,INDIRECT("Cadastro."&amp;$A291&amp;"!$N:$N"),INDIRECT("Cadastro."&amp;A291&amp;"!$H:$H"))</f>
        <v>6088</v>
      </c>
      <c r="I291" s="65" cm="1">
        <f t="array" aca="1" ref="I291" ca="1">_xlfn.XLOOKUP($A291&amp;$D291,INDIRECT("Cadastro."&amp;$A291&amp;"!$N:$N"),INDIRECT("Cadastro."&amp;A291&amp;"!$J:$J"))</f>
        <v>6</v>
      </c>
    </row>
    <row r="292" spans="1:9" x14ac:dyDescent="0.3">
      <c r="A292" s="64" t="str">
        <f t="shared" si="6"/>
        <v>DF001</v>
      </c>
      <c r="B292" s="15" cm="1">
        <f t="array" aca="1" ref="B292" ca="1">_xlfn.XLOOKUP($A292&amp;$D292,INDIRECT("Cadastro."&amp;$A292&amp;"!$N:$N"),INDIRECT("Cadastro."&amp;A292&amp;"!$B:$B"))</f>
        <v>44658</v>
      </c>
      <c r="C292" s="29" t="str" cm="1">
        <f t="array" aca="1" ref="C292" ca="1">_xlfn.XLOOKUP($A292&amp;$D292,INDIRECT("Cadastro."&amp;$A292&amp;"!$N:$N"),INDIRECT("Cadastro."&amp;A292&amp;"!$C:$C"))</f>
        <v>leonardo.reis@novka.com.br</v>
      </c>
      <c r="D292" s="28">
        <v>26</v>
      </c>
      <c r="E292" s="29" t="str" cm="1">
        <f t="array" aca="1" ref="E292" ca="1">_xlfn.XLOOKUP($A292&amp;$D292,INDIRECT("Cadastro."&amp;$A292&amp;"!$N:$N"),INDIRECT("Cadastro."&amp;A292&amp;"!$E:$E"))</f>
        <v>Tinta Acrilica para piso -  Cor Cinza médio</v>
      </c>
      <c r="F292" s="29" t="str" cm="1">
        <f t="array" aca="1" ref="F292" ca="1">_xlfn.XLOOKUP($A292&amp;$D292,INDIRECT("Cadastro."&amp;$A292&amp;"!$N:$N"),INDIRECT("Cadastro."&amp;A292&amp;"!$F:$F"))</f>
        <v>Lt</v>
      </c>
      <c r="G292" s="29" t="str" cm="1">
        <f t="array" aca="1" ref="G292" ca="1">_xlfn.XLOOKUP($A292&amp;$D292,INDIRECT("Cadastro."&amp;$A292&amp;"!$N:$N"),INDIRECT("Cadastro."&amp;A292&amp;"!$G:$G"))</f>
        <v>Solicitação</v>
      </c>
      <c r="H292" s="30" cm="1">
        <f t="array" aca="1" ref="H292" ca="1">_xlfn.XLOOKUP($A292&amp;$D292,INDIRECT("Cadastro."&amp;$A292&amp;"!$N:$N"),INDIRECT("Cadastro."&amp;A292&amp;"!$H:$H"))</f>
        <v>6089</v>
      </c>
      <c r="I292" s="65" cm="1">
        <f t="array" aca="1" ref="I292" ca="1">_xlfn.XLOOKUP($A292&amp;$D292,INDIRECT("Cadastro."&amp;$A292&amp;"!$N:$N"),INDIRECT("Cadastro."&amp;A292&amp;"!$J:$J"))</f>
        <v>6</v>
      </c>
    </row>
    <row r="293" spans="1:9" x14ac:dyDescent="0.3">
      <c r="A293" s="64" t="str">
        <f t="shared" si="6"/>
        <v>DF001</v>
      </c>
      <c r="B293" s="15" cm="1">
        <f t="array" aca="1" ref="B293" ca="1">_xlfn.XLOOKUP($A293&amp;$D293,INDIRECT("Cadastro."&amp;$A293&amp;"!$N:$N"),INDIRECT("Cadastro."&amp;A293&amp;"!$B:$B"))</f>
        <v>44658</v>
      </c>
      <c r="C293" s="29" t="str" cm="1">
        <f t="array" aca="1" ref="C293" ca="1">_xlfn.XLOOKUP($A293&amp;$D293,INDIRECT("Cadastro."&amp;$A293&amp;"!$N:$N"),INDIRECT("Cadastro."&amp;A293&amp;"!$C:$C"))</f>
        <v>leonardo.reis@novka.com.br</v>
      </c>
      <c r="D293" s="28">
        <v>27</v>
      </c>
      <c r="E293" s="29" t="str" cm="1">
        <f t="array" aca="1" ref="E293" ca="1">_xlfn.XLOOKUP($A293&amp;$D293,INDIRECT("Cadastro."&amp;$A293&amp;"!$N:$N"),INDIRECT("Cadastro."&amp;A293&amp;"!$E:$E"))</f>
        <v>Tinta Latex PVA - Cor Cinza Claro</v>
      </c>
      <c r="F293" s="29" t="str" cm="1">
        <f t="array" aca="1" ref="F293" ca="1">_xlfn.XLOOKUP($A293&amp;$D293,INDIRECT("Cadastro."&amp;$A293&amp;"!$N:$N"),INDIRECT("Cadastro."&amp;A293&amp;"!$F:$F"))</f>
        <v>Lt</v>
      </c>
      <c r="G293" s="29" t="str" cm="1">
        <f t="array" aca="1" ref="G293" ca="1">_xlfn.XLOOKUP($A293&amp;$D293,INDIRECT("Cadastro."&amp;$A293&amp;"!$N:$N"),INDIRECT("Cadastro."&amp;A293&amp;"!$G:$G"))</f>
        <v>Solicitação</v>
      </c>
      <c r="H293" s="30" cm="1">
        <f t="array" aca="1" ref="H293" ca="1">_xlfn.XLOOKUP($A293&amp;$D293,INDIRECT("Cadastro."&amp;$A293&amp;"!$N:$N"),INDIRECT("Cadastro."&amp;A293&amp;"!$H:$H"))</f>
        <v>6090</v>
      </c>
      <c r="I293" s="65" cm="1">
        <f t="array" aca="1" ref="I293" ca="1">_xlfn.XLOOKUP($A293&amp;$D293,INDIRECT("Cadastro."&amp;$A293&amp;"!$N:$N"),INDIRECT("Cadastro."&amp;A293&amp;"!$J:$J"))</f>
        <v>6</v>
      </c>
    </row>
    <row r="294" spans="1:9" x14ac:dyDescent="0.3">
      <c r="A294" s="64" t="str">
        <f t="shared" si="6"/>
        <v>DF001</v>
      </c>
      <c r="B294" s="15" cm="1">
        <f t="array" aca="1" ref="B294" ca="1">_xlfn.XLOOKUP($A294&amp;$D294,INDIRECT("Cadastro."&amp;$A294&amp;"!$N:$N"),INDIRECT("Cadastro."&amp;A294&amp;"!$B:$B"))</f>
        <v>44658</v>
      </c>
      <c r="C294" s="29" t="str" cm="1">
        <f t="array" aca="1" ref="C294" ca="1">_xlfn.XLOOKUP($A294&amp;$D294,INDIRECT("Cadastro."&amp;$A294&amp;"!$N:$N"),INDIRECT("Cadastro."&amp;A294&amp;"!$C:$C"))</f>
        <v>leonardo.reis@novka.com.br</v>
      </c>
      <c r="D294" s="28">
        <v>28</v>
      </c>
      <c r="E294" s="29" t="str" cm="1">
        <f t="array" aca="1" ref="E294" ca="1">_xlfn.XLOOKUP($A294&amp;$D294,INDIRECT("Cadastro."&amp;$A294&amp;"!$N:$N"),INDIRECT("Cadastro."&amp;A294&amp;"!$E:$E"))</f>
        <v>Tinta Latex PVA - Cor Cinza médio</v>
      </c>
      <c r="F294" s="29" t="str" cm="1">
        <f t="array" aca="1" ref="F294" ca="1">_xlfn.XLOOKUP($A294&amp;$D294,INDIRECT("Cadastro."&amp;$A294&amp;"!$N:$N"),INDIRECT("Cadastro."&amp;A294&amp;"!$F:$F"))</f>
        <v>Lt</v>
      </c>
      <c r="G294" s="29" t="str" cm="1">
        <f t="array" aca="1" ref="G294" ca="1">_xlfn.XLOOKUP($A294&amp;$D294,INDIRECT("Cadastro."&amp;$A294&amp;"!$N:$N"),INDIRECT("Cadastro."&amp;A294&amp;"!$G:$G"))</f>
        <v>Solicitação</v>
      </c>
      <c r="H294" s="30" cm="1">
        <f t="array" aca="1" ref="H294" ca="1">_xlfn.XLOOKUP($A294&amp;$D294,INDIRECT("Cadastro."&amp;$A294&amp;"!$N:$N"),INDIRECT("Cadastro."&amp;A294&amp;"!$H:$H"))</f>
        <v>6091</v>
      </c>
      <c r="I294" s="65" cm="1">
        <f t="array" aca="1" ref="I294" ca="1">_xlfn.XLOOKUP($A294&amp;$D294,INDIRECT("Cadastro."&amp;$A294&amp;"!$N:$N"),INDIRECT("Cadastro."&amp;A294&amp;"!$J:$J"))</f>
        <v>6</v>
      </c>
    </row>
    <row r="295" spans="1:9" x14ac:dyDescent="0.3">
      <c r="A295" s="64" t="str">
        <f t="shared" si="6"/>
        <v>DF001</v>
      </c>
      <c r="B295" s="15" cm="1">
        <f t="array" aca="1" ref="B295" ca="1">_xlfn.XLOOKUP($A295&amp;$D295,INDIRECT("Cadastro."&amp;$A295&amp;"!$N:$N"),INDIRECT("Cadastro."&amp;A295&amp;"!$B:$B"))</f>
        <v>44658</v>
      </c>
      <c r="C295" s="29" t="str" cm="1">
        <f t="array" aca="1" ref="C295" ca="1">_xlfn.XLOOKUP($A295&amp;$D295,INDIRECT("Cadastro."&amp;$A295&amp;"!$N:$N"),INDIRECT("Cadastro."&amp;A295&amp;"!$C:$C"))</f>
        <v>leonardo.reis@novka.com.br</v>
      </c>
      <c r="D295" s="28">
        <v>29</v>
      </c>
      <c r="E295" s="29" t="str" cm="1">
        <f t="array" aca="1" ref="E295" ca="1">_xlfn.XLOOKUP($A295&amp;$D295,INDIRECT("Cadastro."&amp;$A295&amp;"!$N:$N"),INDIRECT("Cadastro."&amp;A295&amp;"!$E:$E"))</f>
        <v>Tinta Latex PVA - Cor Cinza escuro</v>
      </c>
      <c r="F295" s="29" t="str" cm="1">
        <f t="array" aca="1" ref="F295" ca="1">_xlfn.XLOOKUP($A295&amp;$D295,INDIRECT("Cadastro."&amp;$A295&amp;"!$N:$N"),INDIRECT("Cadastro."&amp;A295&amp;"!$F:$F"))</f>
        <v>Lt</v>
      </c>
      <c r="G295" s="29" t="str" cm="1">
        <f t="array" aca="1" ref="G295" ca="1">_xlfn.XLOOKUP($A295&amp;$D295,INDIRECT("Cadastro."&amp;$A295&amp;"!$N:$N"),INDIRECT("Cadastro."&amp;A295&amp;"!$G:$G"))</f>
        <v>Solicitação</v>
      </c>
      <c r="H295" s="30" cm="1">
        <f t="array" aca="1" ref="H295" ca="1">_xlfn.XLOOKUP($A295&amp;$D295,INDIRECT("Cadastro."&amp;$A295&amp;"!$N:$N"),INDIRECT("Cadastro."&amp;A295&amp;"!$H:$H"))</f>
        <v>6092</v>
      </c>
      <c r="I295" s="65" cm="1">
        <f t="array" aca="1" ref="I295" ca="1">_xlfn.XLOOKUP($A295&amp;$D295,INDIRECT("Cadastro."&amp;$A295&amp;"!$N:$N"),INDIRECT("Cadastro."&amp;A295&amp;"!$J:$J"))</f>
        <v>6</v>
      </c>
    </row>
    <row r="296" spans="1:9" x14ac:dyDescent="0.3">
      <c r="A296" s="64" t="str">
        <f t="shared" si="6"/>
        <v>DF001</v>
      </c>
      <c r="B296" s="15" cm="1">
        <f t="array" aca="1" ref="B296" ca="1">_xlfn.XLOOKUP($A296&amp;$D296,INDIRECT("Cadastro."&amp;$A296&amp;"!$N:$N"),INDIRECT("Cadastro."&amp;A296&amp;"!$B:$B"))</f>
        <v>44663</v>
      </c>
      <c r="C296" s="29" t="str" cm="1">
        <f t="array" aca="1" ref="C296" ca="1">_xlfn.XLOOKUP($A296&amp;$D296,INDIRECT("Cadastro."&amp;$A296&amp;"!$N:$N"),INDIRECT("Cadastro."&amp;A296&amp;"!$C:$C"))</f>
        <v>william.castro@novka.com.br</v>
      </c>
      <c r="D296" s="28">
        <v>30</v>
      </c>
      <c r="E296" s="29" t="str" cm="1">
        <f t="array" aca="1" ref="E296" ca="1">_xlfn.XLOOKUP($A296&amp;$D296,INDIRECT("Cadastro."&amp;$A296&amp;"!$N:$N"),INDIRECT("Cadastro."&amp;A296&amp;"!$E:$E"))</f>
        <v>prensa cabos de nylon 1/2</v>
      </c>
      <c r="F296" s="29" t="str" cm="1">
        <f t="array" aca="1" ref="F296" ca="1">_xlfn.XLOOKUP($A296&amp;$D296,INDIRECT("Cadastro."&amp;$A296&amp;"!$N:$N"),INDIRECT("Cadastro."&amp;A296&amp;"!$F:$F"))</f>
        <v>UND</v>
      </c>
      <c r="G296" s="29" t="str" cm="1">
        <f t="array" aca="1" ref="G296" ca="1">_xlfn.XLOOKUP($A296&amp;$D296,INDIRECT("Cadastro."&amp;$A296&amp;"!$N:$N"),INDIRECT("Cadastro."&amp;A296&amp;"!$G:$G"))</f>
        <v>Solicitação</v>
      </c>
      <c r="H296" s="30" cm="1">
        <f t="array" aca="1" ref="H296" ca="1">_xlfn.XLOOKUP($A296&amp;$D296,INDIRECT("Cadastro."&amp;$A296&amp;"!$N:$N"),INDIRECT("Cadastro."&amp;A296&amp;"!$H:$H"))</f>
        <v>6133</v>
      </c>
      <c r="I296" s="65" cm="1">
        <f t="array" aca="1" ref="I296" ca="1">_xlfn.XLOOKUP($A296&amp;$D296,INDIRECT("Cadastro."&amp;$A296&amp;"!$N:$N"),INDIRECT("Cadastro."&amp;A296&amp;"!$J:$J"))</f>
        <v>7</v>
      </c>
    </row>
    <row r="297" spans="1:9" x14ac:dyDescent="0.3">
      <c r="A297" s="64" t="str">
        <f t="shared" si="6"/>
        <v>DF001</v>
      </c>
      <c r="B297" s="15" cm="1">
        <f t="array" aca="1" ref="B297" ca="1">_xlfn.XLOOKUP($A297&amp;$D297,INDIRECT("Cadastro."&amp;$A297&amp;"!$N:$N"),INDIRECT("Cadastro."&amp;A297&amp;"!$B:$B"))</f>
        <v>44663</v>
      </c>
      <c r="C297" s="29" t="str" cm="1">
        <f t="array" aca="1" ref="C297" ca="1">_xlfn.XLOOKUP($A297&amp;$D297,INDIRECT("Cadastro."&amp;$A297&amp;"!$N:$N"),INDIRECT("Cadastro."&amp;A297&amp;"!$C:$C"))</f>
        <v>william.castro@novka.com.br</v>
      </c>
      <c r="D297" s="28">
        <v>31</v>
      </c>
      <c r="E297" s="29" t="str" cm="1">
        <f t="array" aca="1" ref="E297" ca="1">_xlfn.XLOOKUP($A297&amp;$D297,INDIRECT("Cadastro."&amp;$A297&amp;"!$N:$N"),INDIRECT("Cadastro."&amp;A297&amp;"!$E:$E"))</f>
        <v>luva para eletroduto pvc rigido roscavel 1/2</v>
      </c>
      <c r="F297" s="29" t="str" cm="1">
        <f t="array" aca="1" ref="F297" ca="1">_xlfn.XLOOKUP($A297&amp;$D297,INDIRECT("Cadastro."&amp;$A297&amp;"!$N:$N"),INDIRECT("Cadastro."&amp;A297&amp;"!$F:$F"))</f>
        <v>M</v>
      </c>
      <c r="G297" s="29" t="str" cm="1">
        <f t="array" aca="1" ref="G297" ca="1">_xlfn.XLOOKUP($A297&amp;$D297,INDIRECT("Cadastro."&amp;$A297&amp;"!$N:$N"),INDIRECT("Cadastro."&amp;A297&amp;"!$G:$G"))</f>
        <v>Solicitação</v>
      </c>
      <c r="H297" s="30" cm="1">
        <f t="array" aca="1" ref="H297" ca="1">_xlfn.XLOOKUP($A297&amp;$D297,INDIRECT("Cadastro."&amp;$A297&amp;"!$N:$N"),INDIRECT("Cadastro."&amp;A297&amp;"!$H:$H"))</f>
        <v>6134</v>
      </c>
      <c r="I297" s="65" cm="1">
        <f t="array" aca="1" ref="I297" ca="1">_xlfn.XLOOKUP($A297&amp;$D297,INDIRECT("Cadastro."&amp;$A297&amp;"!$N:$N"),INDIRECT("Cadastro."&amp;A297&amp;"!$J:$J"))</f>
        <v>7</v>
      </c>
    </row>
    <row r="298" spans="1:9" x14ac:dyDescent="0.3">
      <c r="A298" s="64" t="str">
        <f t="shared" si="6"/>
        <v>DF001</v>
      </c>
      <c r="B298" s="15" cm="1">
        <f t="array" aca="1" ref="B298" ca="1">_xlfn.XLOOKUP($A298&amp;$D298,INDIRECT("Cadastro."&amp;$A298&amp;"!$N:$N"),INDIRECT("Cadastro."&amp;A298&amp;"!$B:$B"))</f>
        <v>44663</v>
      </c>
      <c r="C298" s="29" t="str" cm="1">
        <f t="array" aca="1" ref="C298" ca="1">_xlfn.XLOOKUP($A298&amp;$D298,INDIRECT("Cadastro."&amp;$A298&amp;"!$N:$N"),INDIRECT("Cadastro."&amp;A298&amp;"!$C:$C"))</f>
        <v>william.castro@novka.com.br</v>
      </c>
      <c r="D298" s="28">
        <v>32</v>
      </c>
      <c r="E298" s="29" t="str" cm="1">
        <f t="array" aca="1" ref="E298" ca="1">_xlfn.XLOOKUP($A298&amp;$D298,INDIRECT("Cadastro."&amp;$A298&amp;"!$N:$N"),INDIRECT("Cadastro."&amp;A298&amp;"!$E:$E"))</f>
        <v>cordoalha cobre nu 150mm²</v>
      </c>
      <c r="F298" s="29" t="str" cm="1">
        <f t="array" aca="1" ref="F298" ca="1">_xlfn.XLOOKUP($A298&amp;$D298,INDIRECT("Cadastro."&amp;$A298&amp;"!$N:$N"),INDIRECT("Cadastro."&amp;A298&amp;"!$F:$F"))</f>
        <v>M</v>
      </c>
      <c r="G298" s="29" t="str" cm="1">
        <f t="array" aca="1" ref="G298" ca="1">_xlfn.XLOOKUP($A298&amp;$D298,INDIRECT("Cadastro."&amp;$A298&amp;"!$N:$N"),INDIRECT("Cadastro."&amp;A298&amp;"!$G:$G"))</f>
        <v>Solicitação</v>
      </c>
      <c r="H298" s="30" cm="1">
        <f t="array" aca="1" ref="H298" ca="1">_xlfn.XLOOKUP($A298&amp;$D298,INDIRECT("Cadastro."&amp;$A298&amp;"!$N:$N"),INDIRECT("Cadastro."&amp;A298&amp;"!$H:$H"))</f>
        <v>6135</v>
      </c>
      <c r="I298" s="65" cm="1">
        <f t="array" aca="1" ref="I298" ca="1">_xlfn.XLOOKUP($A298&amp;$D298,INDIRECT("Cadastro."&amp;$A298&amp;"!$N:$N"),INDIRECT("Cadastro."&amp;A298&amp;"!$J:$J"))</f>
        <v>7</v>
      </c>
    </row>
    <row r="299" spans="1:9" x14ac:dyDescent="0.3">
      <c r="A299" s="64" t="str">
        <f t="shared" si="6"/>
        <v>DF001</v>
      </c>
      <c r="B299" s="15" cm="1">
        <f t="array" aca="1" ref="B299" ca="1">_xlfn.XLOOKUP($A299&amp;$D299,INDIRECT("Cadastro."&amp;$A299&amp;"!$N:$N"),INDIRECT("Cadastro."&amp;A299&amp;"!$B:$B"))</f>
        <v>44663</v>
      </c>
      <c r="C299" s="29" t="str" cm="1">
        <f t="array" aca="1" ref="C299" ca="1">_xlfn.XLOOKUP($A299&amp;$D299,INDIRECT("Cadastro."&amp;$A299&amp;"!$N:$N"),INDIRECT("Cadastro."&amp;A299&amp;"!$C:$C"))</f>
        <v>william.castro@novka.com.br</v>
      </c>
      <c r="D299" s="28">
        <v>33</v>
      </c>
      <c r="E299" s="29" t="str" cm="1">
        <f t="array" aca="1" ref="E299" ca="1">_xlfn.XLOOKUP($A299&amp;$D299,INDIRECT("Cadastro."&amp;$A299&amp;"!$N:$N"),INDIRECT("Cadastro."&amp;A299&amp;"!$E:$E"))</f>
        <v>cordoalha cobre nu 35mm²</v>
      </c>
      <c r="F299" s="29" t="str" cm="1">
        <f t="array" aca="1" ref="F299" ca="1">_xlfn.XLOOKUP($A299&amp;$D299,INDIRECT("Cadastro."&amp;$A299&amp;"!$N:$N"),INDIRECT("Cadastro."&amp;A299&amp;"!$F:$F"))</f>
        <v>M</v>
      </c>
      <c r="G299" s="29" t="str" cm="1">
        <f t="array" aca="1" ref="G299" ca="1">_xlfn.XLOOKUP($A299&amp;$D299,INDIRECT("Cadastro."&amp;$A299&amp;"!$N:$N"),INDIRECT("Cadastro."&amp;A299&amp;"!$G:$G"))</f>
        <v>Solicitação</v>
      </c>
      <c r="H299" s="30" cm="1">
        <f t="array" aca="1" ref="H299" ca="1">_xlfn.XLOOKUP($A299&amp;$D299,INDIRECT("Cadastro."&amp;$A299&amp;"!$N:$N"),INDIRECT("Cadastro."&amp;A299&amp;"!$H:$H"))</f>
        <v>6137</v>
      </c>
      <c r="I299" s="65" cm="1">
        <f t="array" aca="1" ref="I299" ca="1">_xlfn.XLOOKUP($A299&amp;$D299,INDIRECT("Cadastro."&amp;$A299&amp;"!$N:$N"),INDIRECT("Cadastro."&amp;A299&amp;"!$J:$J"))</f>
        <v>7</v>
      </c>
    </row>
    <row r="300" spans="1:9" x14ac:dyDescent="0.3">
      <c r="A300" s="64" t="str">
        <f t="shared" si="6"/>
        <v>DF001</v>
      </c>
      <c r="B300" s="15" cm="1">
        <f t="array" aca="1" ref="B300" ca="1">_xlfn.XLOOKUP($A300&amp;$D300,INDIRECT("Cadastro."&amp;$A300&amp;"!$N:$N"),INDIRECT("Cadastro."&amp;A300&amp;"!$B:$B"))</f>
        <v>44663</v>
      </c>
      <c r="C300" s="29" t="str" cm="1">
        <f t="array" aca="1" ref="C300" ca="1">_xlfn.XLOOKUP($A300&amp;$D300,INDIRECT("Cadastro."&amp;$A300&amp;"!$N:$N"),INDIRECT("Cadastro."&amp;A300&amp;"!$C:$C"))</f>
        <v>william.castro@novka.com.br</v>
      </c>
      <c r="D300" s="28">
        <v>34</v>
      </c>
      <c r="E300" s="29" t="str" cm="1">
        <f t="array" aca="1" ref="E300" ca="1">_xlfn.XLOOKUP($A300&amp;$D300,INDIRECT("Cadastro."&amp;$A300&amp;"!$N:$N"),INDIRECT("Cadastro."&amp;A300&amp;"!$E:$E"))</f>
        <v>presilha para cabo de cobre 35mm²</v>
      </c>
      <c r="F300" s="29" t="str" cm="1">
        <f t="array" aca="1" ref="F300" ca="1">_xlfn.XLOOKUP($A300&amp;$D300,INDIRECT("Cadastro."&amp;$A300&amp;"!$N:$N"),INDIRECT("Cadastro."&amp;A300&amp;"!$F:$F"))</f>
        <v>M</v>
      </c>
      <c r="G300" s="29" t="str" cm="1">
        <f t="array" aca="1" ref="G300" ca="1">_xlfn.XLOOKUP($A300&amp;$D300,INDIRECT("Cadastro."&amp;$A300&amp;"!$N:$N"),INDIRECT("Cadastro."&amp;A300&amp;"!$G:$G"))</f>
        <v>Solicitação</v>
      </c>
      <c r="H300" s="30" cm="1">
        <f t="array" aca="1" ref="H300" ca="1">_xlfn.XLOOKUP($A300&amp;$D300,INDIRECT("Cadastro."&amp;$A300&amp;"!$N:$N"),INDIRECT("Cadastro."&amp;A300&amp;"!$H:$H"))</f>
        <v>6138</v>
      </c>
      <c r="I300" s="65" cm="1">
        <f t="array" aca="1" ref="I300" ca="1">_xlfn.XLOOKUP($A300&amp;$D300,INDIRECT("Cadastro."&amp;$A300&amp;"!$N:$N"),INDIRECT("Cadastro."&amp;A300&amp;"!$J:$J"))</f>
        <v>7</v>
      </c>
    </row>
    <row r="301" spans="1:9" x14ac:dyDescent="0.3">
      <c r="A301" s="64" t="str">
        <f t="shared" si="6"/>
        <v>DF001</v>
      </c>
      <c r="B301" s="15" cm="1">
        <f t="array" aca="1" ref="B301" ca="1">_xlfn.XLOOKUP($A301&amp;$D301,INDIRECT("Cadastro."&amp;$A301&amp;"!$N:$N"),INDIRECT("Cadastro."&amp;A301&amp;"!$B:$B"))</f>
        <v>44663</v>
      </c>
      <c r="C301" s="29" t="str" cm="1">
        <f t="array" aca="1" ref="C301" ca="1">_xlfn.XLOOKUP($A301&amp;$D301,INDIRECT("Cadastro."&amp;$A301&amp;"!$N:$N"),INDIRECT("Cadastro."&amp;A301&amp;"!$C:$C"))</f>
        <v>william.castro@novka.com.br</v>
      </c>
      <c r="D301" s="28">
        <v>35</v>
      </c>
      <c r="E301" s="29" t="str" cm="1">
        <f t="array" aca="1" ref="E301" ca="1">_xlfn.XLOOKUP($A301&amp;$D301,INDIRECT("Cadastro."&amp;$A301&amp;"!$N:$N"),INDIRECT("Cadastro."&amp;A301&amp;"!$E:$E"))</f>
        <v>caixa de sobrepor pvc 24x19x9</v>
      </c>
      <c r="F301" s="29" t="str" cm="1">
        <f t="array" aca="1" ref="F301" ca="1">_xlfn.XLOOKUP($A301&amp;$D301,INDIRECT("Cadastro."&amp;$A301&amp;"!$N:$N"),INDIRECT("Cadastro."&amp;A301&amp;"!$F:$F"))</f>
        <v>UND</v>
      </c>
      <c r="G301" s="29" t="str" cm="1">
        <f t="array" aca="1" ref="G301" ca="1">_xlfn.XLOOKUP($A301&amp;$D301,INDIRECT("Cadastro."&amp;$A301&amp;"!$N:$N"),INDIRECT("Cadastro."&amp;A301&amp;"!$G:$G"))</f>
        <v>Solicitação</v>
      </c>
      <c r="H301" s="30" cm="1">
        <f t="array" aca="1" ref="H301" ca="1">_xlfn.XLOOKUP($A301&amp;$D301,INDIRECT("Cadastro."&amp;$A301&amp;"!$N:$N"),INDIRECT("Cadastro."&amp;A301&amp;"!$H:$H"))</f>
        <v>6139</v>
      </c>
      <c r="I301" s="65" cm="1">
        <f t="array" aca="1" ref="I301" ca="1">_xlfn.XLOOKUP($A301&amp;$D301,INDIRECT("Cadastro."&amp;$A301&amp;"!$N:$N"),INDIRECT("Cadastro."&amp;A301&amp;"!$J:$J"))</f>
        <v>7</v>
      </c>
    </row>
    <row r="302" spans="1:9" x14ac:dyDescent="0.3">
      <c r="A302" s="64" t="str">
        <f t="shared" si="6"/>
        <v>DF001</v>
      </c>
      <c r="B302" s="15" cm="1">
        <f t="array" aca="1" ref="B302" ca="1">_xlfn.XLOOKUP($A302&amp;$D302,INDIRECT("Cadastro."&amp;$A302&amp;"!$N:$N"),INDIRECT("Cadastro."&amp;A302&amp;"!$B:$B"))</f>
        <v>44663</v>
      </c>
      <c r="C302" s="29" t="str" cm="1">
        <f t="array" aca="1" ref="C302" ca="1">_xlfn.XLOOKUP($A302&amp;$D302,INDIRECT("Cadastro."&amp;$A302&amp;"!$N:$N"),INDIRECT("Cadastro."&amp;A302&amp;"!$C:$C"))</f>
        <v>william.castro@novka.com.br</v>
      </c>
      <c r="D302" s="28">
        <v>36</v>
      </c>
      <c r="E302" s="29" t="str" cm="1">
        <f t="array" aca="1" ref="E302" ca="1">_xlfn.XLOOKUP($A302&amp;$D302,INDIRECT("Cadastro."&amp;$A302&amp;"!$N:$N"),INDIRECT("Cadastro."&amp;A302&amp;"!$E:$E"))</f>
        <v>caixa de equalização 20x20</v>
      </c>
      <c r="F302" s="29" t="str" cm="1">
        <f t="array" aca="1" ref="F302" ca="1">_xlfn.XLOOKUP($A302&amp;$D302,INDIRECT("Cadastro."&amp;$A302&amp;"!$N:$N"),INDIRECT("Cadastro."&amp;A302&amp;"!$F:$F"))</f>
        <v>UND</v>
      </c>
      <c r="G302" s="29" t="str" cm="1">
        <f t="array" aca="1" ref="G302" ca="1">_xlfn.XLOOKUP($A302&amp;$D302,INDIRECT("Cadastro."&amp;$A302&amp;"!$N:$N"),INDIRECT("Cadastro."&amp;A302&amp;"!$G:$G"))</f>
        <v>Solicitação</v>
      </c>
      <c r="H302" s="30" cm="1">
        <f t="array" aca="1" ref="H302" ca="1">_xlfn.XLOOKUP($A302&amp;$D302,INDIRECT("Cadastro."&amp;$A302&amp;"!$N:$N"),INDIRECT("Cadastro."&amp;A302&amp;"!$H:$H"))</f>
        <v>6140</v>
      </c>
      <c r="I302" s="65" cm="1">
        <f t="array" aca="1" ref="I302" ca="1">_xlfn.XLOOKUP($A302&amp;$D302,INDIRECT("Cadastro."&amp;$A302&amp;"!$N:$N"),INDIRECT("Cadastro."&amp;A302&amp;"!$J:$J"))</f>
        <v>7</v>
      </c>
    </row>
    <row r="303" spans="1:9" x14ac:dyDescent="0.3">
      <c r="A303" s="64" t="str">
        <f t="shared" si="6"/>
        <v>DF001</v>
      </c>
      <c r="B303" s="15" cm="1">
        <f t="array" aca="1" ref="B303" ca="1">_xlfn.XLOOKUP($A303&amp;$D303,INDIRECT("Cadastro."&amp;$A303&amp;"!$N:$N"),INDIRECT("Cadastro."&amp;A303&amp;"!$B:$B"))</f>
        <v>44663</v>
      </c>
      <c r="C303" s="29" t="str" cm="1">
        <f t="array" aca="1" ref="C303" ca="1">_xlfn.XLOOKUP($A303&amp;$D303,INDIRECT("Cadastro."&amp;$A303&amp;"!$N:$N"),INDIRECT("Cadastro."&amp;A303&amp;"!$C:$C"))</f>
        <v>william.castro@novka.com.br</v>
      </c>
      <c r="D303" s="28">
        <v>37</v>
      </c>
      <c r="E303" s="29" t="str" cm="1">
        <f t="array" aca="1" ref="E303" ca="1">_xlfn.XLOOKUP($A303&amp;$D303,INDIRECT("Cadastro."&amp;$A303&amp;"!$N:$N"),INDIRECT("Cadastro."&amp;A303&amp;"!$E:$E"))</f>
        <v>caixa de equalização 40x40</v>
      </c>
      <c r="F303" s="29" t="str" cm="1">
        <f t="array" aca="1" ref="F303" ca="1">_xlfn.XLOOKUP($A303&amp;$D303,INDIRECT("Cadastro."&amp;$A303&amp;"!$N:$N"),INDIRECT("Cadastro."&amp;A303&amp;"!$F:$F"))</f>
        <v>UND</v>
      </c>
      <c r="G303" s="29" t="str" cm="1">
        <f t="array" aca="1" ref="G303" ca="1">_xlfn.XLOOKUP($A303&amp;$D303,INDIRECT("Cadastro."&amp;$A303&amp;"!$N:$N"),INDIRECT("Cadastro."&amp;A303&amp;"!$G:$G"))</f>
        <v>Solicitação</v>
      </c>
      <c r="H303" s="30" cm="1">
        <f t="array" aca="1" ref="H303" ca="1">_xlfn.XLOOKUP($A303&amp;$D303,INDIRECT("Cadastro."&amp;$A303&amp;"!$N:$N"),INDIRECT("Cadastro."&amp;A303&amp;"!$H:$H"))</f>
        <v>6141</v>
      </c>
      <c r="I303" s="65" cm="1">
        <f t="array" aca="1" ref="I303" ca="1">_xlfn.XLOOKUP($A303&amp;$D303,INDIRECT("Cadastro."&amp;$A303&amp;"!$N:$N"),INDIRECT("Cadastro."&amp;A303&amp;"!$J:$J"))</f>
        <v>7</v>
      </c>
    </row>
    <row r="304" spans="1:9" x14ac:dyDescent="0.3">
      <c r="A304" s="64" t="str">
        <f t="shared" si="6"/>
        <v>DF001</v>
      </c>
      <c r="B304" s="15" cm="1">
        <f t="array" aca="1" ref="B304" ca="1">_xlfn.XLOOKUP($A304&amp;$D304,INDIRECT("Cadastro."&amp;$A304&amp;"!$N:$N"),INDIRECT("Cadastro."&amp;A304&amp;"!$B:$B"))</f>
        <v>44663</v>
      </c>
      <c r="C304" s="29" t="str" cm="1">
        <f t="array" aca="1" ref="C304" ca="1">_xlfn.XLOOKUP($A304&amp;$D304,INDIRECT("Cadastro."&amp;$A304&amp;"!$N:$N"),INDIRECT("Cadastro."&amp;A304&amp;"!$C:$C"))</f>
        <v>william.castro@novka.com.br</v>
      </c>
      <c r="D304" s="28">
        <v>38</v>
      </c>
      <c r="E304" s="29" t="str" cm="1">
        <f t="array" aca="1" ref="E304" ca="1">_xlfn.XLOOKUP($A304&amp;$D304,INDIRECT("Cadastro."&amp;$A304&amp;"!$N:$N"),INDIRECT("Cadastro."&amp;A304&amp;"!$E:$E"))</f>
        <v>mini captor, 10mm, h=250mm, sem bandeira, aço galvanizado</v>
      </c>
      <c r="F304" s="29" t="str" cm="1">
        <f t="array" aca="1" ref="F304" ca="1">_xlfn.XLOOKUP($A304&amp;$D304,INDIRECT("Cadastro."&amp;$A304&amp;"!$N:$N"),INDIRECT("Cadastro."&amp;A304&amp;"!$F:$F"))</f>
        <v>UND</v>
      </c>
      <c r="G304" s="29" t="str" cm="1">
        <f t="array" aca="1" ref="G304" ca="1">_xlfn.XLOOKUP($A304&amp;$D304,INDIRECT("Cadastro."&amp;$A304&amp;"!$N:$N"),INDIRECT("Cadastro."&amp;A304&amp;"!$G:$G"))</f>
        <v>Solicitação</v>
      </c>
      <c r="H304" s="30" cm="1">
        <f t="array" aca="1" ref="H304" ca="1">_xlfn.XLOOKUP($A304&amp;$D304,INDIRECT("Cadastro."&amp;$A304&amp;"!$N:$N"),INDIRECT("Cadastro."&amp;A304&amp;"!$H:$H"))</f>
        <v>6142</v>
      </c>
      <c r="I304" s="65" cm="1">
        <f t="array" aca="1" ref="I304" ca="1">_xlfn.XLOOKUP($A304&amp;$D304,INDIRECT("Cadastro."&amp;$A304&amp;"!$N:$N"),INDIRECT("Cadastro."&amp;A304&amp;"!$J:$J"))</f>
        <v>7</v>
      </c>
    </row>
    <row r="305" spans="1:9" x14ac:dyDescent="0.3">
      <c r="A305" s="64" t="str">
        <f t="shared" si="6"/>
        <v>DF001</v>
      </c>
      <c r="B305" s="15" cm="1">
        <f t="array" aca="1" ref="B305" ca="1">_xlfn.XLOOKUP($A305&amp;$D305,INDIRECT("Cadastro."&amp;$A305&amp;"!$N:$N"),INDIRECT("Cadastro."&amp;A305&amp;"!$B:$B"))</f>
        <v>44663</v>
      </c>
      <c r="C305" s="29" t="str" cm="1">
        <f t="array" aca="1" ref="C305" ca="1">_xlfn.XLOOKUP($A305&amp;$D305,INDIRECT("Cadastro."&amp;$A305&amp;"!$N:$N"),INDIRECT("Cadastro."&amp;A305&amp;"!$C:$C"))</f>
        <v>william.castro@novka.com.br</v>
      </c>
      <c r="D305" s="28">
        <v>39</v>
      </c>
      <c r="E305" s="29" t="str" cm="1">
        <f t="array" aca="1" ref="E305" ca="1">_xlfn.XLOOKUP($A305&amp;$D305,INDIRECT("Cadastro."&amp;$A305&amp;"!$N:$N"),INDIRECT("Cadastro."&amp;A305&amp;"!$E:$E"))</f>
        <v>conector de medição para cabo 150mm²</v>
      </c>
      <c r="F305" s="29" t="str" cm="1">
        <f t="array" aca="1" ref="F305" ca="1">_xlfn.XLOOKUP($A305&amp;$D305,INDIRECT("Cadastro."&amp;$A305&amp;"!$N:$N"),INDIRECT("Cadastro."&amp;A305&amp;"!$F:$F"))</f>
        <v>UND</v>
      </c>
      <c r="G305" s="29" t="str" cm="1">
        <f t="array" aca="1" ref="G305" ca="1">_xlfn.XLOOKUP($A305&amp;$D305,INDIRECT("Cadastro."&amp;$A305&amp;"!$N:$N"),INDIRECT("Cadastro."&amp;A305&amp;"!$G:$G"))</f>
        <v>Solicitação</v>
      </c>
      <c r="H305" s="30" cm="1">
        <f t="array" aca="1" ref="H305" ca="1">_xlfn.XLOOKUP($A305&amp;$D305,INDIRECT("Cadastro."&amp;$A305&amp;"!$N:$N"),INDIRECT("Cadastro."&amp;A305&amp;"!$H:$H"))</f>
        <v>6144</v>
      </c>
      <c r="I305" s="65" cm="1">
        <f t="array" aca="1" ref="I305" ca="1">_xlfn.XLOOKUP($A305&amp;$D305,INDIRECT("Cadastro."&amp;$A305&amp;"!$N:$N"),INDIRECT("Cadastro."&amp;A305&amp;"!$J:$J"))</f>
        <v>7</v>
      </c>
    </row>
    <row r="306" spans="1:9" x14ac:dyDescent="0.3">
      <c r="A306" s="64" t="str">
        <f t="shared" si="6"/>
        <v>DF001</v>
      </c>
      <c r="B306" s="15" cm="1">
        <f t="array" aca="1" ref="B306" ca="1">_xlfn.XLOOKUP($A306&amp;$D306,INDIRECT("Cadastro."&amp;$A306&amp;"!$N:$N"),INDIRECT("Cadastro."&amp;A306&amp;"!$B:$B"))</f>
        <v>44663</v>
      </c>
      <c r="C306" s="29" t="str" cm="1">
        <f t="array" aca="1" ref="C306" ca="1">_xlfn.XLOOKUP($A306&amp;$D306,INDIRECT("Cadastro."&amp;$A306&amp;"!$N:$N"),INDIRECT("Cadastro."&amp;A306&amp;"!$C:$C"))</f>
        <v>william.castro@novka.com.br</v>
      </c>
      <c r="D306" s="28">
        <v>40</v>
      </c>
      <c r="E306" s="29" t="str" cm="1">
        <f t="array" aca="1" ref="E306" ca="1">_xlfn.XLOOKUP($A306&amp;$D306,INDIRECT("Cadastro."&amp;$A306&amp;"!$N:$N"),INDIRECT("Cadastro."&amp;A306&amp;"!$E:$E"))</f>
        <v>aterrinsert, disco de latão rosca m12</v>
      </c>
      <c r="F306" s="29" t="str" cm="1">
        <f t="array" aca="1" ref="F306" ca="1">_xlfn.XLOOKUP($A306&amp;$D306,INDIRECT("Cadastro."&amp;$A306&amp;"!$N:$N"),INDIRECT("Cadastro."&amp;A306&amp;"!$F:$F"))</f>
        <v>UND</v>
      </c>
      <c r="G306" s="29" t="str" cm="1">
        <f t="array" aca="1" ref="G306" ca="1">_xlfn.XLOOKUP($A306&amp;$D306,INDIRECT("Cadastro."&amp;$A306&amp;"!$N:$N"),INDIRECT("Cadastro."&amp;A306&amp;"!$G:$G"))</f>
        <v>Solicitação</v>
      </c>
      <c r="H306" s="30" cm="1">
        <f t="array" aca="1" ref="H306" ca="1">_xlfn.XLOOKUP($A306&amp;$D306,INDIRECT("Cadastro."&amp;$A306&amp;"!$N:$N"),INDIRECT("Cadastro."&amp;A306&amp;"!$H:$H"))</f>
        <v>6145</v>
      </c>
      <c r="I306" s="65" cm="1">
        <f t="array" aca="1" ref="I306" ca="1">_xlfn.XLOOKUP($A306&amp;$D306,INDIRECT("Cadastro."&amp;$A306&amp;"!$N:$N"),INDIRECT("Cadastro."&amp;A306&amp;"!$J:$J"))</f>
        <v>7</v>
      </c>
    </row>
    <row r="307" spans="1:9" x14ac:dyDescent="0.3">
      <c r="A307" s="64" t="str">
        <f t="shared" si="6"/>
        <v>DF001</v>
      </c>
      <c r="B307" s="15" cm="1">
        <f t="array" aca="1" ref="B307" ca="1">_xlfn.XLOOKUP($A307&amp;$D307,INDIRECT("Cadastro."&amp;$A307&amp;"!$N:$N"),INDIRECT("Cadastro."&amp;A307&amp;"!$B:$B"))</f>
        <v>44663</v>
      </c>
      <c r="C307" s="29" t="str" cm="1">
        <f t="array" aca="1" ref="C307" ca="1">_xlfn.XLOOKUP($A307&amp;$D307,INDIRECT("Cadastro."&amp;$A307&amp;"!$N:$N"),INDIRECT("Cadastro."&amp;A307&amp;"!$C:$C"))</f>
        <v>william.castro@novka.com.br</v>
      </c>
      <c r="D307" s="28">
        <v>41</v>
      </c>
      <c r="E307" s="29" t="str" cm="1">
        <f t="array" aca="1" ref="E307" ca="1">_xlfn.XLOOKUP($A307&amp;$D307,INDIRECT("Cadastro."&amp;$A307&amp;"!$N:$N"),INDIRECT("Cadastro."&amp;A307&amp;"!$E:$E"))</f>
        <v>conector estanhado, pino m12 para aterrinsert</v>
      </c>
      <c r="F307" s="29" t="str" cm="1">
        <f t="array" aca="1" ref="F307" ca="1">_xlfn.XLOOKUP($A307&amp;$D307,INDIRECT("Cadastro."&amp;$A307&amp;"!$N:$N"),INDIRECT("Cadastro."&amp;A307&amp;"!$F:$F"))</f>
        <v>UND</v>
      </c>
      <c r="G307" s="29" t="str" cm="1">
        <f t="array" aca="1" ref="G307" ca="1">_xlfn.XLOOKUP($A307&amp;$D307,INDIRECT("Cadastro."&amp;$A307&amp;"!$N:$N"),INDIRECT("Cadastro."&amp;A307&amp;"!$G:$G"))</f>
        <v>Solicitação</v>
      </c>
      <c r="H307" s="30" cm="1">
        <f t="array" aca="1" ref="H307" ca="1">_xlfn.XLOOKUP($A307&amp;$D307,INDIRECT("Cadastro."&amp;$A307&amp;"!$N:$N"),INDIRECT("Cadastro."&amp;A307&amp;"!$H:$H"))</f>
        <v>6146</v>
      </c>
      <c r="I307" s="65" cm="1">
        <f t="array" aca="1" ref="I307" ca="1">_xlfn.XLOOKUP($A307&amp;$D307,INDIRECT("Cadastro."&amp;$A307&amp;"!$N:$N"),INDIRECT("Cadastro."&amp;A307&amp;"!$J:$J"))</f>
        <v>7</v>
      </c>
    </row>
    <row r="308" spans="1:9" x14ac:dyDescent="0.3">
      <c r="A308" s="64" t="str">
        <f t="shared" si="6"/>
        <v>DF001</v>
      </c>
      <c r="B308" s="15" cm="1">
        <f t="array" aca="1" ref="B308" ca="1">_xlfn.XLOOKUP($A308&amp;$D308,INDIRECT("Cadastro."&amp;$A308&amp;"!$N:$N"),INDIRECT("Cadastro."&amp;A308&amp;"!$B:$B"))</f>
        <v>44663</v>
      </c>
      <c r="C308" s="29" t="str" cm="1">
        <f t="array" aca="1" ref="C308" ca="1">_xlfn.XLOOKUP($A308&amp;$D308,INDIRECT("Cadastro."&amp;$A308&amp;"!$N:$N"),INDIRECT("Cadastro."&amp;A308&amp;"!$C:$C"))</f>
        <v>william.castro@novka.com.br</v>
      </c>
      <c r="D308" s="28">
        <v>42</v>
      </c>
      <c r="E308" s="29" t="str" cm="1">
        <f t="array" aca="1" ref="E308" ca="1">_xlfn.XLOOKUP($A308&amp;$D308,INDIRECT("Cadastro."&amp;$A308&amp;"!$N:$N"),INDIRECT("Cadastro."&amp;A308&amp;"!$E:$E"))</f>
        <v>conector latão estanhado mini-gar</v>
      </c>
      <c r="F308" s="29" t="str" cm="1">
        <f t="array" aca="1" ref="F308" ca="1">_xlfn.XLOOKUP($A308&amp;$D308,INDIRECT("Cadastro."&amp;$A308&amp;"!$N:$N"),INDIRECT("Cadastro."&amp;A308&amp;"!$F:$F"))</f>
        <v>UND</v>
      </c>
      <c r="G308" s="29" t="str" cm="1">
        <f t="array" aca="1" ref="G308" ca="1">_xlfn.XLOOKUP($A308&amp;$D308,INDIRECT("Cadastro."&amp;$A308&amp;"!$N:$N"),INDIRECT("Cadastro."&amp;A308&amp;"!$G:$G"))</f>
        <v>Solicitação</v>
      </c>
      <c r="H308" s="30" cm="1">
        <f t="array" aca="1" ref="H308" ca="1">_xlfn.XLOOKUP($A308&amp;$D308,INDIRECT("Cadastro."&amp;$A308&amp;"!$N:$N"),INDIRECT("Cadastro."&amp;A308&amp;"!$H:$H"))</f>
        <v>6147</v>
      </c>
      <c r="I308" s="65" cm="1">
        <f t="array" aca="1" ref="I308" ca="1">_xlfn.XLOOKUP($A308&amp;$D308,INDIRECT("Cadastro."&amp;$A308&amp;"!$N:$N"),INDIRECT("Cadastro."&amp;A308&amp;"!$J:$J"))</f>
        <v>7</v>
      </c>
    </row>
    <row r="309" spans="1:9" x14ac:dyDescent="0.3">
      <c r="A309" s="64" t="str">
        <f t="shared" si="6"/>
        <v>DF001</v>
      </c>
      <c r="B309" s="15" cm="1">
        <f t="array" aca="1" ref="B309" ca="1">_xlfn.XLOOKUP($A309&amp;$D309,INDIRECT("Cadastro."&amp;$A309&amp;"!$N:$N"),INDIRECT("Cadastro."&amp;A309&amp;"!$B:$B"))</f>
        <v>44663</v>
      </c>
      <c r="C309" s="29" t="str" cm="1">
        <f t="array" aca="1" ref="C309" ca="1">_xlfn.XLOOKUP($A309&amp;$D309,INDIRECT("Cadastro."&amp;$A309&amp;"!$N:$N"),INDIRECT("Cadastro."&amp;A309&amp;"!$C:$C"))</f>
        <v>william.castro@novka.com.br</v>
      </c>
      <c r="D309" s="28">
        <v>43</v>
      </c>
      <c r="E309" s="29" t="str" cm="1">
        <f t="array" aca="1" ref="E309" ca="1">_xlfn.XLOOKUP($A309&amp;$D309,INDIRECT("Cadastro."&amp;$A309&amp;"!$N:$N"),INDIRECT("Cadastro."&amp;A309&amp;"!$E:$E"))</f>
        <v>eletroduto pvc rigido 25mm 3m</v>
      </c>
      <c r="F309" s="29" t="str" cm="1">
        <f t="array" aca="1" ref="F309" ca="1">_xlfn.XLOOKUP($A309&amp;$D309,INDIRECT("Cadastro."&amp;$A309&amp;"!$N:$N"),INDIRECT("Cadastro."&amp;A309&amp;"!$F:$F"))</f>
        <v>M</v>
      </c>
      <c r="G309" s="29" t="str" cm="1">
        <f t="array" aca="1" ref="G309" ca="1">_xlfn.XLOOKUP($A309&amp;$D309,INDIRECT("Cadastro."&amp;$A309&amp;"!$N:$N"),INDIRECT("Cadastro."&amp;A309&amp;"!$G:$G"))</f>
        <v>Solicitação</v>
      </c>
      <c r="H309" s="30" cm="1">
        <f t="array" aca="1" ref="H309" ca="1">_xlfn.XLOOKUP($A309&amp;$D309,INDIRECT("Cadastro."&amp;$A309&amp;"!$N:$N"),INDIRECT("Cadastro."&amp;A309&amp;"!$H:$H"))</f>
        <v>6148</v>
      </c>
      <c r="I309" s="65" cm="1">
        <f t="array" aca="1" ref="I309" ca="1">_xlfn.XLOOKUP($A309&amp;$D309,INDIRECT("Cadastro."&amp;$A309&amp;"!$N:$N"),INDIRECT("Cadastro."&amp;A309&amp;"!$J:$J"))</f>
        <v>7</v>
      </c>
    </row>
    <row r="310" spans="1:9" x14ac:dyDescent="0.3">
      <c r="A310" s="64" t="str">
        <f t="shared" si="6"/>
        <v>DF001</v>
      </c>
      <c r="B310" s="15" cm="1">
        <f t="array" aca="1" ref="B310" ca="1">_xlfn.XLOOKUP($A310&amp;$D310,INDIRECT("Cadastro."&amp;$A310&amp;"!$N:$N"),INDIRECT("Cadastro."&amp;A310&amp;"!$B:$B"))</f>
        <v>44663</v>
      </c>
      <c r="C310" s="29" t="str" cm="1">
        <f t="array" aca="1" ref="C310" ca="1">_xlfn.XLOOKUP($A310&amp;$D310,INDIRECT("Cadastro."&amp;$A310&amp;"!$N:$N"),INDIRECT("Cadastro."&amp;A310&amp;"!$C:$C"))</f>
        <v>william.castro@novka.com.br</v>
      </c>
      <c r="D310" s="28">
        <v>44</v>
      </c>
      <c r="E310" s="29" t="str" cm="1">
        <f t="array" aca="1" ref="E310" ca="1">_xlfn.XLOOKUP($A310&amp;$D310,INDIRECT("Cadastro."&amp;$A310&amp;"!$N:$N"),INDIRECT("Cadastro."&amp;A310&amp;"!$E:$E"))</f>
        <v>eletroduto pvc rigido 40mm 3m</v>
      </c>
      <c r="F310" s="29" t="str" cm="1">
        <f t="array" aca="1" ref="F310" ca="1">_xlfn.XLOOKUP($A310&amp;$D310,INDIRECT("Cadastro."&amp;$A310&amp;"!$N:$N"),INDIRECT("Cadastro."&amp;A310&amp;"!$F:$F"))</f>
        <v>M</v>
      </c>
      <c r="G310" s="29" t="str" cm="1">
        <f t="array" aca="1" ref="G310" ca="1">_xlfn.XLOOKUP($A310&amp;$D310,INDIRECT("Cadastro."&amp;$A310&amp;"!$N:$N"),INDIRECT("Cadastro."&amp;A310&amp;"!$G:$G"))</f>
        <v>Solicitação</v>
      </c>
      <c r="H310" s="30" cm="1">
        <f t="array" aca="1" ref="H310" ca="1">_xlfn.XLOOKUP($A310&amp;$D310,INDIRECT("Cadastro."&amp;$A310&amp;"!$N:$N"),INDIRECT("Cadastro."&amp;A310&amp;"!$H:$H"))</f>
        <v>6149</v>
      </c>
      <c r="I310" s="65" cm="1">
        <f t="array" aca="1" ref="I310" ca="1">_xlfn.XLOOKUP($A310&amp;$D310,INDIRECT("Cadastro."&amp;$A310&amp;"!$N:$N"),INDIRECT("Cadastro."&amp;A310&amp;"!$J:$J"))</f>
        <v>7</v>
      </c>
    </row>
    <row r="311" spans="1:9" x14ac:dyDescent="0.3">
      <c r="A311" s="64" t="str">
        <f t="shared" si="6"/>
        <v>DF001</v>
      </c>
      <c r="B311" s="15" cm="1">
        <f t="array" aca="1" ref="B311" ca="1">_xlfn.XLOOKUP($A311&amp;$D311,INDIRECT("Cadastro."&amp;$A311&amp;"!$N:$N"),INDIRECT("Cadastro."&amp;A311&amp;"!$B:$B"))</f>
        <v>44663</v>
      </c>
      <c r="C311" s="29" t="str" cm="1">
        <f t="array" aca="1" ref="C311" ca="1">_xlfn.XLOOKUP($A311&amp;$D311,INDIRECT("Cadastro."&amp;$A311&amp;"!$N:$N"),INDIRECT("Cadastro."&amp;A311&amp;"!$C:$C"))</f>
        <v>william.castro@novka.com.br</v>
      </c>
      <c r="D311" s="28">
        <v>45</v>
      </c>
      <c r="E311" s="29" t="str" cm="1">
        <f t="array" aca="1" ref="E311" ca="1">_xlfn.XLOOKUP($A311&amp;$D311,INDIRECT("Cadastro."&amp;$A311&amp;"!$N:$N"),INDIRECT("Cadastro."&amp;A311&amp;"!$E:$E"))</f>
        <v>eletroduto pvc rigido 60mm 3m</v>
      </c>
      <c r="F311" s="29" t="str" cm="1">
        <f t="array" aca="1" ref="F311" ca="1">_xlfn.XLOOKUP($A311&amp;$D311,INDIRECT("Cadastro."&amp;$A311&amp;"!$N:$N"),INDIRECT("Cadastro."&amp;A311&amp;"!$F:$F"))</f>
        <v>M</v>
      </c>
      <c r="G311" s="29" t="str" cm="1">
        <f t="array" aca="1" ref="G311" ca="1">_xlfn.XLOOKUP($A311&amp;$D311,INDIRECT("Cadastro."&amp;$A311&amp;"!$N:$N"),INDIRECT("Cadastro."&amp;A311&amp;"!$G:$G"))</f>
        <v>Solicitação</v>
      </c>
      <c r="H311" s="30" cm="1">
        <f t="array" aca="1" ref="H311" ca="1">_xlfn.XLOOKUP($A311&amp;$D311,INDIRECT("Cadastro."&amp;$A311&amp;"!$N:$N"),INDIRECT("Cadastro."&amp;A311&amp;"!$H:$H"))</f>
        <v>6150</v>
      </c>
      <c r="I311" s="65" cm="1">
        <f t="array" aca="1" ref="I311" ca="1">_xlfn.XLOOKUP($A311&amp;$D311,INDIRECT("Cadastro."&amp;$A311&amp;"!$N:$N"),INDIRECT("Cadastro."&amp;A311&amp;"!$J:$J"))</f>
        <v>7</v>
      </c>
    </row>
    <row r="312" spans="1:9" x14ac:dyDescent="0.3">
      <c r="A312" s="64" t="str">
        <f t="shared" si="6"/>
        <v>DF001</v>
      </c>
      <c r="B312" s="15" cm="1">
        <f t="array" aca="1" ref="B312" ca="1">_xlfn.XLOOKUP($A312&amp;$D312,INDIRECT("Cadastro."&amp;$A312&amp;"!$N:$N"),INDIRECT("Cadastro."&amp;A312&amp;"!$B:$B"))</f>
        <v>44663</v>
      </c>
      <c r="C312" s="29" t="str" cm="1">
        <f t="array" aca="1" ref="C312" ca="1">_xlfn.XLOOKUP($A312&amp;$D312,INDIRECT("Cadastro."&amp;$A312&amp;"!$N:$N"),INDIRECT("Cadastro."&amp;A312&amp;"!$C:$C"))</f>
        <v>william.castro@novka.com.br</v>
      </c>
      <c r="D312" s="28">
        <v>46</v>
      </c>
      <c r="E312" s="29" t="str" cm="1">
        <f t="array" aca="1" ref="E312" ca="1">_xlfn.XLOOKUP($A312&amp;$D312,INDIRECT("Cadastro."&amp;$A312&amp;"!$N:$N"),INDIRECT("Cadastro."&amp;A312&amp;"!$E:$E"))</f>
        <v>eletroduto pvc rigido roscavel 1/2</v>
      </c>
      <c r="F312" s="29" t="str" cm="1">
        <f t="array" aca="1" ref="F312" ca="1">_xlfn.XLOOKUP($A312&amp;$D312,INDIRECT("Cadastro."&amp;$A312&amp;"!$N:$N"),INDIRECT("Cadastro."&amp;A312&amp;"!$F:$F"))</f>
        <v>M</v>
      </c>
      <c r="G312" s="29" t="str" cm="1">
        <f t="array" aca="1" ref="G312" ca="1">_xlfn.XLOOKUP($A312&amp;$D312,INDIRECT("Cadastro."&amp;$A312&amp;"!$N:$N"),INDIRECT("Cadastro."&amp;A312&amp;"!$G:$G"))</f>
        <v>Solicitação</v>
      </c>
      <c r="H312" s="30" cm="1">
        <f t="array" aca="1" ref="H312" ca="1">_xlfn.XLOOKUP($A312&amp;$D312,INDIRECT("Cadastro."&amp;$A312&amp;"!$N:$N"),INDIRECT("Cadastro."&amp;A312&amp;"!$H:$H"))</f>
        <v>6151</v>
      </c>
      <c r="I312" s="65" cm="1">
        <f t="array" aca="1" ref="I312" ca="1">_xlfn.XLOOKUP($A312&amp;$D312,INDIRECT("Cadastro."&amp;$A312&amp;"!$N:$N"),INDIRECT("Cadastro."&amp;A312&amp;"!$J:$J"))</f>
        <v>7</v>
      </c>
    </row>
    <row r="313" spans="1:9" x14ac:dyDescent="0.3">
      <c r="A313" s="64" t="str">
        <f t="shared" si="6"/>
        <v>DF001</v>
      </c>
      <c r="B313" s="15" cm="1">
        <f t="array" aca="1" ref="B313" ca="1">_xlfn.XLOOKUP($A313&amp;$D313,INDIRECT("Cadastro."&amp;$A313&amp;"!$N:$N"),INDIRECT("Cadastro."&amp;A313&amp;"!$B:$B"))</f>
        <v>44663</v>
      </c>
      <c r="C313" s="29" t="str" cm="1">
        <f t="array" aca="1" ref="C313" ca="1">_xlfn.XLOOKUP($A313&amp;$D313,INDIRECT("Cadastro."&amp;$A313&amp;"!$N:$N"),INDIRECT("Cadastro."&amp;A313&amp;"!$C:$C"))</f>
        <v>william.castro@novka.com.br</v>
      </c>
      <c r="D313" s="28">
        <v>47</v>
      </c>
      <c r="E313" s="29" t="str" cm="1">
        <f t="array" aca="1" ref="E313" ca="1">_xlfn.XLOOKUP($A313&amp;$D313,INDIRECT("Cadastro."&amp;$A313&amp;"!$N:$N"),INDIRECT("Cadastro."&amp;A313&amp;"!$E:$E"))</f>
        <v>fixador  tipo omega em latão 15mm², parafuso 5,5mm, trava para cabo 35mm²</v>
      </c>
      <c r="F313" s="29" t="str" cm="1">
        <f t="array" aca="1" ref="F313" ca="1">_xlfn.XLOOKUP($A313&amp;$D313,INDIRECT("Cadastro."&amp;$A313&amp;"!$N:$N"),INDIRECT("Cadastro."&amp;A313&amp;"!$F:$F"))</f>
        <v>UND</v>
      </c>
      <c r="G313" s="29" t="str" cm="1">
        <f t="array" aca="1" ref="G313" ca="1">_xlfn.XLOOKUP($A313&amp;$D313,INDIRECT("Cadastro."&amp;$A313&amp;"!$N:$N"),INDIRECT("Cadastro."&amp;A313&amp;"!$G:$G"))</f>
        <v>Solicitação</v>
      </c>
      <c r="H313" s="30" cm="1">
        <f t="array" aca="1" ref="H313" ca="1">_xlfn.XLOOKUP($A313&amp;$D313,INDIRECT("Cadastro."&amp;$A313&amp;"!$N:$N"),INDIRECT("Cadastro."&amp;A313&amp;"!$H:$H"))</f>
        <v>6152</v>
      </c>
      <c r="I313" s="65" cm="1">
        <f t="array" aca="1" ref="I313" ca="1">_xlfn.XLOOKUP($A313&amp;$D313,INDIRECT("Cadastro."&amp;$A313&amp;"!$N:$N"),INDIRECT("Cadastro."&amp;A313&amp;"!$J:$J"))</f>
        <v>7</v>
      </c>
    </row>
    <row r="314" spans="1:9" x14ac:dyDescent="0.3">
      <c r="A314" s="64" t="str">
        <f t="shared" si="6"/>
        <v>DF001</v>
      </c>
      <c r="B314" s="15" cm="1">
        <f t="array" aca="1" ref="B314" ca="1">_xlfn.XLOOKUP($A314&amp;$D314,INDIRECT("Cadastro."&amp;$A314&amp;"!$N:$N"),INDIRECT("Cadastro."&amp;A314&amp;"!$B:$B"))</f>
        <v>44663</v>
      </c>
      <c r="C314" s="29" t="str" cm="1">
        <f t="array" aca="1" ref="C314" ca="1">_xlfn.XLOOKUP($A314&amp;$D314,INDIRECT("Cadastro."&amp;$A314&amp;"!$N:$N"),INDIRECT("Cadastro."&amp;A314&amp;"!$C:$C"))</f>
        <v>william.castro@novka.com.br</v>
      </c>
      <c r="D314" s="28">
        <v>48</v>
      </c>
      <c r="E314" s="29" t="str" cm="1">
        <f t="array" aca="1" ref="E314" ca="1">_xlfn.XLOOKUP($A314&amp;$D314,INDIRECT("Cadastro."&amp;$A314&amp;"!$N:$N"),INDIRECT("Cadastro."&amp;A314&amp;"!$E:$E"))</f>
        <v>vergalhão 8mm tipo rebar 3m</v>
      </c>
      <c r="F314" s="29" t="str" cm="1">
        <f t="array" aca="1" ref="F314" ca="1">_xlfn.XLOOKUP($A314&amp;$D314,INDIRECT("Cadastro."&amp;$A314&amp;"!$N:$N"),INDIRECT("Cadastro."&amp;A314&amp;"!$F:$F"))</f>
        <v>UND</v>
      </c>
      <c r="G314" s="29" t="str" cm="1">
        <f t="array" aca="1" ref="G314" ca="1">_xlfn.XLOOKUP($A314&amp;$D314,INDIRECT("Cadastro."&amp;$A314&amp;"!$N:$N"),INDIRECT("Cadastro."&amp;A314&amp;"!$G:$G"))</f>
        <v>Solicitação</v>
      </c>
      <c r="H314" s="30" cm="1">
        <f t="array" aca="1" ref="H314" ca="1">_xlfn.XLOOKUP($A314&amp;$D314,INDIRECT("Cadastro."&amp;$A314&amp;"!$N:$N"),INDIRECT("Cadastro."&amp;A314&amp;"!$H:$H"))</f>
        <v>6153</v>
      </c>
      <c r="I314" s="65" cm="1">
        <f t="array" aca="1" ref="I314" ca="1">_xlfn.XLOOKUP($A314&amp;$D314,INDIRECT("Cadastro."&amp;$A314&amp;"!$N:$N"),INDIRECT("Cadastro."&amp;A314&amp;"!$J:$J"))</f>
        <v>7</v>
      </c>
    </row>
    <row r="315" spans="1:9" x14ac:dyDescent="0.3">
      <c r="A315" s="64" t="str">
        <f t="shared" si="6"/>
        <v>DF001</v>
      </c>
      <c r="B315" s="15" cm="1">
        <f t="array" aca="1" ref="B315" ca="1">_xlfn.XLOOKUP($A315&amp;$D315,INDIRECT("Cadastro."&amp;$A315&amp;"!$N:$N"),INDIRECT("Cadastro."&amp;A315&amp;"!$B:$B"))</f>
        <v>44664</v>
      </c>
      <c r="C315" s="29" t="str" cm="1">
        <f t="array" aca="1" ref="C315" ca="1">_xlfn.XLOOKUP($A315&amp;$D315,INDIRECT("Cadastro."&amp;$A315&amp;"!$N:$N"),INDIRECT("Cadastro."&amp;A315&amp;"!$C:$C"))</f>
        <v>leonardo.reis@novka.com.br</v>
      </c>
      <c r="D315" s="28">
        <v>49</v>
      </c>
      <c r="E315" s="29" t="str" cm="1">
        <f t="array" aca="1" ref="E315" ca="1">_xlfn.XLOOKUP($A315&amp;$D315,INDIRECT("Cadastro."&amp;$A315&amp;"!$N:$N"),INDIRECT("Cadastro."&amp;A315&amp;"!$E:$E"))</f>
        <v>Concreto usinado bombeavel fck 10 Mpa, 100 +- 20 mm - Bt 1 - NBR 12655</v>
      </c>
      <c r="F315" s="29" t="str" cm="1">
        <f t="array" aca="1" ref="F315" ca="1">_xlfn.XLOOKUP($A315&amp;$D315,INDIRECT("Cadastro."&amp;$A315&amp;"!$N:$N"),INDIRECT("Cadastro."&amp;A315&amp;"!$F:$F"))</f>
        <v>m³</v>
      </c>
      <c r="G315" s="29" t="str" cm="1">
        <f t="array" aca="1" ref="G315" ca="1">_xlfn.XLOOKUP($A315&amp;$D315,INDIRECT("Cadastro."&amp;$A315&amp;"!$N:$N"),INDIRECT("Cadastro."&amp;A315&amp;"!$G:$G"))</f>
        <v>Contrato</v>
      </c>
      <c r="H315" s="30" cm="1">
        <f t="array" aca="1" ref="H315" ca="1">_xlfn.XLOOKUP($A315&amp;$D315,INDIRECT("Cadastro."&amp;$A315&amp;"!$N:$N"),INDIRECT("Cadastro."&amp;A315&amp;"!$H:$H"))</f>
        <v>6172</v>
      </c>
      <c r="I315" s="65" cm="1">
        <f t="array" aca="1" ref="I315" ca="1">_xlfn.XLOOKUP($A315&amp;$D315,INDIRECT("Cadastro."&amp;$A315&amp;"!$N:$N"),INDIRECT("Cadastro."&amp;A315&amp;"!$J:$J"))</f>
        <v>8</v>
      </c>
    </row>
    <row r="316" spans="1:9" x14ac:dyDescent="0.3">
      <c r="A316" s="64" t="str">
        <f t="shared" si="6"/>
        <v>DF001</v>
      </c>
      <c r="B316" s="15" cm="1">
        <f t="array" aca="1" ref="B316" ca="1">_xlfn.XLOOKUP($A316&amp;$D316,INDIRECT("Cadastro."&amp;$A316&amp;"!$N:$N"),INDIRECT("Cadastro."&amp;A316&amp;"!$B:$B"))</f>
        <v>44664</v>
      </c>
      <c r="C316" s="29" t="str" cm="1">
        <f t="array" aca="1" ref="C316" ca="1">_xlfn.XLOOKUP($A316&amp;$D316,INDIRECT("Cadastro."&amp;$A316&amp;"!$N:$N"),INDIRECT("Cadastro."&amp;A316&amp;"!$C:$C"))</f>
        <v>leonardo.reis@novka.com.br</v>
      </c>
      <c r="D316" s="28">
        <v>50</v>
      </c>
      <c r="E316" s="29" t="str" cm="1">
        <f t="array" aca="1" ref="E316" ca="1">_xlfn.XLOOKUP($A316&amp;$D316,INDIRECT("Cadastro."&amp;$A316&amp;"!$N:$N"),INDIRECT("Cadastro."&amp;A316&amp;"!$E:$E"))</f>
        <v>Concreto usinado bombeavel fck 35 Mpa, 100 +- 20 mm - Bt 1 - NBR 12655</v>
      </c>
      <c r="F316" s="29" t="str" cm="1">
        <f t="array" aca="1" ref="F316" ca="1">_xlfn.XLOOKUP($A316&amp;$D316,INDIRECT("Cadastro."&amp;$A316&amp;"!$N:$N"),INDIRECT("Cadastro."&amp;A316&amp;"!$F:$F"))</f>
        <v>m³</v>
      </c>
      <c r="G316" s="29" t="str" cm="1">
        <f t="array" aca="1" ref="G316" ca="1">_xlfn.XLOOKUP($A316&amp;$D316,INDIRECT("Cadastro."&amp;$A316&amp;"!$N:$N"),INDIRECT("Cadastro."&amp;A316&amp;"!$G:$G"))</f>
        <v>Contrato</v>
      </c>
      <c r="H316" s="30" cm="1">
        <f t="array" aca="1" ref="H316" ca="1">_xlfn.XLOOKUP($A316&amp;$D316,INDIRECT("Cadastro."&amp;$A316&amp;"!$N:$N"),INDIRECT("Cadastro."&amp;A316&amp;"!$H:$H"))</f>
        <v>6171</v>
      </c>
      <c r="I316" s="65" cm="1">
        <f t="array" aca="1" ref="I316" ca="1">_xlfn.XLOOKUP($A316&amp;$D316,INDIRECT("Cadastro."&amp;$A316&amp;"!$N:$N"),INDIRECT("Cadastro."&amp;A316&amp;"!$J:$J"))</f>
        <v>8</v>
      </c>
    </row>
    <row r="317" spans="1:9" x14ac:dyDescent="0.3">
      <c r="A317" s="64" t="str">
        <f t="shared" si="6"/>
        <v>DF001</v>
      </c>
      <c r="B317" s="15" cm="1">
        <f t="array" aca="1" ref="B317" ca="1">_xlfn.XLOOKUP($A317&amp;$D317,INDIRECT("Cadastro."&amp;$A317&amp;"!$N:$N"),INDIRECT("Cadastro."&amp;A317&amp;"!$B:$B"))</f>
        <v>44664</v>
      </c>
      <c r="C317" s="29" t="str" cm="1">
        <f t="array" aca="1" ref="C317" ca="1">_xlfn.XLOOKUP($A317&amp;$D317,INDIRECT("Cadastro."&amp;$A317&amp;"!$N:$N"),INDIRECT("Cadastro."&amp;A317&amp;"!$C:$C"))</f>
        <v>leonardo.reis@novka.com.br</v>
      </c>
      <c r="D317" s="28">
        <v>51</v>
      </c>
      <c r="E317" s="29" t="str" cm="1">
        <f t="array" aca="1" ref="E317" ca="1">_xlfn.XLOOKUP($A317&amp;$D317,INDIRECT("Cadastro."&amp;$A317&amp;"!$N:$N"),INDIRECT("Cadastro."&amp;A317&amp;"!$E:$E"))</f>
        <v>Concreto usinado bombeavel fck 35 Mpa, 120 +- 20 mm - Bt 1 - NBR 12655</v>
      </c>
      <c r="F317" s="29" t="str" cm="1">
        <f t="array" aca="1" ref="F317" ca="1">_xlfn.XLOOKUP($A317&amp;$D317,INDIRECT("Cadastro."&amp;$A317&amp;"!$N:$N"),INDIRECT("Cadastro."&amp;A317&amp;"!$F:$F"))</f>
        <v>m³</v>
      </c>
      <c r="G317" s="29" t="str" cm="1">
        <f t="array" aca="1" ref="G317" ca="1">_xlfn.XLOOKUP($A317&amp;$D317,INDIRECT("Cadastro."&amp;$A317&amp;"!$N:$N"),INDIRECT("Cadastro."&amp;A317&amp;"!$G:$G"))</f>
        <v>Contrato</v>
      </c>
      <c r="H317" s="30" cm="1">
        <f t="array" aca="1" ref="H317" ca="1">_xlfn.XLOOKUP($A317&amp;$D317,INDIRECT("Cadastro."&amp;$A317&amp;"!$N:$N"),INDIRECT("Cadastro."&amp;A317&amp;"!$H:$H"))</f>
        <v>6170</v>
      </c>
      <c r="I317" s="65" cm="1">
        <f t="array" aca="1" ref="I317" ca="1">_xlfn.XLOOKUP($A317&amp;$D317,INDIRECT("Cadastro."&amp;$A317&amp;"!$N:$N"),INDIRECT("Cadastro."&amp;A317&amp;"!$J:$J"))</f>
        <v>8</v>
      </c>
    </row>
    <row r="318" spans="1:9" x14ac:dyDescent="0.3">
      <c r="A318" s="64" t="str">
        <f t="shared" si="6"/>
        <v>DF001</v>
      </c>
      <c r="B318" s="15" cm="1">
        <f t="array" aca="1" ref="B318" ca="1">_xlfn.XLOOKUP($A318&amp;$D318,INDIRECT("Cadastro."&amp;$A318&amp;"!$N:$N"),INDIRECT("Cadastro."&amp;A318&amp;"!$B:$B"))</f>
        <v>44665</v>
      </c>
      <c r="C318" s="29" t="str" cm="1">
        <f t="array" aca="1" ref="C318" ca="1">_xlfn.XLOOKUP($A318&amp;$D318,INDIRECT("Cadastro."&amp;$A318&amp;"!$N:$N"),INDIRECT("Cadastro."&amp;A318&amp;"!$C:$C"))</f>
        <v>william.castro@novka.com.br</v>
      </c>
      <c r="D318" s="28">
        <v>52</v>
      </c>
      <c r="E318" s="29" t="str" cm="1">
        <f t="array" aca="1" ref="E318" ca="1">_xlfn.XLOOKUP($A318&amp;$D318,INDIRECT("Cadastro."&amp;$A318&amp;"!$N:$N"),INDIRECT("Cadastro."&amp;A318&amp;"!$E:$E"))</f>
        <v>Placa Cimenticia Hidrofugada NTF 2,4x1,20m e=6mm</v>
      </c>
      <c r="F318" s="29" t="str" cm="1">
        <f t="array" aca="1" ref="F318" ca="1">_xlfn.XLOOKUP($A318&amp;$D318,INDIRECT("Cadastro."&amp;$A318&amp;"!$N:$N"),INDIRECT("Cadastro."&amp;A318&amp;"!$F:$F"))</f>
        <v>UND</v>
      </c>
      <c r="G318" s="29" t="str" cm="1">
        <f t="array" aca="1" ref="G318" ca="1">_xlfn.XLOOKUP($A318&amp;$D318,INDIRECT("Cadastro."&amp;$A318&amp;"!$N:$N"),INDIRECT("Cadastro."&amp;A318&amp;"!$G:$G"))</f>
        <v>Solicitação</v>
      </c>
      <c r="H318" s="30" cm="1">
        <f t="array" aca="1" ref="H318" ca="1">_xlfn.XLOOKUP($A318&amp;$D318,INDIRECT("Cadastro."&amp;$A318&amp;"!$N:$N"),INDIRECT("Cadastro."&amp;A318&amp;"!$H:$H"))</f>
        <v>6293</v>
      </c>
      <c r="I318" s="65" cm="1">
        <f t="array" aca="1" ref="I318" ca="1">_xlfn.XLOOKUP($A318&amp;$D318,INDIRECT("Cadastro."&amp;$A318&amp;"!$N:$N"),INDIRECT("Cadastro."&amp;A318&amp;"!$J:$J"))</f>
        <v>9</v>
      </c>
    </row>
    <row r="319" spans="1:9" x14ac:dyDescent="0.3">
      <c r="A319" s="64" t="str">
        <f t="shared" si="6"/>
        <v>DF001</v>
      </c>
      <c r="B319" s="15" cm="1">
        <f t="array" aca="1" ref="B319" ca="1">_xlfn.XLOOKUP($A319&amp;$D319,INDIRECT("Cadastro."&amp;$A319&amp;"!$N:$N"),INDIRECT("Cadastro."&amp;A319&amp;"!$B:$B"))</f>
        <v>44665</v>
      </c>
      <c r="C319" s="29" t="str" cm="1">
        <f t="array" aca="1" ref="C319" ca="1">_xlfn.XLOOKUP($A319&amp;$D319,INDIRECT("Cadastro."&amp;$A319&amp;"!$N:$N"),INDIRECT("Cadastro."&amp;A319&amp;"!$C:$C"))</f>
        <v>william.castro@novka.com.br</v>
      </c>
      <c r="D319" s="28">
        <v>53</v>
      </c>
      <c r="E319" s="29" t="str" cm="1">
        <f t="array" aca="1" ref="E319" ca="1">_xlfn.XLOOKUP($A319&amp;$D319,INDIRECT("Cadastro."&amp;$A319&amp;"!$N:$N"),INDIRECT("Cadastro."&amp;A319&amp;"!$E:$E"))</f>
        <v xml:space="preserve">Trinco Chato 4 Polegadas </v>
      </c>
      <c r="F319" s="29" t="str" cm="1">
        <f t="array" aca="1" ref="F319" ca="1">_xlfn.XLOOKUP($A319&amp;$D319,INDIRECT("Cadastro."&amp;$A319&amp;"!$N:$N"),INDIRECT("Cadastro."&amp;A319&amp;"!$F:$F"))</f>
        <v>UND</v>
      </c>
      <c r="G319" s="29" t="str" cm="1">
        <f t="array" aca="1" ref="G319" ca="1">_xlfn.XLOOKUP($A319&amp;$D319,INDIRECT("Cadastro."&amp;$A319&amp;"!$N:$N"),INDIRECT("Cadastro."&amp;A319&amp;"!$G:$G"))</f>
        <v>Solicitação</v>
      </c>
      <c r="H319" s="30" cm="1">
        <f t="array" aca="1" ref="H319" ca="1">_xlfn.XLOOKUP($A319&amp;$D319,INDIRECT("Cadastro."&amp;$A319&amp;"!$N:$N"),INDIRECT("Cadastro."&amp;A319&amp;"!$H:$H"))</f>
        <v>6294</v>
      </c>
      <c r="I319" s="65" cm="1">
        <f t="array" aca="1" ref="I319" ca="1">_xlfn.XLOOKUP($A319&amp;$D319,INDIRECT("Cadastro."&amp;$A319&amp;"!$N:$N"),INDIRECT("Cadastro."&amp;A319&amp;"!$J:$J"))</f>
        <v>9</v>
      </c>
    </row>
    <row r="320" spans="1:9" x14ac:dyDescent="0.3">
      <c r="A320" s="64" t="str">
        <f t="shared" si="6"/>
        <v>DF001</v>
      </c>
      <c r="B320" s="15" cm="1">
        <f t="array" aca="1" ref="B320" ca="1">_xlfn.XLOOKUP($A320&amp;$D320,INDIRECT("Cadastro."&amp;$A320&amp;"!$N:$N"),INDIRECT("Cadastro."&amp;A320&amp;"!$B:$B"))</f>
        <v>44665</v>
      </c>
      <c r="C320" s="29" t="str" cm="1">
        <f t="array" aca="1" ref="C320" ca="1">_xlfn.XLOOKUP($A320&amp;$D320,INDIRECT("Cadastro."&amp;$A320&amp;"!$N:$N"),INDIRECT("Cadastro."&amp;A320&amp;"!$C:$C"))</f>
        <v>william.castro@novka.com.br</v>
      </c>
      <c r="D320" s="28">
        <v>54</v>
      </c>
      <c r="E320" s="29" t="str" cm="1">
        <f t="array" aca="1" ref="E320" ca="1">_xlfn.XLOOKUP($A320&amp;$D320,INDIRECT("Cadastro."&amp;$A320&amp;"!$N:$N"),INDIRECT("Cadastro."&amp;A320&amp;"!$E:$E"))</f>
        <v xml:space="preserve">Dobradiça Zincada 3 Polegadas </v>
      </c>
      <c r="F320" s="29" t="str" cm="1">
        <f t="array" aca="1" ref="F320" ca="1">_xlfn.XLOOKUP($A320&amp;$D320,INDIRECT("Cadastro."&amp;$A320&amp;"!$N:$N"),INDIRECT("Cadastro."&amp;A320&amp;"!$F:$F"))</f>
        <v>UND</v>
      </c>
      <c r="G320" s="29" t="str" cm="1">
        <f t="array" aca="1" ref="G320" ca="1">_xlfn.XLOOKUP($A320&amp;$D320,INDIRECT("Cadastro."&amp;$A320&amp;"!$N:$N"),INDIRECT("Cadastro."&amp;A320&amp;"!$G:$G"))</f>
        <v>Solicitação</v>
      </c>
      <c r="H320" s="30" cm="1">
        <f t="array" aca="1" ref="H320" ca="1">_xlfn.XLOOKUP($A320&amp;$D320,INDIRECT("Cadastro."&amp;$A320&amp;"!$N:$N"),INDIRECT("Cadastro."&amp;A320&amp;"!$H:$H"))</f>
        <v>6295</v>
      </c>
      <c r="I320" s="65" cm="1">
        <f t="array" aca="1" ref="I320" ca="1">_xlfn.XLOOKUP($A320&amp;$D320,INDIRECT("Cadastro."&amp;$A320&amp;"!$N:$N"),INDIRECT("Cadastro."&amp;A320&amp;"!$J:$J"))</f>
        <v>9</v>
      </c>
    </row>
    <row r="321" spans="1:9" x14ac:dyDescent="0.3">
      <c r="A321" s="64" t="str">
        <f t="shared" si="6"/>
        <v>DF001</v>
      </c>
      <c r="B321" s="15" cm="1">
        <f t="array" aca="1" ref="B321" ca="1">_xlfn.XLOOKUP($A321&amp;$D321,INDIRECT("Cadastro."&amp;$A321&amp;"!$N:$N"),INDIRECT("Cadastro."&amp;A321&amp;"!$B:$B"))</f>
        <v>44665</v>
      </c>
      <c r="C321" s="29" t="str" cm="1">
        <f t="array" aca="1" ref="C321" ca="1">_xlfn.XLOOKUP($A321&amp;$D321,INDIRECT("Cadastro."&amp;$A321&amp;"!$N:$N"),INDIRECT("Cadastro."&amp;A321&amp;"!$C:$C"))</f>
        <v>leonardo.reis@novka.com.br</v>
      </c>
      <c r="D321" s="28">
        <v>55</v>
      </c>
      <c r="E321" s="29" t="str" cm="1">
        <f t="array" aca="1" ref="E321" ca="1">_xlfn.XLOOKUP($A321&amp;$D321,INDIRECT("Cadastro."&amp;$A321&amp;"!$N:$N"),INDIRECT("Cadastro."&amp;A321&amp;"!$E:$E"))</f>
        <v>Aço CA 50 5.0 mm cortardo , dobrado e armado</v>
      </c>
      <c r="F321" s="29" t="str" cm="1">
        <f t="array" aca="1" ref="F321" ca="1">_xlfn.XLOOKUP($A321&amp;$D321,INDIRECT("Cadastro."&amp;$A321&amp;"!$N:$N"),INDIRECT("Cadastro."&amp;A321&amp;"!$F:$F"))</f>
        <v>kg</v>
      </c>
      <c r="G321" s="29" t="str" cm="1">
        <f t="array" aca="1" ref="G321" ca="1">_xlfn.XLOOKUP($A321&amp;$D321,INDIRECT("Cadastro."&amp;$A321&amp;"!$N:$N"),INDIRECT("Cadastro."&amp;A321&amp;"!$G:$G"))</f>
        <v>Solicitação</v>
      </c>
      <c r="H321" s="30" cm="1">
        <f t="array" aca="1" ref="H321" ca="1">_xlfn.XLOOKUP($A321&amp;$D321,INDIRECT("Cadastro."&amp;$A321&amp;"!$N:$N"),INDIRECT("Cadastro."&amp;A321&amp;"!$H:$H"))</f>
        <v>6296</v>
      </c>
      <c r="I321" s="65" cm="1">
        <f t="array" aca="1" ref="I321" ca="1">_xlfn.XLOOKUP($A321&amp;$D321,INDIRECT("Cadastro."&amp;$A321&amp;"!$N:$N"),INDIRECT("Cadastro."&amp;A321&amp;"!$J:$J"))</f>
        <v>10</v>
      </c>
    </row>
    <row r="322" spans="1:9" x14ac:dyDescent="0.3">
      <c r="A322" s="64" t="str">
        <f t="shared" si="6"/>
        <v>DF001</v>
      </c>
      <c r="B322" s="15" cm="1">
        <f t="array" aca="1" ref="B322" ca="1">_xlfn.XLOOKUP($A322&amp;$D322,INDIRECT("Cadastro."&amp;$A322&amp;"!$N:$N"),INDIRECT("Cadastro."&amp;A322&amp;"!$B:$B"))</f>
        <v>44665</v>
      </c>
      <c r="C322" s="29" t="str" cm="1">
        <f t="array" aca="1" ref="C322" ca="1">_xlfn.XLOOKUP($A322&amp;$D322,INDIRECT("Cadastro."&amp;$A322&amp;"!$N:$N"),INDIRECT("Cadastro."&amp;A322&amp;"!$C:$C"))</f>
        <v>leonardo.reis@novka.com.br</v>
      </c>
      <c r="D322" s="28">
        <v>56</v>
      </c>
      <c r="E322" s="29" t="str" cm="1">
        <f t="array" aca="1" ref="E322" ca="1">_xlfn.XLOOKUP($A322&amp;$D322,INDIRECT("Cadastro."&amp;$A322&amp;"!$N:$N"),INDIRECT("Cadastro."&amp;A322&amp;"!$E:$E"))</f>
        <v>Aço CA 50 6.3 mm cortardo , dobrado e armado</v>
      </c>
      <c r="F322" s="29" t="str" cm="1">
        <f t="array" aca="1" ref="F322" ca="1">_xlfn.XLOOKUP($A322&amp;$D322,INDIRECT("Cadastro."&amp;$A322&amp;"!$N:$N"),INDIRECT("Cadastro."&amp;A322&amp;"!$F:$F"))</f>
        <v>kg</v>
      </c>
      <c r="G322" s="29" t="str" cm="1">
        <f t="array" aca="1" ref="G322" ca="1">_xlfn.XLOOKUP($A322&amp;$D322,INDIRECT("Cadastro."&amp;$A322&amp;"!$N:$N"),INDIRECT("Cadastro."&amp;A322&amp;"!$G:$G"))</f>
        <v>Solicitação</v>
      </c>
      <c r="H322" s="30" cm="1">
        <f t="array" aca="1" ref="H322" ca="1">_xlfn.XLOOKUP($A322&amp;$D322,INDIRECT("Cadastro."&amp;$A322&amp;"!$N:$N"),INDIRECT("Cadastro."&amp;A322&amp;"!$H:$H"))</f>
        <v>6297</v>
      </c>
      <c r="I322" s="65" cm="1">
        <f t="array" aca="1" ref="I322" ca="1">_xlfn.XLOOKUP($A322&amp;$D322,INDIRECT("Cadastro."&amp;$A322&amp;"!$N:$N"),INDIRECT("Cadastro."&amp;A322&amp;"!$J:$J"))</f>
        <v>10</v>
      </c>
    </row>
    <row r="323" spans="1:9" x14ac:dyDescent="0.3">
      <c r="A323" s="64" t="str">
        <f t="shared" si="6"/>
        <v>DF001</v>
      </c>
      <c r="B323" s="15" cm="1">
        <f t="array" aca="1" ref="B323" ca="1">_xlfn.XLOOKUP($A323&amp;$D323,INDIRECT("Cadastro."&amp;$A323&amp;"!$N:$N"),INDIRECT("Cadastro."&amp;A323&amp;"!$B:$B"))</f>
        <v>44665</v>
      </c>
      <c r="C323" s="29" t="str" cm="1">
        <f t="array" aca="1" ref="C323" ca="1">_xlfn.XLOOKUP($A323&amp;$D323,INDIRECT("Cadastro."&amp;$A323&amp;"!$N:$N"),INDIRECT("Cadastro."&amp;A323&amp;"!$C:$C"))</f>
        <v>leonardo.reis@novka.com.br</v>
      </c>
      <c r="D323" s="28">
        <v>57</v>
      </c>
      <c r="E323" s="29" t="str" cm="1">
        <f t="array" aca="1" ref="E323" ca="1">_xlfn.XLOOKUP($A323&amp;$D323,INDIRECT("Cadastro."&amp;$A323&amp;"!$N:$N"),INDIRECT("Cadastro."&amp;A323&amp;"!$E:$E"))</f>
        <v>Aço CA 50 8.0 mm cortardo , dobrado e armado</v>
      </c>
      <c r="F323" s="29" t="str" cm="1">
        <f t="array" aca="1" ref="F323" ca="1">_xlfn.XLOOKUP($A323&amp;$D323,INDIRECT("Cadastro."&amp;$A323&amp;"!$N:$N"),INDIRECT("Cadastro."&amp;A323&amp;"!$F:$F"))</f>
        <v>kg</v>
      </c>
      <c r="G323" s="29" t="str" cm="1">
        <f t="array" aca="1" ref="G323" ca="1">_xlfn.XLOOKUP($A323&amp;$D323,INDIRECT("Cadastro."&amp;$A323&amp;"!$N:$N"),INDIRECT("Cadastro."&amp;A323&amp;"!$G:$G"))</f>
        <v>Solicitação</v>
      </c>
      <c r="H323" s="30" cm="1">
        <f t="array" aca="1" ref="H323" ca="1">_xlfn.XLOOKUP($A323&amp;$D323,INDIRECT("Cadastro."&amp;$A323&amp;"!$N:$N"),INDIRECT("Cadastro."&amp;A323&amp;"!$H:$H"))</f>
        <v>6298</v>
      </c>
      <c r="I323" s="65" cm="1">
        <f t="array" aca="1" ref="I323" ca="1">_xlfn.XLOOKUP($A323&amp;$D323,INDIRECT("Cadastro."&amp;$A323&amp;"!$N:$N"),INDIRECT("Cadastro."&amp;A323&amp;"!$J:$J"))</f>
        <v>10</v>
      </c>
    </row>
    <row r="324" spans="1:9" x14ac:dyDescent="0.3">
      <c r="A324" s="64" t="str">
        <f t="shared" si="6"/>
        <v>DF001</v>
      </c>
      <c r="B324" s="15" cm="1">
        <f t="array" aca="1" ref="B324" ca="1">_xlfn.XLOOKUP($A324&amp;$D324,INDIRECT("Cadastro."&amp;$A324&amp;"!$N:$N"),INDIRECT("Cadastro."&amp;A324&amp;"!$B:$B"))</f>
        <v>44665</v>
      </c>
      <c r="C324" s="29" t="str" cm="1">
        <f t="array" aca="1" ref="C324" ca="1">_xlfn.XLOOKUP($A324&amp;$D324,INDIRECT("Cadastro."&amp;$A324&amp;"!$N:$N"),INDIRECT("Cadastro."&amp;A324&amp;"!$C:$C"))</f>
        <v>leonardo.reis@novka.com.br</v>
      </c>
      <c r="D324" s="28">
        <v>58</v>
      </c>
      <c r="E324" s="29" t="str" cm="1">
        <f t="array" aca="1" ref="E324" ca="1">_xlfn.XLOOKUP($A324&amp;$D324,INDIRECT("Cadastro."&amp;$A324&amp;"!$N:$N"),INDIRECT("Cadastro."&amp;A324&amp;"!$E:$E"))</f>
        <v>Aço CA 50 10.0 mm cortardo , dobrado e armado</v>
      </c>
      <c r="F324" s="29" t="str" cm="1">
        <f t="array" aca="1" ref="F324" ca="1">_xlfn.XLOOKUP($A324&amp;$D324,INDIRECT("Cadastro."&amp;$A324&amp;"!$N:$N"),INDIRECT("Cadastro."&amp;A324&amp;"!$F:$F"))</f>
        <v>kg</v>
      </c>
      <c r="G324" s="29" t="str" cm="1">
        <f t="array" aca="1" ref="G324" ca="1">_xlfn.XLOOKUP($A324&amp;$D324,INDIRECT("Cadastro."&amp;$A324&amp;"!$N:$N"),INDIRECT("Cadastro."&amp;A324&amp;"!$G:$G"))</f>
        <v>Solicitação</v>
      </c>
      <c r="H324" s="30" cm="1">
        <f t="array" aca="1" ref="H324" ca="1">_xlfn.XLOOKUP($A324&amp;$D324,INDIRECT("Cadastro."&amp;$A324&amp;"!$N:$N"),INDIRECT("Cadastro."&amp;A324&amp;"!$H:$H"))</f>
        <v>6299</v>
      </c>
      <c r="I324" s="65" cm="1">
        <f t="array" aca="1" ref="I324" ca="1">_xlfn.XLOOKUP($A324&amp;$D324,INDIRECT("Cadastro."&amp;$A324&amp;"!$N:$N"),INDIRECT("Cadastro."&amp;A324&amp;"!$J:$J"))</f>
        <v>10</v>
      </c>
    </row>
    <row r="325" spans="1:9" x14ac:dyDescent="0.3">
      <c r="A325" s="64" t="str">
        <f t="shared" si="6"/>
        <v>DF001</v>
      </c>
      <c r="B325" s="15" cm="1">
        <f t="array" aca="1" ref="B325" ca="1">_xlfn.XLOOKUP($A325&amp;$D325,INDIRECT("Cadastro."&amp;$A325&amp;"!$N:$N"),INDIRECT("Cadastro."&amp;A325&amp;"!$B:$B"))</f>
        <v>44665</v>
      </c>
      <c r="C325" s="29" t="str" cm="1">
        <f t="array" aca="1" ref="C325" ca="1">_xlfn.XLOOKUP($A325&amp;$D325,INDIRECT("Cadastro."&amp;$A325&amp;"!$N:$N"),INDIRECT("Cadastro."&amp;A325&amp;"!$C:$C"))</f>
        <v>leonardo.reis@novka.com.br</v>
      </c>
      <c r="D325" s="28">
        <v>59</v>
      </c>
      <c r="E325" s="29" t="str" cm="1">
        <f t="array" aca="1" ref="E325" ca="1">_xlfn.XLOOKUP($A325&amp;$D325,INDIRECT("Cadastro."&amp;$A325&amp;"!$N:$N"),INDIRECT("Cadastro."&amp;A325&amp;"!$E:$E"))</f>
        <v>Aço CA 50 12.5 mm cortardo , dobrado e armado</v>
      </c>
      <c r="F325" s="29" t="str" cm="1">
        <f t="array" aca="1" ref="F325" ca="1">_xlfn.XLOOKUP($A325&amp;$D325,INDIRECT("Cadastro."&amp;$A325&amp;"!$N:$N"),INDIRECT("Cadastro."&amp;A325&amp;"!$F:$F"))</f>
        <v>kg</v>
      </c>
      <c r="G325" s="29" t="str" cm="1">
        <f t="array" aca="1" ref="G325" ca="1">_xlfn.XLOOKUP($A325&amp;$D325,INDIRECT("Cadastro."&amp;$A325&amp;"!$N:$N"),INDIRECT("Cadastro."&amp;A325&amp;"!$G:$G"))</f>
        <v>Solicitação</v>
      </c>
      <c r="H325" s="30" cm="1">
        <f t="array" aca="1" ref="H325" ca="1">_xlfn.XLOOKUP($A325&amp;$D325,INDIRECT("Cadastro."&amp;$A325&amp;"!$N:$N"),INDIRECT("Cadastro."&amp;A325&amp;"!$H:$H"))</f>
        <v>6300</v>
      </c>
      <c r="I325" s="65" cm="1">
        <f t="array" aca="1" ref="I325" ca="1">_xlfn.XLOOKUP($A325&amp;$D325,INDIRECT("Cadastro."&amp;$A325&amp;"!$N:$N"),INDIRECT("Cadastro."&amp;A325&amp;"!$J:$J"))</f>
        <v>10</v>
      </c>
    </row>
    <row r="326" spans="1:9" x14ac:dyDescent="0.3">
      <c r="A326" s="64" t="str">
        <f t="shared" si="6"/>
        <v>DF001</v>
      </c>
      <c r="B326" s="15" cm="1">
        <f t="array" aca="1" ref="B326" ca="1">_xlfn.XLOOKUP($A326&amp;$D326,INDIRECT("Cadastro."&amp;$A326&amp;"!$N:$N"),INDIRECT("Cadastro."&amp;A326&amp;"!$B:$B"))</f>
        <v>44665</v>
      </c>
      <c r="C326" s="29" t="str" cm="1">
        <f t="array" aca="1" ref="C326" ca="1">_xlfn.XLOOKUP($A326&amp;$D326,INDIRECT("Cadastro."&amp;$A326&amp;"!$N:$N"),INDIRECT("Cadastro."&amp;A326&amp;"!$C:$C"))</f>
        <v>leonardo.reis@novka.com.br</v>
      </c>
      <c r="D326" s="28">
        <v>60</v>
      </c>
      <c r="E326" s="29" t="str" cm="1">
        <f t="array" aca="1" ref="E326" ca="1">_xlfn.XLOOKUP($A326&amp;$D326,INDIRECT("Cadastro."&amp;$A326&amp;"!$N:$N"),INDIRECT("Cadastro."&amp;A326&amp;"!$E:$E"))</f>
        <v>Aço CA 50 16.0 mm cortardo , dobrado e armado</v>
      </c>
      <c r="F326" s="29" t="str" cm="1">
        <f t="array" aca="1" ref="F326" ca="1">_xlfn.XLOOKUP($A326&amp;$D326,INDIRECT("Cadastro."&amp;$A326&amp;"!$N:$N"),INDIRECT("Cadastro."&amp;A326&amp;"!$F:$F"))</f>
        <v>kg</v>
      </c>
      <c r="G326" s="29" t="str" cm="1">
        <f t="array" aca="1" ref="G326" ca="1">_xlfn.XLOOKUP($A326&amp;$D326,INDIRECT("Cadastro."&amp;$A326&amp;"!$N:$N"),INDIRECT("Cadastro."&amp;A326&amp;"!$G:$G"))</f>
        <v>Solicitação</v>
      </c>
      <c r="H326" s="30" cm="1">
        <f t="array" aca="1" ref="H326" ca="1">_xlfn.XLOOKUP($A326&amp;$D326,INDIRECT("Cadastro."&amp;$A326&amp;"!$N:$N"),INDIRECT("Cadastro."&amp;A326&amp;"!$H:$H"))</f>
        <v>6301</v>
      </c>
      <c r="I326" s="65" cm="1">
        <f t="array" aca="1" ref="I326" ca="1">_xlfn.XLOOKUP($A326&amp;$D326,INDIRECT("Cadastro."&amp;$A326&amp;"!$N:$N"),INDIRECT("Cadastro."&amp;A326&amp;"!$J:$J"))</f>
        <v>10</v>
      </c>
    </row>
    <row r="327" spans="1:9" x14ac:dyDescent="0.3">
      <c r="A327" s="64" t="str">
        <f t="shared" si="6"/>
        <v>DF001</v>
      </c>
      <c r="B327" s="15" cm="1">
        <f t="array" aca="1" ref="B327" ca="1">_xlfn.XLOOKUP($A327&amp;$D327,INDIRECT("Cadastro."&amp;$A327&amp;"!$N:$N"),INDIRECT("Cadastro."&amp;A327&amp;"!$B:$B"))</f>
        <v>44665</v>
      </c>
      <c r="C327" s="29" t="str" cm="1">
        <f t="array" aca="1" ref="C327" ca="1">_xlfn.XLOOKUP($A327&amp;$D327,INDIRECT("Cadastro."&amp;$A327&amp;"!$N:$N"),INDIRECT("Cadastro."&amp;A327&amp;"!$C:$C"))</f>
        <v>leonardo.reis@novka.com.br</v>
      </c>
      <c r="D327" s="28">
        <v>61</v>
      </c>
      <c r="E327" s="29" t="str" cm="1">
        <f t="array" aca="1" ref="E327" ca="1">_xlfn.XLOOKUP($A327&amp;$D327,INDIRECT("Cadastro."&amp;$A327&amp;"!$N:$N"),INDIRECT("Cadastro."&amp;A327&amp;"!$E:$E"))</f>
        <v>Aço CA 50 20.0 mm cortardo , dobrado e armado</v>
      </c>
      <c r="F327" s="29" t="str" cm="1">
        <f t="array" aca="1" ref="F327" ca="1">_xlfn.XLOOKUP($A327&amp;$D327,INDIRECT("Cadastro."&amp;$A327&amp;"!$N:$N"),INDIRECT("Cadastro."&amp;A327&amp;"!$F:$F"))</f>
        <v>kg</v>
      </c>
      <c r="G327" s="29" t="str" cm="1">
        <f t="array" aca="1" ref="G327" ca="1">_xlfn.XLOOKUP($A327&amp;$D327,INDIRECT("Cadastro."&amp;$A327&amp;"!$N:$N"),INDIRECT("Cadastro."&amp;A327&amp;"!$G:$G"))</f>
        <v>Solicitação</v>
      </c>
      <c r="H327" s="30" cm="1">
        <f t="array" aca="1" ref="H327" ca="1">_xlfn.XLOOKUP($A327&amp;$D327,INDIRECT("Cadastro."&amp;$A327&amp;"!$N:$N"),INDIRECT("Cadastro."&amp;A327&amp;"!$H:$H"))</f>
        <v>6302</v>
      </c>
      <c r="I327" s="65" cm="1">
        <f t="array" aca="1" ref="I327" ca="1">_xlfn.XLOOKUP($A327&amp;$D327,INDIRECT("Cadastro."&amp;$A327&amp;"!$N:$N"),INDIRECT("Cadastro."&amp;A327&amp;"!$J:$J"))</f>
        <v>10</v>
      </c>
    </row>
    <row r="328" spans="1:9" x14ac:dyDescent="0.3">
      <c r="A328" s="64" t="str">
        <f t="shared" si="6"/>
        <v>DF001</v>
      </c>
      <c r="B328" s="15" cm="1">
        <f t="array" aca="1" ref="B328" ca="1">_xlfn.XLOOKUP($A328&amp;$D328,INDIRECT("Cadastro."&amp;$A328&amp;"!$N:$N"),INDIRECT("Cadastro."&amp;A328&amp;"!$B:$B"))</f>
        <v>44665</v>
      </c>
      <c r="C328" s="29" t="str" cm="1">
        <f t="array" aca="1" ref="C328" ca="1">_xlfn.XLOOKUP($A328&amp;$D328,INDIRECT("Cadastro."&amp;$A328&amp;"!$N:$N"),INDIRECT("Cadastro."&amp;A328&amp;"!$C:$C"))</f>
        <v>leonardo.reis@novka.com.br</v>
      </c>
      <c r="D328" s="28">
        <v>62</v>
      </c>
      <c r="E328" s="29" t="str" cm="1">
        <f t="array" aca="1" ref="E328" ca="1">_xlfn.XLOOKUP($A328&amp;$D328,INDIRECT("Cadastro."&amp;$A328&amp;"!$N:$N"),INDIRECT("Cadastro."&amp;A328&amp;"!$E:$E"))</f>
        <v>Espaçador Tipo Rolete Bipartido - Cobrimento 40 mm</v>
      </c>
      <c r="F328" s="29" t="str" cm="1">
        <f t="array" aca="1" ref="F328" ca="1">_xlfn.XLOOKUP($A328&amp;$D328,INDIRECT("Cadastro."&amp;$A328&amp;"!$N:$N"),INDIRECT("Cadastro."&amp;A328&amp;"!$F:$F"))</f>
        <v>Unidade</v>
      </c>
      <c r="G328" s="29" t="str" cm="1">
        <f t="array" aca="1" ref="G328" ca="1">_xlfn.XLOOKUP($A328&amp;$D328,INDIRECT("Cadastro."&amp;$A328&amp;"!$N:$N"),INDIRECT("Cadastro."&amp;A328&amp;"!$G:$G"))</f>
        <v>Solicitação</v>
      </c>
      <c r="H328" s="30" cm="1">
        <f t="array" aca="1" ref="H328" ca="1">_xlfn.XLOOKUP($A328&amp;$D328,INDIRECT("Cadastro."&amp;$A328&amp;"!$N:$N"),INDIRECT("Cadastro."&amp;A328&amp;"!$H:$H"))</f>
        <v>6304</v>
      </c>
      <c r="I328" s="65" cm="1">
        <f t="array" aca="1" ref="I328" ca="1">_xlfn.XLOOKUP($A328&amp;$D328,INDIRECT("Cadastro."&amp;$A328&amp;"!$N:$N"),INDIRECT("Cadastro."&amp;A328&amp;"!$J:$J"))</f>
        <v>11</v>
      </c>
    </row>
    <row r="329" spans="1:9" x14ac:dyDescent="0.3">
      <c r="A329" s="64" t="str">
        <f t="shared" si="6"/>
        <v>DF001</v>
      </c>
      <c r="B329" s="15" cm="1">
        <f t="array" aca="1" ref="B329" ca="1">_xlfn.XLOOKUP($A329&amp;$D329,INDIRECT("Cadastro."&amp;$A329&amp;"!$N:$N"),INDIRECT("Cadastro."&amp;A329&amp;"!$B:$B"))</f>
        <v>44665</v>
      </c>
      <c r="C329" s="29" t="str" cm="1">
        <f t="array" aca="1" ref="C329" ca="1">_xlfn.XLOOKUP($A329&amp;$D329,INDIRECT("Cadastro."&amp;$A329&amp;"!$N:$N"),INDIRECT("Cadastro."&amp;A329&amp;"!$C:$C"))</f>
        <v>leonardo.reis@novka.com.br</v>
      </c>
      <c r="D329" s="28">
        <v>63</v>
      </c>
      <c r="E329" s="29" t="str" cm="1">
        <f t="array" aca="1" ref="E329" ca="1">_xlfn.XLOOKUP($A329&amp;$D329,INDIRECT("Cadastro."&amp;$A329&amp;"!$N:$N"),INDIRECT("Cadastro."&amp;A329&amp;"!$E:$E"))</f>
        <v>Espaçador Tipo Rolete Bipartido - Cobrimento 50 mm</v>
      </c>
      <c r="F329" s="29" t="str" cm="1">
        <f t="array" aca="1" ref="F329" ca="1">_xlfn.XLOOKUP($A329&amp;$D329,INDIRECT("Cadastro."&amp;$A329&amp;"!$N:$N"),INDIRECT("Cadastro."&amp;A329&amp;"!$F:$F"))</f>
        <v>Unidade</v>
      </c>
      <c r="G329" s="29" t="str" cm="1">
        <f t="array" aca="1" ref="G329" ca="1">_xlfn.XLOOKUP($A329&amp;$D329,INDIRECT("Cadastro."&amp;$A329&amp;"!$N:$N"),INDIRECT("Cadastro."&amp;A329&amp;"!$G:$G"))</f>
        <v>Solicitação</v>
      </c>
      <c r="H329" s="30" cm="1">
        <f t="array" aca="1" ref="H329" ca="1">_xlfn.XLOOKUP($A329&amp;$D329,INDIRECT("Cadastro."&amp;$A329&amp;"!$N:$N"),INDIRECT("Cadastro."&amp;A329&amp;"!$H:$H"))</f>
        <v>6305</v>
      </c>
      <c r="I329" s="65" cm="1">
        <f t="array" aca="1" ref="I329" ca="1">_xlfn.XLOOKUP($A329&amp;$D329,INDIRECT("Cadastro."&amp;$A329&amp;"!$N:$N"),INDIRECT("Cadastro."&amp;A329&amp;"!$J:$J"))</f>
        <v>11</v>
      </c>
    </row>
    <row r="330" spans="1:9" x14ac:dyDescent="0.3">
      <c r="A330" s="64" t="str">
        <f t="shared" si="6"/>
        <v>DF001</v>
      </c>
      <c r="B330" s="15" cm="1">
        <f t="array" aca="1" ref="B330" ca="1">_xlfn.XLOOKUP($A330&amp;$D330,INDIRECT("Cadastro."&amp;$A330&amp;"!$N:$N"),INDIRECT("Cadastro."&amp;A330&amp;"!$B:$B"))</f>
        <v>44665</v>
      </c>
      <c r="C330" s="29" t="str" cm="1">
        <f t="array" aca="1" ref="C330" ca="1">_xlfn.XLOOKUP($A330&amp;$D330,INDIRECT("Cadastro."&amp;$A330&amp;"!$N:$N"),INDIRECT("Cadastro."&amp;A330&amp;"!$C:$C"))</f>
        <v>leonardo.reis@novka.com.br</v>
      </c>
      <c r="D330" s="28">
        <v>64</v>
      </c>
      <c r="E330" s="29" t="str" cm="1">
        <f t="array" aca="1" ref="E330" ca="1">_xlfn.XLOOKUP($A330&amp;$D330,INDIRECT("Cadastro."&amp;$A330&amp;"!$N:$N"),INDIRECT("Cadastro."&amp;A330&amp;"!$E:$E"))</f>
        <v>Espaçador Tipo Rolete Bipartido - Cobrimento 75 mm</v>
      </c>
      <c r="F330" s="29" t="str" cm="1">
        <f t="array" aca="1" ref="F330" ca="1">_xlfn.XLOOKUP($A330&amp;$D330,INDIRECT("Cadastro."&amp;$A330&amp;"!$N:$N"),INDIRECT("Cadastro."&amp;A330&amp;"!$F:$F"))</f>
        <v>Unidade</v>
      </c>
      <c r="G330" s="29" t="str" cm="1">
        <f t="array" aca="1" ref="G330" ca="1">_xlfn.XLOOKUP($A330&amp;$D330,INDIRECT("Cadastro."&amp;$A330&amp;"!$N:$N"),INDIRECT("Cadastro."&amp;A330&amp;"!$G:$G"))</f>
        <v>Solicitação</v>
      </c>
      <c r="H330" s="30" cm="1">
        <f t="array" aca="1" ref="H330" ca="1">_xlfn.XLOOKUP($A330&amp;$D330,INDIRECT("Cadastro."&amp;$A330&amp;"!$N:$N"),INDIRECT("Cadastro."&amp;A330&amp;"!$H:$H"))</f>
        <v>6306</v>
      </c>
      <c r="I330" s="65" cm="1">
        <f t="array" aca="1" ref="I330" ca="1">_xlfn.XLOOKUP($A330&amp;$D330,INDIRECT("Cadastro."&amp;$A330&amp;"!$N:$N"),INDIRECT("Cadastro."&amp;A330&amp;"!$J:$J"))</f>
        <v>11</v>
      </c>
    </row>
    <row r="331" spans="1:9" x14ac:dyDescent="0.3">
      <c r="A331" s="64" t="str">
        <f t="shared" si="6"/>
        <v>DF001</v>
      </c>
      <c r="B331" s="15" cm="1">
        <f t="array" aca="1" ref="B331" ca="1">_xlfn.XLOOKUP($A331&amp;$D331,INDIRECT("Cadastro."&amp;$A331&amp;"!$N:$N"),INDIRECT("Cadastro."&amp;A331&amp;"!$B:$B"))</f>
        <v>44665</v>
      </c>
      <c r="C331" s="29" t="str" cm="1">
        <f t="array" aca="1" ref="C331" ca="1">_xlfn.XLOOKUP($A331&amp;$D331,INDIRECT("Cadastro."&amp;$A331&amp;"!$N:$N"),INDIRECT("Cadastro."&amp;A331&amp;"!$C:$C"))</f>
        <v>leonardo.reis@novka.com.br</v>
      </c>
      <c r="D331" s="28">
        <v>65</v>
      </c>
      <c r="E331" s="29" t="str" cm="1">
        <f t="array" aca="1" ref="E331" ca="1">_xlfn.XLOOKUP($A331&amp;$D331,INDIRECT("Cadastro."&amp;$A331&amp;"!$N:$N"),INDIRECT("Cadastro."&amp;A331&amp;"!$E:$E"))</f>
        <v>Espaçador Circular universal "S" - Cobrimento 25mm</v>
      </c>
      <c r="F331" s="29" t="str" cm="1">
        <f t="array" aca="1" ref="F331" ca="1">_xlfn.XLOOKUP($A331&amp;$D331,INDIRECT("Cadastro."&amp;$A331&amp;"!$N:$N"),INDIRECT("Cadastro."&amp;A331&amp;"!$F:$F"))</f>
        <v>Unidade</v>
      </c>
      <c r="G331" s="29" t="str" cm="1">
        <f t="array" aca="1" ref="G331" ca="1">_xlfn.XLOOKUP($A331&amp;$D331,INDIRECT("Cadastro."&amp;$A331&amp;"!$N:$N"),INDIRECT("Cadastro."&amp;A331&amp;"!$G:$G"))</f>
        <v>Solicitação</v>
      </c>
      <c r="H331" s="30" cm="1">
        <f t="array" aca="1" ref="H331" ca="1">_xlfn.XLOOKUP($A331&amp;$D331,INDIRECT("Cadastro."&amp;$A331&amp;"!$N:$N"),INDIRECT("Cadastro."&amp;A331&amp;"!$H:$H"))</f>
        <v>6307</v>
      </c>
      <c r="I331" s="65" cm="1">
        <f t="array" aca="1" ref="I331" ca="1">_xlfn.XLOOKUP($A331&amp;$D331,INDIRECT("Cadastro."&amp;$A331&amp;"!$N:$N"),INDIRECT("Cadastro."&amp;A331&amp;"!$J:$J"))</f>
        <v>11</v>
      </c>
    </row>
    <row r="332" spans="1:9" x14ac:dyDescent="0.3">
      <c r="A332" s="64" t="str">
        <f t="shared" si="6"/>
        <v>DF001</v>
      </c>
      <c r="B332" s="15" cm="1">
        <f t="array" aca="1" ref="B332" ca="1">_xlfn.XLOOKUP($A332&amp;$D332,INDIRECT("Cadastro."&amp;$A332&amp;"!$N:$N"),INDIRECT("Cadastro."&amp;A332&amp;"!$B:$B"))</f>
        <v>44665</v>
      </c>
      <c r="C332" s="29" t="str" cm="1">
        <f t="array" aca="1" ref="C332" ca="1">_xlfn.XLOOKUP($A332&amp;$D332,INDIRECT("Cadastro."&amp;$A332&amp;"!$N:$N"),INDIRECT("Cadastro."&amp;A332&amp;"!$C:$C"))</f>
        <v>leonardo.reis@novka.com.br</v>
      </c>
      <c r="D332" s="28">
        <v>66</v>
      </c>
      <c r="E332" s="29" t="str" cm="1">
        <f t="array" aca="1" ref="E332" ca="1">_xlfn.XLOOKUP($A332&amp;$D332,INDIRECT("Cadastro."&amp;$A332&amp;"!$N:$N"),INDIRECT("Cadastro."&amp;A332&amp;"!$E:$E"))</f>
        <v>Espaçador Circular universal "S" - Cobrimento 30mm</v>
      </c>
      <c r="F332" s="29" t="str" cm="1">
        <f t="array" aca="1" ref="F332" ca="1">_xlfn.XLOOKUP($A332&amp;$D332,INDIRECT("Cadastro."&amp;$A332&amp;"!$N:$N"),INDIRECT("Cadastro."&amp;A332&amp;"!$F:$F"))</f>
        <v>Unidade</v>
      </c>
      <c r="G332" s="29" t="str" cm="1">
        <f t="array" aca="1" ref="G332" ca="1">_xlfn.XLOOKUP($A332&amp;$D332,INDIRECT("Cadastro."&amp;$A332&amp;"!$N:$N"),INDIRECT("Cadastro."&amp;A332&amp;"!$G:$G"))</f>
        <v>Solicitação</v>
      </c>
      <c r="H332" s="30" cm="1">
        <f t="array" aca="1" ref="H332" ca="1">_xlfn.XLOOKUP($A332&amp;$D332,INDIRECT("Cadastro."&amp;$A332&amp;"!$N:$N"),INDIRECT("Cadastro."&amp;A332&amp;"!$H:$H"))</f>
        <v>6308</v>
      </c>
      <c r="I332" s="65" cm="1">
        <f t="array" aca="1" ref="I332" ca="1">_xlfn.XLOOKUP($A332&amp;$D332,INDIRECT("Cadastro."&amp;$A332&amp;"!$N:$N"),INDIRECT("Cadastro."&amp;A332&amp;"!$J:$J"))</f>
        <v>11</v>
      </c>
    </row>
    <row r="333" spans="1:9" x14ac:dyDescent="0.3">
      <c r="A333" s="64" t="str">
        <f t="shared" ref="A333:A341" si="7">A332</f>
        <v>DF001</v>
      </c>
      <c r="B333" s="15" cm="1">
        <f t="array" aca="1" ref="B333" ca="1">_xlfn.XLOOKUP($A333&amp;$D333,INDIRECT("Cadastro."&amp;$A333&amp;"!$N:$N"),INDIRECT("Cadastro."&amp;A333&amp;"!$B:$B"))</f>
        <v>44665</v>
      </c>
      <c r="C333" s="29" t="str" cm="1">
        <f t="array" aca="1" ref="C333" ca="1">_xlfn.XLOOKUP($A333&amp;$D333,INDIRECT("Cadastro."&amp;$A333&amp;"!$N:$N"),INDIRECT("Cadastro."&amp;A333&amp;"!$C:$C"))</f>
        <v>leonardo.reis@novka.com.br</v>
      </c>
      <c r="D333" s="28">
        <v>67</v>
      </c>
      <c r="E333" s="29" t="str" cm="1">
        <f t="array" aca="1" ref="E333" ca="1">_xlfn.XLOOKUP($A333&amp;$D333,INDIRECT("Cadastro."&amp;$A333&amp;"!$N:$N"),INDIRECT("Cadastro."&amp;A333&amp;"!$E:$E"))</f>
        <v>Espaçador Circular universal "S" - Cobrimento 35mm</v>
      </c>
      <c r="F333" s="29" t="str" cm="1">
        <f t="array" aca="1" ref="F333" ca="1">_xlfn.XLOOKUP($A333&amp;$D333,INDIRECT("Cadastro."&amp;$A333&amp;"!$N:$N"),INDIRECT("Cadastro."&amp;A333&amp;"!$F:$F"))</f>
        <v>Unidade</v>
      </c>
      <c r="G333" s="29" t="str" cm="1">
        <f t="array" aca="1" ref="G333" ca="1">_xlfn.XLOOKUP($A333&amp;$D333,INDIRECT("Cadastro."&amp;$A333&amp;"!$N:$N"),INDIRECT("Cadastro."&amp;A333&amp;"!$G:$G"))</f>
        <v>Solicitação</v>
      </c>
      <c r="H333" s="30" cm="1">
        <f t="array" aca="1" ref="H333" ca="1">_xlfn.XLOOKUP($A333&amp;$D333,INDIRECT("Cadastro."&amp;$A333&amp;"!$N:$N"),INDIRECT("Cadastro."&amp;A333&amp;"!$H:$H"))</f>
        <v>6309</v>
      </c>
      <c r="I333" s="65" cm="1">
        <f t="array" aca="1" ref="I333" ca="1">_xlfn.XLOOKUP($A333&amp;$D333,INDIRECT("Cadastro."&amp;$A333&amp;"!$N:$N"),INDIRECT("Cadastro."&amp;A333&amp;"!$J:$J"))</f>
        <v>11</v>
      </c>
    </row>
    <row r="334" spans="1:9" x14ac:dyDescent="0.3">
      <c r="A334" s="64" t="str">
        <f t="shared" si="7"/>
        <v>DF001</v>
      </c>
      <c r="B334" s="15" cm="1">
        <f t="array" aca="1" ref="B334" ca="1">_xlfn.XLOOKUP($A334&amp;$D334,INDIRECT("Cadastro."&amp;$A334&amp;"!$N:$N"),INDIRECT("Cadastro."&amp;A334&amp;"!$B:$B"))</f>
        <v>44665</v>
      </c>
      <c r="C334" s="29" t="str" cm="1">
        <f t="array" aca="1" ref="C334" ca="1">_xlfn.XLOOKUP($A334&amp;$D334,INDIRECT("Cadastro."&amp;$A334&amp;"!$N:$N"),INDIRECT("Cadastro."&amp;A334&amp;"!$C:$C"))</f>
        <v>leonardo.reis@novka.com.br</v>
      </c>
      <c r="D334" s="28">
        <v>68</v>
      </c>
      <c r="E334" s="29" t="str" cm="1">
        <f t="array" aca="1" ref="E334" ca="1">_xlfn.XLOOKUP($A334&amp;$D334,INDIRECT("Cadastro."&amp;$A334&amp;"!$N:$N"),INDIRECT("Cadastro."&amp;A334&amp;"!$E:$E"))</f>
        <v>Espaçador Bipartido modelo FU - Cobrimento 30mm</v>
      </c>
      <c r="F334" s="29" t="str" cm="1">
        <f t="array" aca="1" ref="F334" ca="1">_xlfn.XLOOKUP($A334&amp;$D334,INDIRECT("Cadastro."&amp;$A334&amp;"!$N:$N"),INDIRECT("Cadastro."&amp;A334&amp;"!$F:$F"))</f>
        <v>Unidade</v>
      </c>
      <c r="G334" s="29" t="str" cm="1">
        <f t="array" aca="1" ref="G334" ca="1">_xlfn.XLOOKUP($A334&amp;$D334,INDIRECT("Cadastro."&amp;$A334&amp;"!$N:$N"),INDIRECT("Cadastro."&amp;A334&amp;"!$G:$G"))</f>
        <v>Solicitação</v>
      </c>
      <c r="H334" s="30" cm="1">
        <f t="array" aca="1" ref="H334" ca="1">_xlfn.XLOOKUP($A334&amp;$D334,INDIRECT("Cadastro."&amp;$A334&amp;"!$N:$N"),INDIRECT("Cadastro."&amp;A334&amp;"!$H:$H"))</f>
        <v>6310</v>
      </c>
      <c r="I334" s="65" cm="1">
        <f t="array" aca="1" ref="I334" ca="1">_xlfn.XLOOKUP($A334&amp;$D334,INDIRECT("Cadastro."&amp;$A334&amp;"!$N:$N"),INDIRECT("Cadastro."&amp;A334&amp;"!$J:$J"))</f>
        <v>11</v>
      </c>
    </row>
    <row r="335" spans="1:9" x14ac:dyDescent="0.3">
      <c r="A335" s="64" t="str">
        <f t="shared" si="7"/>
        <v>DF001</v>
      </c>
      <c r="B335" s="15" cm="1">
        <f t="array" aca="1" ref="B335" ca="1">_xlfn.XLOOKUP($A335&amp;$D335,INDIRECT("Cadastro."&amp;$A335&amp;"!$N:$N"),INDIRECT("Cadastro."&amp;A335&amp;"!$B:$B"))</f>
        <v>44665</v>
      </c>
      <c r="C335" s="29" t="str" cm="1">
        <f t="array" aca="1" ref="C335" ca="1">_xlfn.XLOOKUP($A335&amp;$D335,INDIRECT("Cadastro."&amp;$A335&amp;"!$N:$N"),INDIRECT("Cadastro."&amp;A335&amp;"!$C:$C"))</f>
        <v>leonardo.reis@novka.com.br</v>
      </c>
      <c r="D335" s="28">
        <v>69</v>
      </c>
      <c r="E335" s="29" t="str" cm="1">
        <f t="array" aca="1" ref="E335" ca="1">_xlfn.XLOOKUP($A335&amp;$D335,INDIRECT("Cadastro."&amp;$A335&amp;"!$N:$N"),INDIRECT("Cadastro."&amp;A335&amp;"!$E:$E"))</f>
        <v>Espaçador Circular Universal "SU - Cobrimento 30mm</v>
      </c>
      <c r="F335" s="29" t="str" cm="1">
        <f t="array" aca="1" ref="F335" ca="1">_xlfn.XLOOKUP($A335&amp;$D335,INDIRECT("Cadastro."&amp;$A335&amp;"!$N:$N"),INDIRECT("Cadastro."&amp;A335&amp;"!$F:$F"))</f>
        <v>Unidade</v>
      </c>
      <c r="G335" s="29" t="str" cm="1">
        <f t="array" aca="1" ref="G335" ca="1">_xlfn.XLOOKUP($A335&amp;$D335,INDIRECT("Cadastro."&amp;$A335&amp;"!$N:$N"),INDIRECT("Cadastro."&amp;A335&amp;"!$G:$G"))</f>
        <v>Solicitação</v>
      </c>
      <c r="H335" s="30" cm="1">
        <f t="array" aca="1" ref="H335" ca="1">_xlfn.XLOOKUP($A335&amp;$D335,INDIRECT("Cadastro."&amp;$A335&amp;"!$N:$N"),INDIRECT("Cadastro."&amp;A335&amp;"!$H:$H"))</f>
        <v>6311</v>
      </c>
      <c r="I335" s="65" cm="1">
        <f t="array" aca="1" ref="I335" ca="1">_xlfn.XLOOKUP($A335&amp;$D335,INDIRECT("Cadastro."&amp;$A335&amp;"!$N:$N"),INDIRECT("Cadastro."&amp;A335&amp;"!$J:$J"))</f>
        <v>11</v>
      </c>
    </row>
    <row r="336" spans="1:9" x14ac:dyDescent="0.3">
      <c r="A336" s="64" t="str">
        <f t="shared" si="7"/>
        <v>DF001</v>
      </c>
      <c r="B336" s="15" cm="1">
        <f t="array" aca="1" ref="B336" ca="1">_xlfn.XLOOKUP($A336&amp;$D336,INDIRECT("Cadastro."&amp;$A336&amp;"!$N:$N"),INDIRECT("Cadastro."&amp;A336&amp;"!$B:$B"))</f>
        <v>44665</v>
      </c>
      <c r="C336" s="29" t="str" cm="1">
        <f t="array" aca="1" ref="C336" ca="1">_xlfn.XLOOKUP($A336&amp;$D336,INDIRECT("Cadastro."&amp;$A336&amp;"!$N:$N"),INDIRECT("Cadastro."&amp;A336&amp;"!$C:$C"))</f>
        <v>leonardo.reis@novka.com.br</v>
      </c>
      <c r="D336" s="28">
        <v>70</v>
      </c>
      <c r="E336" s="29" t="str" cm="1">
        <f t="array" aca="1" ref="E336" ca="1">_xlfn.XLOOKUP($A336&amp;$D336,INDIRECT("Cadastro."&amp;$A336&amp;"!$N:$N"),INDIRECT("Cadastro."&amp;A336&amp;"!$E:$E"))</f>
        <v>Espaçador Circular Universal "SU - Cobrimento 40mm</v>
      </c>
      <c r="F336" s="29" t="str" cm="1">
        <f t="array" aca="1" ref="F336" ca="1">_xlfn.XLOOKUP($A336&amp;$D336,INDIRECT("Cadastro."&amp;$A336&amp;"!$N:$N"),INDIRECT("Cadastro."&amp;A336&amp;"!$F:$F"))</f>
        <v>Unidade</v>
      </c>
      <c r="G336" s="29" t="str" cm="1">
        <f t="array" aca="1" ref="G336" ca="1">_xlfn.XLOOKUP($A336&amp;$D336,INDIRECT("Cadastro."&amp;$A336&amp;"!$N:$N"),INDIRECT("Cadastro."&amp;A336&amp;"!$G:$G"))</f>
        <v>Solicitação</v>
      </c>
      <c r="H336" s="30" cm="1">
        <f t="array" aca="1" ref="H336" ca="1">_xlfn.XLOOKUP($A336&amp;$D336,INDIRECT("Cadastro."&amp;$A336&amp;"!$N:$N"),INDIRECT("Cadastro."&amp;A336&amp;"!$H:$H"))</f>
        <v>6312</v>
      </c>
      <c r="I336" s="65" cm="1">
        <f t="array" aca="1" ref="I336" ca="1">_xlfn.XLOOKUP($A336&amp;$D336,INDIRECT("Cadastro."&amp;$A336&amp;"!$N:$N"),INDIRECT("Cadastro."&amp;A336&amp;"!$J:$J"))</f>
        <v>11</v>
      </c>
    </row>
    <row r="337" spans="1:9" x14ac:dyDescent="0.3">
      <c r="A337" s="64" t="str">
        <f t="shared" si="7"/>
        <v>DF001</v>
      </c>
      <c r="B337" s="15" cm="1">
        <f t="array" aca="1" ref="B337" ca="1">_xlfn.XLOOKUP($A337&amp;$D337,INDIRECT("Cadastro."&amp;$A337&amp;"!$N:$N"),INDIRECT("Cadastro."&amp;A337&amp;"!$B:$B"))</f>
        <v>44665</v>
      </c>
      <c r="C337" s="29" t="str" cm="1">
        <f t="array" aca="1" ref="C337" ca="1">_xlfn.XLOOKUP($A337&amp;$D337,INDIRECT("Cadastro."&amp;$A337&amp;"!$N:$N"),INDIRECT("Cadastro."&amp;A337&amp;"!$C:$C"))</f>
        <v>leonardo.reis@novka.com.br</v>
      </c>
      <c r="D337" s="28">
        <v>71</v>
      </c>
      <c r="E337" s="29" t="str" cm="1">
        <f t="array" aca="1" ref="E337" ca="1">_xlfn.XLOOKUP($A337&amp;$D337,INDIRECT("Cadastro."&amp;$A337&amp;"!$N:$N"),INDIRECT("Cadastro."&amp;A337&amp;"!$E:$E"))</f>
        <v>Espaçador Multi apoio "Centopeia" - Cobrimento 20mm</v>
      </c>
      <c r="F337" s="29" t="str" cm="1">
        <f t="array" aca="1" ref="F337" ca="1">_xlfn.XLOOKUP($A337&amp;$D337,INDIRECT("Cadastro."&amp;$A337&amp;"!$N:$N"),INDIRECT("Cadastro."&amp;A337&amp;"!$F:$F"))</f>
        <v>Unidade</v>
      </c>
      <c r="G337" s="29" t="str" cm="1">
        <f t="array" aca="1" ref="G337" ca="1">_xlfn.XLOOKUP($A337&amp;$D337,INDIRECT("Cadastro."&amp;$A337&amp;"!$N:$N"),INDIRECT("Cadastro."&amp;A337&amp;"!$G:$G"))</f>
        <v>Solicitação</v>
      </c>
      <c r="H337" s="30" cm="1">
        <f t="array" aca="1" ref="H337" ca="1">_xlfn.XLOOKUP($A337&amp;$D337,INDIRECT("Cadastro."&amp;$A337&amp;"!$N:$N"),INDIRECT("Cadastro."&amp;A337&amp;"!$H:$H"))</f>
        <v>6313</v>
      </c>
      <c r="I337" s="65" cm="1">
        <f t="array" aca="1" ref="I337" ca="1">_xlfn.XLOOKUP($A337&amp;$D337,INDIRECT("Cadastro."&amp;$A337&amp;"!$N:$N"),INDIRECT("Cadastro."&amp;A337&amp;"!$J:$J"))</f>
        <v>11</v>
      </c>
    </row>
    <row r="338" spans="1:9" x14ac:dyDescent="0.3">
      <c r="A338" s="64" t="str">
        <f t="shared" si="7"/>
        <v>DF001</v>
      </c>
      <c r="B338" s="15" cm="1">
        <f t="array" aca="1" ref="B338" ca="1">_xlfn.XLOOKUP($A338&amp;$D338,INDIRECT("Cadastro."&amp;$A338&amp;"!$N:$N"),INDIRECT("Cadastro."&amp;A338&amp;"!$B:$B"))</f>
        <v>44665</v>
      </c>
      <c r="C338" s="29" t="str" cm="1">
        <f t="array" aca="1" ref="C338" ca="1">_xlfn.XLOOKUP($A338&amp;$D338,INDIRECT("Cadastro."&amp;$A338&amp;"!$N:$N"),INDIRECT("Cadastro."&amp;A338&amp;"!$C:$C"))</f>
        <v>leonardo.reis@novka.com.br</v>
      </c>
      <c r="D338" s="28">
        <v>72</v>
      </c>
      <c r="E338" s="29" t="str" cm="1">
        <f t="array" aca="1" ref="E338" ca="1">_xlfn.XLOOKUP($A338&amp;$D338,INDIRECT("Cadastro."&amp;$A338&amp;"!$N:$N"),INDIRECT("Cadastro."&amp;A338&amp;"!$E:$E"))</f>
        <v>Espaçador Multi apoio "Centopeia" - Cobrimento 25mm</v>
      </c>
      <c r="F338" s="29" t="str" cm="1">
        <f t="array" aca="1" ref="F338" ca="1">_xlfn.XLOOKUP($A338&amp;$D338,INDIRECT("Cadastro."&amp;$A338&amp;"!$N:$N"),INDIRECT("Cadastro."&amp;A338&amp;"!$F:$F"))</f>
        <v>Unidade</v>
      </c>
      <c r="G338" s="29" t="str" cm="1">
        <f t="array" aca="1" ref="G338" ca="1">_xlfn.XLOOKUP($A338&amp;$D338,INDIRECT("Cadastro."&amp;$A338&amp;"!$N:$N"),INDIRECT("Cadastro."&amp;A338&amp;"!$G:$G"))</f>
        <v>Solicitação</v>
      </c>
      <c r="H338" s="30" cm="1">
        <f t="array" aca="1" ref="H338" ca="1">_xlfn.XLOOKUP($A338&amp;$D338,INDIRECT("Cadastro."&amp;$A338&amp;"!$N:$N"),INDIRECT("Cadastro."&amp;A338&amp;"!$H:$H"))</f>
        <v>6314</v>
      </c>
      <c r="I338" s="65" cm="1">
        <f t="array" aca="1" ref="I338" ca="1">_xlfn.XLOOKUP($A338&amp;$D338,INDIRECT("Cadastro."&amp;$A338&amp;"!$N:$N"),INDIRECT("Cadastro."&amp;A338&amp;"!$J:$J"))</f>
        <v>11</v>
      </c>
    </row>
    <row r="339" spans="1:9" x14ac:dyDescent="0.3">
      <c r="A339" s="64" t="str">
        <f t="shared" si="7"/>
        <v>DF001</v>
      </c>
      <c r="B339" s="15" cm="1">
        <f t="array" aca="1" ref="B339" ca="1">_xlfn.XLOOKUP($A339&amp;$D339,INDIRECT("Cadastro."&amp;$A339&amp;"!$N:$N"),INDIRECT("Cadastro."&amp;A339&amp;"!$B:$B"))</f>
        <v>44665</v>
      </c>
      <c r="C339" s="29" t="str" cm="1">
        <f t="array" aca="1" ref="C339" ca="1">_xlfn.XLOOKUP($A339&amp;$D339,INDIRECT("Cadastro."&amp;$A339&amp;"!$N:$N"),INDIRECT("Cadastro."&amp;A339&amp;"!$C:$C"))</f>
        <v>leonardo.reis@novka.com.br</v>
      </c>
      <c r="D339" s="28">
        <v>73</v>
      </c>
      <c r="E339" s="29" t="str" cm="1">
        <f t="array" aca="1" ref="E339" ca="1">_xlfn.XLOOKUP($A339&amp;$D339,INDIRECT("Cadastro."&amp;$A339&amp;"!$N:$N"),INDIRECT("Cadastro."&amp;A339&amp;"!$E:$E"))</f>
        <v>Espaçador Multi apoio "Centopeia" - Cobrimento 30mm</v>
      </c>
      <c r="F339" s="29" t="str" cm="1">
        <f t="array" aca="1" ref="F339" ca="1">_xlfn.XLOOKUP($A339&amp;$D339,INDIRECT("Cadastro."&amp;$A339&amp;"!$N:$N"),INDIRECT("Cadastro."&amp;A339&amp;"!$F:$F"))</f>
        <v>Unidade</v>
      </c>
      <c r="G339" s="29" t="str" cm="1">
        <f t="array" aca="1" ref="G339" ca="1">_xlfn.XLOOKUP($A339&amp;$D339,INDIRECT("Cadastro."&amp;$A339&amp;"!$N:$N"),INDIRECT("Cadastro."&amp;A339&amp;"!$G:$G"))</f>
        <v>Solicitação</v>
      </c>
      <c r="H339" s="30" cm="1">
        <f t="array" aca="1" ref="H339" ca="1">_xlfn.XLOOKUP($A339&amp;$D339,INDIRECT("Cadastro."&amp;$A339&amp;"!$N:$N"),INDIRECT("Cadastro."&amp;A339&amp;"!$H:$H"))</f>
        <v>6315</v>
      </c>
      <c r="I339" s="65" cm="1">
        <f t="array" aca="1" ref="I339" ca="1">_xlfn.XLOOKUP($A339&amp;$D339,INDIRECT("Cadastro."&amp;$A339&amp;"!$N:$N"),INDIRECT("Cadastro."&amp;A339&amp;"!$J:$J"))</f>
        <v>11</v>
      </c>
    </row>
    <row r="340" spans="1:9" x14ac:dyDescent="0.3">
      <c r="A340" s="64" t="s">
        <v>382</v>
      </c>
      <c r="B340" s="15" cm="1">
        <f t="array" aca="1" ref="B340" ca="1">_xlfn.XLOOKUP($A340&amp;$D340,INDIRECT("Cadastro."&amp;$A340&amp;"!$N:$N"),INDIRECT("Cadastro."&amp;A340&amp;"!$B:$B"))</f>
        <v>44641</v>
      </c>
      <c r="C340" s="29" t="str" cm="1">
        <f t="array" aca="1" ref="C340" ca="1">_xlfn.XLOOKUP($A340&amp;$D340,INDIRECT("Cadastro."&amp;$A340&amp;"!$N:$N"),INDIRECT("Cadastro."&amp;A340&amp;"!$C:$C"))</f>
        <v>thalia.jesus@7lm.com.br</v>
      </c>
      <c r="D340" s="28">
        <v>1</v>
      </c>
      <c r="E340" s="29" t="str" cm="1">
        <f t="array" aca="1" ref="E340" ca="1">_xlfn.XLOOKUP($A340&amp;$D340,INDIRECT("Cadastro."&amp;$A340&amp;"!$N:$N"),INDIRECT("Cadastro."&amp;A340&amp;"!$E:$E"))</f>
        <v>Blukit castelo coversor deca/rio/tico x acab. docol</v>
      </c>
      <c r="F340" s="29" t="str" cm="1">
        <f t="array" aca="1" ref="F340" ca="1">_xlfn.XLOOKUP($A340&amp;$D340,INDIRECT("Cadastro."&amp;$A340&amp;"!$N:$N"),INDIRECT("Cadastro."&amp;A340&amp;"!$F:$F"))</f>
        <v>UND</v>
      </c>
      <c r="G340" s="29" t="str" cm="1">
        <f t="array" aca="1" ref="G340" ca="1">_xlfn.XLOOKUP($A340&amp;$D340,INDIRECT("Cadastro."&amp;$A340&amp;"!$N:$N"),INDIRECT("Cadastro."&amp;A340&amp;"!$G:$G"))</f>
        <v>Solicitação</v>
      </c>
      <c r="H340" s="30" cm="1">
        <f t="array" aca="1" ref="H340" ca="1">_xlfn.XLOOKUP($A340&amp;$D340,INDIRECT("Cadastro."&amp;$A340&amp;"!$N:$N"),INDIRECT("Cadastro."&amp;A340&amp;"!$H:$H"))</f>
        <v>5837</v>
      </c>
      <c r="I340" s="65" cm="1">
        <f t="array" aca="1" ref="I340" ca="1">_xlfn.XLOOKUP($A340&amp;$D340,INDIRECT("Cadastro."&amp;$A340&amp;"!$N:$N"),INDIRECT("Cadastro."&amp;A340&amp;"!$J:$J"))</f>
        <v>1</v>
      </c>
    </row>
    <row r="341" spans="1:9" x14ac:dyDescent="0.3">
      <c r="A341" s="64" t="str">
        <f t="shared" si="7"/>
        <v>FSA002</v>
      </c>
      <c r="B341" s="15" cm="1">
        <f t="array" aca="1" ref="B341" ca="1">_xlfn.XLOOKUP($A341&amp;$D341,INDIRECT("Cadastro."&amp;$A341&amp;"!$N:$N"),INDIRECT("Cadastro."&amp;A341&amp;"!$B:$B"))</f>
        <v>44655</v>
      </c>
      <c r="C341" s="29" t="str" cm="1">
        <f t="array" aca="1" ref="C341" ca="1">_xlfn.XLOOKUP($A341&amp;$D341,INDIRECT("Cadastro."&amp;$A341&amp;"!$N:$N"),INDIRECT("Cadastro."&amp;A341&amp;"!$C:$C"))</f>
        <v>thalia.jesus@7lm.com.br</v>
      </c>
      <c r="D341" s="28">
        <v>2</v>
      </c>
      <c r="E341" s="29" t="str" cm="1">
        <f t="array" aca="1" ref="E341" ca="1">_xlfn.XLOOKUP($A341&amp;$D341,INDIRECT("Cadastro."&amp;$A341&amp;"!$N:$N"),INDIRECT("Cadastro."&amp;A341&amp;"!$E:$E"))</f>
        <v>Mo- Manutenção de tubulações hidráulicas da casa de bombas do reservatório</v>
      </c>
      <c r="F341" s="29" t="str" cm="1">
        <f t="array" aca="1" ref="F341" ca="1">_xlfn.XLOOKUP($A341&amp;$D341,INDIRECT("Cadastro."&amp;$A341&amp;"!$N:$N"),INDIRECT("Cadastro."&amp;A341&amp;"!$F:$F"))</f>
        <v>Verba</v>
      </c>
      <c r="G341" s="29" t="str" cm="1">
        <f t="array" aca="1" ref="G341" ca="1">_xlfn.XLOOKUP($A341&amp;$D341,INDIRECT("Cadastro."&amp;$A341&amp;"!$N:$N"),INDIRECT("Cadastro."&amp;A341&amp;"!$G:$G"))</f>
        <v>Contrato</v>
      </c>
      <c r="H341" s="30" cm="1">
        <f t="array" aca="1" ref="H341" ca="1">_xlfn.XLOOKUP($A341&amp;$D341,INDIRECT("Cadastro."&amp;$A341&amp;"!$N:$N"),INDIRECT("Cadastro."&amp;A341&amp;"!$H:$H"))</f>
        <v>6021</v>
      </c>
      <c r="I341" s="65" cm="1">
        <f t="array" aca="1" ref="I341" ca="1">_xlfn.XLOOKUP($A341&amp;$D341,INDIRECT("Cadastro."&amp;$A341&amp;"!$N:$N"),INDIRECT("Cadastro."&amp;A341&amp;"!$J:$J"))</f>
        <v>2</v>
      </c>
    </row>
    <row r="342" spans="1:9" x14ac:dyDescent="0.3">
      <c r="A342" s="64" t="str">
        <f t="shared" ref="A342:A354" si="8">A341</f>
        <v>FSA002</v>
      </c>
      <c r="B342" s="15" cm="1">
        <f t="array" aca="1" ref="B342" ca="1">_xlfn.XLOOKUP($A342&amp;$D342,INDIRECT("Cadastro."&amp;$A342&amp;"!$N:$N"),INDIRECT("Cadastro."&amp;A342&amp;"!$B:$B"))</f>
        <v>44655</v>
      </c>
      <c r="C342" s="29" t="str" cm="1">
        <f t="array" aca="1" ref="C342" ca="1">_xlfn.XLOOKUP($A342&amp;$D342,INDIRECT("Cadastro."&amp;$A342&amp;"!$N:$N"),INDIRECT("Cadastro."&amp;A342&amp;"!$C:$C"))</f>
        <v>thalia.jesus@7lm.com.br</v>
      </c>
      <c r="D342" s="28">
        <v>3</v>
      </c>
      <c r="E342" s="29" t="str" cm="1">
        <f t="array" aca="1" ref="E342" ca="1">_xlfn.XLOOKUP($A342&amp;$D342,INDIRECT("Cadastro."&amp;$A342&amp;"!$N:$N"),INDIRECT("Cadastro."&amp;A342&amp;"!$E:$E"))</f>
        <v>Mo- Manutenção de tubulações hidráulicas do reservatório</v>
      </c>
      <c r="F342" s="29" t="str" cm="1">
        <f t="array" aca="1" ref="F342" ca="1">_xlfn.XLOOKUP($A342&amp;$D342,INDIRECT("Cadastro."&amp;$A342&amp;"!$N:$N"),INDIRECT("Cadastro."&amp;A342&amp;"!$F:$F"))</f>
        <v>Verba</v>
      </c>
      <c r="G342" s="29" t="str" cm="1">
        <f t="array" aca="1" ref="G342" ca="1">_xlfn.XLOOKUP($A342&amp;$D342,INDIRECT("Cadastro."&amp;$A342&amp;"!$N:$N"),INDIRECT("Cadastro."&amp;A342&amp;"!$G:$G"))</f>
        <v>Contrato</v>
      </c>
      <c r="H342" s="30" cm="1">
        <f t="array" aca="1" ref="H342" ca="1">_xlfn.XLOOKUP($A342&amp;$D342,INDIRECT("Cadastro."&amp;$A342&amp;"!$N:$N"),INDIRECT("Cadastro."&amp;A342&amp;"!$H:$H"))</f>
        <v>6022</v>
      </c>
      <c r="I342" s="65" cm="1">
        <f t="array" aca="1" ref="I342" ca="1">_xlfn.XLOOKUP($A342&amp;$D342,INDIRECT("Cadastro."&amp;$A342&amp;"!$N:$N"),INDIRECT("Cadastro."&amp;A342&amp;"!$J:$J"))</f>
        <v>2</v>
      </c>
    </row>
    <row r="343" spans="1:9" x14ac:dyDescent="0.3">
      <c r="A343" s="64" t="str">
        <f t="shared" si="8"/>
        <v>FSA002</v>
      </c>
      <c r="B343" s="15" cm="1">
        <f t="array" aca="1" ref="B343" ca="1">_xlfn.XLOOKUP($A343&amp;$D343,INDIRECT("Cadastro."&amp;$A343&amp;"!$N:$N"),INDIRECT("Cadastro."&amp;A343&amp;"!$B:$B"))</f>
        <v>44655</v>
      </c>
      <c r="C343" s="29" t="str" cm="1">
        <f t="array" aca="1" ref="C343" ca="1">_xlfn.XLOOKUP($A343&amp;$D343,INDIRECT("Cadastro."&amp;$A343&amp;"!$N:$N"),INDIRECT("Cadastro."&amp;A343&amp;"!$C:$C"))</f>
        <v>thalia.jesus@7lm.com.br</v>
      </c>
      <c r="D343" s="28">
        <v>4</v>
      </c>
      <c r="E343" s="29" t="str" cm="1">
        <f t="array" aca="1" ref="E343" ca="1">_xlfn.XLOOKUP($A343&amp;$D343,INDIRECT("Cadastro."&amp;$A343&amp;"!$N:$N"),INDIRECT("Cadastro."&amp;A343&amp;"!$E:$E"))</f>
        <v>Mo- Manutenção de bombas do reservatório</v>
      </c>
      <c r="F343" s="29" t="str" cm="1">
        <f t="array" aca="1" ref="F343" ca="1">_xlfn.XLOOKUP($A343&amp;$D343,INDIRECT("Cadastro."&amp;$A343&amp;"!$N:$N"),INDIRECT("Cadastro."&amp;A343&amp;"!$F:$F"))</f>
        <v>Verba</v>
      </c>
      <c r="G343" s="29" t="str" cm="1">
        <f t="array" aca="1" ref="G343" ca="1">_xlfn.XLOOKUP($A343&amp;$D343,INDIRECT("Cadastro."&amp;$A343&amp;"!$N:$N"),INDIRECT("Cadastro."&amp;A343&amp;"!$G:$G"))</f>
        <v>Contrato</v>
      </c>
      <c r="H343" s="30" cm="1">
        <f t="array" aca="1" ref="H343" ca="1">_xlfn.XLOOKUP($A343&amp;$D343,INDIRECT("Cadastro."&amp;$A343&amp;"!$N:$N"),INDIRECT("Cadastro."&amp;A343&amp;"!$H:$H"))</f>
        <v>6023</v>
      </c>
      <c r="I343" s="65" cm="1">
        <f t="array" aca="1" ref="I343" ca="1">_xlfn.XLOOKUP($A343&amp;$D343,INDIRECT("Cadastro."&amp;$A343&amp;"!$N:$N"),INDIRECT("Cadastro."&amp;A343&amp;"!$J:$J"))</f>
        <v>2</v>
      </c>
    </row>
    <row r="344" spans="1:9" x14ac:dyDescent="0.3">
      <c r="A344" s="64" t="str">
        <f t="shared" si="8"/>
        <v>FSA002</v>
      </c>
      <c r="B344" s="15" cm="1">
        <f t="array" aca="1" ref="B344" ca="1">_xlfn.XLOOKUP($A344&amp;$D344,INDIRECT("Cadastro."&amp;$A344&amp;"!$N:$N"),INDIRECT("Cadastro."&amp;A344&amp;"!$B:$B"))</f>
        <v>44663</v>
      </c>
      <c r="C344" s="29" t="str" cm="1">
        <f t="array" aca="1" ref="C344" ca="1">_xlfn.XLOOKUP($A344&amp;$D344,INDIRECT("Cadastro."&amp;$A344&amp;"!$N:$N"),INDIRECT("Cadastro."&amp;A344&amp;"!$C:$C"))</f>
        <v>thalia.jesus@7lm.com.br</v>
      </c>
      <c r="D344" s="28">
        <v>5</v>
      </c>
      <c r="E344" s="29" t="str" cm="1">
        <f t="array" aca="1" ref="E344" ca="1">_xlfn.XLOOKUP($A344&amp;$D344,INDIRECT("Cadastro."&amp;$A344&amp;"!$N:$N"),INDIRECT("Cadastro."&amp;A344&amp;"!$E:$E"))</f>
        <v>MO- Manutenção de esquadrias de vidro da área comum</v>
      </c>
      <c r="F344" s="29" t="str" cm="1">
        <f t="array" aca="1" ref="F344" ca="1">_xlfn.XLOOKUP($A344&amp;$D344,INDIRECT("Cadastro."&amp;$A344&amp;"!$N:$N"),INDIRECT("Cadastro."&amp;A344&amp;"!$F:$F"))</f>
        <v>Verba</v>
      </c>
      <c r="G344" s="29" t="str" cm="1">
        <f t="array" aca="1" ref="G344" ca="1">_xlfn.XLOOKUP($A344&amp;$D344,INDIRECT("Cadastro."&amp;$A344&amp;"!$N:$N"),INDIRECT("Cadastro."&amp;A344&amp;"!$G:$G"))</f>
        <v>Solicitação</v>
      </c>
      <c r="H344" s="30" cm="1">
        <f t="array" aca="1" ref="H344" ca="1">_xlfn.XLOOKUP($A344&amp;$D344,INDIRECT("Cadastro."&amp;$A344&amp;"!$N:$N"),INDIRECT("Cadastro."&amp;A344&amp;"!$H:$H"))</f>
        <v>6127</v>
      </c>
      <c r="I344" s="65" cm="1">
        <f t="array" aca="1" ref="I344" ca="1">_xlfn.XLOOKUP($A344&amp;$D344,INDIRECT("Cadastro."&amp;$A344&amp;"!$N:$N"),INDIRECT("Cadastro."&amp;A344&amp;"!$J:$J"))</f>
        <v>3</v>
      </c>
    </row>
    <row r="345" spans="1:9" x14ac:dyDescent="0.3">
      <c r="A345" s="64" t="str">
        <f t="shared" si="8"/>
        <v>FSA002</v>
      </c>
      <c r="B345" s="15" cm="1">
        <f t="array" aca="1" ref="B345" ca="1">_xlfn.XLOOKUP($A345&amp;$D345,INDIRECT("Cadastro."&amp;$A345&amp;"!$N:$N"),INDIRECT("Cadastro."&amp;A345&amp;"!$B:$B"))</f>
        <v>44663</v>
      </c>
      <c r="C345" s="29" t="str" cm="1">
        <f t="array" aca="1" ref="C345" ca="1">_xlfn.XLOOKUP($A345&amp;$D345,INDIRECT("Cadastro."&amp;$A345&amp;"!$N:$N"),INDIRECT("Cadastro."&amp;A345&amp;"!$C:$C"))</f>
        <v>thalia.jesus@7lm.com.br</v>
      </c>
      <c r="D345" s="28">
        <v>6</v>
      </c>
      <c r="E345" s="29" t="str" cm="1">
        <f t="array" aca="1" ref="E345" ca="1">_xlfn.XLOOKUP($A345&amp;$D345,INDIRECT("Cadastro."&amp;$A345&amp;"!$N:$N"),INDIRECT("Cadastro."&amp;A345&amp;"!$E:$E"))</f>
        <v>MO- Manutenção de esquadrias de vidro de apartamentos</v>
      </c>
      <c r="F345" s="29" t="str" cm="1">
        <f t="array" aca="1" ref="F345" ca="1">_xlfn.XLOOKUP($A345&amp;$D345,INDIRECT("Cadastro."&amp;$A345&amp;"!$N:$N"),INDIRECT("Cadastro."&amp;A345&amp;"!$F:$F"))</f>
        <v>Verba</v>
      </c>
      <c r="G345" s="29" t="str" cm="1">
        <f t="array" aca="1" ref="G345" ca="1">_xlfn.XLOOKUP($A345&amp;$D345,INDIRECT("Cadastro."&amp;$A345&amp;"!$N:$N"),INDIRECT("Cadastro."&amp;A345&amp;"!$G:$G"))</f>
        <v>Solicitação</v>
      </c>
      <c r="H345" s="30" cm="1">
        <f t="array" aca="1" ref="H345" ca="1">_xlfn.XLOOKUP($A345&amp;$D345,INDIRECT("Cadastro."&amp;$A345&amp;"!$N:$N"),INDIRECT("Cadastro."&amp;A345&amp;"!$H:$H"))</f>
        <v>6128</v>
      </c>
      <c r="I345" s="65" cm="1">
        <f t="array" aca="1" ref="I345" ca="1">_xlfn.XLOOKUP($A345&amp;$D345,INDIRECT("Cadastro."&amp;$A345&amp;"!$N:$N"),INDIRECT("Cadastro."&amp;A345&amp;"!$J:$J"))</f>
        <v>3</v>
      </c>
    </row>
    <row r="346" spans="1:9" x14ac:dyDescent="0.3">
      <c r="A346" s="64" t="str">
        <f t="shared" si="8"/>
        <v>FSA002</v>
      </c>
      <c r="B346" s="15" cm="1">
        <f t="array" aca="1" ref="B346" ca="1">_xlfn.XLOOKUP($A346&amp;$D346,INDIRECT("Cadastro."&amp;$A346&amp;"!$N:$N"),INDIRECT("Cadastro."&amp;A346&amp;"!$B:$B"))</f>
        <v>44663</v>
      </c>
      <c r="C346" s="29" t="str" cm="1">
        <f t="array" aca="1" ref="C346" ca="1">_xlfn.XLOOKUP($A346&amp;$D346,INDIRECT("Cadastro."&amp;$A346&amp;"!$N:$N"),INDIRECT("Cadastro."&amp;A346&amp;"!$C:$C"))</f>
        <v>thalia.jesus@7lm.com.br</v>
      </c>
      <c r="D346" s="28">
        <v>7</v>
      </c>
      <c r="E346" s="29" t="str" cm="1">
        <f t="array" aca="1" ref="E346" ca="1">_xlfn.XLOOKUP($A346&amp;$D346,INDIRECT("Cadastro."&amp;$A346&amp;"!$N:$N"),INDIRECT("Cadastro."&amp;A346&amp;"!$E:$E"))</f>
        <v>MO- Manutenção de bombas do reservatório de água</v>
      </c>
      <c r="F346" s="29" t="str" cm="1">
        <f t="array" aca="1" ref="F346" ca="1">_xlfn.XLOOKUP($A346&amp;$D346,INDIRECT("Cadastro."&amp;$A346&amp;"!$N:$N"),INDIRECT("Cadastro."&amp;A346&amp;"!$F:$F"))</f>
        <v>Verba</v>
      </c>
      <c r="G346" s="29" t="str" cm="1">
        <f t="array" aca="1" ref="G346" ca="1">_xlfn.XLOOKUP($A346&amp;$D346,INDIRECT("Cadastro."&amp;$A346&amp;"!$N:$N"),INDIRECT("Cadastro."&amp;A346&amp;"!$G:$G"))</f>
        <v>Solicitação</v>
      </c>
      <c r="H346" s="30" cm="1">
        <f t="array" aca="1" ref="H346" ca="1">_xlfn.XLOOKUP($A346&amp;$D346,INDIRECT("Cadastro."&amp;$A346&amp;"!$N:$N"),INDIRECT("Cadastro."&amp;A346&amp;"!$H:$H"))</f>
        <v>6023</v>
      </c>
      <c r="I346" s="65" cm="1">
        <f t="array" aca="1" ref="I346" ca="1">_xlfn.XLOOKUP($A346&amp;$D346,INDIRECT("Cadastro."&amp;$A346&amp;"!$N:$N"),INDIRECT("Cadastro."&amp;A346&amp;"!$J:$J"))</f>
        <v>3</v>
      </c>
    </row>
    <row r="347" spans="1:9" x14ac:dyDescent="0.3">
      <c r="A347" s="64" t="str">
        <f t="shared" si="8"/>
        <v>FSA002</v>
      </c>
      <c r="B347" s="15" cm="1">
        <f t="array" aca="1" ref="B347" ca="1">_xlfn.XLOOKUP($A347&amp;$D347,INDIRECT("Cadastro."&amp;$A347&amp;"!$N:$N"),INDIRECT("Cadastro."&amp;A347&amp;"!$B:$B"))</f>
        <v>44663</v>
      </c>
      <c r="C347" s="29" t="str" cm="1">
        <f t="array" aca="1" ref="C347" ca="1">_xlfn.XLOOKUP($A347&amp;$D347,INDIRECT("Cadastro."&amp;$A347&amp;"!$N:$N"),INDIRECT("Cadastro."&amp;A347&amp;"!$C:$C"))</f>
        <v>thalia.jesus@7lm.com.br</v>
      </c>
      <c r="D347" s="28">
        <v>8</v>
      </c>
      <c r="E347" s="29" t="str" cm="1">
        <f t="array" aca="1" ref="E347" ca="1">_xlfn.XLOOKUP($A347&amp;$D347,INDIRECT("Cadastro."&amp;$A347&amp;"!$N:$N"),INDIRECT("Cadastro."&amp;A347&amp;"!$E:$E"))</f>
        <v xml:space="preserve">MO - Manutenção de rede de interfonia de apartamentos </v>
      </c>
      <c r="F347" s="29" t="str" cm="1">
        <f t="array" aca="1" ref="F347" ca="1">_xlfn.XLOOKUP($A347&amp;$D347,INDIRECT("Cadastro."&amp;$A347&amp;"!$N:$N"),INDIRECT("Cadastro."&amp;A347&amp;"!$F:$F"))</f>
        <v>Verba</v>
      </c>
      <c r="G347" s="29" t="str" cm="1">
        <f t="array" aca="1" ref="G347" ca="1">_xlfn.XLOOKUP($A347&amp;$D347,INDIRECT("Cadastro."&amp;$A347&amp;"!$N:$N"),INDIRECT("Cadastro."&amp;A347&amp;"!$G:$G"))</f>
        <v>Solicitação</v>
      </c>
      <c r="H347" s="30" cm="1">
        <f t="array" aca="1" ref="H347" ca="1">_xlfn.XLOOKUP($A347&amp;$D347,INDIRECT("Cadastro."&amp;$A347&amp;"!$N:$N"),INDIRECT("Cadastro."&amp;A347&amp;"!$H:$H"))</f>
        <v>6129</v>
      </c>
      <c r="I347" s="65" cm="1">
        <f t="array" aca="1" ref="I347" ca="1">_xlfn.XLOOKUP($A347&amp;$D347,INDIRECT("Cadastro."&amp;$A347&amp;"!$N:$N"),INDIRECT("Cadastro."&amp;A347&amp;"!$J:$J"))</f>
        <v>3</v>
      </c>
    </row>
    <row r="348" spans="1:9" x14ac:dyDescent="0.3">
      <c r="A348" s="64" t="str">
        <f t="shared" si="8"/>
        <v>FSA002</v>
      </c>
      <c r="B348" s="15" cm="1">
        <f t="array" aca="1" ref="B348" ca="1">_xlfn.XLOOKUP($A348&amp;$D348,INDIRECT("Cadastro."&amp;$A348&amp;"!$N:$N"),INDIRECT("Cadastro."&amp;A348&amp;"!$B:$B"))</f>
        <v>44663</v>
      </c>
      <c r="C348" s="29" t="str" cm="1">
        <f t="array" aca="1" ref="C348" ca="1">_xlfn.XLOOKUP($A348&amp;$D348,INDIRECT("Cadastro."&amp;$A348&amp;"!$N:$N"),INDIRECT("Cadastro."&amp;A348&amp;"!$C:$C"))</f>
        <v>thalia.jesus@7lm.com.br</v>
      </c>
      <c r="D348" s="28">
        <v>9</v>
      </c>
      <c r="E348" s="29" t="str" cm="1">
        <f t="array" aca="1" ref="E348" ca="1">_xlfn.XLOOKUP($A348&amp;$D348,INDIRECT("Cadastro."&amp;$A348&amp;"!$N:$N"),INDIRECT("Cadastro."&amp;A348&amp;"!$E:$E"))</f>
        <v>MO - Manutenção de rede de interfonia de área comum</v>
      </c>
      <c r="F348" s="29" t="str" cm="1">
        <f t="array" aca="1" ref="F348" ca="1">_xlfn.XLOOKUP($A348&amp;$D348,INDIRECT("Cadastro."&amp;$A348&amp;"!$N:$N"),INDIRECT("Cadastro."&amp;A348&amp;"!$F:$F"))</f>
        <v>Verba</v>
      </c>
      <c r="G348" s="29" t="str" cm="1">
        <f t="array" aca="1" ref="G348" ca="1">_xlfn.XLOOKUP($A348&amp;$D348,INDIRECT("Cadastro."&amp;$A348&amp;"!$N:$N"),INDIRECT("Cadastro."&amp;A348&amp;"!$G:$G"))</f>
        <v>Solicitação</v>
      </c>
      <c r="H348" s="30" cm="1">
        <f t="array" aca="1" ref="H348" ca="1">_xlfn.XLOOKUP($A348&amp;$D348,INDIRECT("Cadastro."&amp;$A348&amp;"!$N:$N"),INDIRECT("Cadastro."&amp;A348&amp;"!$H:$H"))</f>
        <v>6130</v>
      </c>
      <c r="I348" s="65" cm="1">
        <f t="array" aca="1" ref="I348" ca="1">_xlfn.XLOOKUP($A348&amp;$D348,INDIRECT("Cadastro."&amp;$A348&amp;"!$N:$N"),INDIRECT("Cadastro."&amp;A348&amp;"!$J:$J"))</f>
        <v>3</v>
      </c>
    </row>
    <row r="349" spans="1:9" x14ac:dyDescent="0.3">
      <c r="A349" s="64" t="str">
        <f t="shared" si="8"/>
        <v>FSA002</v>
      </c>
      <c r="B349" s="15" cm="1">
        <f t="array" aca="1" ref="B349" ca="1">_xlfn.XLOOKUP($A349&amp;$D349,INDIRECT("Cadastro."&amp;$A349&amp;"!$N:$N"),INDIRECT("Cadastro."&amp;A349&amp;"!$B:$B"))</f>
        <v>44663</v>
      </c>
      <c r="C349" s="29" t="str" cm="1">
        <f t="array" aca="1" ref="C349" ca="1">_xlfn.XLOOKUP($A349&amp;$D349,INDIRECT("Cadastro."&amp;$A349&amp;"!$N:$N"),INDIRECT("Cadastro."&amp;A349&amp;"!$C:$C"))</f>
        <v>thalia.jesus@7lm.com.br</v>
      </c>
      <c r="D349" s="28">
        <v>10</v>
      </c>
      <c r="E349" s="29" t="str" cm="1">
        <f t="array" aca="1" ref="E349" ca="1">_xlfn.XLOOKUP($A349&amp;$D349,INDIRECT("Cadastro."&amp;$A349&amp;"!$N:$N"),INDIRECT("Cadastro."&amp;A349&amp;"!$E:$E"))</f>
        <v>Suporte Para Extintor De Incêndio Em Chapa L 2 Furos</v>
      </c>
      <c r="F349" s="29" t="str" cm="1">
        <f t="array" aca="1" ref="F349" ca="1">_xlfn.XLOOKUP($A349&amp;$D349,INDIRECT("Cadastro."&amp;$A349&amp;"!$N:$N"),INDIRECT("Cadastro."&amp;A349&amp;"!$F:$F"))</f>
        <v>Unidade</v>
      </c>
      <c r="G349" s="29" t="str" cm="1">
        <f t="array" aca="1" ref="G349" ca="1">_xlfn.XLOOKUP($A349&amp;$D349,INDIRECT("Cadastro."&amp;$A349&amp;"!$N:$N"),INDIRECT("Cadastro."&amp;A349&amp;"!$G:$G"))</f>
        <v>Solicitação</v>
      </c>
      <c r="H349" s="30" cm="1">
        <f t="array" aca="1" ref="H349" ca="1">_xlfn.XLOOKUP($A349&amp;$D349,INDIRECT("Cadastro."&amp;$A349&amp;"!$N:$N"),INDIRECT("Cadastro."&amp;A349&amp;"!$H:$H"))</f>
        <v>6131</v>
      </c>
      <c r="I349" s="65" cm="1">
        <f t="array" aca="1" ref="I349" ca="1">_xlfn.XLOOKUP($A349&amp;$D349,INDIRECT("Cadastro."&amp;$A349&amp;"!$N:$N"),INDIRECT("Cadastro."&amp;A349&amp;"!$J:$J"))</f>
        <v>3</v>
      </c>
    </row>
    <row r="350" spans="1:9" x14ac:dyDescent="0.3">
      <c r="A350" s="64" t="str">
        <f t="shared" si="8"/>
        <v>FSA002</v>
      </c>
      <c r="B350" s="15" cm="1">
        <f t="array" aca="1" ref="B350" ca="1">_xlfn.XLOOKUP($A350&amp;$D350,INDIRECT("Cadastro."&amp;$A350&amp;"!$N:$N"),INDIRECT("Cadastro."&amp;A350&amp;"!$B:$B"))</f>
        <v>44663</v>
      </c>
      <c r="C350" s="29" t="str" cm="1">
        <f t="array" aca="1" ref="C350" ca="1">_xlfn.XLOOKUP($A350&amp;$D350,INDIRECT("Cadastro."&amp;$A350&amp;"!$N:$N"),INDIRECT("Cadastro."&amp;A350&amp;"!$C:$C"))</f>
        <v>thalia.jesus@7lm.com.br</v>
      </c>
      <c r="D350" s="28">
        <v>11</v>
      </c>
      <c r="E350" s="29" t="str" cm="1">
        <f t="array" aca="1" ref="E350" ca="1">_xlfn.XLOOKUP($A350&amp;$D350,INDIRECT("Cadastro."&amp;$A350&amp;"!$N:$N"),INDIRECT("Cadastro."&amp;A350&amp;"!$E:$E"))</f>
        <v>MO- Diaria de pintor</v>
      </c>
      <c r="F350" s="29" t="str" cm="1">
        <f t="array" aca="1" ref="F350" ca="1">_xlfn.XLOOKUP($A350&amp;$D350,INDIRECT("Cadastro."&amp;$A350&amp;"!$N:$N"),INDIRECT("Cadastro."&amp;A350&amp;"!$F:$F"))</f>
        <v>dia</v>
      </c>
      <c r="G350" s="29" t="str" cm="1">
        <f t="array" aca="1" ref="G350" ca="1">_xlfn.XLOOKUP($A350&amp;$D350,INDIRECT("Cadastro."&amp;$A350&amp;"!$N:$N"),INDIRECT("Cadastro."&amp;A350&amp;"!$G:$G"))</f>
        <v>Solicitação</v>
      </c>
      <c r="H350" s="30" cm="1">
        <f t="array" aca="1" ref="H350" ca="1">_xlfn.XLOOKUP($A350&amp;$D350,INDIRECT("Cadastro."&amp;$A350&amp;"!$N:$N"),INDIRECT("Cadastro."&amp;A350&amp;"!$H:$H"))</f>
        <v>3200</v>
      </c>
      <c r="I350" s="65" cm="1">
        <f t="array" aca="1" ref="I350" ca="1">_xlfn.XLOOKUP($A350&amp;$D350,INDIRECT("Cadastro."&amp;$A350&amp;"!$N:$N"),INDIRECT("Cadastro."&amp;A350&amp;"!$J:$J"))</f>
        <v>3</v>
      </c>
    </row>
    <row r="351" spans="1:9" x14ac:dyDescent="0.3">
      <c r="A351" s="64" t="str">
        <f t="shared" si="8"/>
        <v>FSA002</v>
      </c>
      <c r="B351" s="15" cm="1">
        <f t="array" aca="1" ref="B351" ca="1">_xlfn.XLOOKUP($A351&amp;$D351,INDIRECT("Cadastro."&amp;$A351&amp;"!$N:$N"),INDIRECT("Cadastro."&amp;A351&amp;"!$B:$B"))</f>
        <v>44663</v>
      </c>
      <c r="C351" s="29" t="str" cm="1">
        <f t="array" aca="1" ref="C351" ca="1">_xlfn.XLOOKUP($A351&amp;$D351,INDIRECT("Cadastro."&amp;$A351&amp;"!$N:$N"),INDIRECT("Cadastro."&amp;A351&amp;"!$C:$C"))</f>
        <v>thalia.jesus@7lm.com.br</v>
      </c>
      <c r="D351" s="28">
        <v>12</v>
      </c>
      <c r="E351" s="29" t="str" cm="1">
        <f t="array" aca="1" ref="E351" ca="1">_xlfn.XLOOKUP($A351&amp;$D351,INDIRECT("Cadastro."&amp;$A351&amp;"!$N:$N"),INDIRECT("Cadastro."&amp;A351&amp;"!$E:$E"))</f>
        <v xml:space="preserve">MO- Diaria de ajudante </v>
      </c>
      <c r="F351" s="29" t="str" cm="1">
        <f t="array" aca="1" ref="F351" ca="1">_xlfn.XLOOKUP($A351&amp;$D351,INDIRECT("Cadastro."&amp;$A351&amp;"!$N:$N"),INDIRECT("Cadastro."&amp;A351&amp;"!$F:$F"))</f>
        <v>dia</v>
      </c>
      <c r="G351" s="29" t="str" cm="1">
        <f t="array" aca="1" ref="G351" ca="1">_xlfn.XLOOKUP($A351&amp;$D351,INDIRECT("Cadastro."&amp;$A351&amp;"!$N:$N"),INDIRECT("Cadastro."&amp;A351&amp;"!$G:$G"))</f>
        <v>Solicitação</v>
      </c>
      <c r="H351" s="30" cm="1">
        <f t="array" aca="1" ref="H351" ca="1">_xlfn.XLOOKUP($A351&amp;$D351,INDIRECT("Cadastro."&amp;$A351&amp;"!$N:$N"),INDIRECT("Cadastro."&amp;A351&amp;"!$H:$H"))</f>
        <v>3205</v>
      </c>
      <c r="I351" s="65" cm="1">
        <f t="array" aca="1" ref="I351" ca="1">_xlfn.XLOOKUP($A351&amp;$D351,INDIRECT("Cadastro."&amp;$A351&amp;"!$N:$N"),INDIRECT("Cadastro."&amp;A351&amp;"!$J:$J"))</f>
        <v>3</v>
      </c>
    </row>
    <row r="352" spans="1:9" x14ac:dyDescent="0.3">
      <c r="A352" s="64" t="str">
        <f t="shared" si="8"/>
        <v>FSA002</v>
      </c>
      <c r="B352" s="15" cm="1">
        <f t="array" aca="1" ref="B352" ca="1">_xlfn.XLOOKUP($A352&amp;$D352,INDIRECT("Cadastro."&amp;$A352&amp;"!$N:$N"),INDIRECT("Cadastro."&amp;A352&amp;"!$B:$B"))</f>
        <v>44665</v>
      </c>
      <c r="C352" s="29" t="str" cm="1">
        <f t="array" aca="1" ref="C352" ca="1">_xlfn.XLOOKUP($A352&amp;$D352,INDIRECT("Cadastro."&amp;$A352&amp;"!$N:$N"),INDIRECT("Cadastro."&amp;A352&amp;"!$C:$C"))</f>
        <v>thalia.jesus@7lm.com.br</v>
      </c>
      <c r="D352" s="28">
        <v>13</v>
      </c>
      <c r="E352" s="29" t="str" cm="1">
        <f t="array" aca="1" ref="E352" ca="1">_xlfn.XLOOKUP($A352&amp;$D352,INDIRECT("Cadastro."&amp;$A352&amp;"!$N:$N"),INDIRECT("Cadastro."&amp;A352&amp;"!$E:$E"))</f>
        <v>Adesivo Plástico para CPVC e PVC-U Industrial 850 g</v>
      </c>
      <c r="F352" s="29" t="str" cm="1">
        <f t="array" aca="1" ref="F352" ca="1">_xlfn.XLOOKUP($A352&amp;$D352,INDIRECT("Cadastro."&amp;$A352&amp;"!$N:$N"),INDIRECT("Cadastro."&amp;A352&amp;"!$F:$F"))</f>
        <v>UND</v>
      </c>
      <c r="G352" s="29" t="str" cm="1">
        <f t="array" aca="1" ref="G352" ca="1">_xlfn.XLOOKUP($A352&amp;$D352,INDIRECT("Cadastro."&amp;$A352&amp;"!$N:$N"),INDIRECT("Cadastro."&amp;A352&amp;"!$G:$G"))</f>
        <v>Solicitação</v>
      </c>
      <c r="H352" s="30" cm="1">
        <f t="array" aca="1" ref="H352" ca="1">_xlfn.XLOOKUP($A352&amp;$D352,INDIRECT("Cadastro."&amp;$A352&amp;"!$N:$N"),INDIRECT("Cadastro."&amp;A352&amp;"!$H:$H"))</f>
        <v>1370</v>
      </c>
      <c r="I352" s="65" cm="1">
        <f t="array" aca="1" ref="I352" ca="1">_xlfn.XLOOKUP($A352&amp;$D352,INDIRECT("Cadastro."&amp;$A352&amp;"!$N:$N"),INDIRECT("Cadastro."&amp;A352&amp;"!$J:$J"))</f>
        <v>4</v>
      </c>
    </row>
    <row r="353" spans="1:9" x14ac:dyDescent="0.3">
      <c r="A353" s="64" t="s">
        <v>399</v>
      </c>
      <c r="B353" s="15" cm="1">
        <f t="array" aca="1" ref="B353" ca="1">_xlfn.XLOOKUP($A353&amp;$D353,INDIRECT("Cadastro."&amp;$A353&amp;"!$N:$N"),INDIRECT("Cadastro."&amp;A353&amp;"!$B:$B"))</f>
        <v>44637</v>
      </c>
      <c r="C353" s="29" t="str" cm="1">
        <f t="array" aca="1" ref="C353" ca="1">_xlfn.XLOOKUP($A353&amp;$D353,INDIRECT("Cadastro."&amp;$A353&amp;"!$N:$N"),INDIRECT("Cadastro."&amp;A353&amp;"!$C:$C"))</f>
        <v>cristiane.bezerra@7lm.com.br</v>
      </c>
      <c r="D353" s="28">
        <v>1</v>
      </c>
      <c r="E353" s="29" t="str" cm="1">
        <f t="array" aca="1" ref="E353" ca="1">_xlfn.XLOOKUP($A353&amp;$D353,INDIRECT("Cadastro."&amp;$A353&amp;"!$N:$N"),INDIRECT("Cadastro."&amp;A353&amp;"!$E:$E"))</f>
        <v>Cavadeira articulada</v>
      </c>
      <c r="F353" s="29" t="str" cm="1">
        <f t="array" aca="1" ref="F353" ca="1">_xlfn.XLOOKUP($A353&amp;$D353,INDIRECT("Cadastro."&amp;$A353&amp;"!$N:$N"),INDIRECT("Cadastro."&amp;A353&amp;"!$F:$F"))</f>
        <v>UND</v>
      </c>
      <c r="G353" s="29" t="str" cm="1">
        <f t="array" aca="1" ref="G353" ca="1">_xlfn.XLOOKUP($A353&amp;$D353,INDIRECT("Cadastro."&amp;$A353&amp;"!$N:$N"),INDIRECT("Cadastro."&amp;A353&amp;"!$G:$G"))</f>
        <v>Solicitação</v>
      </c>
      <c r="H353" s="30" cm="1">
        <f t="array" aca="1" ref="H353" ca="1">_xlfn.XLOOKUP($A353&amp;$D353,INDIRECT("Cadastro."&amp;$A353&amp;"!$N:$N"),INDIRECT("Cadastro."&amp;A353&amp;"!$H:$H"))</f>
        <v>5816</v>
      </c>
      <c r="I353" s="65" cm="1">
        <f t="array" aca="1" ref="I353" ca="1">_xlfn.XLOOKUP($A353&amp;$D353,INDIRECT("Cadastro."&amp;$A353&amp;"!$N:$N"),INDIRECT("Cadastro."&amp;A353&amp;"!$J:$J"))</f>
        <v>1</v>
      </c>
    </row>
    <row r="354" spans="1:9" x14ac:dyDescent="0.3">
      <c r="A354" s="64" t="str">
        <f t="shared" si="8"/>
        <v>FSA003</v>
      </c>
      <c r="B354" s="15" cm="1">
        <f t="array" aca="1" ref="B354" ca="1">_xlfn.XLOOKUP($A354&amp;$D354,INDIRECT("Cadastro."&amp;$A354&amp;"!$N:$N"),INDIRECT("Cadastro."&amp;A354&amp;"!$B:$B"))</f>
        <v>44637</v>
      </c>
      <c r="C354" s="29" t="str" cm="1">
        <f t="array" aca="1" ref="C354" ca="1">_xlfn.XLOOKUP($A354&amp;$D354,INDIRECT("Cadastro."&amp;$A354&amp;"!$N:$N"),INDIRECT("Cadastro."&amp;A354&amp;"!$C:$C"))</f>
        <v>cristiane.bezerra@7lm.com.br</v>
      </c>
      <c r="D354" s="28">
        <v>2</v>
      </c>
      <c r="E354" s="29" t="str" cm="1">
        <f t="array" aca="1" ref="E354" ca="1">_xlfn.XLOOKUP($A354&amp;$D354,INDIRECT("Cadastro."&amp;$A354&amp;"!$N:$N"),INDIRECT("Cadastro."&amp;A354&amp;"!$E:$E"))</f>
        <v>Balde graduado 20l</v>
      </c>
      <c r="F354" s="29" t="str" cm="1">
        <f t="array" aca="1" ref="F354" ca="1">_xlfn.XLOOKUP($A354&amp;$D354,INDIRECT("Cadastro."&amp;$A354&amp;"!$N:$N"),INDIRECT("Cadastro."&amp;A354&amp;"!$F:$F"))</f>
        <v>Unidade</v>
      </c>
      <c r="G354" s="29" t="str" cm="1">
        <f t="array" aca="1" ref="G354" ca="1">_xlfn.XLOOKUP($A354&amp;$D354,INDIRECT("Cadastro."&amp;$A354&amp;"!$N:$N"),INDIRECT("Cadastro."&amp;A354&amp;"!$G:$G"))</f>
        <v>Solicitação</v>
      </c>
      <c r="H354" s="30" cm="1">
        <f t="array" aca="1" ref="H354" ca="1">_xlfn.XLOOKUP($A354&amp;$D354,INDIRECT("Cadastro."&amp;$A354&amp;"!$N:$N"),INDIRECT("Cadastro."&amp;A354&amp;"!$H:$H"))</f>
        <v>5280</v>
      </c>
      <c r="I354" s="65" cm="1">
        <f t="array" aca="1" ref="I354" ca="1">_xlfn.XLOOKUP($A354&amp;$D354,INDIRECT("Cadastro."&amp;$A354&amp;"!$N:$N"),INDIRECT("Cadastro."&amp;A354&amp;"!$J:$J"))</f>
        <v>1</v>
      </c>
    </row>
    <row r="355" spans="1:9" x14ac:dyDescent="0.3">
      <c r="A355" s="64" t="str">
        <f t="shared" ref="A355:A371" si="9">A354</f>
        <v>FSA003</v>
      </c>
      <c r="B355" s="15" cm="1">
        <f t="array" aca="1" ref="B355" ca="1">_xlfn.XLOOKUP($A355&amp;$D355,INDIRECT("Cadastro."&amp;$A355&amp;"!$N:$N"),INDIRECT("Cadastro."&amp;A355&amp;"!$B:$B"))</f>
        <v>44637</v>
      </c>
      <c r="C355" s="29" t="str" cm="1">
        <f t="array" aca="1" ref="C355" ca="1">_xlfn.XLOOKUP($A355&amp;$D355,INDIRECT("Cadastro."&amp;$A355&amp;"!$N:$N"),INDIRECT("Cadastro."&amp;A355&amp;"!$C:$C"))</f>
        <v>cristiane.bezerra@7lm.com.br</v>
      </c>
      <c r="D355" s="28">
        <v>3</v>
      </c>
      <c r="E355" s="29" t="str" cm="1">
        <f t="array" aca="1" ref="E355" ca="1">_xlfn.XLOOKUP($A355&amp;$D355,INDIRECT("Cadastro."&amp;$A355&amp;"!$N:$N"),INDIRECT("Cadastro."&amp;A355&amp;"!$E:$E"))</f>
        <v>Desentupidor de vaso sanitário</v>
      </c>
      <c r="F355" s="29" t="str" cm="1">
        <f t="array" aca="1" ref="F355" ca="1">_xlfn.XLOOKUP($A355&amp;$D355,INDIRECT("Cadastro."&amp;$A355&amp;"!$N:$N"),INDIRECT("Cadastro."&amp;A355&amp;"!$F:$F"))</f>
        <v>Unidade</v>
      </c>
      <c r="G355" s="29" t="str" cm="1">
        <f t="array" aca="1" ref="G355" ca="1">_xlfn.XLOOKUP($A355&amp;$D355,INDIRECT("Cadastro."&amp;$A355&amp;"!$N:$N"),INDIRECT("Cadastro."&amp;A355&amp;"!$G:$G"))</f>
        <v>Solicitação</v>
      </c>
      <c r="H355" s="30" cm="1">
        <f t="array" aca="1" ref="H355" ca="1">_xlfn.XLOOKUP($A355&amp;$D355,INDIRECT("Cadastro."&amp;$A355&amp;"!$N:$N"),INDIRECT("Cadastro."&amp;A355&amp;"!$H:$H"))</f>
        <v>5807</v>
      </c>
      <c r="I355" s="65" cm="1">
        <f t="array" aca="1" ref="I355" ca="1">_xlfn.XLOOKUP($A355&amp;$D355,INDIRECT("Cadastro."&amp;$A355&amp;"!$N:$N"),INDIRECT("Cadastro."&amp;A355&amp;"!$J:$J"))</f>
        <v>1</v>
      </c>
    </row>
    <row r="356" spans="1:9" x14ac:dyDescent="0.3">
      <c r="A356" s="64" t="str">
        <f t="shared" si="9"/>
        <v>FSA003</v>
      </c>
      <c r="B356" s="15" cm="1">
        <f t="array" aca="1" ref="B356" ca="1">_xlfn.XLOOKUP($A356&amp;$D356,INDIRECT("Cadastro."&amp;$A356&amp;"!$N:$N"),INDIRECT("Cadastro."&amp;A356&amp;"!$B:$B"))</f>
        <v>44637</v>
      </c>
      <c r="C356" s="29" t="str" cm="1">
        <f t="array" aca="1" ref="C356" ca="1">_xlfn.XLOOKUP($A356&amp;$D356,INDIRECT("Cadastro."&amp;$A356&amp;"!$N:$N"),INDIRECT("Cadastro."&amp;A356&amp;"!$C:$C"))</f>
        <v>cristiane.bezerra@7lm.com.br</v>
      </c>
      <c r="D356" s="28">
        <v>4</v>
      </c>
      <c r="E356" s="29" t="str" cm="1">
        <f t="array" aca="1" ref="E356" ca="1">_xlfn.XLOOKUP($A356&amp;$D356,INDIRECT("Cadastro."&amp;$A356&amp;"!$N:$N"),INDIRECT("Cadastro."&amp;A356&amp;"!$E:$E"))</f>
        <v>Parafusadeira 2 baterias 12v, 0-400/0/1500r.p.m</v>
      </c>
      <c r="F356" s="29" t="str" cm="1">
        <f t="array" aca="1" ref="F356" ca="1">_xlfn.XLOOKUP($A356&amp;$D356,INDIRECT("Cadastro."&amp;$A356&amp;"!$N:$N"),INDIRECT("Cadastro."&amp;A356&amp;"!$F:$F"))</f>
        <v>Unidade</v>
      </c>
      <c r="G356" s="29" t="str" cm="1">
        <f t="array" aca="1" ref="G356" ca="1">_xlfn.XLOOKUP($A356&amp;$D356,INDIRECT("Cadastro."&amp;$A356&amp;"!$N:$N"),INDIRECT("Cadastro."&amp;A356&amp;"!$G:$G"))</f>
        <v>Solicitação</v>
      </c>
      <c r="H356" s="30" cm="1">
        <f t="array" aca="1" ref="H356" ca="1">_xlfn.XLOOKUP($A356&amp;$D356,INDIRECT("Cadastro."&amp;$A356&amp;"!$N:$N"),INDIRECT("Cadastro."&amp;A356&amp;"!$H:$H"))</f>
        <v>5808</v>
      </c>
      <c r="I356" s="65" cm="1">
        <f t="array" aca="1" ref="I356" ca="1">_xlfn.XLOOKUP($A356&amp;$D356,INDIRECT("Cadastro."&amp;$A356&amp;"!$N:$N"),INDIRECT("Cadastro."&amp;A356&amp;"!$J:$J"))</f>
        <v>1</v>
      </c>
    </row>
    <row r="357" spans="1:9" x14ac:dyDescent="0.3">
      <c r="A357" s="64" t="str">
        <f t="shared" si="9"/>
        <v>FSA003</v>
      </c>
      <c r="B357" s="15" cm="1">
        <f t="array" aca="1" ref="B357" ca="1">_xlfn.XLOOKUP($A357&amp;$D357,INDIRECT("Cadastro."&amp;$A357&amp;"!$N:$N"),INDIRECT("Cadastro."&amp;A357&amp;"!$B:$B"))</f>
        <v>44637</v>
      </c>
      <c r="C357" s="29" t="str" cm="1">
        <f t="array" aca="1" ref="C357" ca="1">_xlfn.XLOOKUP($A357&amp;$D357,INDIRECT("Cadastro."&amp;$A357&amp;"!$N:$N"),INDIRECT("Cadastro."&amp;A357&amp;"!$C:$C"))</f>
        <v>cristiane.bezerra@7lm.com.br</v>
      </c>
      <c r="D357" s="28">
        <v>5</v>
      </c>
      <c r="E357" s="29" t="str" cm="1">
        <f t="array" aca="1" ref="E357" ca="1">_xlfn.XLOOKUP($A357&amp;$D357,INDIRECT("Cadastro."&amp;$A357&amp;"!$N:$N"),INDIRECT("Cadastro."&amp;A357&amp;"!$E:$E"))</f>
        <v>Furadeira 750w, 220v, 3000rpm</v>
      </c>
      <c r="F357" s="29" t="str" cm="1">
        <f t="array" aca="1" ref="F357" ca="1">_xlfn.XLOOKUP($A357&amp;$D357,INDIRECT("Cadastro."&amp;$A357&amp;"!$N:$N"),INDIRECT("Cadastro."&amp;A357&amp;"!$F:$F"))</f>
        <v>Unidade</v>
      </c>
      <c r="G357" s="29" t="str" cm="1">
        <f t="array" aca="1" ref="G357" ca="1">_xlfn.XLOOKUP($A357&amp;$D357,INDIRECT("Cadastro."&amp;$A357&amp;"!$N:$N"),INDIRECT("Cadastro."&amp;A357&amp;"!$G:$G"))</f>
        <v>Solicitação</v>
      </c>
      <c r="H357" s="30" cm="1">
        <f t="array" aca="1" ref="H357" ca="1">_xlfn.XLOOKUP($A357&amp;$D357,INDIRECT("Cadastro."&amp;$A357&amp;"!$N:$N"),INDIRECT("Cadastro."&amp;A357&amp;"!$H:$H"))</f>
        <v>5809</v>
      </c>
      <c r="I357" s="65" cm="1">
        <f t="array" aca="1" ref="I357" ca="1">_xlfn.XLOOKUP($A357&amp;$D357,INDIRECT("Cadastro."&amp;$A357&amp;"!$N:$N"),INDIRECT("Cadastro."&amp;A357&amp;"!$J:$J"))</f>
        <v>1</v>
      </c>
    </row>
    <row r="358" spans="1:9" x14ac:dyDescent="0.3">
      <c r="A358" s="64" t="str">
        <f t="shared" si="9"/>
        <v>FSA003</v>
      </c>
      <c r="B358" s="15" cm="1">
        <f t="array" aca="1" ref="B358" ca="1">_xlfn.XLOOKUP($A358&amp;$D358,INDIRECT("Cadastro."&amp;$A358&amp;"!$N:$N"),INDIRECT("Cadastro."&amp;A358&amp;"!$B:$B"))</f>
        <v>44637</v>
      </c>
      <c r="C358" s="29" t="str" cm="1">
        <f t="array" aca="1" ref="C358" ca="1">_xlfn.XLOOKUP($A358&amp;$D358,INDIRECT("Cadastro."&amp;$A358&amp;"!$N:$N"),INDIRECT("Cadastro."&amp;A358&amp;"!$C:$C"))</f>
        <v>cristiane.bezerra@7lm.com.br</v>
      </c>
      <c r="D358" s="28">
        <v>6</v>
      </c>
      <c r="E358" s="29" t="str" cm="1">
        <f t="array" aca="1" ref="E358" ca="1">_xlfn.XLOOKUP($A358&amp;$D358,INDIRECT("Cadastro."&amp;$A358&amp;"!$N:$N"),INDIRECT("Cadastro."&amp;A358&amp;"!$E:$E"))</f>
        <v xml:space="preserve">Régua técnica de alumínio com base magnética e nível de precisão  0°, 45° e 90° 2 metros </v>
      </c>
      <c r="F358" s="29" t="str" cm="1">
        <f t="array" aca="1" ref="F358" ca="1">_xlfn.XLOOKUP($A358&amp;$D358,INDIRECT("Cadastro."&amp;$A358&amp;"!$N:$N"),INDIRECT("Cadastro."&amp;A358&amp;"!$F:$F"))</f>
        <v>Unidade</v>
      </c>
      <c r="G358" s="29" t="str" cm="1">
        <f t="array" aca="1" ref="G358" ca="1">_xlfn.XLOOKUP($A358&amp;$D358,INDIRECT("Cadastro."&amp;$A358&amp;"!$N:$N"),INDIRECT("Cadastro."&amp;A358&amp;"!$G:$G"))</f>
        <v>Solicitação</v>
      </c>
      <c r="H358" s="30" cm="1">
        <f t="array" aca="1" ref="H358" ca="1">_xlfn.XLOOKUP($A358&amp;$D358,INDIRECT("Cadastro."&amp;$A358&amp;"!$N:$N"),INDIRECT("Cadastro."&amp;A358&amp;"!$H:$H"))</f>
        <v>5818</v>
      </c>
      <c r="I358" s="65" cm="1">
        <f t="array" aca="1" ref="I358" ca="1">_xlfn.XLOOKUP($A358&amp;$D358,INDIRECT("Cadastro."&amp;$A358&amp;"!$N:$N"),INDIRECT("Cadastro."&amp;A358&amp;"!$J:$J"))</f>
        <v>1</v>
      </c>
    </row>
    <row r="359" spans="1:9" x14ac:dyDescent="0.3">
      <c r="A359" s="64" t="str">
        <f t="shared" si="9"/>
        <v>FSA003</v>
      </c>
      <c r="B359" s="15" cm="1">
        <f t="array" aca="1" ref="B359" ca="1">_xlfn.XLOOKUP($A359&amp;$D359,INDIRECT("Cadastro."&amp;$A359&amp;"!$N:$N"),INDIRECT("Cadastro."&amp;A359&amp;"!$B:$B"))</f>
        <v>44637</v>
      </c>
      <c r="C359" s="29" t="str" cm="1">
        <f t="array" aca="1" ref="C359" ca="1">_xlfn.XLOOKUP($A359&amp;$D359,INDIRECT("Cadastro."&amp;$A359&amp;"!$N:$N"),INDIRECT("Cadastro."&amp;A359&amp;"!$C:$C"))</f>
        <v>cristiane.bezerra@7lm.com.br</v>
      </c>
      <c r="D359" s="28">
        <v>7</v>
      </c>
      <c r="E359" s="29" t="str" cm="1">
        <f t="array" aca="1" ref="E359" ca="1">_xlfn.XLOOKUP($A359&amp;$D359,INDIRECT("Cadastro."&amp;$A359&amp;"!$N:$N"),INDIRECT("Cadastro."&amp;A359&amp;"!$E:$E"))</f>
        <v>Tenda 5x5</v>
      </c>
      <c r="F359" s="29" t="str" cm="1">
        <f t="array" aca="1" ref="F359" ca="1">_xlfn.XLOOKUP($A359&amp;$D359,INDIRECT("Cadastro."&amp;$A359&amp;"!$N:$N"),INDIRECT("Cadastro."&amp;A359&amp;"!$F:$F"))</f>
        <v>Unidade</v>
      </c>
      <c r="G359" s="29" t="str" cm="1">
        <f t="array" aca="1" ref="G359" ca="1">_xlfn.XLOOKUP($A359&amp;$D359,INDIRECT("Cadastro."&amp;$A359&amp;"!$N:$N"),INDIRECT("Cadastro."&amp;A359&amp;"!$G:$G"))</f>
        <v>Solicitação</v>
      </c>
      <c r="H359" s="30" cm="1">
        <f t="array" aca="1" ref="H359" ca="1">_xlfn.XLOOKUP($A359&amp;$D359,INDIRECT("Cadastro."&amp;$A359&amp;"!$N:$N"),INDIRECT("Cadastro."&amp;A359&amp;"!$H:$H"))</f>
        <v>5810</v>
      </c>
      <c r="I359" s="65" cm="1">
        <f t="array" aca="1" ref="I359" ca="1">_xlfn.XLOOKUP($A359&amp;$D359,INDIRECT("Cadastro."&amp;$A359&amp;"!$N:$N"),INDIRECT("Cadastro."&amp;A359&amp;"!$J:$J"))</f>
        <v>1</v>
      </c>
    </row>
    <row r="360" spans="1:9" x14ac:dyDescent="0.3">
      <c r="A360" s="64" t="str">
        <f t="shared" si="9"/>
        <v>FSA003</v>
      </c>
      <c r="B360" s="15" cm="1">
        <f t="array" aca="1" ref="B360" ca="1">_xlfn.XLOOKUP($A360&amp;$D360,INDIRECT("Cadastro."&amp;$A360&amp;"!$N:$N"),INDIRECT("Cadastro."&amp;A360&amp;"!$B:$B"))</f>
        <v>44637</v>
      </c>
      <c r="C360" s="29" t="str" cm="1">
        <f t="array" aca="1" ref="C360" ca="1">_xlfn.XLOOKUP($A360&amp;$D360,INDIRECT("Cadastro."&amp;$A360&amp;"!$N:$N"),INDIRECT("Cadastro."&amp;A360&amp;"!$C:$C"))</f>
        <v>cristiane.bezerra@7lm.com.br</v>
      </c>
      <c r="D360" s="28">
        <v>8</v>
      </c>
      <c r="E360" s="29" t="str" cm="1">
        <f t="array" aca="1" ref="E360" ca="1">_xlfn.XLOOKUP($A360&amp;$D360,INDIRECT("Cadastro."&amp;$A360&amp;"!$N:$N"),INDIRECT("Cadastro."&amp;A360&amp;"!$E:$E"))</f>
        <v>Organizdor de mesa triplo acrílico para papel A4</v>
      </c>
      <c r="F360" s="29" t="str" cm="1">
        <f t="array" aca="1" ref="F360" ca="1">_xlfn.XLOOKUP($A360&amp;$D360,INDIRECT("Cadastro."&amp;$A360&amp;"!$N:$N"),INDIRECT("Cadastro."&amp;A360&amp;"!$F:$F"))</f>
        <v>Unidade</v>
      </c>
      <c r="G360" s="29" t="str" cm="1">
        <f t="array" aca="1" ref="G360" ca="1">_xlfn.XLOOKUP($A360&amp;$D360,INDIRECT("Cadastro."&amp;$A360&amp;"!$N:$N"),INDIRECT("Cadastro."&amp;A360&amp;"!$G:$G"))</f>
        <v>Solicitação</v>
      </c>
      <c r="H360" s="30" cm="1">
        <f t="array" aca="1" ref="H360" ca="1">_xlfn.XLOOKUP($A360&amp;$D360,INDIRECT("Cadastro."&amp;$A360&amp;"!$N:$N"),INDIRECT("Cadastro."&amp;A360&amp;"!$H:$H"))</f>
        <v>5811</v>
      </c>
      <c r="I360" s="65" cm="1">
        <f t="array" aca="1" ref="I360" ca="1">_xlfn.XLOOKUP($A360&amp;$D360,INDIRECT("Cadastro."&amp;$A360&amp;"!$N:$N"),INDIRECT("Cadastro."&amp;A360&amp;"!$J:$J"))</f>
        <v>1</v>
      </c>
    </row>
    <row r="361" spans="1:9" x14ac:dyDescent="0.3">
      <c r="A361" s="64" t="str">
        <f t="shared" si="9"/>
        <v>FSA003</v>
      </c>
      <c r="B361" s="15" cm="1">
        <f t="array" aca="1" ref="B361" ca="1">_xlfn.XLOOKUP($A361&amp;$D361,INDIRECT("Cadastro."&amp;$A361&amp;"!$N:$N"),INDIRECT("Cadastro."&amp;A361&amp;"!$B:$B"))</f>
        <v>44637</v>
      </c>
      <c r="C361" s="29" t="str" cm="1">
        <f t="array" aca="1" ref="C361" ca="1">_xlfn.XLOOKUP($A361&amp;$D361,INDIRECT("Cadastro."&amp;$A361&amp;"!$N:$N"),INDIRECT("Cadastro."&amp;A361&amp;"!$C:$C"))</f>
        <v>cristiane.bezerra@7lm.com.br</v>
      </c>
      <c r="D361" s="28">
        <v>9</v>
      </c>
      <c r="E361" s="29" t="str" cm="1">
        <f t="array" aca="1" ref="E361" ca="1">_xlfn.XLOOKUP($A361&amp;$D361,INDIRECT("Cadastro."&amp;$A361&amp;"!$N:$N"),INDIRECT("Cadastro."&amp;A361&amp;"!$E:$E"))</f>
        <v>Lápis de escrever</v>
      </c>
      <c r="F361" s="29" t="str" cm="1">
        <f t="array" aca="1" ref="F361" ca="1">_xlfn.XLOOKUP($A361&amp;$D361,INDIRECT("Cadastro."&amp;$A361&amp;"!$N:$N"),INDIRECT("Cadastro."&amp;A361&amp;"!$F:$F"))</f>
        <v>Caixa</v>
      </c>
      <c r="G361" s="29" t="str" cm="1">
        <f t="array" aca="1" ref="G361" ca="1">_xlfn.XLOOKUP($A361&amp;$D361,INDIRECT("Cadastro."&amp;$A361&amp;"!$N:$N"),INDIRECT("Cadastro."&amp;A361&amp;"!$G:$G"))</f>
        <v>Solicitação</v>
      </c>
      <c r="H361" s="30" cm="1">
        <f t="array" aca="1" ref="H361" ca="1">_xlfn.XLOOKUP($A361&amp;$D361,INDIRECT("Cadastro."&amp;$A361&amp;"!$N:$N"),INDIRECT("Cadastro."&amp;A361&amp;"!$H:$H"))</f>
        <v>5812</v>
      </c>
      <c r="I361" s="65" cm="1">
        <f t="array" aca="1" ref="I361" ca="1">_xlfn.XLOOKUP($A361&amp;$D361,INDIRECT("Cadastro."&amp;$A361&amp;"!$N:$N"),INDIRECT("Cadastro."&amp;A361&amp;"!$J:$J"))</f>
        <v>1</v>
      </c>
    </row>
    <row r="362" spans="1:9" x14ac:dyDescent="0.3">
      <c r="A362" s="64" t="str">
        <f t="shared" si="9"/>
        <v>FSA003</v>
      </c>
      <c r="B362" s="15" cm="1">
        <f t="array" aca="1" ref="B362" ca="1">_xlfn.XLOOKUP($A362&amp;$D362,INDIRECT("Cadastro."&amp;$A362&amp;"!$N:$N"),INDIRECT("Cadastro."&amp;A362&amp;"!$B:$B"))</f>
        <v>44637</v>
      </c>
      <c r="C362" s="29" t="str" cm="1">
        <f t="array" aca="1" ref="C362" ca="1">_xlfn.XLOOKUP($A362&amp;$D362,INDIRECT("Cadastro."&amp;$A362&amp;"!$N:$N"),INDIRECT("Cadastro."&amp;A362&amp;"!$C:$C"))</f>
        <v>cristiane.bezerra@7lm.com.br</v>
      </c>
      <c r="D362" s="28">
        <v>10</v>
      </c>
      <c r="E362" s="29" t="str" cm="1">
        <f t="array" aca="1" ref="E362" ca="1">_xlfn.XLOOKUP($A362&amp;$D362,INDIRECT("Cadastro."&amp;$A362&amp;"!$N:$N"),INDIRECT("Cadastro."&amp;A362&amp;"!$E:$E"))</f>
        <v>Organizador de mesa porta canetas</v>
      </c>
      <c r="F362" s="29" t="str" cm="1">
        <f t="array" aca="1" ref="F362" ca="1">_xlfn.XLOOKUP($A362&amp;$D362,INDIRECT("Cadastro."&amp;$A362&amp;"!$N:$N"),INDIRECT("Cadastro."&amp;A362&amp;"!$F:$F"))</f>
        <v>Unidade</v>
      </c>
      <c r="G362" s="29" t="str" cm="1">
        <f t="array" aca="1" ref="G362" ca="1">_xlfn.XLOOKUP($A362&amp;$D362,INDIRECT("Cadastro."&amp;$A362&amp;"!$N:$N"),INDIRECT("Cadastro."&amp;A362&amp;"!$G:$G"))</f>
        <v>Solicitação</v>
      </c>
      <c r="H362" s="30" cm="1">
        <f t="array" aca="1" ref="H362" ca="1">_xlfn.XLOOKUP($A362&amp;$D362,INDIRECT("Cadastro."&amp;$A362&amp;"!$N:$N"),INDIRECT("Cadastro."&amp;A362&amp;"!$H:$H"))</f>
        <v>5813</v>
      </c>
      <c r="I362" s="65" cm="1">
        <f t="array" aca="1" ref="I362" ca="1">_xlfn.XLOOKUP($A362&amp;$D362,INDIRECT("Cadastro."&amp;$A362&amp;"!$N:$N"),INDIRECT("Cadastro."&amp;A362&amp;"!$J:$J"))</f>
        <v>1</v>
      </c>
    </row>
    <row r="363" spans="1:9" x14ac:dyDescent="0.3">
      <c r="A363" s="64" t="str">
        <f t="shared" si="9"/>
        <v>FSA003</v>
      </c>
      <c r="B363" s="15" cm="1">
        <f t="array" aca="1" ref="B363" ca="1">_xlfn.XLOOKUP($A363&amp;$D363,INDIRECT("Cadastro."&amp;$A363&amp;"!$N:$N"),INDIRECT("Cadastro."&amp;A363&amp;"!$B:$B"))</f>
        <v>44637</v>
      </c>
      <c r="C363" s="29" t="str" cm="1">
        <f t="array" aca="1" ref="C363" ca="1">_xlfn.XLOOKUP($A363&amp;$D363,INDIRECT("Cadastro."&amp;$A363&amp;"!$N:$N"),INDIRECT("Cadastro."&amp;A363&amp;"!$C:$C"))</f>
        <v>cristiane.bezerra@7lm.com.br</v>
      </c>
      <c r="D363" s="28">
        <v>11</v>
      </c>
      <c r="E363" s="29" t="str" cm="1">
        <f t="array" aca="1" ref="E363" ca="1">_xlfn.XLOOKUP($A363&amp;$D363,INDIRECT("Cadastro."&amp;$A363&amp;"!$N:$N"),INDIRECT("Cadastro."&amp;A363&amp;"!$E:$E"))</f>
        <v>Cesto de lixo com tampa</v>
      </c>
      <c r="F363" s="29" t="str" cm="1">
        <f t="array" aca="1" ref="F363" ca="1">_xlfn.XLOOKUP($A363&amp;$D363,INDIRECT("Cadastro."&amp;$A363&amp;"!$N:$N"),INDIRECT("Cadastro."&amp;A363&amp;"!$F:$F"))</f>
        <v>Unidade</v>
      </c>
      <c r="G363" s="29" t="str" cm="1">
        <f t="array" aca="1" ref="G363" ca="1">_xlfn.XLOOKUP($A363&amp;$D363,INDIRECT("Cadastro."&amp;$A363&amp;"!$N:$N"),INDIRECT("Cadastro."&amp;A363&amp;"!$G:$G"))</f>
        <v>Solicitação</v>
      </c>
      <c r="H363" s="30" cm="1">
        <f t="array" aca="1" ref="H363" ca="1">_xlfn.XLOOKUP($A363&amp;$D363,INDIRECT("Cadastro."&amp;$A363&amp;"!$N:$N"),INDIRECT("Cadastro."&amp;A363&amp;"!$H:$H"))</f>
        <v>5814</v>
      </c>
      <c r="I363" s="65" cm="1">
        <f t="array" aca="1" ref="I363" ca="1">_xlfn.XLOOKUP($A363&amp;$D363,INDIRECT("Cadastro."&amp;$A363&amp;"!$N:$N"),INDIRECT("Cadastro."&amp;A363&amp;"!$J:$J"))</f>
        <v>1</v>
      </c>
    </row>
    <row r="364" spans="1:9" x14ac:dyDescent="0.3">
      <c r="A364" s="64" t="str">
        <f t="shared" si="9"/>
        <v>FSA003</v>
      </c>
      <c r="B364" s="15" cm="1">
        <f t="array" aca="1" ref="B364" ca="1">_xlfn.XLOOKUP($A364&amp;$D364,INDIRECT("Cadastro."&amp;$A364&amp;"!$N:$N"),INDIRECT("Cadastro."&amp;A364&amp;"!$B:$B"))</f>
        <v>44637</v>
      </c>
      <c r="C364" s="29" t="str" cm="1">
        <f t="array" aca="1" ref="C364" ca="1">_xlfn.XLOOKUP($A364&amp;$D364,INDIRECT("Cadastro."&amp;$A364&amp;"!$N:$N"),INDIRECT("Cadastro."&amp;A364&amp;"!$C:$C"))</f>
        <v>cristiane.bezerra@7lm.com.br</v>
      </c>
      <c r="D364" s="28">
        <v>12</v>
      </c>
      <c r="E364" s="29" t="str" cm="1">
        <f t="array" aca="1" ref="E364" ca="1">_xlfn.XLOOKUP($A364&amp;$D364,INDIRECT("Cadastro."&amp;$A364&amp;"!$N:$N"),INDIRECT("Cadastro."&amp;A364&amp;"!$E:$E"))</f>
        <v>Copo graduado 1000ml</v>
      </c>
      <c r="F364" s="29" t="str" cm="1">
        <f t="array" aca="1" ref="F364" ca="1">_xlfn.XLOOKUP($A364&amp;$D364,INDIRECT("Cadastro."&amp;$A364&amp;"!$N:$N"),INDIRECT("Cadastro."&amp;A364&amp;"!$F:$F"))</f>
        <v>Unidade</v>
      </c>
      <c r="G364" s="29" t="str" cm="1">
        <f t="array" aca="1" ref="G364" ca="1">_xlfn.XLOOKUP($A364&amp;$D364,INDIRECT("Cadastro."&amp;$A364&amp;"!$N:$N"),INDIRECT("Cadastro."&amp;A364&amp;"!$G:$G"))</f>
        <v>Solicitação</v>
      </c>
      <c r="H364" s="30" cm="1">
        <f t="array" aca="1" ref="H364" ca="1">_xlfn.XLOOKUP($A364&amp;$D364,INDIRECT("Cadastro."&amp;$A364&amp;"!$N:$N"),INDIRECT("Cadastro."&amp;A364&amp;"!$H:$H"))</f>
        <v>5815</v>
      </c>
      <c r="I364" s="65" cm="1">
        <f t="array" aca="1" ref="I364" ca="1">_xlfn.XLOOKUP($A364&amp;$D364,INDIRECT("Cadastro."&amp;$A364&amp;"!$N:$N"),INDIRECT("Cadastro."&amp;A364&amp;"!$J:$J"))</f>
        <v>1</v>
      </c>
    </row>
    <row r="365" spans="1:9" x14ac:dyDescent="0.3">
      <c r="A365" s="64" t="str">
        <f t="shared" si="9"/>
        <v>FSA003</v>
      </c>
      <c r="B365" s="15" cm="1">
        <f t="array" aca="1" ref="B365" ca="1">_xlfn.XLOOKUP($A365&amp;$D365,INDIRECT("Cadastro."&amp;$A365&amp;"!$N:$N"),INDIRECT("Cadastro."&amp;A365&amp;"!$B:$B"))</f>
        <v>44638</v>
      </c>
      <c r="C365" s="29" t="str" cm="1">
        <f t="array" aca="1" ref="C365" ca="1">_xlfn.XLOOKUP($A365&amp;$D365,INDIRECT("Cadastro."&amp;$A365&amp;"!$N:$N"),INDIRECT("Cadastro."&amp;A365&amp;"!$C:$C"))</f>
        <v>cristiane.bezerra@7lm.com.br</v>
      </c>
      <c r="D365" s="28">
        <v>13</v>
      </c>
      <c r="E365" s="29" t="str" cm="1">
        <f t="array" aca="1" ref="E365" ca="1">_xlfn.XLOOKUP($A365&amp;$D365,INDIRECT("Cadastro."&amp;$A365&amp;"!$N:$N"),INDIRECT("Cadastro."&amp;A365&amp;"!$E:$E"))</f>
        <v>Válvula de Gás P-13 1/2 - 14 NGT Latão</v>
      </c>
      <c r="F365" s="29" t="str" cm="1">
        <f t="array" aca="1" ref="F365" ca="1">_xlfn.XLOOKUP($A365&amp;$D365,INDIRECT("Cadastro."&amp;$A365&amp;"!$N:$N"),INDIRECT("Cadastro."&amp;A365&amp;"!$F:$F"))</f>
        <v>UND</v>
      </c>
      <c r="G365" s="29" t="str" cm="1">
        <f t="array" aca="1" ref="G365" ca="1">_xlfn.XLOOKUP($A365&amp;$D365,INDIRECT("Cadastro."&amp;$A365&amp;"!$N:$N"),INDIRECT("Cadastro."&amp;A365&amp;"!$G:$G"))</f>
        <v>Solicitação</v>
      </c>
      <c r="H365" s="30" cm="1">
        <f t="array" aca="1" ref="H365" ca="1">_xlfn.XLOOKUP($A365&amp;$D365,INDIRECT("Cadastro."&amp;$A365&amp;"!$N:$N"),INDIRECT("Cadastro."&amp;A365&amp;"!$H:$H"))</f>
        <v>5817</v>
      </c>
      <c r="I365" s="65" cm="1">
        <f t="array" aca="1" ref="I365" ca="1">_xlfn.XLOOKUP($A365&amp;$D365,INDIRECT("Cadastro."&amp;$A365&amp;"!$N:$N"),INDIRECT("Cadastro."&amp;A365&amp;"!$J:$J"))</f>
        <v>2</v>
      </c>
    </row>
    <row r="366" spans="1:9" x14ac:dyDescent="0.3">
      <c r="A366" s="64" t="str">
        <f t="shared" si="9"/>
        <v>FSA003</v>
      </c>
      <c r="B366" s="15" cm="1">
        <f t="array" aca="1" ref="B366" ca="1">_xlfn.XLOOKUP($A366&amp;$D366,INDIRECT("Cadastro."&amp;$A366&amp;"!$N:$N"),INDIRECT("Cadastro."&amp;A366&amp;"!$B:$B"))</f>
        <v>44663</v>
      </c>
      <c r="C366" s="29" t="str" cm="1">
        <f t="array" aca="1" ref="C366" ca="1">_xlfn.XLOOKUP($A366&amp;$D366,INDIRECT("Cadastro."&amp;$A366&amp;"!$N:$N"),INDIRECT("Cadastro."&amp;A366&amp;"!$C:$C"))</f>
        <v>thalia.jesus@7lm.com.br</v>
      </c>
      <c r="D366" s="28">
        <v>14</v>
      </c>
      <c r="E366" s="29" t="str" cm="1">
        <f t="array" aca="1" ref="E366" ca="1">_xlfn.XLOOKUP($A366&amp;$D366,INDIRECT("Cadastro."&amp;$A366&amp;"!$N:$N"),INDIRECT("Cadastro."&amp;A366&amp;"!$E:$E"))</f>
        <v>Bucha de redução PVC esgoto, serie reforçada, 100 x 75mm</v>
      </c>
      <c r="F366" s="29" t="str" cm="1">
        <f t="array" aca="1" ref="F366" ca="1">_xlfn.XLOOKUP($A366&amp;$D366,INDIRECT("Cadastro."&amp;$A366&amp;"!$N:$N"),INDIRECT("Cadastro."&amp;A366&amp;"!$F:$F"))</f>
        <v>UND</v>
      </c>
      <c r="G366" s="29" t="str" cm="1">
        <f t="array" aca="1" ref="G366" ca="1">_xlfn.XLOOKUP($A366&amp;$D366,INDIRECT("Cadastro."&amp;$A366&amp;"!$N:$N"),INDIRECT("Cadastro."&amp;A366&amp;"!$G:$G"))</f>
        <v>Solicitação</v>
      </c>
      <c r="H366" s="30" cm="1">
        <f t="array" aca="1" ref="H366" ca="1">_xlfn.XLOOKUP($A366&amp;$D366,INDIRECT("Cadastro."&amp;$A366&amp;"!$N:$N"),INDIRECT("Cadastro."&amp;A366&amp;"!$H:$H"))</f>
        <v>6121</v>
      </c>
      <c r="I366" s="65" cm="1">
        <f t="array" aca="1" ref="I366" ca="1">_xlfn.XLOOKUP($A366&amp;$D366,INDIRECT("Cadastro."&amp;$A366&amp;"!$N:$N"),INDIRECT("Cadastro."&amp;A366&amp;"!$J:$J"))</f>
        <v>3</v>
      </c>
    </row>
    <row r="367" spans="1:9" x14ac:dyDescent="0.3">
      <c r="A367" s="64" t="str">
        <f t="shared" si="9"/>
        <v>FSA003</v>
      </c>
      <c r="B367" s="15" cm="1">
        <f t="array" aca="1" ref="B367" ca="1">_xlfn.XLOOKUP($A367&amp;$D367,INDIRECT("Cadastro."&amp;$A367&amp;"!$N:$N"),INDIRECT("Cadastro."&amp;A367&amp;"!$B:$B"))</f>
        <v>44663</v>
      </c>
      <c r="C367" s="29" t="str" cm="1">
        <f t="array" aca="1" ref="C367" ca="1">_xlfn.XLOOKUP($A367&amp;$D367,INDIRECT("Cadastro."&amp;$A367&amp;"!$N:$N"),INDIRECT("Cadastro."&amp;A367&amp;"!$C:$C"))</f>
        <v>thalia.jesus@7lm.com.br</v>
      </c>
      <c r="D367" s="28">
        <v>15</v>
      </c>
      <c r="E367" s="29" t="str" cm="1">
        <f t="array" aca="1" ref="E367" ca="1">_xlfn.XLOOKUP($A367&amp;$D367,INDIRECT("Cadastro."&amp;$A367&amp;"!$N:$N"),INDIRECT("Cadastro."&amp;A367&amp;"!$E:$E"))</f>
        <v>Bucha de redução PVC esgoto, serie reforçada 150 x 75mm</v>
      </c>
      <c r="F367" s="29" t="str" cm="1">
        <f t="array" aca="1" ref="F367" ca="1">_xlfn.XLOOKUP($A367&amp;$D367,INDIRECT("Cadastro."&amp;$A367&amp;"!$N:$N"),INDIRECT("Cadastro."&amp;A367&amp;"!$F:$F"))</f>
        <v>UND</v>
      </c>
      <c r="G367" s="29" t="str" cm="1">
        <f t="array" aca="1" ref="G367" ca="1">_xlfn.XLOOKUP($A367&amp;$D367,INDIRECT("Cadastro."&amp;$A367&amp;"!$N:$N"),INDIRECT("Cadastro."&amp;A367&amp;"!$G:$G"))</f>
        <v>Solicitação</v>
      </c>
      <c r="H367" s="30" cm="1">
        <f t="array" aca="1" ref="H367" ca="1">_xlfn.XLOOKUP($A367&amp;$D367,INDIRECT("Cadastro."&amp;$A367&amp;"!$N:$N"),INDIRECT("Cadastro."&amp;A367&amp;"!$H:$H"))</f>
        <v>6122</v>
      </c>
      <c r="I367" s="65" cm="1">
        <f t="array" aca="1" ref="I367" ca="1">_xlfn.XLOOKUP($A367&amp;$D367,INDIRECT("Cadastro."&amp;$A367&amp;"!$N:$N"),INDIRECT("Cadastro."&amp;A367&amp;"!$J:$J"))</f>
        <v>3</v>
      </c>
    </row>
    <row r="368" spans="1:9" x14ac:dyDescent="0.3">
      <c r="A368" s="64" t="str">
        <f t="shared" si="9"/>
        <v>FSA003</v>
      </c>
      <c r="B368" s="15" cm="1">
        <f t="array" aca="1" ref="B368" ca="1">_xlfn.XLOOKUP($A368&amp;$D368,INDIRECT("Cadastro."&amp;$A368&amp;"!$N:$N"),INDIRECT("Cadastro."&amp;A368&amp;"!$B:$B"))</f>
        <v>44663</v>
      </c>
      <c r="C368" s="29" t="str" cm="1">
        <f t="array" aca="1" ref="C368" ca="1">_xlfn.XLOOKUP($A368&amp;$D368,INDIRECT("Cadastro."&amp;$A368&amp;"!$N:$N"),INDIRECT("Cadastro."&amp;A368&amp;"!$C:$C"))</f>
        <v>thalia.jesus@7lm.com.br</v>
      </c>
      <c r="D368" s="28">
        <v>16</v>
      </c>
      <c r="E368" s="29" t="str" cm="1">
        <f t="array" aca="1" ref="E368" ca="1">_xlfn.XLOOKUP($A368&amp;$D368,INDIRECT("Cadastro."&amp;$A368&amp;"!$N:$N"),INDIRECT("Cadastro."&amp;A368&amp;"!$E:$E"))</f>
        <v>Ralo sifonado, saida pelo fundo. 100 x 40mm</v>
      </c>
      <c r="F368" s="29" t="str" cm="1">
        <f t="array" aca="1" ref="F368" ca="1">_xlfn.XLOOKUP($A368&amp;$D368,INDIRECT("Cadastro."&amp;$A368&amp;"!$N:$N"),INDIRECT("Cadastro."&amp;A368&amp;"!$F:$F"))</f>
        <v>UND</v>
      </c>
      <c r="G368" s="29" t="str" cm="1">
        <f t="array" aca="1" ref="G368" ca="1">_xlfn.XLOOKUP($A368&amp;$D368,INDIRECT("Cadastro."&amp;$A368&amp;"!$N:$N"),INDIRECT("Cadastro."&amp;A368&amp;"!$G:$G"))</f>
        <v>Solicitação</v>
      </c>
      <c r="H368" s="30" cm="1">
        <f t="array" aca="1" ref="H368" ca="1">_xlfn.XLOOKUP($A368&amp;$D368,INDIRECT("Cadastro."&amp;$A368&amp;"!$N:$N"),INDIRECT("Cadastro."&amp;A368&amp;"!$H:$H"))</f>
        <v>6123</v>
      </c>
      <c r="I368" s="65" cm="1">
        <f t="array" aca="1" ref="I368" ca="1">_xlfn.XLOOKUP($A368&amp;$D368,INDIRECT("Cadastro."&amp;$A368&amp;"!$N:$N"),INDIRECT("Cadastro."&amp;A368&amp;"!$J:$J"))</f>
        <v>3</v>
      </c>
    </row>
    <row r="369" spans="1:9" x14ac:dyDescent="0.3">
      <c r="A369" s="64" t="str">
        <f t="shared" si="9"/>
        <v>FSA003</v>
      </c>
      <c r="B369" s="15" cm="1">
        <f t="array" aca="1" ref="B369" ca="1">_xlfn.XLOOKUP($A369&amp;$D369,INDIRECT("Cadastro."&amp;$A369&amp;"!$N:$N"),INDIRECT("Cadastro."&amp;A369&amp;"!$B:$B"))</f>
        <v>44664</v>
      </c>
      <c r="C369" s="29" t="str" cm="1">
        <f t="array" aca="1" ref="C369" ca="1">_xlfn.XLOOKUP($A369&amp;$D369,INDIRECT("Cadastro."&amp;$A369&amp;"!$N:$N"),INDIRECT("Cadastro."&amp;A369&amp;"!$C:$C"))</f>
        <v>tiago.abe@7lm.com.br</v>
      </c>
      <c r="D369" s="28">
        <v>17</v>
      </c>
      <c r="E369" s="29" t="str" cm="1">
        <f t="array" aca="1" ref="E369" ca="1">_xlfn.XLOOKUP($A369&amp;$D369,INDIRECT("Cadastro."&amp;$A369&amp;"!$N:$N"),INDIRECT("Cadastro."&amp;A369&amp;"!$E:$E"))</f>
        <v>Luva de emenda para eletroduto corrugado, 40mm, 1  1/4'</v>
      </c>
      <c r="F369" s="29" t="str" cm="1">
        <f t="array" aca="1" ref="F369" ca="1">_xlfn.XLOOKUP($A369&amp;$D369,INDIRECT("Cadastro."&amp;$A369&amp;"!$N:$N"),INDIRECT("Cadastro."&amp;A369&amp;"!$F:$F"))</f>
        <v>UND</v>
      </c>
      <c r="G369" s="29" t="str" cm="1">
        <f t="array" aca="1" ref="G369" ca="1">_xlfn.XLOOKUP($A369&amp;$D369,INDIRECT("Cadastro."&amp;$A369&amp;"!$N:$N"),INDIRECT("Cadastro."&amp;A369&amp;"!$G:$G"))</f>
        <v>Solicitação</v>
      </c>
      <c r="H369" s="30" cm="1">
        <f t="array" aca="1" ref="H369" ca="1">_xlfn.XLOOKUP($A369&amp;$D369,INDIRECT("Cadastro."&amp;$A369&amp;"!$N:$N"),INDIRECT("Cadastro."&amp;A369&amp;"!$H:$H"))</f>
        <v>6181</v>
      </c>
      <c r="I369" s="65" cm="1">
        <f t="array" aca="1" ref="I369" ca="1">_xlfn.XLOOKUP($A369&amp;$D369,INDIRECT("Cadastro."&amp;$A369&amp;"!$N:$N"),INDIRECT("Cadastro."&amp;A369&amp;"!$J:$J"))</f>
        <v>4</v>
      </c>
    </row>
    <row r="370" spans="1:9" x14ac:dyDescent="0.3">
      <c r="A370" s="64" t="s">
        <v>418</v>
      </c>
      <c r="B370" s="15" cm="1">
        <f t="array" aca="1" ref="B370" ca="1">_xlfn.XLOOKUP($A370&amp;$D370,INDIRECT("Cadastro."&amp;$A370&amp;"!$N:$N"),INDIRECT("Cadastro."&amp;A370&amp;"!$B:$B"))</f>
        <v>44637</v>
      </c>
      <c r="C370" s="29" t="str" cm="1">
        <f t="array" aca="1" ref="C370" ca="1">_xlfn.XLOOKUP($A370&amp;$D370,INDIRECT("Cadastro."&amp;$A370&amp;"!$N:$N"),INDIRECT("Cadastro."&amp;A370&amp;"!$C:$C"))</f>
        <v>julia.silva@7lm.com.br</v>
      </c>
      <c r="D370" s="28">
        <v>1</v>
      </c>
      <c r="E370" s="29" t="str" cm="1">
        <f t="array" aca="1" ref="E370" ca="1">_xlfn.XLOOKUP($A370&amp;$D370,INDIRECT("Cadastro."&amp;$A370&amp;"!$N:$N"),INDIRECT("Cadastro."&amp;A370&amp;"!$E:$E"))</f>
        <v>Peitoril granito polido verde ubatuba, acab. ambos lados, 210x17x2cm</v>
      </c>
      <c r="F370" s="29" t="str" cm="1">
        <f t="array" aca="1" ref="F370" ca="1">_xlfn.XLOOKUP($A370&amp;$D370,INDIRECT("Cadastro."&amp;$A370&amp;"!$N:$N"),INDIRECT("Cadastro."&amp;A370&amp;"!$F:$F"))</f>
        <v>UND</v>
      </c>
      <c r="G370" s="29" t="str" cm="1">
        <f t="array" aca="1" ref="G370" ca="1">_xlfn.XLOOKUP($A370&amp;$D370,INDIRECT("Cadastro."&amp;$A370&amp;"!$N:$N"),INDIRECT("Cadastro."&amp;A370&amp;"!$G:$G"))</f>
        <v>Solicitação</v>
      </c>
      <c r="H370" s="30" cm="1">
        <f t="array" aca="1" ref="H370" ca="1">_xlfn.XLOOKUP($A370&amp;$D370,INDIRECT("Cadastro."&amp;$A370&amp;"!$N:$N"),INDIRECT("Cadastro."&amp;A370&amp;"!$H:$H"))</f>
        <v>5816</v>
      </c>
      <c r="I370" s="65" cm="1">
        <f t="array" aca="1" ref="I370" ca="1">_xlfn.XLOOKUP($A370&amp;$D370,INDIRECT("Cadastro."&amp;$A370&amp;"!$N:$N"),INDIRECT("Cadastro."&amp;A370&amp;"!$J:$J"))</f>
        <v>1</v>
      </c>
    </row>
    <row r="371" spans="1:9" x14ac:dyDescent="0.3">
      <c r="A371" s="64" t="str">
        <f t="shared" si="9"/>
        <v>FSA005</v>
      </c>
      <c r="B371" s="15" cm="1">
        <f t="array" aca="1" ref="B371" ca="1">_xlfn.XLOOKUP($A371&amp;$D371,INDIRECT("Cadastro."&amp;$A371&amp;"!$N:$N"),INDIRECT("Cadastro."&amp;A371&amp;"!$B:$B"))</f>
        <v>44638</v>
      </c>
      <c r="C371" s="29" t="str" cm="1">
        <f t="array" aca="1" ref="C371" ca="1">_xlfn.XLOOKUP($A371&amp;$D371,INDIRECT("Cadastro."&amp;$A371&amp;"!$N:$N"),INDIRECT("Cadastro."&amp;A371&amp;"!$C:$C"))</f>
        <v>vinicus.almeida@7lm.com.br</v>
      </c>
      <c r="D371" s="28">
        <v>2</v>
      </c>
      <c r="E371" s="29" t="str" cm="1">
        <f t="array" aca="1" ref="E371" ca="1">_xlfn.XLOOKUP($A371&amp;$D371,INDIRECT("Cadastro."&amp;$A371&amp;"!$N:$N"),INDIRECT("Cadastro."&amp;A371&amp;"!$E:$E"))</f>
        <v>Aduela pré-moldada d. 0,60 / h=0,50m</v>
      </c>
      <c r="F371" s="29" t="str" cm="1">
        <f t="array" aca="1" ref="F371" ca="1">_xlfn.XLOOKUP($A371&amp;$D371,INDIRECT("Cadastro."&amp;$A371&amp;"!$N:$N"),INDIRECT("Cadastro."&amp;A371&amp;"!$F:$F"))</f>
        <v>UND</v>
      </c>
      <c r="G371" s="29" t="str" cm="1">
        <f t="array" aca="1" ref="G371" ca="1">_xlfn.XLOOKUP($A371&amp;$D371,INDIRECT("Cadastro."&amp;$A371&amp;"!$N:$N"),INDIRECT("Cadastro."&amp;A371&amp;"!$G:$G"))</f>
        <v>Solicitação</v>
      </c>
      <c r="H371" s="30" cm="1">
        <f t="array" aca="1" ref="H371" ca="1">_xlfn.XLOOKUP($A371&amp;$D371,INDIRECT("Cadastro."&amp;$A371&amp;"!$N:$N"),INDIRECT("Cadastro."&amp;A371&amp;"!$H:$H"))</f>
        <v>5819</v>
      </c>
      <c r="I371" s="65" cm="1">
        <f t="array" aca="1" ref="I371" ca="1">_xlfn.XLOOKUP($A371&amp;$D371,INDIRECT("Cadastro."&amp;$A371&amp;"!$N:$N"),INDIRECT("Cadastro."&amp;A371&amp;"!$J:$J"))</f>
        <v>2</v>
      </c>
    </row>
    <row r="372" spans="1:9" x14ac:dyDescent="0.3">
      <c r="A372" s="64" t="str">
        <f t="shared" ref="A372:A435" si="10">A371</f>
        <v>FSA005</v>
      </c>
      <c r="B372" s="15" cm="1">
        <f t="array" aca="1" ref="B372" ca="1">_xlfn.XLOOKUP($A372&amp;$D372,INDIRECT("Cadastro."&amp;$A372&amp;"!$N:$N"),INDIRECT("Cadastro."&amp;A372&amp;"!$B:$B"))</f>
        <v>44638</v>
      </c>
      <c r="C372" s="29" t="str" cm="1">
        <f t="array" aca="1" ref="C372" ca="1">_xlfn.XLOOKUP($A372&amp;$D372,INDIRECT("Cadastro."&amp;$A372&amp;"!$N:$N"),INDIRECT("Cadastro."&amp;A372&amp;"!$C:$C"))</f>
        <v>vinicus.almeida@7lm.com.br</v>
      </c>
      <c r="D372" s="28">
        <v>3</v>
      </c>
      <c r="E372" s="29" t="str" cm="1">
        <f t="array" aca="1" ref="E372" ca="1">_xlfn.XLOOKUP($A372&amp;$D372,INDIRECT("Cadastro."&amp;$A372&amp;"!$N:$N"),INDIRECT("Cadastro."&amp;A372&amp;"!$E:$E"))</f>
        <v xml:space="preserve">Tampa de Pvc reforçado / d. 0,60 m </v>
      </c>
      <c r="F372" s="29" t="str" cm="1">
        <f t="array" aca="1" ref="F372" ca="1">_xlfn.XLOOKUP($A372&amp;$D372,INDIRECT("Cadastro."&amp;$A372&amp;"!$N:$N"),INDIRECT("Cadastro."&amp;A372&amp;"!$F:$F"))</f>
        <v>UND</v>
      </c>
      <c r="G372" s="29" t="str" cm="1">
        <f t="array" aca="1" ref="G372" ca="1">_xlfn.XLOOKUP($A372&amp;$D372,INDIRECT("Cadastro."&amp;$A372&amp;"!$N:$N"),INDIRECT("Cadastro."&amp;A372&amp;"!$G:$G"))</f>
        <v>Solicitação</v>
      </c>
      <c r="H372" s="30" cm="1">
        <f t="array" aca="1" ref="H372" ca="1">_xlfn.XLOOKUP($A372&amp;$D372,INDIRECT("Cadastro."&amp;$A372&amp;"!$N:$N"),INDIRECT("Cadastro."&amp;A372&amp;"!$H:$H"))</f>
        <v>0</v>
      </c>
      <c r="I372" s="65" cm="1">
        <f t="array" aca="1" ref="I372" ca="1">_xlfn.XLOOKUP($A372&amp;$D372,INDIRECT("Cadastro."&amp;$A372&amp;"!$N:$N"),INDIRECT("Cadastro."&amp;A372&amp;"!$J:$J"))</f>
        <v>2</v>
      </c>
    </row>
    <row r="373" spans="1:9" x14ac:dyDescent="0.3">
      <c r="A373" s="64" t="str">
        <f t="shared" si="10"/>
        <v>FSA005</v>
      </c>
      <c r="B373" s="15" cm="1">
        <f t="array" aca="1" ref="B373" ca="1">_xlfn.XLOOKUP($A373&amp;$D373,INDIRECT("Cadastro."&amp;$A373&amp;"!$N:$N"),INDIRECT("Cadastro."&amp;A373&amp;"!$B:$B"))</f>
        <v>44638</v>
      </c>
      <c r="C373" s="29" t="str" cm="1">
        <f t="array" aca="1" ref="C373" ca="1">_xlfn.XLOOKUP($A373&amp;$D373,INDIRECT("Cadastro."&amp;$A373&amp;"!$N:$N"),INDIRECT("Cadastro."&amp;A373&amp;"!$C:$C"))</f>
        <v>vinicus.almeida@7lm.com.br</v>
      </c>
      <c r="D373" s="28">
        <v>4</v>
      </c>
      <c r="E373" s="29" t="str" cm="1">
        <f t="array" aca="1" ref="E373" ca="1">_xlfn.XLOOKUP($A373&amp;$D373,INDIRECT("Cadastro."&amp;$A373&amp;"!$N:$N"),INDIRECT("Cadastro."&amp;A373&amp;"!$E:$E"))</f>
        <v xml:space="preserve">Tampa de ferro fundido T100 / d=60 cm </v>
      </c>
      <c r="F373" s="29" t="str" cm="1">
        <f t="array" aca="1" ref="F373" ca="1">_xlfn.XLOOKUP($A373&amp;$D373,INDIRECT("Cadastro."&amp;$A373&amp;"!$N:$N"),INDIRECT("Cadastro."&amp;A373&amp;"!$F:$F"))</f>
        <v>UND</v>
      </c>
      <c r="G373" s="29" t="str" cm="1">
        <f t="array" aca="1" ref="G373" ca="1">_xlfn.XLOOKUP($A373&amp;$D373,INDIRECT("Cadastro."&amp;$A373&amp;"!$N:$N"),INDIRECT("Cadastro."&amp;A373&amp;"!$G:$G"))</f>
        <v>Solicitação</v>
      </c>
      <c r="H373" s="30" cm="1">
        <f t="array" aca="1" ref="H373" ca="1">_xlfn.XLOOKUP($A373&amp;$D373,INDIRECT("Cadastro."&amp;$A373&amp;"!$N:$N"),INDIRECT("Cadastro."&amp;A373&amp;"!$H:$H"))</f>
        <v>5820</v>
      </c>
      <c r="I373" s="65" cm="1">
        <f t="array" aca="1" ref="I373" ca="1">_xlfn.XLOOKUP($A373&amp;$D373,INDIRECT("Cadastro."&amp;$A373&amp;"!$N:$N"),INDIRECT("Cadastro."&amp;A373&amp;"!$J:$J"))</f>
        <v>2</v>
      </c>
    </row>
    <row r="374" spans="1:9" x14ac:dyDescent="0.3">
      <c r="A374" s="64" t="str">
        <f t="shared" si="10"/>
        <v>FSA005</v>
      </c>
      <c r="B374" s="15" cm="1">
        <f t="array" aca="1" ref="B374" ca="1">_xlfn.XLOOKUP($A374&amp;$D374,INDIRECT("Cadastro."&amp;$A374&amp;"!$N:$N"),INDIRECT("Cadastro."&amp;A374&amp;"!$B:$B"))</f>
        <v>44638</v>
      </c>
      <c r="C374" s="29" t="str" cm="1">
        <f t="array" aca="1" ref="C374" ca="1">_xlfn.XLOOKUP($A374&amp;$D374,INDIRECT("Cadastro."&amp;$A374&amp;"!$N:$N"),INDIRECT("Cadastro."&amp;A374&amp;"!$C:$C"))</f>
        <v>vinicus.almeida@7lm.com.br</v>
      </c>
      <c r="D374" s="28">
        <v>5</v>
      </c>
      <c r="E374" s="29" t="str" cm="1">
        <f t="array" aca="1" ref="E374" ca="1">_xlfn.XLOOKUP($A374&amp;$D374,INDIRECT("Cadastro."&amp;$A374&amp;"!$N:$N"),INDIRECT("Cadastro."&amp;A374&amp;"!$E:$E"))</f>
        <v>Aduela pré-moldada d. 1,10 / h=0,50m</v>
      </c>
      <c r="F374" s="29" t="str" cm="1">
        <f t="array" aca="1" ref="F374" ca="1">_xlfn.XLOOKUP($A374&amp;$D374,INDIRECT("Cadastro."&amp;$A374&amp;"!$N:$N"),INDIRECT("Cadastro."&amp;A374&amp;"!$F:$F"))</f>
        <v>UND</v>
      </c>
      <c r="G374" s="29" t="str" cm="1">
        <f t="array" aca="1" ref="G374" ca="1">_xlfn.XLOOKUP($A374&amp;$D374,INDIRECT("Cadastro."&amp;$A374&amp;"!$N:$N"),INDIRECT("Cadastro."&amp;A374&amp;"!$G:$G"))</f>
        <v>Solicitação</v>
      </c>
      <c r="H374" s="30" cm="1">
        <f t="array" aca="1" ref="H374" ca="1">_xlfn.XLOOKUP($A374&amp;$D374,INDIRECT("Cadastro."&amp;$A374&amp;"!$N:$N"),INDIRECT("Cadastro."&amp;A374&amp;"!$H:$H"))</f>
        <v>5821</v>
      </c>
      <c r="I374" s="65" cm="1">
        <f t="array" aca="1" ref="I374" ca="1">_xlfn.XLOOKUP($A374&amp;$D374,INDIRECT("Cadastro."&amp;$A374&amp;"!$N:$N"),INDIRECT("Cadastro."&amp;A374&amp;"!$J:$J"))</f>
        <v>2</v>
      </c>
    </row>
    <row r="375" spans="1:9" x14ac:dyDescent="0.3">
      <c r="A375" s="64" t="str">
        <f t="shared" si="10"/>
        <v>FSA005</v>
      </c>
      <c r="B375" s="15" cm="1">
        <f t="array" aca="1" ref="B375" ca="1">_xlfn.XLOOKUP($A375&amp;$D375,INDIRECT("Cadastro."&amp;$A375&amp;"!$N:$N"),INDIRECT("Cadastro."&amp;A375&amp;"!$B:$B"))</f>
        <v>44638</v>
      </c>
      <c r="C375" s="29" t="str" cm="1">
        <f t="array" aca="1" ref="C375" ca="1">_xlfn.XLOOKUP($A375&amp;$D375,INDIRECT("Cadastro."&amp;$A375&amp;"!$N:$N"),INDIRECT("Cadastro."&amp;A375&amp;"!$C:$C"))</f>
        <v>vinicus.almeida@7lm.com.br</v>
      </c>
      <c r="D375" s="28">
        <v>6</v>
      </c>
      <c r="E375" s="29" t="str" cm="1">
        <f t="array" aca="1" ref="E375" ca="1">_xlfn.XLOOKUP($A375&amp;$D375,INDIRECT("Cadastro."&amp;$A375&amp;"!$N:$N"),INDIRECT("Cadastro."&amp;A375&amp;"!$E:$E"))</f>
        <v xml:space="preserve">Degrau de ferro  fundido ou aço </v>
      </c>
      <c r="F375" s="29" t="str" cm="1">
        <f t="array" aca="1" ref="F375" ca="1">_xlfn.XLOOKUP($A375&amp;$D375,INDIRECT("Cadastro."&amp;$A375&amp;"!$N:$N"),INDIRECT("Cadastro."&amp;A375&amp;"!$F:$F"))</f>
        <v>UND</v>
      </c>
      <c r="G375" s="29" t="str" cm="1">
        <f t="array" aca="1" ref="G375" ca="1">_xlfn.XLOOKUP($A375&amp;$D375,INDIRECT("Cadastro."&amp;$A375&amp;"!$N:$N"),INDIRECT("Cadastro."&amp;A375&amp;"!$G:$G"))</f>
        <v>Solicitação</v>
      </c>
      <c r="H375" s="30" cm="1">
        <f t="array" aca="1" ref="H375" ca="1">_xlfn.XLOOKUP($A375&amp;$D375,INDIRECT("Cadastro."&amp;$A375&amp;"!$N:$N"),INDIRECT("Cadastro."&amp;A375&amp;"!$H:$H"))</f>
        <v>0</v>
      </c>
      <c r="I375" s="65" cm="1">
        <f t="array" aca="1" ref="I375" ca="1">_xlfn.XLOOKUP($A375&amp;$D375,INDIRECT("Cadastro."&amp;$A375&amp;"!$N:$N"),INDIRECT("Cadastro."&amp;A375&amp;"!$J:$J"))</f>
        <v>2</v>
      </c>
    </row>
    <row r="376" spans="1:9" x14ac:dyDescent="0.3">
      <c r="A376" s="64" t="str">
        <f t="shared" si="10"/>
        <v>FSA005</v>
      </c>
      <c r="B376" s="15" cm="1">
        <f t="array" aca="1" ref="B376" ca="1">_xlfn.XLOOKUP($A376&amp;$D376,INDIRECT("Cadastro."&amp;$A376&amp;"!$N:$N"),INDIRECT("Cadastro."&amp;A376&amp;"!$B:$B"))</f>
        <v>44638</v>
      </c>
      <c r="C376" s="29" t="str" cm="1">
        <f t="array" aca="1" ref="C376" ca="1">_xlfn.XLOOKUP($A376&amp;$D376,INDIRECT("Cadastro."&amp;$A376&amp;"!$N:$N"),INDIRECT("Cadastro."&amp;A376&amp;"!$C:$C"))</f>
        <v>vinicus.almeida@7lm.com.br</v>
      </c>
      <c r="D376" s="28">
        <v>7</v>
      </c>
      <c r="E376" s="29" t="str" cm="1">
        <f t="array" aca="1" ref="E376" ca="1">_xlfn.XLOOKUP($A376&amp;$D376,INDIRECT("Cadastro."&amp;$A376&amp;"!$N:$N"),INDIRECT("Cadastro."&amp;A376&amp;"!$E:$E"))</f>
        <v>Aduela pré-moldada d. 0,40 / h=0,50m</v>
      </c>
      <c r="F376" s="29" t="str" cm="1">
        <f t="array" aca="1" ref="F376" ca="1">_xlfn.XLOOKUP($A376&amp;$D376,INDIRECT("Cadastro."&amp;$A376&amp;"!$N:$N"),INDIRECT("Cadastro."&amp;A376&amp;"!$F:$F"))</f>
        <v>UND</v>
      </c>
      <c r="G376" s="29" t="str" cm="1">
        <f t="array" aca="1" ref="G376" ca="1">_xlfn.XLOOKUP($A376&amp;$D376,INDIRECT("Cadastro."&amp;$A376&amp;"!$N:$N"),INDIRECT("Cadastro."&amp;A376&amp;"!$G:$G"))</f>
        <v>Solicitação</v>
      </c>
      <c r="H376" s="30" cm="1">
        <f t="array" aca="1" ref="H376" ca="1">_xlfn.XLOOKUP($A376&amp;$D376,INDIRECT("Cadastro."&amp;$A376&amp;"!$N:$N"),INDIRECT("Cadastro."&amp;A376&amp;"!$H:$H"))</f>
        <v>5822</v>
      </c>
      <c r="I376" s="65" cm="1">
        <f t="array" aca="1" ref="I376" ca="1">_xlfn.XLOOKUP($A376&amp;$D376,INDIRECT("Cadastro."&amp;$A376&amp;"!$N:$N"),INDIRECT("Cadastro."&amp;A376&amp;"!$J:$J"))</f>
        <v>2</v>
      </c>
    </row>
    <row r="377" spans="1:9" x14ac:dyDescent="0.3">
      <c r="A377" s="64" t="str">
        <f t="shared" si="10"/>
        <v>FSA005</v>
      </c>
      <c r="B377" s="15" cm="1">
        <f t="array" aca="1" ref="B377" ca="1">_xlfn.XLOOKUP($A377&amp;$D377,INDIRECT("Cadastro."&amp;$A377&amp;"!$N:$N"),INDIRECT("Cadastro."&amp;A377&amp;"!$B:$B"))</f>
        <v>44638</v>
      </c>
      <c r="C377" s="29" t="str" cm="1">
        <f t="array" aca="1" ref="C377" ca="1">_xlfn.XLOOKUP($A377&amp;$D377,INDIRECT("Cadastro."&amp;$A377&amp;"!$N:$N"),INDIRECT("Cadastro."&amp;A377&amp;"!$C:$C"))</f>
        <v>vinicus.almeida@7lm.com.br</v>
      </c>
      <c r="D377" s="28">
        <v>8</v>
      </c>
      <c r="E377" s="29" t="str" cm="1">
        <f t="array" aca="1" ref="E377" ca="1">_xlfn.XLOOKUP($A377&amp;$D377,INDIRECT("Cadastro."&amp;$A377&amp;"!$N:$N"),INDIRECT("Cadastro."&amp;A377&amp;"!$E:$E"))</f>
        <v>Luva Série reforçada DN 150 mm</v>
      </c>
      <c r="F377" s="29" t="str" cm="1">
        <f t="array" aca="1" ref="F377" ca="1">_xlfn.XLOOKUP($A377&amp;$D377,INDIRECT("Cadastro."&amp;$A377&amp;"!$N:$N"),INDIRECT("Cadastro."&amp;A377&amp;"!$F:$F"))</f>
        <v>UND</v>
      </c>
      <c r="G377" s="29" t="str" cm="1">
        <f t="array" aca="1" ref="G377" ca="1">_xlfn.XLOOKUP($A377&amp;$D377,INDIRECT("Cadastro."&amp;$A377&amp;"!$N:$N"),INDIRECT("Cadastro."&amp;A377&amp;"!$G:$G"))</f>
        <v>Solicitação</v>
      </c>
      <c r="H377" s="30" cm="1">
        <f t="array" aca="1" ref="H377" ca="1">_xlfn.XLOOKUP($A377&amp;$D377,INDIRECT("Cadastro."&amp;$A377&amp;"!$N:$N"),INDIRECT("Cadastro."&amp;A377&amp;"!$H:$H"))</f>
        <v>5825</v>
      </c>
      <c r="I377" s="65" cm="1">
        <f t="array" aca="1" ref="I377" ca="1">_xlfn.XLOOKUP($A377&amp;$D377,INDIRECT("Cadastro."&amp;$A377&amp;"!$N:$N"),INDIRECT("Cadastro."&amp;A377&amp;"!$J:$J"))</f>
        <v>2</v>
      </c>
    </row>
    <row r="378" spans="1:9" x14ac:dyDescent="0.3">
      <c r="A378" s="64" t="str">
        <f t="shared" si="10"/>
        <v>FSA005</v>
      </c>
      <c r="B378" s="15" cm="1">
        <f t="array" aca="1" ref="B378" ca="1">_xlfn.XLOOKUP($A378&amp;$D378,INDIRECT("Cadastro."&amp;$A378&amp;"!$N:$N"),INDIRECT("Cadastro."&amp;A378&amp;"!$B:$B"))</f>
        <v>44638</v>
      </c>
      <c r="C378" s="29" t="str" cm="1">
        <f t="array" aca="1" ref="C378" ca="1">_xlfn.XLOOKUP($A378&amp;$D378,INDIRECT("Cadastro."&amp;$A378&amp;"!$N:$N"),INDIRECT("Cadastro."&amp;A378&amp;"!$C:$C"))</f>
        <v>vinicus.almeida@7lm.com.br</v>
      </c>
      <c r="D378" s="28">
        <v>9</v>
      </c>
      <c r="E378" s="29" t="str" cm="1">
        <f t="array" aca="1" ref="E378" ca="1">_xlfn.XLOOKUP($A378&amp;$D378,INDIRECT("Cadastro."&amp;$A378&amp;"!$N:$N"),INDIRECT("Cadastro."&amp;A378&amp;"!$E:$E"))</f>
        <v>Joelho Série reforçada 90 x 150 mm</v>
      </c>
      <c r="F378" s="29" t="str" cm="1">
        <f t="array" aca="1" ref="F378" ca="1">_xlfn.XLOOKUP($A378&amp;$D378,INDIRECT("Cadastro."&amp;$A378&amp;"!$N:$N"),INDIRECT("Cadastro."&amp;A378&amp;"!$F:$F"))</f>
        <v>UND</v>
      </c>
      <c r="G378" s="29" t="str" cm="1">
        <f t="array" aca="1" ref="G378" ca="1">_xlfn.XLOOKUP($A378&amp;$D378,INDIRECT("Cadastro."&amp;$A378&amp;"!$N:$N"),INDIRECT("Cadastro."&amp;A378&amp;"!$G:$G"))</f>
        <v>Solicitação</v>
      </c>
      <c r="H378" s="30" cm="1">
        <f t="array" aca="1" ref="H378" ca="1">_xlfn.XLOOKUP($A378&amp;$D378,INDIRECT("Cadastro."&amp;$A378&amp;"!$N:$N"),INDIRECT("Cadastro."&amp;A378&amp;"!$H:$H"))</f>
        <v>5823</v>
      </c>
      <c r="I378" s="65" cm="1">
        <f t="array" aca="1" ref="I378" ca="1">_xlfn.XLOOKUP($A378&amp;$D378,INDIRECT("Cadastro."&amp;$A378&amp;"!$N:$N"),INDIRECT("Cadastro."&amp;A378&amp;"!$J:$J"))</f>
        <v>2</v>
      </c>
    </row>
    <row r="379" spans="1:9" x14ac:dyDescent="0.3">
      <c r="A379" s="64" t="str">
        <f t="shared" si="10"/>
        <v>FSA005</v>
      </c>
      <c r="B379" s="15" cm="1">
        <f t="array" aca="1" ref="B379" ca="1">_xlfn.XLOOKUP($A379&amp;$D379,INDIRECT("Cadastro."&amp;$A379&amp;"!$N:$N"),INDIRECT("Cadastro."&amp;A379&amp;"!$B:$B"))</f>
        <v>44638</v>
      </c>
      <c r="C379" s="29" t="str" cm="1">
        <f t="array" aca="1" ref="C379" ca="1">_xlfn.XLOOKUP($A379&amp;$D379,INDIRECT("Cadastro."&amp;$A379&amp;"!$N:$N"),INDIRECT("Cadastro."&amp;A379&amp;"!$C:$C"))</f>
        <v>vinicus.almeida@7lm.com.br</v>
      </c>
      <c r="D379" s="28">
        <v>10</v>
      </c>
      <c r="E379" s="29" t="str" cm="1">
        <f t="array" aca="1" ref="E379" ca="1">_xlfn.XLOOKUP($A379&amp;$D379,INDIRECT("Cadastro."&amp;$A379&amp;"!$N:$N"),INDIRECT("Cadastro."&amp;A379&amp;"!$E:$E"))</f>
        <v>Tubo pvc 150 mm - série reforçada</v>
      </c>
      <c r="F379" s="29" t="str" cm="1">
        <f t="array" aca="1" ref="F379" ca="1">_xlfn.XLOOKUP($A379&amp;$D379,INDIRECT("Cadastro."&amp;$A379&amp;"!$N:$N"),INDIRECT("Cadastro."&amp;A379&amp;"!$F:$F"))</f>
        <v>BR</v>
      </c>
      <c r="G379" s="29" t="str" cm="1">
        <f t="array" aca="1" ref="G379" ca="1">_xlfn.XLOOKUP($A379&amp;$D379,INDIRECT("Cadastro."&amp;$A379&amp;"!$N:$N"),INDIRECT("Cadastro."&amp;A379&amp;"!$G:$G"))</f>
        <v>Solicitação</v>
      </c>
      <c r="H379" s="30" cm="1">
        <f t="array" aca="1" ref="H379" ca="1">_xlfn.XLOOKUP($A379&amp;$D379,INDIRECT("Cadastro."&amp;$A379&amp;"!$N:$N"),INDIRECT("Cadastro."&amp;A379&amp;"!$H:$H"))</f>
        <v>5824</v>
      </c>
      <c r="I379" s="65" cm="1">
        <f t="array" aca="1" ref="I379" ca="1">_xlfn.XLOOKUP($A379&amp;$D379,INDIRECT("Cadastro."&amp;$A379&amp;"!$N:$N"),INDIRECT("Cadastro."&amp;A379&amp;"!$J:$J"))</f>
        <v>2</v>
      </c>
    </row>
    <row r="380" spans="1:9" x14ac:dyDescent="0.3">
      <c r="A380" s="64" t="str">
        <f t="shared" si="10"/>
        <v>FSA005</v>
      </c>
      <c r="B380" s="15" cm="1">
        <f t="array" aca="1" ref="B380" ca="1">_xlfn.XLOOKUP($A380&amp;$D380,INDIRECT("Cadastro."&amp;$A380&amp;"!$N:$N"),INDIRECT("Cadastro."&amp;A380&amp;"!$B:$B"))</f>
        <v>44638</v>
      </c>
      <c r="C380" s="29" t="str" cm="1">
        <f t="array" aca="1" ref="C380" ca="1">_xlfn.XLOOKUP($A380&amp;$D380,INDIRECT("Cadastro."&amp;$A380&amp;"!$N:$N"),INDIRECT("Cadastro."&amp;A380&amp;"!$C:$C"))</f>
        <v>vinicus.almeida@7lm.com.br</v>
      </c>
      <c r="D380" s="28">
        <v>11</v>
      </c>
      <c r="E380" s="29" t="str" cm="1">
        <f t="array" aca="1" ref="E380" ca="1">_xlfn.XLOOKUP($A380&amp;$D380,INDIRECT("Cadastro."&amp;$A380&amp;"!$N:$N"),INDIRECT("Cadastro."&amp;A380&amp;"!$E:$E"))</f>
        <v>Joelho Série reforçada 45 x 150</v>
      </c>
      <c r="F380" s="29" t="str" cm="1">
        <f t="array" aca="1" ref="F380" ca="1">_xlfn.XLOOKUP($A380&amp;$D380,INDIRECT("Cadastro."&amp;$A380&amp;"!$N:$N"),INDIRECT("Cadastro."&amp;A380&amp;"!$F:$F"))</f>
        <v>UND</v>
      </c>
      <c r="G380" s="29" t="str" cm="1">
        <f t="array" aca="1" ref="G380" ca="1">_xlfn.XLOOKUP($A380&amp;$D380,INDIRECT("Cadastro."&amp;$A380&amp;"!$N:$N"),INDIRECT("Cadastro."&amp;A380&amp;"!$G:$G"))</f>
        <v>Solicitação</v>
      </c>
      <c r="H380" s="30" cm="1">
        <f t="array" aca="1" ref="H380" ca="1">_xlfn.XLOOKUP($A380&amp;$D380,INDIRECT("Cadastro."&amp;$A380&amp;"!$N:$N"),INDIRECT("Cadastro."&amp;A380&amp;"!$H:$H"))</f>
        <v>5826</v>
      </c>
      <c r="I380" s="65" cm="1">
        <f t="array" aca="1" ref="I380" ca="1">_xlfn.XLOOKUP($A380&amp;$D380,INDIRECT("Cadastro."&amp;$A380&amp;"!$N:$N"),INDIRECT("Cadastro."&amp;A380&amp;"!$J:$J"))</f>
        <v>2</v>
      </c>
    </row>
    <row r="381" spans="1:9" x14ac:dyDescent="0.3">
      <c r="A381" s="64" t="str">
        <f t="shared" si="10"/>
        <v>FSA005</v>
      </c>
      <c r="B381" s="15" cm="1">
        <f t="array" aca="1" ref="B381" ca="1">_xlfn.XLOOKUP($A381&amp;$D381,INDIRECT("Cadastro."&amp;$A381&amp;"!$N:$N"),INDIRECT("Cadastro."&amp;A381&amp;"!$B:$B"))</f>
        <v>44641</v>
      </c>
      <c r="C381" s="29" t="str" cm="1">
        <f t="array" aca="1" ref="C381" ca="1">_xlfn.XLOOKUP($A381&amp;$D381,INDIRECT("Cadastro."&amp;$A381&amp;"!$N:$N"),INDIRECT("Cadastro."&amp;A381&amp;"!$C:$C"))</f>
        <v>vitoria.cardoso@7lm.com.br</v>
      </c>
      <c r="D381" s="28">
        <v>12</v>
      </c>
      <c r="E381" s="29" t="str" cm="1">
        <f t="array" aca="1" ref="E381" ca="1">_xlfn.XLOOKUP($A381&amp;$D381,INDIRECT("Cadastro."&amp;$A381&amp;"!$N:$N"),INDIRECT("Cadastro."&amp;A381&amp;"!$E:$E"))</f>
        <v>Declean, Detergente Neutro Concentrado para limpeza de superfícies metálicas</v>
      </c>
      <c r="F381" s="29" t="str" cm="1">
        <f t="array" aca="1" ref="F381" ca="1">_xlfn.XLOOKUP($A381&amp;$D381,INDIRECT("Cadastro."&amp;$A381&amp;"!$N:$N"),INDIRECT("Cadastro."&amp;A381&amp;"!$F:$F"))</f>
        <v>L</v>
      </c>
      <c r="G381" s="29" t="str" cm="1">
        <f t="array" aca="1" ref="G381" ca="1">_xlfn.XLOOKUP($A381&amp;$D381,INDIRECT("Cadastro."&amp;$A381&amp;"!$N:$N"),INDIRECT("Cadastro."&amp;A381&amp;"!$G:$G"))</f>
        <v>Solicitação</v>
      </c>
      <c r="H381" s="30" cm="1">
        <f t="array" aca="1" ref="H381" ca="1">_xlfn.XLOOKUP($A381&amp;$D381,INDIRECT("Cadastro."&amp;$A381&amp;"!$N:$N"),INDIRECT("Cadastro."&amp;A381&amp;"!$H:$H"))</f>
        <v>5835</v>
      </c>
      <c r="I381" s="65" cm="1">
        <f t="array" aca="1" ref="I381" ca="1">_xlfn.XLOOKUP($A381&amp;$D381,INDIRECT("Cadastro."&amp;$A381&amp;"!$N:$N"),INDIRECT("Cadastro."&amp;A381&amp;"!$J:$J"))</f>
        <v>3</v>
      </c>
    </row>
    <row r="382" spans="1:9" x14ac:dyDescent="0.3">
      <c r="A382" s="64" t="str">
        <f t="shared" si="10"/>
        <v>FSA005</v>
      </c>
      <c r="B382" s="15" cm="1">
        <f t="array" aca="1" ref="B382" ca="1">_xlfn.XLOOKUP($A382&amp;$D382,INDIRECT("Cadastro."&amp;$A382&amp;"!$N:$N"),INDIRECT("Cadastro."&amp;A382&amp;"!$B:$B"))</f>
        <v>44641</v>
      </c>
      <c r="C382" s="29" t="str" cm="1">
        <f t="array" aca="1" ref="C382" ca="1">_xlfn.XLOOKUP($A382&amp;$D382,INDIRECT("Cadastro."&amp;$A382&amp;"!$N:$N"),INDIRECT("Cadastro."&amp;A382&amp;"!$C:$C"))</f>
        <v>vinicus.almeida@7lm.com.br</v>
      </c>
      <c r="D382" s="28">
        <v>13</v>
      </c>
      <c r="E382" s="29" t="str" cm="1">
        <f t="array" aca="1" ref="E382" ca="1">_xlfn.XLOOKUP($A382&amp;$D382,INDIRECT("Cadastro."&amp;$A382&amp;"!$N:$N"),INDIRECT("Cadastro."&amp;A382&amp;"!$E:$E"))</f>
        <v>TAMPA DE FERRO FUNDIDO T100/ d=0,60 m com A PALAVRA "ESGOTO" GRAVADA</v>
      </c>
      <c r="F382" s="29" t="str" cm="1">
        <f t="array" aca="1" ref="F382" ca="1">_xlfn.XLOOKUP($A382&amp;$D382,INDIRECT("Cadastro."&amp;$A382&amp;"!$N:$N"),INDIRECT("Cadastro."&amp;A382&amp;"!$F:$F"))</f>
        <v>UND</v>
      </c>
      <c r="G382" s="29" t="str" cm="1">
        <f t="array" aca="1" ref="G382" ca="1">_xlfn.XLOOKUP($A382&amp;$D382,INDIRECT("Cadastro."&amp;$A382&amp;"!$N:$N"),INDIRECT("Cadastro."&amp;A382&amp;"!$G:$G"))</f>
        <v>Solicitação</v>
      </c>
      <c r="H382" s="30" cm="1">
        <f t="array" aca="1" ref="H382" ca="1">_xlfn.XLOOKUP($A382&amp;$D382,INDIRECT("Cadastro."&amp;$A382&amp;"!$N:$N"),INDIRECT("Cadastro."&amp;A382&amp;"!$H:$H"))</f>
        <v>5820</v>
      </c>
      <c r="I382" s="65" cm="1">
        <f t="array" aca="1" ref="I382" ca="1">_xlfn.XLOOKUP($A382&amp;$D382,INDIRECT("Cadastro."&amp;$A382&amp;"!$N:$N"),INDIRECT("Cadastro."&amp;A382&amp;"!$J:$J"))</f>
        <v>4</v>
      </c>
    </row>
    <row r="383" spans="1:9" x14ac:dyDescent="0.3">
      <c r="A383" s="64" t="str">
        <f t="shared" si="10"/>
        <v>FSA005</v>
      </c>
      <c r="B383" s="15" cm="1">
        <f t="array" aca="1" ref="B383" ca="1">_xlfn.XLOOKUP($A383&amp;$D383,INDIRECT("Cadastro."&amp;$A383&amp;"!$N:$N"),INDIRECT("Cadastro."&amp;A383&amp;"!$B:$B"))</f>
        <v>44641</v>
      </c>
      <c r="C383" s="29" t="str" cm="1">
        <f t="array" aca="1" ref="C383" ca="1">_xlfn.XLOOKUP($A383&amp;$D383,INDIRECT("Cadastro."&amp;$A383&amp;"!$N:$N"),INDIRECT("Cadastro."&amp;A383&amp;"!$C:$C"))</f>
        <v>vinicus.almeida@7lm.com.br</v>
      </c>
      <c r="D383" s="28">
        <v>14</v>
      </c>
      <c r="E383" s="29" t="str" cm="1">
        <f t="array" aca="1" ref="E383" ca="1">_xlfn.XLOOKUP($A383&amp;$D383,INDIRECT("Cadastro."&amp;$A383&amp;"!$N:$N"),INDIRECT("Cadastro."&amp;A383&amp;"!$E:$E"))</f>
        <v>TAMPA DE PVC REFORÇADO / d= 0,60 M COM A PALAVRA "ESGOTO" GRAVADA</v>
      </c>
      <c r="F383" s="29" t="str" cm="1">
        <f t="array" aca="1" ref="F383" ca="1">_xlfn.XLOOKUP($A383&amp;$D383,INDIRECT("Cadastro."&amp;$A383&amp;"!$N:$N"),INDIRECT("Cadastro."&amp;A383&amp;"!$F:$F"))</f>
        <v>UND</v>
      </c>
      <c r="G383" s="29" t="str" cm="1">
        <f t="array" aca="1" ref="G383" ca="1">_xlfn.XLOOKUP($A383&amp;$D383,INDIRECT("Cadastro."&amp;$A383&amp;"!$N:$N"),INDIRECT("Cadastro."&amp;A383&amp;"!$G:$G"))</f>
        <v>Solicitação</v>
      </c>
      <c r="H383" s="30" cm="1">
        <f t="array" aca="1" ref="H383" ca="1">_xlfn.XLOOKUP($A383&amp;$D383,INDIRECT("Cadastro."&amp;$A383&amp;"!$N:$N"),INDIRECT("Cadastro."&amp;A383&amp;"!$H:$H"))</f>
        <v>5842</v>
      </c>
      <c r="I383" s="65" cm="1">
        <f t="array" aca="1" ref="I383" ca="1">_xlfn.XLOOKUP($A383&amp;$D383,INDIRECT("Cadastro."&amp;$A383&amp;"!$N:$N"),INDIRECT("Cadastro."&amp;A383&amp;"!$J:$J"))</f>
        <v>4</v>
      </c>
    </row>
    <row r="384" spans="1:9" x14ac:dyDescent="0.3">
      <c r="A384" s="64" t="str">
        <f t="shared" si="10"/>
        <v>FSA005</v>
      </c>
      <c r="B384" s="15" cm="1">
        <f t="array" aca="1" ref="B384" ca="1">_xlfn.XLOOKUP($A384&amp;$D384,INDIRECT("Cadastro."&amp;$A384&amp;"!$N:$N"),INDIRECT("Cadastro."&amp;A384&amp;"!$B:$B"))</f>
        <v>44641</v>
      </c>
      <c r="C384" s="29" t="str" cm="1">
        <f t="array" aca="1" ref="C384" ca="1">_xlfn.XLOOKUP($A384&amp;$D384,INDIRECT("Cadastro."&amp;$A384&amp;"!$N:$N"),INDIRECT("Cadastro."&amp;A384&amp;"!$C:$C"))</f>
        <v>vinicus.almeida@7lm.com.br</v>
      </c>
      <c r="D384" s="28">
        <v>15</v>
      </c>
      <c r="E384" s="29" t="str" cm="1">
        <f t="array" aca="1" ref="E384" ca="1">_xlfn.XLOOKUP($A384&amp;$D384,INDIRECT("Cadastro."&amp;$A384&amp;"!$N:$N"),INDIRECT("Cadastro."&amp;A384&amp;"!$E:$E"))</f>
        <v xml:space="preserve">ESPATULA DE PLÁSTICO  PARA APLICAÇÃO DE REJUNTE </v>
      </c>
      <c r="F384" s="29" t="str" cm="1">
        <f t="array" aca="1" ref="F384" ca="1">_xlfn.XLOOKUP($A384&amp;$D384,INDIRECT("Cadastro."&amp;$A384&amp;"!$N:$N"),INDIRECT("Cadastro."&amp;A384&amp;"!$F:$F"))</f>
        <v>UND</v>
      </c>
      <c r="G384" s="29" t="str" cm="1">
        <f t="array" aca="1" ref="G384" ca="1">_xlfn.XLOOKUP($A384&amp;$D384,INDIRECT("Cadastro."&amp;$A384&amp;"!$N:$N"),INDIRECT("Cadastro."&amp;A384&amp;"!$G:$G"))</f>
        <v>Solicitação</v>
      </c>
      <c r="H384" s="30" cm="1">
        <f t="array" aca="1" ref="H384" ca="1">_xlfn.XLOOKUP($A384&amp;$D384,INDIRECT("Cadastro."&amp;$A384&amp;"!$N:$N"),INDIRECT("Cadastro."&amp;A384&amp;"!$H:$H"))</f>
        <v>5843</v>
      </c>
      <c r="I384" s="65" cm="1">
        <f t="array" aca="1" ref="I384" ca="1">_xlfn.XLOOKUP($A384&amp;$D384,INDIRECT("Cadastro."&amp;$A384&amp;"!$N:$N"),INDIRECT("Cadastro."&amp;A384&amp;"!$J:$J"))</f>
        <v>4</v>
      </c>
    </row>
    <row r="385" spans="1:9" x14ac:dyDescent="0.3">
      <c r="A385" s="64" t="str">
        <f t="shared" si="10"/>
        <v>FSA005</v>
      </c>
      <c r="B385" s="15" cm="1">
        <f t="array" aca="1" ref="B385" ca="1">_xlfn.XLOOKUP($A385&amp;$D385,INDIRECT("Cadastro."&amp;$A385&amp;"!$N:$N"),INDIRECT("Cadastro."&amp;A385&amp;"!$B:$B"))</f>
        <v>44641</v>
      </c>
      <c r="C385" s="29" t="str" cm="1">
        <f t="array" aca="1" ref="C385" ca="1">_xlfn.XLOOKUP($A385&amp;$D385,INDIRECT("Cadastro."&amp;$A385&amp;"!$N:$N"),INDIRECT("Cadastro."&amp;A385&amp;"!$C:$C"))</f>
        <v>vinicus.almeida@7lm.com.br</v>
      </c>
      <c r="D385" s="28">
        <v>16</v>
      </c>
      <c r="E385" s="29" t="str" cm="1">
        <f t="array" aca="1" ref="E385" ca="1">_xlfn.XLOOKUP($A385&amp;$D385,INDIRECT("Cadastro."&amp;$A385&amp;"!$N:$N"),INDIRECT("Cadastro."&amp;A385&amp;"!$E:$E"))</f>
        <v xml:space="preserve"> REMOVEDOR DE REJUNTE </v>
      </c>
      <c r="F385" s="29" t="str" cm="1">
        <f t="array" aca="1" ref="F385" ca="1">_xlfn.XLOOKUP($A385&amp;$D385,INDIRECT("Cadastro."&amp;$A385&amp;"!$N:$N"),INDIRECT("Cadastro."&amp;A385&amp;"!$F:$F"))</f>
        <v>UND</v>
      </c>
      <c r="G385" s="29" t="str" cm="1">
        <f t="array" aca="1" ref="G385" ca="1">_xlfn.XLOOKUP($A385&amp;$D385,INDIRECT("Cadastro."&amp;$A385&amp;"!$N:$N"),INDIRECT("Cadastro."&amp;A385&amp;"!$G:$G"))</f>
        <v>Solicitação</v>
      </c>
      <c r="H385" s="30" cm="1">
        <f t="array" aca="1" ref="H385" ca="1">_xlfn.XLOOKUP($A385&amp;$D385,INDIRECT("Cadastro."&amp;$A385&amp;"!$N:$N"),INDIRECT("Cadastro."&amp;A385&amp;"!$H:$H"))</f>
        <v>5844</v>
      </c>
      <c r="I385" s="65" cm="1">
        <f t="array" aca="1" ref="I385" ca="1">_xlfn.XLOOKUP($A385&amp;$D385,INDIRECT("Cadastro."&amp;$A385&amp;"!$N:$N"),INDIRECT("Cadastro."&amp;A385&amp;"!$J:$J"))</f>
        <v>4</v>
      </c>
    </row>
    <row r="386" spans="1:9" x14ac:dyDescent="0.3">
      <c r="A386" s="64" t="str">
        <f t="shared" si="10"/>
        <v>FSA005</v>
      </c>
      <c r="B386" s="15" cm="1">
        <f t="array" aca="1" ref="B386" ca="1">_xlfn.XLOOKUP($A386&amp;$D386,INDIRECT("Cadastro."&amp;$A386&amp;"!$N:$N"),INDIRECT("Cadastro."&amp;A386&amp;"!$B:$B"))</f>
        <v>44712</v>
      </c>
      <c r="C386" s="29" t="str" cm="1">
        <f t="array" aca="1" ref="C386" ca="1">_xlfn.XLOOKUP($A386&amp;$D386,INDIRECT("Cadastro."&amp;$A386&amp;"!$N:$N"),INDIRECT("Cadastro."&amp;A386&amp;"!$C:$C"))</f>
        <v>julia.silva@7lm.com.br</v>
      </c>
      <c r="D386" s="28">
        <v>17</v>
      </c>
      <c r="E386" s="29" t="str" cm="1">
        <f t="array" aca="1" ref="E386" ca="1">_xlfn.XLOOKUP($A386&amp;$D386,INDIRECT("Cadastro."&amp;$A386&amp;"!$N:$N"),INDIRECT("Cadastro."&amp;A386&amp;"!$E:$E"))</f>
        <v>Vassourão 40cm piaçava com cabo para limpeza grossa</v>
      </c>
      <c r="F386" s="29" t="str" cm="1">
        <f t="array" aca="1" ref="F386" ca="1">_xlfn.XLOOKUP($A386&amp;$D386,INDIRECT("Cadastro."&amp;$A386&amp;"!$N:$N"),INDIRECT("Cadastro."&amp;A386&amp;"!$F:$F"))</f>
        <v>Und</v>
      </c>
      <c r="G386" s="29" t="str" cm="1">
        <f t="array" aca="1" ref="G386" ca="1">_xlfn.XLOOKUP($A386&amp;$D386,INDIRECT("Cadastro."&amp;$A386&amp;"!$N:$N"),INDIRECT("Cadastro."&amp;A386&amp;"!$G:$G"))</f>
        <v>Solicitação</v>
      </c>
      <c r="H386" s="30" t="str" cm="1">
        <f t="array" aca="1" ref="H386" ca="1">_xlfn.XLOOKUP($A386&amp;$D386,INDIRECT("Cadastro."&amp;$A386&amp;"!$N:$N"),INDIRECT("Cadastro."&amp;A386&amp;"!$H:$H"))</f>
        <v xml:space="preserve">sunspenso </v>
      </c>
      <c r="I386" s="65" cm="1">
        <f t="array" aca="1" ref="I386" ca="1">_xlfn.XLOOKUP($A386&amp;$D386,INDIRECT("Cadastro."&amp;$A386&amp;"!$N:$N"),INDIRECT("Cadastro."&amp;A386&amp;"!$J:$J"))</f>
        <v>5</v>
      </c>
    </row>
    <row r="387" spans="1:9" x14ac:dyDescent="0.3">
      <c r="A387" s="64" t="str">
        <f t="shared" si="10"/>
        <v>FSA005</v>
      </c>
      <c r="B387" s="15" cm="1">
        <f t="array" aca="1" ref="B387" ca="1">_xlfn.XLOOKUP($A387&amp;$D387,INDIRECT("Cadastro."&amp;$A387&amp;"!$N:$N"),INDIRECT("Cadastro."&amp;A387&amp;"!$B:$B"))</f>
        <v>44641</v>
      </c>
      <c r="C387" s="29" t="str" cm="1">
        <f t="array" aca="1" ref="C387" ca="1">_xlfn.XLOOKUP($A387&amp;$D387,INDIRECT("Cadastro."&amp;$A387&amp;"!$N:$N"),INDIRECT("Cadastro."&amp;A387&amp;"!$C:$C"))</f>
        <v>vitoria.cardoso@7lm.com.br</v>
      </c>
      <c r="D387" s="28">
        <v>18</v>
      </c>
      <c r="E387" s="29" t="str" cm="1">
        <f t="array" aca="1" ref="E387" ca="1">_xlfn.XLOOKUP($A387&amp;$D387,INDIRECT("Cadastro."&amp;$A387&amp;"!$N:$N"),INDIRECT("Cadastro."&amp;A387&amp;"!$E:$E"))</f>
        <v>Conector móvel macho de 20x3/4</v>
      </c>
      <c r="F387" s="29" t="str" cm="1">
        <f t="array" aca="1" ref="F387" ca="1">_xlfn.XLOOKUP($A387&amp;$D387,INDIRECT("Cadastro."&amp;$A387&amp;"!$N:$N"),INDIRECT("Cadastro."&amp;A387&amp;"!$F:$F"))</f>
        <v>Unidade</v>
      </c>
      <c r="G387" s="29" t="str" cm="1">
        <f t="array" aca="1" ref="G387" ca="1">_xlfn.XLOOKUP($A387&amp;$D387,INDIRECT("Cadastro."&amp;$A387&amp;"!$N:$N"),INDIRECT("Cadastro."&amp;A387&amp;"!$G:$G"))</f>
        <v>Solicitação</v>
      </c>
      <c r="H387" s="30" cm="1">
        <f t="array" aca="1" ref="H387" ca="1">_xlfn.XLOOKUP($A387&amp;$D387,INDIRECT("Cadastro."&amp;$A387&amp;"!$N:$N"),INDIRECT("Cadastro."&amp;A387&amp;"!$H:$H"))</f>
        <v>5865</v>
      </c>
      <c r="I387" s="65" cm="1">
        <f t="array" aca="1" ref="I387" ca="1">_xlfn.XLOOKUP($A387&amp;$D387,INDIRECT("Cadastro."&amp;$A387&amp;"!$N:$N"),INDIRECT("Cadastro."&amp;A387&amp;"!$J:$J"))</f>
        <v>6</v>
      </c>
    </row>
    <row r="388" spans="1:9" x14ac:dyDescent="0.3">
      <c r="A388" s="64" t="str">
        <f t="shared" si="10"/>
        <v>FSA005</v>
      </c>
      <c r="B388" s="15" cm="1">
        <f t="array" aca="1" ref="B388" ca="1">_xlfn.XLOOKUP($A388&amp;$D388,INDIRECT("Cadastro."&amp;$A388&amp;"!$N:$N"),INDIRECT("Cadastro."&amp;A388&amp;"!$B:$B"))</f>
        <v>44644</v>
      </c>
      <c r="C388" s="29" t="str" cm="1">
        <f t="array" aca="1" ref="C388" ca="1">_xlfn.XLOOKUP($A388&amp;$D388,INDIRECT("Cadastro."&amp;$A388&amp;"!$N:$N"),INDIRECT("Cadastro."&amp;A388&amp;"!$C:$C"))</f>
        <v>felipe.barbosa@7lm.com.br</v>
      </c>
      <c r="D388" s="28">
        <v>19</v>
      </c>
      <c r="E388" s="29" t="str" cm="1">
        <f t="array" aca="1" ref="E388" ca="1">_xlfn.XLOOKUP($A388&amp;$D388,INDIRECT("Cadastro."&amp;$A388&amp;"!$N:$N"),INDIRECT("Cadastro."&amp;A388&amp;"!$E:$E"))</f>
        <v>Adaptador BSA PBAxPTA FoFo 100mm</v>
      </c>
      <c r="F388" s="29" t="str" cm="1">
        <f t="array" aca="1" ref="F388" ca="1">_xlfn.XLOOKUP($A388&amp;$D388,INDIRECT("Cadastro."&amp;$A388&amp;"!$N:$N"),INDIRECT("Cadastro."&amp;A388&amp;"!$F:$F"))</f>
        <v>un</v>
      </c>
      <c r="G388" s="29" t="str" cm="1">
        <f t="array" aca="1" ref="G388" ca="1">_xlfn.XLOOKUP($A388&amp;$D388,INDIRECT("Cadastro."&amp;$A388&amp;"!$N:$N"),INDIRECT("Cadastro."&amp;A388&amp;"!$G:$G"))</f>
        <v>Solicitação</v>
      </c>
      <c r="H388" s="30" cm="1">
        <f t="array" aca="1" ref="H388" ca="1">_xlfn.XLOOKUP($A388&amp;$D388,INDIRECT("Cadastro."&amp;$A388&amp;"!$N:$N"),INDIRECT("Cadastro."&amp;A388&amp;"!$H:$H"))</f>
        <v>5866</v>
      </c>
      <c r="I388" s="65" cm="1">
        <f t="array" aca="1" ref="I388" ca="1">_xlfn.XLOOKUP($A388&amp;$D388,INDIRECT("Cadastro."&amp;$A388&amp;"!$N:$N"),INDIRECT("Cadastro."&amp;A388&amp;"!$J:$J"))</f>
        <v>7</v>
      </c>
    </row>
    <row r="389" spans="1:9" x14ac:dyDescent="0.3">
      <c r="A389" s="64" t="str">
        <f t="shared" si="10"/>
        <v>FSA005</v>
      </c>
      <c r="B389" s="15" cm="1">
        <f t="array" aca="1" ref="B389" ca="1">_xlfn.XLOOKUP($A389&amp;$D389,INDIRECT("Cadastro."&amp;$A389&amp;"!$N:$N"),INDIRECT("Cadastro."&amp;A389&amp;"!$B:$B"))</f>
        <v>44644</v>
      </c>
      <c r="C389" s="29" t="str" cm="1">
        <f t="array" aca="1" ref="C389" ca="1">_xlfn.XLOOKUP($A389&amp;$D389,INDIRECT("Cadastro."&amp;$A389&amp;"!$N:$N"),INDIRECT("Cadastro."&amp;A389&amp;"!$C:$C"))</f>
        <v>felipe.barbosa@7lm.com.br</v>
      </c>
      <c r="D389" s="28">
        <v>20</v>
      </c>
      <c r="E389" s="29" t="str" cm="1">
        <f t="array" aca="1" ref="E389" ca="1">_xlfn.XLOOKUP($A389&amp;$D389,INDIRECT("Cadastro."&amp;$A389&amp;"!$N:$N"),INDIRECT("Cadastro."&amp;A389&amp;"!$E:$E"))</f>
        <v>Adaptador pvc BSA PBAxPTA FoFo 85mm</v>
      </c>
      <c r="F389" s="29" t="str" cm="1">
        <f t="array" aca="1" ref="F389" ca="1">_xlfn.XLOOKUP($A389&amp;$D389,INDIRECT("Cadastro."&amp;$A389&amp;"!$N:$N"),INDIRECT("Cadastro."&amp;A389&amp;"!$F:$F"))</f>
        <v>un</v>
      </c>
      <c r="G389" s="29" t="str" cm="1">
        <f t="array" aca="1" ref="G389" ca="1">_xlfn.XLOOKUP($A389&amp;$D389,INDIRECT("Cadastro."&amp;$A389&amp;"!$N:$N"),INDIRECT("Cadastro."&amp;A389&amp;"!$G:$G"))</f>
        <v>Solicitação</v>
      </c>
      <c r="H389" s="30" cm="1">
        <f t="array" aca="1" ref="H389" ca="1">_xlfn.XLOOKUP($A389&amp;$D389,INDIRECT("Cadastro."&amp;$A389&amp;"!$N:$N"),INDIRECT("Cadastro."&amp;A389&amp;"!$H:$H"))</f>
        <v>5867</v>
      </c>
      <c r="I389" s="65" cm="1">
        <f t="array" aca="1" ref="I389" ca="1">_xlfn.XLOOKUP($A389&amp;$D389,INDIRECT("Cadastro."&amp;$A389&amp;"!$N:$N"),INDIRECT("Cadastro."&amp;A389&amp;"!$J:$J"))</f>
        <v>7</v>
      </c>
    </row>
    <row r="390" spans="1:9" x14ac:dyDescent="0.3">
      <c r="A390" s="64" t="str">
        <f t="shared" si="10"/>
        <v>FSA005</v>
      </c>
      <c r="B390" s="15" cm="1">
        <f t="array" aca="1" ref="B390" ca="1">_xlfn.XLOOKUP($A390&amp;$D390,INDIRECT("Cadastro."&amp;$A390&amp;"!$N:$N"),INDIRECT("Cadastro."&amp;A390&amp;"!$B:$B"))</f>
        <v>44644</v>
      </c>
      <c r="C390" s="29" t="str" cm="1">
        <f t="array" aca="1" ref="C390" ca="1">_xlfn.XLOOKUP($A390&amp;$D390,INDIRECT("Cadastro."&amp;$A390&amp;"!$N:$N"),INDIRECT("Cadastro."&amp;A390&amp;"!$C:$C"))</f>
        <v>felipe.barbosa@7lm.com.br</v>
      </c>
      <c r="D390" s="28">
        <v>21</v>
      </c>
      <c r="E390" s="29" t="str" cm="1">
        <f t="array" aca="1" ref="E390" ca="1">_xlfn.XLOOKUP($A390&amp;$D390,INDIRECT("Cadastro."&amp;$A390&amp;"!$N:$N"),INDIRECT("Cadastro."&amp;A390&amp;"!$E:$E"))</f>
        <v>Adaptador soldável curto para registro 3/4"</v>
      </c>
      <c r="F390" s="29" t="str" cm="1">
        <f t="array" aca="1" ref="F390" ca="1">_xlfn.XLOOKUP($A390&amp;$D390,INDIRECT("Cadastro."&amp;$A390&amp;"!$N:$N"),INDIRECT("Cadastro."&amp;A390&amp;"!$F:$F"))</f>
        <v>un</v>
      </c>
      <c r="G390" s="29" t="str" cm="1">
        <f t="array" aca="1" ref="G390" ca="1">_xlfn.XLOOKUP($A390&amp;$D390,INDIRECT("Cadastro."&amp;$A390&amp;"!$N:$N"),INDIRECT("Cadastro."&amp;A390&amp;"!$G:$G"))</f>
        <v>Solicitação</v>
      </c>
      <c r="H390" s="30" cm="1">
        <f t="array" aca="1" ref="H390" ca="1">_xlfn.XLOOKUP($A390&amp;$D390,INDIRECT("Cadastro."&amp;$A390&amp;"!$N:$N"),INDIRECT("Cadastro."&amp;A390&amp;"!$H:$H"))</f>
        <v>5868</v>
      </c>
      <c r="I390" s="65" cm="1">
        <f t="array" aca="1" ref="I390" ca="1">_xlfn.XLOOKUP($A390&amp;$D390,INDIRECT("Cadastro."&amp;$A390&amp;"!$N:$N"),INDIRECT("Cadastro."&amp;A390&amp;"!$J:$J"))</f>
        <v>7</v>
      </c>
    </row>
    <row r="391" spans="1:9" x14ac:dyDescent="0.3">
      <c r="A391" s="64" t="str">
        <f t="shared" si="10"/>
        <v>FSA005</v>
      </c>
      <c r="B391" s="15" cm="1">
        <f t="array" aca="1" ref="B391" ca="1">_xlfn.XLOOKUP($A391&amp;$D391,INDIRECT("Cadastro."&amp;$A391&amp;"!$N:$N"),INDIRECT("Cadastro."&amp;A391&amp;"!$B:$B"))</f>
        <v>44644</v>
      </c>
      <c r="C391" s="29" t="str" cm="1">
        <f t="array" aca="1" ref="C391" ca="1">_xlfn.XLOOKUP($A391&amp;$D391,INDIRECT("Cadastro."&amp;$A391&amp;"!$N:$N"),INDIRECT("Cadastro."&amp;A391&amp;"!$C:$C"))</f>
        <v>felipe.barbosa@7lm.com.br</v>
      </c>
      <c r="D391" s="28">
        <v>22</v>
      </c>
      <c r="E391" s="29" t="str" cm="1">
        <f t="array" aca="1" ref="E391" ca="1">_xlfn.XLOOKUP($A391&amp;$D391,INDIRECT("Cadastro."&amp;$A391&amp;"!$N:$N"),INDIRECT("Cadastro."&amp;A391&amp;"!$E:$E"))</f>
        <v>Anel de concreto 1,10m</v>
      </c>
      <c r="F391" s="29" t="str" cm="1">
        <f t="array" aca="1" ref="F391" ca="1">_xlfn.XLOOKUP($A391&amp;$D391,INDIRECT("Cadastro."&amp;$A391&amp;"!$N:$N"),INDIRECT("Cadastro."&amp;A391&amp;"!$F:$F"))</f>
        <v>un</v>
      </c>
      <c r="G391" s="29" t="str" cm="1">
        <f t="array" aca="1" ref="G391" ca="1">_xlfn.XLOOKUP($A391&amp;$D391,INDIRECT("Cadastro."&amp;$A391&amp;"!$N:$N"),INDIRECT("Cadastro."&amp;A391&amp;"!$G:$G"))</f>
        <v>Solicitação</v>
      </c>
      <c r="H391" s="30" cm="1">
        <f t="array" aca="1" ref="H391" ca="1">_xlfn.XLOOKUP($A391&amp;$D391,INDIRECT("Cadastro."&amp;$A391&amp;"!$N:$N"),INDIRECT("Cadastro."&amp;A391&amp;"!$H:$H"))</f>
        <v>5869</v>
      </c>
      <c r="I391" s="65" cm="1">
        <f t="array" aca="1" ref="I391" ca="1">_xlfn.XLOOKUP($A391&amp;$D391,INDIRECT("Cadastro."&amp;$A391&amp;"!$N:$N"),INDIRECT("Cadastro."&amp;A391&amp;"!$J:$J"))</f>
        <v>7</v>
      </c>
    </row>
    <row r="392" spans="1:9" x14ac:dyDescent="0.3">
      <c r="A392" s="64" t="str">
        <f t="shared" si="10"/>
        <v>FSA005</v>
      </c>
      <c r="B392" s="15" cm="1">
        <f t="array" aca="1" ref="B392" ca="1">_xlfn.XLOOKUP($A392&amp;$D392,INDIRECT("Cadastro."&amp;$A392&amp;"!$N:$N"),INDIRECT("Cadastro."&amp;A392&amp;"!$B:$B"))</f>
        <v>44644</v>
      </c>
      <c r="C392" s="29" t="str" cm="1">
        <f t="array" aca="1" ref="C392" ca="1">_xlfn.XLOOKUP($A392&amp;$D392,INDIRECT("Cadastro."&amp;$A392&amp;"!$N:$N"),INDIRECT("Cadastro."&amp;A392&amp;"!$C:$C"))</f>
        <v>felipe.barbosa@7lm.com.br</v>
      </c>
      <c r="D392" s="28">
        <v>23</v>
      </c>
      <c r="E392" s="29" t="str" cm="1">
        <f t="array" aca="1" ref="E392" ca="1">_xlfn.XLOOKUP($A392&amp;$D392,INDIRECT("Cadastro."&amp;$A392&amp;"!$N:$N"),INDIRECT("Cadastro."&amp;A392&amp;"!$E:$E"))</f>
        <v>Curva 45º PBA 60mm</v>
      </c>
      <c r="F392" s="29" t="str" cm="1">
        <f t="array" aca="1" ref="F392" ca="1">_xlfn.XLOOKUP($A392&amp;$D392,INDIRECT("Cadastro."&amp;$A392&amp;"!$N:$N"),INDIRECT("Cadastro."&amp;A392&amp;"!$F:$F"))</f>
        <v>un</v>
      </c>
      <c r="G392" s="29" t="str" cm="1">
        <f t="array" aca="1" ref="G392" ca="1">_xlfn.XLOOKUP($A392&amp;$D392,INDIRECT("Cadastro."&amp;$A392&amp;"!$N:$N"),INDIRECT("Cadastro."&amp;A392&amp;"!$G:$G"))</f>
        <v>Solicitação</v>
      </c>
      <c r="H392" s="30" cm="1">
        <f t="array" aca="1" ref="H392" ca="1">_xlfn.XLOOKUP($A392&amp;$D392,INDIRECT("Cadastro."&amp;$A392&amp;"!$N:$N"),INDIRECT("Cadastro."&amp;A392&amp;"!$H:$H"))</f>
        <v>5832</v>
      </c>
      <c r="I392" s="65" cm="1">
        <f t="array" aca="1" ref="I392" ca="1">_xlfn.XLOOKUP($A392&amp;$D392,INDIRECT("Cadastro."&amp;$A392&amp;"!$N:$N"),INDIRECT("Cadastro."&amp;A392&amp;"!$J:$J"))</f>
        <v>7</v>
      </c>
    </row>
    <row r="393" spans="1:9" x14ac:dyDescent="0.3">
      <c r="A393" s="64" t="str">
        <f t="shared" si="10"/>
        <v>FSA005</v>
      </c>
      <c r="B393" s="15" cm="1">
        <f t="array" aca="1" ref="B393" ca="1">_xlfn.XLOOKUP($A393&amp;$D393,INDIRECT("Cadastro."&amp;$A393&amp;"!$N:$N"),INDIRECT("Cadastro."&amp;A393&amp;"!$B:$B"))</f>
        <v>44644</v>
      </c>
      <c r="C393" s="29" t="str" cm="1">
        <f t="array" aca="1" ref="C393" ca="1">_xlfn.XLOOKUP($A393&amp;$D393,INDIRECT("Cadastro."&amp;$A393&amp;"!$N:$N"),INDIRECT("Cadastro."&amp;A393&amp;"!$C:$C"))</f>
        <v>felipe.barbosa@7lm.com.br</v>
      </c>
      <c r="D393" s="28">
        <v>24</v>
      </c>
      <c r="E393" s="29" t="str" cm="1">
        <f t="array" aca="1" ref="E393" ca="1">_xlfn.XLOOKUP($A393&amp;$D393,INDIRECT("Cadastro."&amp;$A393&amp;"!$N:$N"),INDIRECT("Cadastro."&amp;A393&amp;"!$E:$E"))</f>
        <v>Curva 45º PBA 85mm</v>
      </c>
      <c r="F393" s="29" t="str" cm="1">
        <f t="array" aca="1" ref="F393" ca="1">_xlfn.XLOOKUP($A393&amp;$D393,INDIRECT("Cadastro."&amp;$A393&amp;"!$N:$N"),INDIRECT("Cadastro."&amp;A393&amp;"!$F:$F"))</f>
        <v>un</v>
      </c>
      <c r="G393" s="29" t="str" cm="1">
        <f t="array" aca="1" ref="G393" ca="1">_xlfn.XLOOKUP($A393&amp;$D393,INDIRECT("Cadastro."&amp;$A393&amp;"!$N:$N"),INDIRECT("Cadastro."&amp;A393&amp;"!$G:$G"))</f>
        <v>Solicitação</v>
      </c>
      <c r="H393" s="30" cm="1">
        <f t="array" aca="1" ref="H393" ca="1">_xlfn.XLOOKUP($A393&amp;$D393,INDIRECT("Cadastro."&amp;$A393&amp;"!$N:$N"),INDIRECT("Cadastro."&amp;A393&amp;"!$H:$H"))</f>
        <v>5833</v>
      </c>
      <c r="I393" s="65" cm="1">
        <f t="array" aca="1" ref="I393" ca="1">_xlfn.XLOOKUP($A393&amp;$D393,INDIRECT("Cadastro."&amp;$A393&amp;"!$N:$N"),INDIRECT("Cadastro."&amp;A393&amp;"!$J:$J"))</f>
        <v>7</v>
      </c>
    </row>
    <row r="394" spans="1:9" x14ac:dyDescent="0.3">
      <c r="A394" s="64" t="str">
        <f t="shared" si="10"/>
        <v>FSA005</v>
      </c>
      <c r="B394" s="15" cm="1">
        <f t="array" aca="1" ref="B394" ca="1">_xlfn.XLOOKUP($A394&amp;$D394,INDIRECT("Cadastro."&amp;$A394&amp;"!$N:$N"),INDIRECT("Cadastro."&amp;A394&amp;"!$B:$B"))</f>
        <v>44644</v>
      </c>
      <c r="C394" s="29" t="str" cm="1">
        <f t="array" aca="1" ref="C394" ca="1">_xlfn.XLOOKUP($A394&amp;$D394,INDIRECT("Cadastro."&amp;$A394&amp;"!$N:$N"),INDIRECT("Cadastro."&amp;A394&amp;"!$C:$C"))</f>
        <v>felipe.barbosa@7lm.com.br</v>
      </c>
      <c r="D394" s="28">
        <v>25</v>
      </c>
      <c r="E394" s="29" t="str" cm="1">
        <f t="array" aca="1" ref="E394" ca="1">_xlfn.XLOOKUP($A394&amp;$D394,INDIRECT("Cadastro."&amp;$A394&amp;"!$N:$N"),INDIRECT("Cadastro."&amp;A394&amp;"!$E:$E"))</f>
        <v>Curva 90° de ferro galvanizado ø2" (ferro galvanizado)</v>
      </c>
      <c r="F394" s="29" t="str" cm="1">
        <f t="array" aca="1" ref="F394" ca="1">_xlfn.XLOOKUP($A394&amp;$D394,INDIRECT("Cadastro."&amp;$A394&amp;"!$N:$N"),INDIRECT("Cadastro."&amp;A394&amp;"!$F:$F"))</f>
        <v>un</v>
      </c>
      <c r="G394" s="29" t="str" cm="1">
        <f t="array" aca="1" ref="G394" ca="1">_xlfn.XLOOKUP($A394&amp;$D394,INDIRECT("Cadastro."&amp;$A394&amp;"!$N:$N"),INDIRECT("Cadastro."&amp;A394&amp;"!$G:$G"))</f>
        <v>Solicitação</v>
      </c>
      <c r="H394" s="30" cm="1">
        <f t="array" aca="1" ref="H394" ca="1">_xlfn.XLOOKUP($A394&amp;$D394,INDIRECT("Cadastro."&amp;$A394&amp;"!$N:$N"),INDIRECT("Cadastro."&amp;A394&amp;"!$H:$H"))</f>
        <v>5864</v>
      </c>
      <c r="I394" s="65" cm="1">
        <f t="array" aca="1" ref="I394" ca="1">_xlfn.XLOOKUP($A394&amp;$D394,INDIRECT("Cadastro."&amp;$A394&amp;"!$N:$N"),INDIRECT("Cadastro."&amp;A394&amp;"!$J:$J"))</f>
        <v>7</v>
      </c>
    </row>
    <row r="395" spans="1:9" x14ac:dyDescent="0.3">
      <c r="A395" s="64" t="str">
        <f t="shared" si="10"/>
        <v>FSA005</v>
      </c>
      <c r="B395" s="15" cm="1">
        <f t="array" aca="1" ref="B395" ca="1">_xlfn.XLOOKUP($A395&amp;$D395,INDIRECT("Cadastro."&amp;$A395&amp;"!$N:$N"),INDIRECT("Cadastro."&amp;A395&amp;"!$B:$B"))</f>
        <v>44644</v>
      </c>
      <c r="C395" s="29" t="str" cm="1">
        <f t="array" aca="1" ref="C395" ca="1">_xlfn.XLOOKUP($A395&amp;$D395,INDIRECT("Cadastro."&amp;$A395&amp;"!$N:$N"),INDIRECT("Cadastro."&amp;A395&amp;"!$C:$C"))</f>
        <v>felipe.barbosa@7lm.com.br</v>
      </c>
      <c r="D395" s="28">
        <v>26</v>
      </c>
      <c r="E395" s="29" t="str" cm="1">
        <f t="array" aca="1" ref="E395" ca="1">_xlfn.XLOOKUP($A395&amp;$D395,INDIRECT("Cadastro."&amp;$A395&amp;"!$N:$N"),INDIRECT("Cadastro."&amp;A395&amp;"!$E:$E"))</f>
        <v>Curva 90° macho e fêmea de ferro galvanizado ø2" (ferro galvanizado)</v>
      </c>
      <c r="F395" s="29" t="str" cm="1">
        <f t="array" aca="1" ref="F395" ca="1">_xlfn.XLOOKUP($A395&amp;$D395,INDIRECT("Cadastro."&amp;$A395&amp;"!$N:$N"),INDIRECT("Cadastro."&amp;A395&amp;"!$F:$F"))</f>
        <v>un</v>
      </c>
      <c r="G395" s="29" t="str" cm="1">
        <f t="array" aca="1" ref="G395" ca="1">_xlfn.XLOOKUP($A395&amp;$D395,INDIRECT("Cadastro."&amp;$A395&amp;"!$N:$N"),INDIRECT("Cadastro."&amp;A395&amp;"!$G:$G"))</f>
        <v>Solicitação</v>
      </c>
      <c r="H395" s="30" cm="1">
        <f t="array" aca="1" ref="H395" ca="1">_xlfn.XLOOKUP($A395&amp;$D395,INDIRECT("Cadastro."&amp;$A395&amp;"!$N:$N"),INDIRECT("Cadastro."&amp;A395&amp;"!$H:$H"))</f>
        <v>5870</v>
      </c>
      <c r="I395" s="65" cm="1">
        <f t="array" aca="1" ref="I395" ca="1">_xlfn.XLOOKUP($A395&amp;$D395,INDIRECT("Cadastro."&amp;$A395&amp;"!$N:$N"),INDIRECT("Cadastro."&amp;A395&amp;"!$J:$J"))</f>
        <v>7</v>
      </c>
    </row>
    <row r="396" spans="1:9" x14ac:dyDescent="0.3">
      <c r="A396" s="64" t="str">
        <f t="shared" si="10"/>
        <v>FSA005</v>
      </c>
      <c r="B396" s="15" cm="1">
        <f t="array" aca="1" ref="B396" ca="1">_xlfn.XLOOKUP($A396&amp;$D396,INDIRECT("Cadastro."&amp;$A396&amp;"!$N:$N"),INDIRECT("Cadastro."&amp;A396&amp;"!$B:$B"))</f>
        <v>44644</v>
      </c>
      <c r="C396" s="29" t="str" cm="1">
        <f t="array" aca="1" ref="C396" ca="1">_xlfn.XLOOKUP($A396&amp;$D396,INDIRECT("Cadastro."&amp;$A396&amp;"!$N:$N"),INDIRECT("Cadastro."&amp;A396&amp;"!$C:$C"))</f>
        <v>felipe.barbosa@7lm.com.br</v>
      </c>
      <c r="D396" s="28">
        <v>27</v>
      </c>
      <c r="E396" s="29" t="str" cm="1">
        <f t="array" aca="1" ref="E396" ca="1">_xlfn.XLOOKUP($A396&amp;$D396,INDIRECT("Cadastro."&amp;$A396&amp;"!$N:$N"),INDIRECT("Cadastro."&amp;A396&amp;"!$E:$E"))</f>
        <v>Extremidade Flange e Bolsa PN10 - DN 100mm (De FoFo)</v>
      </c>
      <c r="F396" s="29" t="str" cm="1">
        <f t="array" aca="1" ref="F396" ca="1">_xlfn.XLOOKUP($A396&amp;$D396,INDIRECT("Cadastro."&amp;$A396&amp;"!$N:$N"),INDIRECT("Cadastro."&amp;A396&amp;"!$F:$F"))</f>
        <v>un</v>
      </c>
      <c r="G396" s="29" t="str" cm="1">
        <f t="array" aca="1" ref="G396" ca="1">_xlfn.XLOOKUP($A396&amp;$D396,INDIRECT("Cadastro."&amp;$A396&amp;"!$N:$N"),INDIRECT("Cadastro."&amp;A396&amp;"!$G:$G"))</f>
        <v>Solicitação</v>
      </c>
      <c r="H396" s="30" cm="1">
        <f t="array" aca="1" ref="H396" ca="1">_xlfn.XLOOKUP($A396&amp;$D396,INDIRECT("Cadastro."&amp;$A396&amp;"!$N:$N"),INDIRECT("Cadastro."&amp;A396&amp;"!$H:$H"))</f>
        <v>5871</v>
      </c>
      <c r="I396" s="65" cm="1">
        <f t="array" aca="1" ref="I396" ca="1">_xlfn.XLOOKUP($A396&amp;$D396,INDIRECT("Cadastro."&amp;$A396&amp;"!$N:$N"),INDIRECT("Cadastro."&amp;A396&amp;"!$J:$J"))</f>
        <v>7</v>
      </c>
    </row>
    <row r="397" spans="1:9" x14ac:dyDescent="0.3">
      <c r="A397" s="64" t="str">
        <f t="shared" si="10"/>
        <v>FSA005</v>
      </c>
      <c r="B397" s="15" cm="1">
        <f t="array" aca="1" ref="B397" ca="1">_xlfn.XLOOKUP($A397&amp;$D397,INDIRECT("Cadastro."&amp;$A397&amp;"!$N:$N"),INDIRECT("Cadastro."&amp;A397&amp;"!$B:$B"))</f>
        <v>44644</v>
      </c>
      <c r="C397" s="29" t="str" cm="1">
        <f t="array" aca="1" ref="C397" ca="1">_xlfn.XLOOKUP($A397&amp;$D397,INDIRECT("Cadastro."&amp;$A397&amp;"!$N:$N"),INDIRECT("Cadastro."&amp;A397&amp;"!$C:$C"))</f>
        <v>felipe.barbosa@7lm.com.br</v>
      </c>
      <c r="D397" s="28">
        <v>28</v>
      </c>
      <c r="E397" s="29" t="str" cm="1">
        <f t="array" aca="1" ref="E397" ca="1">_xlfn.XLOOKUP($A397&amp;$D397,INDIRECT("Cadastro."&amp;$A397&amp;"!$N:$N"),INDIRECT("Cadastro."&amp;A397&amp;"!$E:$E"))</f>
        <v>Filtro para medidor tipo woltmann - 50mm (ferro galvanizado)</v>
      </c>
      <c r="F397" s="29" t="str" cm="1">
        <f t="array" aca="1" ref="F397" ca="1">_xlfn.XLOOKUP($A397&amp;$D397,INDIRECT("Cadastro."&amp;$A397&amp;"!$N:$N"),INDIRECT("Cadastro."&amp;A397&amp;"!$F:$F"))</f>
        <v>un</v>
      </c>
      <c r="G397" s="29" t="str" cm="1">
        <f t="array" aca="1" ref="G397" ca="1">_xlfn.XLOOKUP($A397&amp;$D397,INDIRECT("Cadastro."&amp;$A397&amp;"!$N:$N"),INDIRECT("Cadastro."&amp;A397&amp;"!$G:$G"))</f>
        <v>Solicitação</v>
      </c>
      <c r="H397" s="30" cm="1">
        <f t="array" aca="1" ref="H397" ca="1">_xlfn.XLOOKUP($A397&amp;$D397,INDIRECT("Cadastro."&amp;$A397&amp;"!$N:$N"),INDIRECT("Cadastro."&amp;A397&amp;"!$H:$H"))</f>
        <v>5872</v>
      </c>
      <c r="I397" s="65" cm="1">
        <f t="array" aca="1" ref="I397" ca="1">_xlfn.XLOOKUP($A397&amp;$D397,INDIRECT("Cadastro."&amp;$A397&amp;"!$N:$N"),INDIRECT("Cadastro."&amp;A397&amp;"!$J:$J"))</f>
        <v>7</v>
      </c>
    </row>
    <row r="398" spans="1:9" x14ac:dyDescent="0.3">
      <c r="A398" s="64" t="str">
        <f t="shared" si="10"/>
        <v>FSA005</v>
      </c>
      <c r="B398" s="15" cm="1">
        <f t="array" aca="1" ref="B398" ca="1">_xlfn.XLOOKUP($A398&amp;$D398,INDIRECT("Cadastro."&amp;$A398&amp;"!$N:$N"),INDIRECT("Cadastro."&amp;A398&amp;"!$B:$B"))</f>
        <v>44644</v>
      </c>
      <c r="C398" s="29" t="str" cm="1">
        <f t="array" aca="1" ref="C398" ca="1">_xlfn.XLOOKUP($A398&amp;$D398,INDIRECT("Cadastro."&amp;$A398&amp;"!$N:$N"),INDIRECT("Cadastro."&amp;A398&amp;"!$C:$C"))</f>
        <v>felipe.barbosa@7lm.com.br</v>
      </c>
      <c r="D398" s="28">
        <v>29</v>
      </c>
      <c r="E398" s="29" t="str" cm="1">
        <f t="array" aca="1" ref="E398" ca="1">_xlfn.XLOOKUP($A398&amp;$D398,INDIRECT("Cadastro."&amp;$A398&amp;"!$N:$N"),INDIRECT("Cadastro."&amp;A398&amp;"!$E:$E"))</f>
        <v>Flange avulso rosca com arruelas de borracha - 50mm (ferro galvanizado)</v>
      </c>
      <c r="F398" s="29" t="str" cm="1">
        <f t="array" aca="1" ref="F398" ca="1">_xlfn.XLOOKUP($A398&amp;$D398,INDIRECT("Cadastro."&amp;$A398&amp;"!$N:$N"),INDIRECT("Cadastro."&amp;A398&amp;"!$F:$F"))</f>
        <v>un</v>
      </c>
      <c r="G398" s="29" t="str" cm="1">
        <f t="array" aca="1" ref="G398" ca="1">_xlfn.XLOOKUP($A398&amp;$D398,INDIRECT("Cadastro."&amp;$A398&amp;"!$N:$N"),INDIRECT("Cadastro."&amp;A398&amp;"!$G:$G"))</f>
        <v>Solicitação</v>
      </c>
      <c r="H398" s="30" cm="1">
        <f t="array" aca="1" ref="H398" ca="1">_xlfn.XLOOKUP($A398&amp;$D398,INDIRECT("Cadastro."&amp;$A398&amp;"!$N:$N"),INDIRECT("Cadastro."&amp;A398&amp;"!$H:$H"))</f>
        <v>5873</v>
      </c>
      <c r="I398" s="65" cm="1">
        <f t="array" aca="1" ref="I398" ca="1">_xlfn.XLOOKUP($A398&amp;$D398,INDIRECT("Cadastro."&amp;$A398&amp;"!$N:$N"),INDIRECT("Cadastro."&amp;A398&amp;"!$J:$J"))</f>
        <v>7</v>
      </c>
    </row>
    <row r="399" spans="1:9" x14ac:dyDescent="0.3">
      <c r="A399" s="64" t="str">
        <f t="shared" si="10"/>
        <v>FSA005</v>
      </c>
      <c r="B399" s="15" cm="1">
        <f t="array" aca="1" ref="B399" ca="1">_xlfn.XLOOKUP($A399&amp;$D399,INDIRECT("Cadastro."&amp;$A399&amp;"!$N:$N"),INDIRECT("Cadastro."&amp;A399&amp;"!$B:$B"))</f>
        <v>44644</v>
      </c>
      <c r="C399" s="29" t="str" cm="1">
        <f t="array" aca="1" ref="C399" ca="1">_xlfn.XLOOKUP($A399&amp;$D399,INDIRECT("Cadastro."&amp;$A399&amp;"!$N:$N"),INDIRECT("Cadastro."&amp;A399&amp;"!$C:$C"))</f>
        <v>felipe.barbosa@7lm.com.br</v>
      </c>
      <c r="D399" s="28">
        <v>30</v>
      </c>
      <c r="E399" s="29" t="str" cm="1">
        <f t="array" aca="1" ref="E399" ca="1">_xlfn.XLOOKUP($A399&amp;$D399,INDIRECT("Cadastro."&amp;$A399&amp;"!$N:$N"),INDIRECT("Cadastro."&amp;A399&amp;"!$E:$E"))</f>
        <v>Flange livre pba - DN75/DE85mm</v>
      </c>
      <c r="F399" s="29" t="str" cm="1">
        <f t="array" aca="1" ref="F399" ca="1">_xlfn.XLOOKUP($A399&amp;$D399,INDIRECT("Cadastro."&amp;$A399&amp;"!$N:$N"),INDIRECT("Cadastro."&amp;A399&amp;"!$F:$F"))</f>
        <v>un</v>
      </c>
      <c r="G399" s="29" t="str" cm="1">
        <f t="array" aca="1" ref="G399" ca="1">_xlfn.XLOOKUP($A399&amp;$D399,INDIRECT("Cadastro."&amp;$A399&amp;"!$N:$N"),INDIRECT("Cadastro."&amp;A399&amp;"!$G:$G"))</f>
        <v>Solicitação</v>
      </c>
      <c r="H399" s="30" cm="1">
        <f t="array" aca="1" ref="H399" ca="1">_xlfn.XLOOKUP($A399&amp;$D399,INDIRECT("Cadastro."&amp;$A399&amp;"!$N:$N"),INDIRECT("Cadastro."&amp;A399&amp;"!$H:$H"))</f>
        <v>5874</v>
      </c>
      <c r="I399" s="65" cm="1">
        <f t="array" aca="1" ref="I399" ca="1">_xlfn.XLOOKUP($A399&amp;$D399,INDIRECT("Cadastro."&amp;$A399&amp;"!$N:$N"),INDIRECT("Cadastro."&amp;A399&amp;"!$J:$J"))</f>
        <v>7</v>
      </c>
    </row>
    <row r="400" spans="1:9" x14ac:dyDescent="0.3">
      <c r="A400" s="64" t="str">
        <f t="shared" si="10"/>
        <v>FSA005</v>
      </c>
      <c r="B400" s="15" cm="1">
        <f t="array" aca="1" ref="B400" ca="1">_xlfn.XLOOKUP($A400&amp;$D400,INDIRECT("Cadastro."&amp;$A400&amp;"!$N:$N"),INDIRECT("Cadastro."&amp;A400&amp;"!$B:$B"))</f>
        <v>44644</v>
      </c>
      <c r="C400" s="29" t="str" cm="1">
        <f t="array" aca="1" ref="C400" ca="1">_xlfn.XLOOKUP($A400&amp;$D400,INDIRECT("Cadastro."&amp;$A400&amp;"!$N:$N"),INDIRECT("Cadastro."&amp;A400&amp;"!$C:$C"))</f>
        <v>felipe.barbosa@7lm.com.br</v>
      </c>
      <c r="D400" s="28">
        <v>31</v>
      </c>
      <c r="E400" s="29" t="str" cm="1">
        <f t="array" aca="1" ref="E400" ca="1">_xlfn.XLOOKUP($A400&amp;$D400,INDIRECT("Cadastro."&amp;$A400&amp;"!$N:$N"),INDIRECT("Cadastro."&amp;A400&amp;"!$E:$E"))</f>
        <v>Flange sextavado ø3" (ferro galvanizado)</v>
      </c>
      <c r="F400" s="29" t="str" cm="1">
        <f t="array" aca="1" ref="F400" ca="1">_xlfn.XLOOKUP($A400&amp;$D400,INDIRECT("Cadastro."&amp;$A400&amp;"!$N:$N"),INDIRECT("Cadastro."&amp;A400&amp;"!$F:$F"))</f>
        <v>un</v>
      </c>
      <c r="G400" s="29" t="str" cm="1">
        <f t="array" aca="1" ref="G400" ca="1">_xlfn.XLOOKUP($A400&amp;$D400,INDIRECT("Cadastro."&amp;$A400&amp;"!$N:$N"),INDIRECT("Cadastro."&amp;A400&amp;"!$G:$G"))</f>
        <v>Solicitação</v>
      </c>
      <c r="H400" s="30" cm="1">
        <f t="array" aca="1" ref="H400" ca="1">_xlfn.XLOOKUP($A400&amp;$D400,INDIRECT("Cadastro."&amp;$A400&amp;"!$N:$N"),INDIRECT("Cadastro."&amp;A400&amp;"!$H:$H"))</f>
        <v>5875</v>
      </c>
      <c r="I400" s="65" cm="1">
        <f t="array" aca="1" ref="I400" ca="1">_xlfn.XLOOKUP($A400&amp;$D400,INDIRECT("Cadastro."&amp;$A400&amp;"!$N:$N"),INDIRECT("Cadastro."&amp;A400&amp;"!$J:$J"))</f>
        <v>7</v>
      </c>
    </row>
    <row r="401" spans="1:9" x14ac:dyDescent="0.3">
      <c r="A401" s="64" t="str">
        <f t="shared" si="10"/>
        <v>FSA005</v>
      </c>
      <c r="B401" s="15" cm="1">
        <f t="array" aca="1" ref="B401" ca="1">_xlfn.XLOOKUP($A401&amp;$D401,INDIRECT("Cadastro."&amp;$A401&amp;"!$N:$N"),INDIRECT("Cadastro."&amp;A401&amp;"!$B:$B"))</f>
        <v>44644</v>
      </c>
      <c r="C401" s="29" t="str" cm="1">
        <f t="array" aca="1" ref="C401" ca="1">_xlfn.XLOOKUP($A401&amp;$D401,INDIRECT("Cadastro."&amp;$A401&amp;"!$N:$N"),INDIRECT("Cadastro."&amp;A401&amp;"!$C:$C"))</f>
        <v>felipe.barbosa@7lm.com.br</v>
      </c>
      <c r="D401" s="28">
        <v>32</v>
      </c>
      <c r="E401" s="29" t="str" cm="1">
        <f t="array" aca="1" ref="E401" ca="1">_xlfn.XLOOKUP($A401&amp;$D401,INDIRECT("Cadastro."&amp;$A401&amp;"!$N:$N"),INDIRECT("Cadastro."&amp;A401&amp;"!$E:$E"))</f>
        <v>Hidrômetro - 2'' - tipo woltmann (ferro galvanizado)</v>
      </c>
      <c r="F401" s="29" t="str" cm="1">
        <f t="array" aca="1" ref="F401" ca="1">_xlfn.XLOOKUP($A401&amp;$D401,INDIRECT("Cadastro."&amp;$A401&amp;"!$N:$N"),INDIRECT("Cadastro."&amp;A401&amp;"!$F:$F"))</f>
        <v>un</v>
      </c>
      <c r="G401" s="29" t="str" cm="1">
        <f t="array" aca="1" ref="G401" ca="1">_xlfn.XLOOKUP($A401&amp;$D401,INDIRECT("Cadastro."&amp;$A401&amp;"!$N:$N"),INDIRECT("Cadastro."&amp;A401&amp;"!$G:$G"))</f>
        <v>Solicitação</v>
      </c>
      <c r="H401" s="30" cm="1">
        <f t="array" aca="1" ref="H401" ca="1">_xlfn.XLOOKUP($A401&amp;$D401,INDIRECT("Cadastro."&amp;$A401&amp;"!$N:$N"),INDIRECT("Cadastro."&amp;A401&amp;"!$H:$H"))</f>
        <v>5892</v>
      </c>
      <c r="I401" s="65" cm="1">
        <f t="array" aca="1" ref="I401" ca="1">_xlfn.XLOOKUP($A401&amp;$D401,INDIRECT("Cadastro."&amp;$A401&amp;"!$N:$N"),INDIRECT("Cadastro."&amp;A401&amp;"!$J:$J"))</f>
        <v>7</v>
      </c>
    </row>
    <row r="402" spans="1:9" x14ac:dyDescent="0.3">
      <c r="A402" s="64" t="str">
        <f t="shared" si="10"/>
        <v>FSA005</v>
      </c>
      <c r="B402" s="15" cm="1">
        <f t="array" aca="1" ref="B402" ca="1">_xlfn.XLOOKUP($A402&amp;$D402,INDIRECT("Cadastro."&amp;$A402&amp;"!$N:$N"),INDIRECT("Cadastro."&amp;A402&amp;"!$B:$B"))</f>
        <v>44644</v>
      </c>
      <c r="C402" s="29" t="str" cm="1">
        <f t="array" aca="1" ref="C402" ca="1">_xlfn.XLOOKUP($A402&amp;$D402,INDIRECT("Cadastro."&amp;$A402&amp;"!$N:$N"),INDIRECT("Cadastro."&amp;A402&amp;"!$C:$C"))</f>
        <v>felipe.barbosa@7lm.com.br</v>
      </c>
      <c r="D402" s="28">
        <v>33</v>
      </c>
      <c r="E402" s="29" t="str" cm="1">
        <f t="array" aca="1" ref="E402" ca="1">_xlfn.XLOOKUP($A402&amp;$D402,INDIRECT("Cadastro."&amp;$A402&amp;"!$N:$N"),INDIRECT("Cadastro."&amp;A402&amp;"!$E:$E"))</f>
        <v>Joelho 45º 150mm -  DEFOFO MPVC</v>
      </c>
      <c r="F402" s="29" t="str" cm="1">
        <f t="array" aca="1" ref="F402" ca="1">_xlfn.XLOOKUP($A402&amp;$D402,INDIRECT("Cadastro."&amp;$A402&amp;"!$N:$N"),INDIRECT("Cadastro."&amp;A402&amp;"!$F:$F"))</f>
        <v>un</v>
      </c>
      <c r="G402" s="29" t="str" cm="1">
        <f t="array" aca="1" ref="G402" ca="1">_xlfn.XLOOKUP($A402&amp;$D402,INDIRECT("Cadastro."&amp;$A402&amp;"!$N:$N"),INDIRECT("Cadastro."&amp;A402&amp;"!$G:$G"))</f>
        <v>Solicitação</v>
      </c>
      <c r="H402" s="30" cm="1">
        <f t="array" aca="1" ref="H402" ca="1">_xlfn.XLOOKUP($A402&amp;$D402,INDIRECT("Cadastro."&amp;$A402&amp;"!$N:$N"),INDIRECT("Cadastro."&amp;A402&amp;"!$H:$H"))</f>
        <v>5893</v>
      </c>
      <c r="I402" s="65" cm="1">
        <f t="array" aca="1" ref="I402" ca="1">_xlfn.XLOOKUP($A402&amp;$D402,INDIRECT("Cadastro."&amp;$A402&amp;"!$N:$N"),INDIRECT("Cadastro."&amp;A402&amp;"!$J:$J"))</f>
        <v>7</v>
      </c>
    </row>
    <row r="403" spans="1:9" x14ac:dyDescent="0.3">
      <c r="A403" s="64" t="str">
        <f t="shared" si="10"/>
        <v>FSA005</v>
      </c>
      <c r="B403" s="15" cm="1">
        <f t="array" aca="1" ref="B403" ca="1">_xlfn.XLOOKUP($A403&amp;$D403,INDIRECT("Cadastro."&amp;$A403&amp;"!$N:$N"),INDIRECT("Cadastro."&amp;A403&amp;"!$B:$B"))</f>
        <v>44644</v>
      </c>
      <c r="C403" s="29" t="str" cm="1">
        <f t="array" aca="1" ref="C403" ca="1">_xlfn.XLOOKUP($A403&amp;$D403,INDIRECT("Cadastro."&amp;$A403&amp;"!$N:$N"),INDIRECT("Cadastro."&amp;A403&amp;"!$C:$C"))</f>
        <v>felipe.barbosa@7lm.com.br</v>
      </c>
      <c r="D403" s="28">
        <v>34</v>
      </c>
      <c r="E403" s="29" t="str" cm="1">
        <f t="array" aca="1" ref="E403" ca="1">_xlfn.XLOOKUP($A403&amp;$D403,INDIRECT("Cadastro."&amp;$A403&amp;"!$N:$N"),INDIRECT("Cadastro."&amp;A403&amp;"!$E:$E"))</f>
        <v>Joelho 45º PBA Classe 12 75mm</v>
      </c>
      <c r="F403" s="29" t="str" cm="1">
        <f t="array" aca="1" ref="F403" ca="1">_xlfn.XLOOKUP($A403&amp;$D403,INDIRECT("Cadastro."&amp;$A403&amp;"!$N:$N"),INDIRECT("Cadastro."&amp;A403&amp;"!$F:$F"))</f>
        <v>un</v>
      </c>
      <c r="G403" s="29" t="str" cm="1">
        <f t="array" aca="1" ref="G403" ca="1">_xlfn.XLOOKUP($A403&amp;$D403,INDIRECT("Cadastro."&amp;$A403&amp;"!$N:$N"),INDIRECT("Cadastro."&amp;A403&amp;"!$G:$G"))</f>
        <v>Solicitação</v>
      </c>
      <c r="H403" s="30" cm="1">
        <f t="array" aca="1" ref="H403" ca="1">_xlfn.XLOOKUP($A403&amp;$D403,INDIRECT("Cadastro."&amp;$A403&amp;"!$N:$N"),INDIRECT("Cadastro."&amp;A403&amp;"!$H:$H"))</f>
        <v>5894</v>
      </c>
      <c r="I403" s="65" cm="1">
        <f t="array" aca="1" ref="I403" ca="1">_xlfn.XLOOKUP($A403&amp;$D403,INDIRECT("Cadastro."&amp;$A403&amp;"!$N:$N"),INDIRECT("Cadastro."&amp;A403&amp;"!$J:$J"))</f>
        <v>7</v>
      </c>
    </row>
    <row r="404" spans="1:9" x14ac:dyDescent="0.3">
      <c r="A404" s="64" t="str">
        <f t="shared" si="10"/>
        <v>FSA005</v>
      </c>
      <c r="B404" s="15" cm="1">
        <f t="array" aca="1" ref="B404" ca="1">_xlfn.XLOOKUP($A404&amp;$D404,INDIRECT("Cadastro."&amp;$A404&amp;"!$N:$N"),INDIRECT("Cadastro."&amp;A404&amp;"!$B:$B"))</f>
        <v>44644</v>
      </c>
      <c r="C404" s="29" t="str" cm="1">
        <f t="array" aca="1" ref="C404" ca="1">_xlfn.XLOOKUP($A404&amp;$D404,INDIRECT("Cadastro."&amp;$A404&amp;"!$N:$N"),INDIRECT("Cadastro."&amp;A404&amp;"!$C:$C"))</f>
        <v>felipe.barbosa@7lm.com.br</v>
      </c>
      <c r="D404" s="28">
        <v>35</v>
      </c>
      <c r="E404" s="29" t="str" cm="1">
        <f t="array" aca="1" ref="E404" ca="1">_xlfn.XLOOKUP($A404&amp;$D404,INDIRECT("Cadastro."&amp;$A404&amp;"!$N:$N"),INDIRECT("Cadastro."&amp;A404&amp;"!$E:$E"))</f>
        <v>Joelho 45º PBA Classe 12 de 60mm</v>
      </c>
      <c r="F404" s="29" t="str" cm="1">
        <f t="array" aca="1" ref="F404" ca="1">_xlfn.XLOOKUP($A404&amp;$D404,INDIRECT("Cadastro."&amp;$A404&amp;"!$N:$N"),INDIRECT("Cadastro."&amp;A404&amp;"!$F:$F"))</f>
        <v>un</v>
      </c>
      <c r="G404" s="29" t="str" cm="1">
        <f t="array" aca="1" ref="G404" ca="1">_xlfn.XLOOKUP($A404&amp;$D404,INDIRECT("Cadastro."&amp;$A404&amp;"!$N:$N"),INDIRECT("Cadastro."&amp;A404&amp;"!$G:$G"))</f>
        <v>Solicitação</v>
      </c>
      <c r="H404" s="30" cm="1">
        <f t="array" aca="1" ref="H404" ca="1">_xlfn.XLOOKUP($A404&amp;$D404,INDIRECT("Cadastro."&amp;$A404&amp;"!$N:$N"),INDIRECT("Cadastro."&amp;A404&amp;"!$H:$H"))</f>
        <v>5895</v>
      </c>
      <c r="I404" s="65" cm="1">
        <f t="array" aca="1" ref="I404" ca="1">_xlfn.XLOOKUP($A404&amp;$D404,INDIRECT("Cadastro."&amp;$A404&amp;"!$N:$N"),INDIRECT("Cadastro."&amp;A404&amp;"!$J:$J"))</f>
        <v>7</v>
      </c>
    </row>
    <row r="405" spans="1:9" x14ac:dyDescent="0.3">
      <c r="A405" s="64" t="str">
        <f t="shared" si="10"/>
        <v>FSA005</v>
      </c>
      <c r="B405" s="15" cm="1">
        <f t="array" aca="1" ref="B405" ca="1">_xlfn.XLOOKUP($A405&amp;$D405,INDIRECT("Cadastro."&amp;$A405&amp;"!$N:$N"),INDIRECT("Cadastro."&amp;A405&amp;"!$B:$B"))</f>
        <v>44644</v>
      </c>
      <c r="C405" s="29" t="str" cm="1">
        <f t="array" aca="1" ref="C405" ca="1">_xlfn.XLOOKUP($A405&amp;$D405,INDIRECT("Cadastro."&amp;$A405&amp;"!$N:$N"),INDIRECT("Cadastro."&amp;A405&amp;"!$C:$C"))</f>
        <v>felipe.barbosa@7lm.com.br</v>
      </c>
      <c r="D405" s="28">
        <v>36</v>
      </c>
      <c r="E405" s="29" t="str" cm="1">
        <f t="array" aca="1" ref="E405" ca="1">_xlfn.XLOOKUP($A405&amp;$D405,INDIRECT("Cadastro."&amp;$A405&amp;"!$N:$N"),INDIRECT("Cadastro."&amp;A405&amp;"!$E:$E"))</f>
        <v>Joelho 90º 150mm -  DEFOFO MPVC</v>
      </c>
      <c r="F405" s="29" t="str" cm="1">
        <f t="array" aca="1" ref="F405" ca="1">_xlfn.XLOOKUP($A405&amp;$D405,INDIRECT("Cadastro."&amp;$A405&amp;"!$N:$N"),INDIRECT("Cadastro."&amp;A405&amp;"!$F:$F"))</f>
        <v>un</v>
      </c>
      <c r="G405" s="29" t="str" cm="1">
        <f t="array" aca="1" ref="G405" ca="1">_xlfn.XLOOKUP($A405&amp;$D405,INDIRECT("Cadastro."&amp;$A405&amp;"!$N:$N"),INDIRECT("Cadastro."&amp;A405&amp;"!$G:$G"))</f>
        <v>Solicitação</v>
      </c>
      <c r="H405" s="30" cm="1">
        <f t="array" aca="1" ref="H405" ca="1">_xlfn.XLOOKUP($A405&amp;$D405,INDIRECT("Cadastro."&amp;$A405&amp;"!$N:$N"),INDIRECT("Cadastro."&amp;A405&amp;"!$H:$H"))</f>
        <v>5896</v>
      </c>
      <c r="I405" s="65" cm="1">
        <f t="array" aca="1" ref="I405" ca="1">_xlfn.XLOOKUP($A405&amp;$D405,INDIRECT("Cadastro."&amp;$A405&amp;"!$N:$N"),INDIRECT("Cadastro."&amp;A405&amp;"!$J:$J"))</f>
        <v>7</v>
      </c>
    </row>
    <row r="406" spans="1:9" x14ac:dyDescent="0.3">
      <c r="A406" s="64" t="str">
        <f t="shared" si="10"/>
        <v>FSA005</v>
      </c>
      <c r="B406" s="15" cm="1">
        <f t="array" aca="1" ref="B406" ca="1">_xlfn.XLOOKUP($A406&amp;$D406,INDIRECT("Cadastro."&amp;$A406&amp;"!$N:$N"),INDIRECT("Cadastro."&amp;A406&amp;"!$B:$B"))</f>
        <v>44644</v>
      </c>
      <c r="C406" s="29" t="str" cm="1">
        <f t="array" aca="1" ref="C406" ca="1">_xlfn.XLOOKUP($A406&amp;$D406,INDIRECT("Cadastro."&amp;$A406&amp;"!$N:$N"),INDIRECT("Cadastro."&amp;A406&amp;"!$C:$C"))</f>
        <v>felipe.barbosa@7lm.com.br</v>
      </c>
      <c r="D406" s="28">
        <v>37</v>
      </c>
      <c r="E406" s="29" t="str" cm="1">
        <f t="array" aca="1" ref="E406" ca="1">_xlfn.XLOOKUP($A406&amp;$D406,INDIRECT("Cadastro."&amp;$A406&amp;"!$N:$N"),INDIRECT("Cadastro."&amp;A406&amp;"!$E:$E"))</f>
        <v>Joelho 90º de 32x25mm</v>
      </c>
      <c r="F406" s="29" t="str" cm="1">
        <f t="array" aca="1" ref="F406" ca="1">_xlfn.XLOOKUP($A406&amp;$D406,INDIRECT("Cadastro."&amp;$A406&amp;"!$N:$N"),INDIRECT("Cadastro."&amp;A406&amp;"!$F:$F"))</f>
        <v>un</v>
      </c>
      <c r="G406" s="29" t="str" cm="1">
        <f t="array" aca="1" ref="G406" ca="1">_xlfn.XLOOKUP($A406&amp;$D406,INDIRECT("Cadastro."&amp;$A406&amp;"!$N:$N"),INDIRECT("Cadastro."&amp;A406&amp;"!$G:$G"))</f>
        <v>Solicitação</v>
      </c>
      <c r="H406" s="30" cm="1">
        <f t="array" aca="1" ref="H406" ca="1">_xlfn.XLOOKUP($A406&amp;$D406,INDIRECT("Cadastro."&amp;$A406&amp;"!$N:$N"),INDIRECT("Cadastro."&amp;A406&amp;"!$H:$H"))</f>
        <v>5904</v>
      </c>
      <c r="I406" s="65" cm="1">
        <f t="array" aca="1" ref="I406" ca="1">_xlfn.XLOOKUP($A406&amp;$D406,INDIRECT("Cadastro."&amp;$A406&amp;"!$N:$N"),INDIRECT("Cadastro."&amp;A406&amp;"!$J:$J"))</f>
        <v>7</v>
      </c>
    </row>
    <row r="407" spans="1:9" x14ac:dyDescent="0.3">
      <c r="A407" s="64" t="str">
        <f t="shared" si="10"/>
        <v>FSA005</v>
      </c>
      <c r="B407" s="15" cm="1">
        <f t="array" aca="1" ref="B407" ca="1">_xlfn.XLOOKUP($A407&amp;$D407,INDIRECT("Cadastro."&amp;$A407&amp;"!$N:$N"),INDIRECT("Cadastro."&amp;A407&amp;"!$B:$B"))</f>
        <v>44644</v>
      </c>
      <c r="C407" s="29" t="str" cm="1">
        <f t="array" aca="1" ref="C407" ca="1">_xlfn.XLOOKUP($A407&amp;$D407,INDIRECT("Cadastro."&amp;$A407&amp;"!$N:$N"),INDIRECT("Cadastro."&amp;A407&amp;"!$C:$C"))</f>
        <v>felipe.barbosa@7lm.com.br</v>
      </c>
      <c r="D407" s="28">
        <v>38</v>
      </c>
      <c r="E407" s="29" t="str" cm="1">
        <f t="array" aca="1" ref="E407" ca="1">_xlfn.XLOOKUP($A407&amp;$D407,INDIRECT("Cadastro."&amp;$A407&amp;"!$N:$N"),INDIRECT("Cadastro."&amp;A407&amp;"!$E:$E"))</f>
        <v>Joelho 90º PBA Classe 12 100mm</v>
      </c>
      <c r="F407" s="29" t="str" cm="1">
        <f t="array" aca="1" ref="F407" ca="1">_xlfn.XLOOKUP($A407&amp;$D407,INDIRECT("Cadastro."&amp;$A407&amp;"!$N:$N"),INDIRECT("Cadastro."&amp;A407&amp;"!$F:$F"))</f>
        <v>un</v>
      </c>
      <c r="G407" s="29" t="str" cm="1">
        <f t="array" aca="1" ref="G407" ca="1">_xlfn.XLOOKUP($A407&amp;$D407,INDIRECT("Cadastro."&amp;$A407&amp;"!$N:$N"),INDIRECT("Cadastro."&amp;A407&amp;"!$G:$G"))</f>
        <v>Solicitação</v>
      </c>
      <c r="H407" s="30" cm="1">
        <f t="array" aca="1" ref="H407" ca="1">_xlfn.XLOOKUP($A407&amp;$D407,INDIRECT("Cadastro."&amp;$A407&amp;"!$N:$N"),INDIRECT("Cadastro."&amp;A407&amp;"!$H:$H"))</f>
        <v>5897</v>
      </c>
      <c r="I407" s="65" cm="1">
        <f t="array" aca="1" ref="I407" ca="1">_xlfn.XLOOKUP($A407&amp;$D407,INDIRECT("Cadastro."&amp;$A407&amp;"!$N:$N"),INDIRECT("Cadastro."&amp;A407&amp;"!$J:$J"))</f>
        <v>7</v>
      </c>
    </row>
    <row r="408" spans="1:9" x14ac:dyDescent="0.3">
      <c r="A408" s="64" t="str">
        <f t="shared" si="10"/>
        <v>FSA005</v>
      </c>
      <c r="B408" s="15" cm="1">
        <f t="array" aca="1" ref="B408" ca="1">_xlfn.XLOOKUP($A408&amp;$D408,INDIRECT("Cadastro."&amp;$A408&amp;"!$N:$N"),INDIRECT("Cadastro."&amp;A408&amp;"!$B:$B"))</f>
        <v>44644</v>
      </c>
      <c r="C408" s="29" t="str" cm="1">
        <f t="array" aca="1" ref="C408" ca="1">_xlfn.XLOOKUP($A408&amp;$D408,INDIRECT("Cadastro."&amp;$A408&amp;"!$N:$N"),INDIRECT("Cadastro."&amp;A408&amp;"!$C:$C"))</f>
        <v>felipe.barbosa@7lm.com.br</v>
      </c>
      <c r="D408" s="28">
        <v>39</v>
      </c>
      <c r="E408" s="29" t="str" cm="1">
        <f t="array" aca="1" ref="E408" ca="1">_xlfn.XLOOKUP($A408&amp;$D408,INDIRECT("Cadastro."&amp;$A408&amp;"!$N:$N"),INDIRECT("Cadastro."&amp;A408&amp;"!$E:$E"))</f>
        <v>Joelho 90º PBA Classe 12 50mm</v>
      </c>
      <c r="F408" s="29" t="str" cm="1">
        <f t="array" aca="1" ref="F408" ca="1">_xlfn.XLOOKUP($A408&amp;$D408,INDIRECT("Cadastro."&amp;$A408&amp;"!$N:$N"),INDIRECT("Cadastro."&amp;A408&amp;"!$F:$F"))</f>
        <v>un</v>
      </c>
      <c r="G408" s="29" t="str" cm="1">
        <f t="array" aca="1" ref="G408" ca="1">_xlfn.XLOOKUP($A408&amp;$D408,INDIRECT("Cadastro."&amp;$A408&amp;"!$N:$N"),INDIRECT("Cadastro."&amp;A408&amp;"!$G:$G"))</f>
        <v>Solicitação</v>
      </c>
      <c r="H408" s="30" cm="1">
        <f t="array" aca="1" ref="H408" ca="1">_xlfn.XLOOKUP($A408&amp;$D408,INDIRECT("Cadastro."&amp;$A408&amp;"!$N:$N"),INDIRECT("Cadastro."&amp;A408&amp;"!$H:$H"))</f>
        <v>5898</v>
      </c>
      <c r="I408" s="65" cm="1">
        <f t="array" aca="1" ref="I408" ca="1">_xlfn.XLOOKUP($A408&amp;$D408,INDIRECT("Cadastro."&amp;$A408&amp;"!$N:$N"),INDIRECT("Cadastro."&amp;A408&amp;"!$J:$J"))</f>
        <v>7</v>
      </c>
    </row>
    <row r="409" spans="1:9" x14ac:dyDescent="0.3">
      <c r="A409" s="64" t="str">
        <f t="shared" si="10"/>
        <v>FSA005</v>
      </c>
      <c r="B409" s="15" cm="1">
        <f t="array" aca="1" ref="B409" ca="1">_xlfn.XLOOKUP($A409&amp;$D409,INDIRECT("Cadastro."&amp;$A409&amp;"!$N:$N"),INDIRECT("Cadastro."&amp;A409&amp;"!$B:$B"))</f>
        <v>44644</v>
      </c>
      <c r="C409" s="29" t="str" cm="1">
        <f t="array" aca="1" ref="C409" ca="1">_xlfn.XLOOKUP($A409&amp;$D409,INDIRECT("Cadastro."&amp;$A409&amp;"!$N:$N"),INDIRECT("Cadastro."&amp;A409&amp;"!$C:$C"))</f>
        <v>felipe.barbosa@7lm.com.br</v>
      </c>
      <c r="D409" s="28">
        <v>40</v>
      </c>
      <c r="E409" s="29" t="str" cm="1">
        <f t="array" aca="1" ref="E409" ca="1">_xlfn.XLOOKUP($A409&amp;$D409,INDIRECT("Cadastro."&amp;$A409&amp;"!$N:$N"),INDIRECT("Cadastro."&amp;A409&amp;"!$E:$E"))</f>
        <v>Joelho 90º PBA Classe 12 50x32mm</v>
      </c>
      <c r="F409" s="29" t="str" cm="1">
        <f t="array" aca="1" ref="F409" ca="1">_xlfn.XLOOKUP($A409&amp;$D409,INDIRECT("Cadastro."&amp;$A409&amp;"!$N:$N"),INDIRECT("Cadastro."&amp;A409&amp;"!$F:$F"))</f>
        <v>un</v>
      </c>
      <c r="G409" s="29" t="str" cm="1">
        <f t="array" aca="1" ref="G409" ca="1">_xlfn.XLOOKUP($A409&amp;$D409,INDIRECT("Cadastro."&amp;$A409&amp;"!$N:$N"),INDIRECT("Cadastro."&amp;A409&amp;"!$G:$G"))</f>
        <v>Solicitação</v>
      </c>
      <c r="H409" s="30" cm="1">
        <f t="array" aca="1" ref="H409" ca="1">_xlfn.XLOOKUP($A409&amp;$D409,INDIRECT("Cadastro."&amp;$A409&amp;"!$N:$N"),INDIRECT("Cadastro."&amp;A409&amp;"!$H:$H"))</f>
        <v>5899</v>
      </c>
      <c r="I409" s="65" cm="1">
        <f t="array" aca="1" ref="I409" ca="1">_xlfn.XLOOKUP($A409&amp;$D409,INDIRECT("Cadastro."&amp;$A409&amp;"!$N:$N"),INDIRECT("Cadastro."&amp;A409&amp;"!$J:$J"))</f>
        <v>7</v>
      </c>
    </row>
    <row r="410" spans="1:9" x14ac:dyDescent="0.3">
      <c r="A410" s="64" t="str">
        <f t="shared" si="10"/>
        <v>FSA005</v>
      </c>
      <c r="B410" s="15" cm="1">
        <f t="array" aca="1" ref="B410" ca="1">_xlfn.XLOOKUP($A410&amp;$D410,INDIRECT("Cadastro."&amp;$A410&amp;"!$N:$N"),INDIRECT("Cadastro."&amp;A410&amp;"!$B:$B"))</f>
        <v>44644</v>
      </c>
      <c r="C410" s="29" t="str" cm="1">
        <f t="array" aca="1" ref="C410" ca="1">_xlfn.XLOOKUP($A410&amp;$D410,INDIRECT("Cadastro."&amp;$A410&amp;"!$N:$N"),INDIRECT("Cadastro."&amp;A410&amp;"!$C:$C"))</f>
        <v>felipe.barbosa@7lm.com.br</v>
      </c>
      <c r="D410" s="28">
        <v>41</v>
      </c>
      <c r="E410" s="29" t="str" cm="1">
        <f t="array" aca="1" ref="E410" ca="1">_xlfn.XLOOKUP($A410&amp;$D410,INDIRECT("Cadastro."&amp;$A410&amp;"!$N:$N"),INDIRECT("Cadastro."&amp;A410&amp;"!$E:$E"))</f>
        <v>Joelho 90º PBA Classe 12 75mm</v>
      </c>
      <c r="F410" s="29" t="str" cm="1">
        <f t="array" aca="1" ref="F410" ca="1">_xlfn.XLOOKUP($A410&amp;$D410,INDIRECT("Cadastro."&amp;$A410&amp;"!$N:$N"),INDIRECT("Cadastro."&amp;A410&amp;"!$F:$F"))</f>
        <v>un</v>
      </c>
      <c r="G410" s="29" t="str" cm="1">
        <f t="array" aca="1" ref="G410" ca="1">_xlfn.XLOOKUP($A410&amp;$D410,INDIRECT("Cadastro."&amp;$A410&amp;"!$N:$N"),INDIRECT("Cadastro."&amp;A410&amp;"!$G:$G"))</f>
        <v>Solicitação</v>
      </c>
      <c r="H410" s="30" cm="1">
        <f t="array" aca="1" ref="H410" ca="1">_xlfn.XLOOKUP($A410&amp;$D410,INDIRECT("Cadastro."&amp;$A410&amp;"!$N:$N"),INDIRECT("Cadastro."&amp;A410&amp;"!$H:$H"))</f>
        <v>5900</v>
      </c>
      <c r="I410" s="65" cm="1">
        <f t="array" aca="1" ref="I410" ca="1">_xlfn.XLOOKUP($A410&amp;$D410,INDIRECT("Cadastro."&amp;$A410&amp;"!$N:$N"),INDIRECT("Cadastro."&amp;A410&amp;"!$J:$J"))</f>
        <v>7</v>
      </c>
    </row>
    <row r="411" spans="1:9" x14ac:dyDescent="0.3">
      <c r="A411" s="64" t="str">
        <f t="shared" si="10"/>
        <v>FSA005</v>
      </c>
      <c r="B411" s="15" cm="1">
        <f t="array" aca="1" ref="B411" ca="1">_xlfn.XLOOKUP($A411&amp;$D411,INDIRECT("Cadastro."&amp;$A411&amp;"!$N:$N"),INDIRECT("Cadastro."&amp;A411&amp;"!$B:$B"))</f>
        <v>44644</v>
      </c>
      <c r="C411" s="29" t="str" cm="1">
        <f t="array" aca="1" ref="C411" ca="1">_xlfn.XLOOKUP($A411&amp;$D411,INDIRECT("Cadastro."&amp;$A411&amp;"!$N:$N"),INDIRECT("Cadastro."&amp;A411&amp;"!$C:$C"))</f>
        <v>felipe.barbosa@7lm.com.br</v>
      </c>
      <c r="D411" s="28">
        <v>42</v>
      </c>
      <c r="E411" s="29" t="str" cm="1">
        <f t="array" aca="1" ref="E411" ca="1">_xlfn.XLOOKUP($A411&amp;$D411,INDIRECT("Cadastro."&amp;$A411&amp;"!$N:$N"),INDIRECT("Cadastro."&amp;A411&amp;"!$E:$E"))</f>
        <v>Joelho 90º PBA Classe 12 de 50mm</v>
      </c>
      <c r="F411" s="29" t="str" cm="1">
        <f t="array" aca="1" ref="F411" ca="1">_xlfn.XLOOKUP($A411&amp;$D411,INDIRECT("Cadastro."&amp;$A411&amp;"!$N:$N"),INDIRECT("Cadastro."&amp;A411&amp;"!$F:$F"))</f>
        <v>un</v>
      </c>
      <c r="G411" s="29" t="str" cm="1">
        <f t="array" aca="1" ref="G411" ca="1">_xlfn.XLOOKUP($A411&amp;$D411,INDIRECT("Cadastro."&amp;$A411&amp;"!$N:$N"),INDIRECT("Cadastro."&amp;A411&amp;"!$G:$G"))</f>
        <v>Solicitação</v>
      </c>
      <c r="H411" s="30" cm="1">
        <f t="array" aca="1" ref="H411" ca="1">_xlfn.XLOOKUP($A411&amp;$D411,INDIRECT("Cadastro."&amp;$A411&amp;"!$N:$N"),INDIRECT("Cadastro."&amp;A411&amp;"!$H:$H"))</f>
        <v>5901</v>
      </c>
      <c r="I411" s="65" cm="1">
        <f t="array" aca="1" ref="I411" ca="1">_xlfn.XLOOKUP($A411&amp;$D411,INDIRECT("Cadastro."&amp;$A411&amp;"!$N:$N"),INDIRECT("Cadastro."&amp;A411&amp;"!$J:$J"))</f>
        <v>7</v>
      </c>
    </row>
    <row r="412" spans="1:9" x14ac:dyDescent="0.3">
      <c r="A412" s="64" t="str">
        <f t="shared" si="10"/>
        <v>FSA005</v>
      </c>
      <c r="B412" s="15" cm="1">
        <f t="array" aca="1" ref="B412" ca="1">_xlfn.XLOOKUP($A412&amp;$D412,INDIRECT("Cadastro."&amp;$A412&amp;"!$N:$N"),INDIRECT("Cadastro."&amp;A412&amp;"!$B:$B"))</f>
        <v>44644</v>
      </c>
      <c r="C412" s="29" t="str" cm="1">
        <f t="array" aca="1" ref="C412" ca="1">_xlfn.XLOOKUP($A412&amp;$D412,INDIRECT("Cadastro."&amp;$A412&amp;"!$N:$N"),INDIRECT("Cadastro."&amp;A412&amp;"!$C:$C"))</f>
        <v>felipe.barbosa@7lm.com.br</v>
      </c>
      <c r="D412" s="28">
        <v>43</v>
      </c>
      <c r="E412" s="29" t="str" cm="1">
        <f t="array" aca="1" ref="E412" ca="1">_xlfn.XLOOKUP($A412&amp;$D412,INDIRECT("Cadastro."&amp;$A412&amp;"!$N:$N"),INDIRECT("Cadastro."&amp;A412&amp;"!$E:$E"))</f>
        <v>Luva PBA Classe 12 75mm</v>
      </c>
      <c r="F412" s="29" t="str" cm="1">
        <f t="array" aca="1" ref="F412" ca="1">_xlfn.XLOOKUP($A412&amp;$D412,INDIRECT("Cadastro."&amp;$A412&amp;"!$N:$N"),INDIRECT("Cadastro."&amp;A412&amp;"!$F:$F"))</f>
        <v>un</v>
      </c>
      <c r="G412" s="29" t="str" cm="1">
        <f t="array" aca="1" ref="G412" ca="1">_xlfn.XLOOKUP($A412&amp;$D412,INDIRECT("Cadastro."&amp;$A412&amp;"!$N:$N"),INDIRECT("Cadastro."&amp;A412&amp;"!$G:$G"))</f>
        <v>Solicitação</v>
      </c>
      <c r="H412" s="30" cm="1">
        <f t="array" aca="1" ref="H412" ca="1">_xlfn.XLOOKUP($A412&amp;$D412,INDIRECT("Cadastro."&amp;$A412&amp;"!$N:$N"),INDIRECT("Cadastro."&amp;A412&amp;"!$H:$H"))</f>
        <v>5902</v>
      </c>
      <c r="I412" s="65" cm="1">
        <f t="array" aca="1" ref="I412" ca="1">_xlfn.XLOOKUP($A412&amp;$D412,INDIRECT("Cadastro."&amp;$A412&amp;"!$N:$N"),INDIRECT("Cadastro."&amp;A412&amp;"!$J:$J"))</f>
        <v>7</v>
      </c>
    </row>
    <row r="413" spans="1:9" x14ac:dyDescent="0.3">
      <c r="A413" s="64" t="str">
        <f t="shared" si="10"/>
        <v>FSA005</v>
      </c>
      <c r="B413" s="15" cm="1">
        <f t="array" aca="1" ref="B413" ca="1">_xlfn.XLOOKUP($A413&amp;$D413,INDIRECT("Cadastro."&amp;$A413&amp;"!$N:$N"),INDIRECT("Cadastro."&amp;A413&amp;"!$B:$B"))</f>
        <v>44644</v>
      </c>
      <c r="C413" s="29" t="str" cm="1">
        <f t="array" aca="1" ref="C413" ca="1">_xlfn.XLOOKUP($A413&amp;$D413,INDIRECT("Cadastro."&amp;$A413&amp;"!$N:$N"),INDIRECT("Cadastro."&amp;A413&amp;"!$C:$C"))</f>
        <v>felipe.barbosa@7lm.com.br</v>
      </c>
      <c r="D413" s="28">
        <v>44</v>
      </c>
      <c r="E413" s="29" t="str" cm="1">
        <f t="array" aca="1" ref="E413" ca="1">_xlfn.XLOOKUP($A413&amp;$D413,INDIRECT("Cadastro."&amp;$A413&amp;"!$N:$N"),INDIRECT("Cadastro."&amp;A413&amp;"!$E:$E"))</f>
        <v>Niple de redução ø3x2"(ferro galvanizado)</v>
      </c>
      <c r="F413" s="29" t="str" cm="1">
        <f t="array" aca="1" ref="F413" ca="1">_xlfn.XLOOKUP($A413&amp;$D413,INDIRECT("Cadastro."&amp;$A413&amp;"!$N:$N"),INDIRECT("Cadastro."&amp;A413&amp;"!$F:$F"))</f>
        <v>un</v>
      </c>
      <c r="G413" s="29" t="str" cm="1">
        <f t="array" aca="1" ref="G413" ca="1">_xlfn.XLOOKUP($A413&amp;$D413,INDIRECT("Cadastro."&amp;$A413&amp;"!$N:$N"),INDIRECT("Cadastro."&amp;A413&amp;"!$G:$G"))</f>
        <v>Solicitação</v>
      </c>
      <c r="H413" s="30" cm="1">
        <f t="array" aca="1" ref="H413" ca="1">_xlfn.XLOOKUP($A413&amp;$D413,INDIRECT("Cadastro."&amp;$A413&amp;"!$N:$N"),INDIRECT("Cadastro."&amp;A413&amp;"!$H:$H"))</f>
        <v>5903</v>
      </c>
      <c r="I413" s="65" cm="1">
        <f t="array" aca="1" ref="I413" ca="1">_xlfn.XLOOKUP($A413&amp;$D413,INDIRECT("Cadastro."&amp;$A413&amp;"!$N:$N"),INDIRECT("Cadastro."&amp;A413&amp;"!$J:$J"))</f>
        <v>7</v>
      </c>
    </row>
    <row r="414" spans="1:9" x14ac:dyDescent="0.3">
      <c r="A414" s="64" t="str">
        <f t="shared" si="10"/>
        <v>FSA005</v>
      </c>
      <c r="B414" s="15" cm="1">
        <f t="array" aca="1" ref="B414" ca="1">_xlfn.XLOOKUP($A414&amp;$D414,INDIRECT("Cadastro."&amp;$A414&amp;"!$N:$N"),INDIRECT("Cadastro."&amp;A414&amp;"!$B:$B"))</f>
        <v>44644</v>
      </c>
      <c r="C414" s="29" t="str" cm="1">
        <f t="array" aca="1" ref="C414" ca="1">_xlfn.XLOOKUP($A414&amp;$D414,INDIRECT("Cadastro."&amp;$A414&amp;"!$N:$N"),INDIRECT("Cadastro."&amp;A414&amp;"!$C:$C"))</f>
        <v>felipe.barbosa@7lm.com.br</v>
      </c>
      <c r="D414" s="28">
        <v>45</v>
      </c>
      <c r="E414" s="29" t="str" cm="1">
        <f t="array" aca="1" ref="E414" ca="1">_xlfn.XLOOKUP($A414&amp;$D414,INDIRECT("Cadastro."&amp;$A414&amp;"!$N:$N"),INDIRECT("Cadastro."&amp;A414&amp;"!$E:$E"))</f>
        <v>Niple duplo ø2" (ferro galvanizado)</v>
      </c>
      <c r="F414" s="29" t="str" cm="1">
        <f t="array" aca="1" ref="F414" ca="1">_xlfn.XLOOKUP($A414&amp;$D414,INDIRECT("Cadastro."&amp;$A414&amp;"!$N:$N"),INDIRECT("Cadastro."&amp;A414&amp;"!$F:$F"))</f>
        <v>un</v>
      </c>
      <c r="G414" s="29" t="str" cm="1">
        <f t="array" aca="1" ref="G414" ca="1">_xlfn.XLOOKUP($A414&amp;$D414,INDIRECT("Cadastro."&amp;$A414&amp;"!$N:$N"),INDIRECT("Cadastro."&amp;A414&amp;"!$G:$G"))</f>
        <v>Solicitação</v>
      </c>
      <c r="H414" s="30" cm="1">
        <f t="array" aca="1" ref="H414" ca="1">_xlfn.XLOOKUP($A414&amp;$D414,INDIRECT("Cadastro."&amp;$A414&amp;"!$N:$N"),INDIRECT("Cadastro."&amp;A414&amp;"!$H:$H"))</f>
        <v>5905</v>
      </c>
      <c r="I414" s="65" cm="1">
        <f t="array" aca="1" ref="I414" ca="1">_xlfn.XLOOKUP($A414&amp;$D414,INDIRECT("Cadastro."&amp;$A414&amp;"!$N:$N"),INDIRECT("Cadastro."&amp;A414&amp;"!$J:$J"))</f>
        <v>7</v>
      </c>
    </row>
    <row r="415" spans="1:9" x14ac:dyDescent="0.3">
      <c r="A415" s="64" t="str">
        <f t="shared" si="10"/>
        <v>FSA005</v>
      </c>
      <c r="B415" s="15" cm="1">
        <f t="array" aca="1" ref="B415" ca="1">_xlfn.XLOOKUP($A415&amp;$D415,INDIRECT("Cadastro."&amp;$A415&amp;"!$N:$N"),INDIRECT("Cadastro."&amp;A415&amp;"!$B:$B"))</f>
        <v>44644</v>
      </c>
      <c r="C415" s="29" t="str" cm="1">
        <f t="array" aca="1" ref="C415" ca="1">_xlfn.XLOOKUP($A415&amp;$D415,INDIRECT("Cadastro."&amp;$A415&amp;"!$N:$N"),INDIRECT("Cadastro."&amp;A415&amp;"!$C:$C"))</f>
        <v>felipe.barbosa@7lm.com.br</v>
      </c>
      <c r="D415" s="28">
        <v>46</v>
      </c>
      <c r="E415" s="29" t="str" cm="1">
        <f t="array" aca="1" ref="E415" ca="1">_xlfn.XLOOKUP($A415&amp;$D415,INDIRECT("Cadastro."&amp;$A415&amp;"!$N:$N"),INDIRECT("Cadastro."&amp;A415&amp;"!$E:$E"))</f>
        <v>Redução PBA 85x60mm</v>
      </c>
      <c r="F415" s="29" t="str" cm="1">
        <f t="array" aca="1" ref="F415" ca="1">_xlfn.XLOOKUP($A415&amp;$D415,INDIRECT("Cadastro."&amp;$A415&amp;"!$N:$N"),INDIRECT("Cadastro."&amp;A415&amp;"!$F:$F"))</f>
        <v>un</v>
      </c>
      <c r="G415" s="29" t="str" cm="1">
        <f t="array" aca="1" ref="G415" ca="1">_xlfn.XLOOKUP($A415&amp;$D415,INDIRECT("Cadastro."&amp;$A415&amp;"!$N:$N"),INDIRECT("Cadastro."&amp;A415&amp;"!$G:$G"))</f>
        <v>Solicitação</v>
      </c>
      <c r="H415" s="30" cm="1">
        <f t="array" aca="1" ref="H415" ca="1">_xlfn.XLOOKUP($A415&amp;$D415,INDIRECT("Cadastro."&amp;$A415&amp;"!$N:$N"),INDIRECT("Cadastro."&amp;A415&amp;"!$H:$H"))</f>
        <v>5906</v>
      </c>
      <c r="I415" s="65" cm="1">
        <f t="array" aca="1" ref="I415" ca="1">_xlfn.XLOOKUP($A415&amp;$D415,INDIRECT("Cadastro."&amp;$A415&amp;"!$N:$N"),INDIRECT("Cadastro."&amp;A415&amp;"!$J:$J"))</f>
        <v>7</v>
      </c>
    </row>
    <row r="416" spans="1:9" x14ac:dyDescent="0.3">
      <c r="A416" s="64" t="str">
        <f t="shared" si="10"/>
        <v>FSA005</v>
      </c>
      <c r="B416" s="15" cm="1">
        <f t="array" aca="1" ref="B416" ca="1">_xlfn.XLOOKUP($A416&amp;$D416,INDIRECT("Cadastro."&amp;$A416&amp;"!$N:$N"),INDIRECT("Cadastro."&amp;A416&amp;"!$B:$B"))</f>
        <v>44644</v>
      </c>
      <c r="C416" s="29" t="str" cm="1">
        <f t="array" aca="1" ref="C416" ca="1">_xlfn.XLOOKUP($A416&amp;$D416,INDIRECT("Cadastro."&amp;$A416&amp;"!$N:$N"),INDIRECT("Cadastro."&amp;A416&amp;"!$C:$C"))</f>
        <v>felipe.barbosa@7lm.com.br</v>
      </c>
      <c r="D416" s="28">
        <v>47</v>
      </c>
      <c r="E416" s="29" t="str" cm="1">
        <f t="array" aca="1" ref="E416" ca="1">_xlfn.XLOOKUP($A416&amp;$D416,INDIRECT("Cadastro."&amp;$A416&amp;"!$N:$N"),INDIRECT("Cadastro."&amp;A416&amp;"!$E:$E"))</f>
        <v>Redução PBA Classe 12 de 100x75mm</v>
      </c>
      <c r="F416" s="29" t="str" cm="1">
        <f t="array" aca="1" ref="F416" ca="1">_xlfn.XLOOKUP($A416&amp;$D416,INDIRECT("Cadastro."&amp;$A416&amp;"!$N:$N"),INDIRECT("Cadastro."&amp;A416&amp;"!$F:$F"))</f>
        <v>un</v>
      </c>
      <c r="G416" s="29" t="str" cm="1">
        <f t="array" aca="1" ref="G416" ca="1">_xlfn.XLOOKUP($A416&amp;$D416,INDIRECT("Cadastro."&amp;$A416&amp;"!$N:$N"),INDIRECT("Cadastro."&amp;A416&amp;"!$G:$G"))</f>
        <v>Solicitação</v>
      </c>
      <c r="H416" s="30" cm="1">
        <f t="array" aca="1" ref="H416" ca="1">_xlfn.XLOOKUP($A416&amp;$D416,INDIRECT("Cadastro."&amp;$A416&amp;"!$N:$N"),INDIRECT("Cadastro."&amp;A416&amp;"!$H:$H"))</f>
        <v>5907</v>
      </c>
      <c r="I416" s="65" cm="1">
        <f t="array" aca="1" ref="I416" ca="1">_xlfn.XLOOKUP($A416&amp;$D416,INDIRECT("Cadastro."&amp;$A416&amp;"!$N:$N"),INDIRECT("Cadastro."&amp;A416&amp;"!$J:$J"))</f>
        <v>7</v>
      </c>
    </row>
    <row r="417" spans="1:9" x14ac:dyDescent="0.3">
      <c r="A417" s="64" t="str">
        <f t="shared" si="10"/>
        <v>FSA005</v>
      </c>
      <c r="B417" s="15" cm="1">
        <f t="array" aca="1" ref="B417" ca="1">_xlfn.XLOOKUP($A417&amp;$D417,INDIRECT("Cadastro."&amp;$A417&amp;"!$N:$N"),INDIRECT("Cadastro."&amp;A417&amp;"!$B:$B"))</f>
        <v>44644</v>
      </c>
      <c r="C417" s="29" t="str" cm="1">
        <f t="array" aca="1" ref="C417" ca="1">_xlfn.XLOOKUP($A417&amp;$D417,INDIRECT("Cadastro."&amp;$A417&amp;"!$N:$N"),INDIRECT("Cadastro."&amp;A417&amp;"!$C:$C"))</f>
        <v>felipe.barbosa@7lm.com.br</v>
      </c>
      <c r="D417" s="28">
        <v>48</v>
      </c>
      <c r="E417" s="29" t="str" cm="1">
        <f t="array" aca="1" ref="E417" ca="1">_xlfn.XLOOKUP($A417&amp;$D417,INDIRECT("Cadastro."&amp;$A417&amp;"!$N:$N"),INDIRECT("Cadastro."&amp;A417&amp;"!$E:$E"))</f>
        <v>Redução PBA Classe 12 de 75x50mm</v>
      </c>
      <c r="F417" s="29" t="str" cm="1">
        <f t="array" aca="1" ref="F417" ca="1">_xlfn.XLOOKUP($A417&amp;$D417,INDIRECT("Cadastro."&amp;$A417&amp;"!$N:$N"),INDIRECT("Cadastro."&amp;A417&amp;"!$F:$F"))</f>
        <v>un</v>
      </c>
      <c r="G417" s="29" t="str" cm="1">
        <f t="array" aca="1" ref="G417" ca="1">_xlfn.XLOOKUP($A417&amp;$D417,INDIRECT("Cadastro."&amp;$A417&amp;"!$N:$N"),INDIRECT("Cadastro."&amp;A417&amp;"!$G:$G"))</f>
        <v>Solicitação</v>
      </c>
      <c r="H417" s="30" cm="1">
        <f t="array" aca="1" ref="H417" ca="1">_xlfn.XLOOKUP($A417&amp;$D417,INDIRECT("Cadastro."&amp;$A417&amp;"!$N:$N"),INDIRECT("Cadastro."&amp;A417&amp;"!$H:$H"))</f>
        <v>5908</v>
      </c>
      <c r="I417" s="65" cm="1">
        <f t="array" aca="1" ref="I417" ca="1">_xlfn.XLOOKUP($A417&amp;$D417,INDIRECT("Cadastro."&amp;$A417&amp;"!$N:$N"),INDIRECT("Cadastro."&amp;A417&amp;"!$J:$J"))</f>
        <v>7</v>
      </c>
    </row>
    <row r="418" spans="1:9" x14ac:dyDescent="0.3">
      <c r="A418" s="64" t="str">
        <f t="shared" si="10"/>
        <v>FSA005</v>
      </c>
      <c r="B418" s="15" cm="1">
        <f t="array" aca="1" ref="B418" ca="1">_xlfn.XLOOKUP($A418&amp;$D418,INDIRECT("Cadastro."&amp;$A418&amp;"!$N:$N"),INDIRECT("Cadastro."&amp;A418&amp;"!$B:$B"))</f>
        <v>44644</v>
      </c>
      <c r="C418" s="29" t="str" cm="1">
        <f t="array" aca="1" ref="C418" ca="1">_xlfn.XLOOKUP($A418&amp;$D418,INDIRECT("Cadastro."&amp;$A418&amp;"!$N:$N"),INDIRECT("Cadastro."&amp;A418&amp;"!$C:$C"))</f>
        <v>felipe.barbosa@7lm.com.br</v>
      </c>
      <c r="D418" s="28">
        <v>49</v>
      </c>
      <c r="E418" s="29" t="str" cm="1">
        <f t="array" aca="1" ref="E418" ca="1">_xlfn.XLOOKUP($A418&amp;$D418,INDIRECT("Cadastro."&amp;$A418&amp;"!$N:$N"),INDIRECT("Cadastro."&amp;A418&amp;"!$E:$E"))</f>
        <v>Redução ponta bolsa 150x100mm - DE FoFo</v>
      </c>
      <c r="F418" s="29" t="str" cm="1">
        <f t="array" aca="1" ref="F418" ca="1">_xlfn.XLOOKUP($A418&amp;$D418,INDIRECT("Cadastro."&amp;$A418&amp;"!$N:$N"),INDIRECT("Cadastro."&amp;A418&amp;"!$F:$F"))</f>
        <v>un</v>
      </c>
      <c r="G418" s="29" t="str" cm="1">
        <f t="array" aca="1" ref="G418" ca="1">_xlfn.XLOOKUP($A418&amp;$D418,INDIRECT("Cadastro."&amp;$A418&amp;"!$N:$N"),INDIRECT("Cadastro."&amp;A418&amp;"!$G:$G"))</f>
        <v>Solicitação</v>
      </c>
      <c r="H418" s="30" cm="1">
        <f t="array" aca="1" ref="H418" ca="1">_xlfn.XLOOKUP($A418&amp;$D418,INDIRECT("Cadastro."&amp;$A418&amp;"!$N:$N"),INDIRECT("Cadastro."&amp;A418&amp;"!$H:$H"))</f>
        <v>5909</v>
      </c>
      <c r="I418" s="65" cm="1">
        <f t="array" aca="1" ref="I418" ca="1">_xlfn.XLOOKUP($A418&amp;$D418,INDIRECT("Cadastro."&amp;$A418&amp;"!$N:$N"),INDIRECT("Cadastro."&amp;A418&amp;"!$J:$J"))</f>
        <v>7</v>
      </c>
    </row>
    <row r="419" spans="1:9" x14ac:dyDescent="0.3">
      <c r="A419" s="64" t="str">
        <f t="shared" si="10"/>
        <v>FSA005</v>
      </c>
      <c r="B419" s="15" cm="1">
        <f t="array" aca="1" ref="B419" ca="1">_xlfn.XLOOKUP($A419&amp;$D419,INDIRECT("Cadastro."&amp;$A419&amp;"!$N:$N"),INDIRECT("Cadastro."&amp;A419&amp;"!$B:$B"))</f>
        <v>44644</v>
      </c>
      <c r="C419" s="29" t="str" cm="1">
        <f t="array" aca="1" ref="C419" ca="1">_xlfn.XLOOKUP($A419&amp;$D419,INDIRECT("Cadastro."&amp;$A419&amp;"!$N:$N"),INDIRECT("Cadastro."&amp;A419&amp;"!$C:$C"))</f>
        <v>felipe.barbosa@7lm.com.br</v>
      </c>
      <c r="D419" s="28">
        <v>50</v>
      </c>
      <c r="E419" s="29" t="str" cm="1">
        <f t="array" aca="1" ref="E419" ca="1">_xlfn.XLOOKUP($A419&amp;$D419,INDIRECT("Cadastro."&amp;$A419&amp;"!$N:$N"),INDIRECT("Cadastro."&amp;A419&amp;"!$E:$E"))</f>
        <v>Tampão ferro fundido dúctil T100 - Arruamento (60cm)</v>
      </c>
      <c r="F419" s="29" t="str" cm="1">
        <f t="array" aca="1" ref="F419" ca="1">_xlfn.XLOOKUP($A419&amp;$D419,INDIRECT("Cadastro."&amp;$A419&amp;"!$N:$N"),INDIRECT("Cadastro."&amp;A419&amp;"!$F:$F"))</f>
        <v>un</v>
      </c>
      <c r="G419" s="29" t="str" cm="1">
        <f t="array" aca="1" ref="G419" ca="1">_xlfn.XLOOKUP($A419&amp;$D419,INDIRECT("Cadastro."&amp;$A419&amp;"!$N:$N"),INDIRECT("Cadastro."&amp;A419&amp;"!$G:$G"))</f>
        <v>Solicitação</v>
      </c>
      <c r="H419" s="30" cm="1">
        <f t="array" aca="1" ref="H419" ca="1">_xlfn.XLOOKUP($A419&amp;$D419,INDIRECT("Cadastro."&amp;$A419&amp;"!$N:$N"),INDIRECT("Cadastro."&amp;A419&amp;"!$H:$H"))</f>
        <v>5820</v>
      </c>
      <c r="I419" s="65" cm="1">
        <f t="array" aca="1" ref="I419" ca="1">_xlfn.XLOOKUP($A419&amp;$D419,INDIRECT("Cadastro."&amp;$A419&amp;"!$N:$N"),INDIRECT("Cadastro."&amp;A419&amp;"!$J:$J"))</f>
        <v>7</v>
      </c>
    </row>
    <row r="420" spans="1:9" x14ac:dyDescent="0.3">
      <c r="A420" s="64" t="str">
        <f t="shared" si="10"/>
        <v>FSA005</v>
      </c>
      <c r="B420" s="15" cm="1">
        <f t="array" aca="1" ref="B420" ca="1">_xlfn.XLOOKUP($A420&amp;$D420,INDIRECT("Cadastro."&amp;$A420&amp;"!$N:$N"),INDIRECT("Cadastro."&amp;A420&amp;"!$B:$B"))</f>
        <v>44644</v>
      </c>
      <c r="C420" s="29" t="str" cm="1">
        <f t="array" aca="1" ref="C420" ca="1">_xlfn.XLOOKUP($A420&amp;$D420,INDIRECT("Cadastro."&amp;$A420&amp;"!$N:$N"),INDIRECT("Cadastro."&amp;A420&amp;"!$C:$C"))</f>
        <v>felipe.barbosa@7lm.com.br</v>
      </c>
      <c r="D420" s="28">
        <v>51</v>
      </c>
      <c r="E420" s="29" t="str" cm="1">
        <f t="array" aca="1" ref="E420" ca="1">_xlfn.XLOOKUP($A420&amp;$D420,INDIRECT("Cadastro."&amp;$A420&amp;"!$N:$N"),INDIRECT("Cadastro."&amp;A420&amp;"!$E:$E"))</f>
        <v>Tê bolsa/bolsa 150x80mm - DE FoFo</v>
      </c>
      <c r="F420" s="29" t="str" cm="1">
        <f t="array" aca="1" ref="F420" ca="1">_xlfn.XLOOKUP($A420&amp;$D420,INDIRECT("Cadastro."&amp;$A420&amp;"!$N:$N"),INDIRECT("Cadastro."&amp;A420&amp;"!$F:$F"))</f>
        <v>un</v>
      </c>
      <c r="G420" s="29" t="str" cm="1">
        <f t="array" aca="1" ref="G420" ca="1">_xlfn.XLOOKUP($A420&amp;$D420,INDIRECT("Cadastro."&amp;$A420&amp;"!$N:$N"),INDIRECT("Cadastro."&amp;A420&amp;"!$G:$G"))</f>
        <v>Solicitação</v>
      </c>
      <c r="H420" s="30" cm="1">
        <f t="array" aca="1" ref="H420" ca="1">_xlfn.XLOOKUP($A420&amp;$D420,INDIRECT("Cadastro."&amp;$A420&amp;"!$N:$N"),INDIRECT("Cadastro."&amp;A420&amp;"!$H:$H"))</f>
        <v>5910</v>
      </c>
      <c r="I420" s="65" cm="1">
        <f t="array" aca="1" ref="I420" ca="1">_xlfn.XLOOKUP($A420&amp;$D420,INDIRECT("Cadastro."&amp;$A420&amp;"!$N:$N"),INDIRECT("Cadastro."&amp;A420&amp;"!$J:$J"))</f>
        <v>7</v>
      </c>
    </row>
    <row r="421" spans="1:9" x14ac:dyDescent="0.3">
      <c r="A421" s="64" t="str">
        <f t="shared" si="10"/>
        <v>FSA005</v>
      </c>
      <c r="B421" s="15" cm="1">
        <f t="array" aca="1" ref="B421" ca="1">_xlfn.XLOOKUP($A421&amp;$D421,INDIRECT("Cadastro."&amp;$A421&amp;"!$N:$N"),INDIRECT("Cadastro."&amp;A421&amp;"!$B:$B"))</f>
        <v>44644</v>
      </c>
      <c r="C421" s="29" t="str" cm="1">
        <f t="array" aca="1" ref="C421" ca="1">_xlfn.XLOOKUP($A421&amp;$D421,INDIRECT("Cadastro."&amp;$A421&amp;"!$N:$N"),INDIRECT("Cadastro."&amp;A421&amp;"!$C:$C"))</f>
        <v>felipe.barbosa@7lm.com.br</v>
      </c>
      <c r="D421" s="28">
        <v>52</v>
      </c>
      <c r="E421" s="29" t="str" cm="1">
        <f t="array" aca="1" ref="E421" ca="1">_xlfn.XLOOKUP($A421&amp;$D421,INDIRECT("Cadastro."&amp;$A421&amp;"!$N:$N"),INDIRECT("Cadastro."&amp;A421&amp;"!$E:$E"))</f>
        <v>Tê de redução PBA de 100x60mm</v>
      </c>
      <c r="F421" s="29" t="str" cm="1">
        <f t="array" aca="1" ref="F421" ca="1">_xlfn.XLOOKUP($A421&amp;$D421,INDIRECT("Cadastro."&amp;$A421&amp;"!$N:$N"),INDIRECT("Cadastro."&amp;A421&amp;"!$F:$F"))</f>
        <v>un</v>
      </c>
      <c r="G421" s="29" t="str" cm="1">
        <f t="array" aca="1" ref="G421" ca="1">_xlfn.XLOOKUP($A421&amp;$D421,INDIRECT("Cadastro."&amp;$A421&amp;"!$N:$N"),INDIRECT("Cadastro."&amp;A421&amp;"!$G:$G"))</f>
        <v>Solicitação</v>
      </c>
      <c r="H421" s="30" cm="1">
        <f t="array" aca="1" ref="H421" ca="1">_xlfn.XLOOKUP($A421&amp;$D421,INDIRECT("Cadastro."&amp;$A421&amp;"!$N:$N"),INDIRECT("Cadastro."&amp;A421&amp;"!$H:$H"))</f>
        <v>5911</v>
      </c>
      <c r="I421" s="65" cm="1">
        <f t="array" aca="1" ref="I421" ca="1">_xlfn.XLOOKUP($A421&amp;$D421,INDIRECT("Cadastro."&amp;$A421&amp;"!$N:$N"),INDIRECT("Cadastro."&amp;A421&amp;"!$J:$J"))</f>
        <v>7</v>
      </c>
    </row>
    <row r="422" spans="1:9" x14ac:dyDescent="0.3">
      <c r="A422" s="64" t="str">
        <f t="shared" si="10"/>
        <v>FSA005</v>
      </c>
      <c r="B422" s="15" cm="1">
        <f t="array" aca="1" ref="B422" ca="1">_xlfn.XLOOKUP($A422&amp;$D422,INDIRECT("Cadastro."&amp;$A422&amp;"!$N:$N"),INDIRECT("Cadastro."&amp;A422&amp;"!$B:$B"))</f>
        <v>44644</v>
      </c>
      <c r="C422" s="29" t="str" cm="1">
        <f t="array" aca="1" ref="C422" ca="1">_xlfn.XLOOKUP($A422&amp;$D422,INDIRECT("Cadastro."&amp;$A422&amp;"!$N:$N"),INDIRECT("Cadastro."&amp;A422&amp;"!$C:$C"))</f>
        <v>felipe.barbosa@7lm.com.br</v>
      </c>
      <c r="D422" s="28">
        <v>53</v>
      </c>
      <c r="E422" s="29" t="str" cm="1">
        <f t="array" aca="1" ref="E422" ca="1">_xlfn.XLOOKUP($A422&amp;$D422,INDIRECT("Cadastro."&amp;$A422&amp;"!$N:$N"),INDIRECT("Cadastro."&amp;A422&amp;"!$E:$E"))</f>
        <v>Tê PBA 60mm</v>
      </c>
      <c r="F422" s="29" t="str" cm="1">
        <f t="array" aca="1" ref="F422" ca="1">_xlfn.XLOOKUP($A422&amp;$D422,INDIRECT("Cadastro."&amp;$A422&amp;"!$N:$N"),INDIRECT("Cadastro."&amp;A422&amp;"!$F:$F"))</f>
        <v>un</v>
      </c>
      <c r="G422" s="29" t="str" cm="1">
        <f t="array" aca="1" ref="G422" ca="1">_xlfn.XLOOKUP($A422&amp;$D422,INDIRECT("Cadastro."&amp;$A422&amp;"!$N:$N"),INDIRECT("Cadastro."&amp;A422&amp;"!$G:$G"))</f>
        <v>Solicitação</v>
      </c>
      <c r="H422" s="30" cm="1">
        <f t="array" aca="1" ref="H422" ca="1">_xlfn.XLOOKUP($A422&amp;$D422,INDIRECT("Cadastro."&amp;$A422&amp;"!$N:$N"),INDIRECT("Cadastro."&amp;A422&amp;"!$H:$H"))</f>
        <v>5912</v>
      </c>
      <c r="I422" s="65" cm="1">
        <f t="array" aca="1" ref="I422" ca="1">_xlfn.XLOOKUP($A422&amp;$D422,INDIRECT("Cadastro."&amp;$A422&amp;"!$N:$N"),INDIRECT("Cadastro."&amp;A422&amp;"!$J:$J"))</f>
        <v>7</v>
      </c>
    </row>
    <row r="423" spans="1:9" x14ac:dyDescent="0.3">
      <c r="A423" s="64" t="str">
        <f t="shared" si="10"/>
        <v>FSA005</v>
      </c>
      <c r="B423" s="15" cm="1">
        <f t="array" aca="1" ref="B423" ca="1">_xlfn.XLOOKUP($A423&amp;$D423,INDIRECT("Cadastro."&amp;$A423&amp;"!$N:$N"),INDIRECT("Cadastro."&amp;A423&amp;"!$B:$B"))</f>
        <v>44644</v>
      </c>
      <c r="C423" s="29" t="str" cm="1">
        <f t="array" aca="1" ref="C423" ca="1">_xlfn.XLOOKUP($A423&amp;$D423,INDIRECT("Cadastro."&amp;$A423&amp;"!$N:$N"),INDIRECT("Cadastro."&amp;A423&amp;"!$C:$C"))</f>
        <v>felipe.barbosa@7lm.com.br</v>
      </c>
      <c r="D423" s="28">
        <v>54</v>
      </c>
      <c r="E423" s="29" t="str" cm="1">
        <f t="array" aca="1" ref="E423" ca="1">_xlfn.XLOOKUP($A423&amp;$D423,INDIRECT("Cadastro."&amp;$A423&amp;"!$N:$N"),INDIRECT("Cadastro."&amp;A423&amp;"!$E:$E"))</f>
        <v>Tê PBA Classe 12 100mm</v>
      </c>
      <c r="F423" s="29" t="str" cm="1">
        <f t="array" aca="1" ref="F423" ca="1">_xlfn.XLOOKUP($A423&amp;$D423,INDIRECT("Cadastro."&amp;$A423&amp;"!$N:$N"),INDIRECT("Cadastro."&amp;A423&amp;"!$F:$F"))</f>
        <v>un</v>
      </c>
      <c r="G423" s="29" t="str" cm="1">
        <f t="array" aca="1" ref="G423" ca="1">_xlfn.XLOOKUP($A423&amp;$D423,INDIRECT("Cadastro."&amp;$A423&amp;"!$N:$N"),INDIRECT("Cadastro."&amp;A423&amp;"!$G:$G"))</f>
        <v>Solicitação</v>
      </c>
      <c r="H423" s="30" cm="1">
        <f t="array" aca="1" ref="H423" ca="1">_xlfn.XLOOKUP($A423&amp;$D423,INDIRECT("Cadastro."&amp;$A423&amp;"!$N:$N"),INDIRECT("Cadastro."&amp;A423&amp;"!$H:$H"))</f>
        <v>5913</v>
      </c>
      <c r="I423" s="65" cm="1">
        <f t="array" aca="1" ref="I423" ca="1">_xlfn.XLOOKUP($A423&amp;$D423,INDIRECT("Cadastro."&amp;$A423&amp;"!$N:$N"),INDIRECT("Cadastro."&amp;A423&amp;"!$J:$J"))</f>
        <v>7</v>
      </c>
    </row>
    <row r="424" spans="1:9" x14ac:dyDescent="0.3">
      <c r="A424" s="64" t="str">
        <f t="shared" si="10"/>
        <v>FSA005</v>
      </c>
      <c r="B424" s="15" cm="1">
        <f t="array" aca="1" ref="B424" ca="1">_xlfn.XLOOKUP($A424&amp;$D424,INDIRECT("Cadastro."&amp;$A424&amp;"!$N:$N"),INDIRECT("Cadastro."&amp;A424&amp;"!$B:$B"))</f>
        <v>44644</v>
      </c>
      <c r="C424" s="29" t="str" cm="1">
        <f t="array" aca="1" ref="C424" ca="1">_xlfn.XLOOKUP($A424&amp;$D424,INDIRECT("Cadastro."&amp;$A424&amp;"!$N:$N"),INDIRECT("Cadastro."&amp;A424&amp;"!$C:$C"))</f>
        <v>felipe.barbosa@7lm.com.br</v>
      </c>
      <c r="D424" s="28">
        <v>55</v>
      </c>
      <c r="E424" s="29" t="str" cm="1">
        <f t="array" aca="1" ref="E424" ca="1">_xlfn.XLOOKUP($A424&amp;$D424,INDIRECT("Cadastro."&amp;$A424&amp;"!$N:$N"),INDIRECT("Cadastro."&amp;A424&amp;"!$E:$E"))</f>
        <v>Tê PBA Classe 12 75mm</v>
      </c>
      <c r="F424" s="29" t="str" cm="1">
        <f t="array" aca="1" ref="F424" ca="1">_xlfn.XLOOKUP($A424&amp;$D424,INDIRECT("Cadastro."&amp;$A424&amp;"!$N:$N"),INDIRECT("Cadastro."&amp;A424&amp;"!$F:$F"))</f>
        <v>un</v>
      </c>
      <c r="G424" s="29" t="str" cm="1">
        <f t="array" aca="1" ref="G424" ca="1">_xlfn.XLOOKUP($A424&amp;$D424,INDIRECT("Cadastro."&amp;$A424&amp;"!$N:$N"),INDIRECT("Cadastro."&amp;A424&amp;"!$G:$G"))</f>
        <v>Solicitação</v>
      </c>
      <c r="H424" s="30" cm="1">
        <f t="array" aca="1" ref="H424" ca="1">_xlfn.XLOOKUP($A424&amp;$D424,INDIRECT("Cadastro."&amp;$A424&amp;"!$N:$N"),INDIRECT("Cadastro."&amp;A424&amp;"!$H:$H"))</f>
        <v>5914</v>
      </c>
      <c r="I424" s="65" cm="1">
        <f t="array" aca="1" ref="I424" ca="1">_xlfn.XLOOKUP($A424&amp;$D424,INDIRECT("Cadastro."&amp;$A424&amp;"!$N:$N"),INDIRECT("Cadastro."&amp;A424&amp;"!$J:$J"))</f>
        <v>7</v>
      </c>
    </row>
    <row r="425" spans="1:9" x14ac:dyDescent="0.3">
      <c r="A425" s="64" t="str">
        <f t="shared" si="10"/>
        <v>FSA005</v>
      </c>
      <c r="B425" s="15" cm="1">
        <f t="array" aca="1" ref="B425" ca="1">_xlfn.XLOOKUP($A425&amp;$D425,INDIRECT("Cadastro."&amp;$A425&amp;"!$N:$N"),INDIRECT("Cadastro."&amp;A425&amp;"!$B:$B"))</f>
        <v>44644</v>
      </c>
      <c r="C425" s="29" t="str" cm="1">
        <f t="array" aca="1" ref="C425" ca="1">_xlfn.XLOOKUP($A425&amp;$D425,INDIRECT("Cadastro."&amp;$A425&amp;"!$N:$N"),INDIRECT("Cadastro."&amp;A425&amp;"!$C:$C"))</f>
        <v>felipe.barbosa@7lm.com.br</v>
      </c>
      <c r="D425" s="28">
        <v>56</v>
      </c>
      <c r="E425" s="29" t="str" cm="1">
        <f t="array" aca="1" ref="E425" ca="1">_xlfn.XLOOKUP($A425&amp;$D425,INDIRECT("Cadastro."&amp;$A425&amp;"!$N:$N"),INDIRECT("Cadastro."&amp;A425&amp;"!$E:$E"))</f>
        <v>Tê PBA Classe 12 75x60mm</v>
      </c>
      <c r="F425" s="29" t="str" cm="1">
        <f t="array" aca="1" ref="F425" ca="1">_xlfn.XLOOKUP($A425&amp;$D425,INDIRECT("Cadastro."&amp;$A425&amp;"!$N:$N"),INDIRECT("Cadastro."&amp;A425&amp;"!$F:$F"))</f>
        <v>un</v>
      </c>
      <c r="G425" s="29" t="str" cm="1">
        <f t="array" aca="1" ref="G425" ca="1">_xlfn.XLOOKUP($A425&amp;$D425,INDIRECT("Cadastro."&amp;$A425&amp;"!$N:$N"),INDIRECT("Cadastro."&amp;A425&amp;"!$G:$G"))</f>
        <v>Solicitação</v>
      </c>
      <c r="H425" s="30" cm="1">
        <f t="array" aca="1" ref="H425" ca="1">_xlfn.XLOOKUP($A425&amp;$D425,INDIRECT("Cadastro."&amp;$A425&amp;"!$N:$N"),INDIRECT("Cadastro."&amp;A425&amp;"!$H:$H"))</f>
        <v>5915</v>
      </c>
      <c r="I425" s="65" cm="1">
        <f t="array" aca="1" ref="I425" ca="1">_xlfn.XLOOKUP($A425&amp;$D425,INDIRECT("Cadastro."&amp;$A425&amp;"!$N:$N"),INDIRECT("Cadastro."&amp;A425&amp;"!$J:$J"))</f>
        <v>7</v>
      </c>
    </row>
    <row r="426" spans="1:9" x14ac:dyDescent="0.3">
      <c r="A426" s="64" t="str">
        <f t="shared" si="10"/>
        <v>FSA005</v>
      </c>
      <c r="B426" s="15" cm="1">
        <f t="array" aca="1" ref="B426" ca="1">_xlfn.XLOOKUP($A426&amp;$D426,INDIRECT("Cadastro."&amp;$A426&amp;"!$N:$N"),INDIRECT("Cadastro."&amp;A426&amp;"!$B:$B"))</f>
        <v>44644</v>
      </c>
      <c r="C426" s="29" t="str" cm="1">
        <f t="array" aca="1" ref="C426" ca="1">_xlfn.XLOOKUP($A426&amp;$D426,INDIRECT("Cadastro."&amp;$A426&amp;"!$N:$N"),INDIRECT("Cadastro."&amp;A426&amp;"!$C:$C"))</f>
        <v>felipe.barbosa@7lm.com.br</v>
      </c>
      <c r="D426" s="28">
        <v>57</v>
      </c>
      <c r="E426" s="29" t="str" cm="1">
        <f t="array" aca="1" ref="E426" ca="1">_xlfn.XLOOKUP($A426&amp;$D426,INDIRECT("Cadastro."&amp;$A426&amp;"!$N:$N"),INDIRECT("Cadastro."&amp;A426&amp;"!$E:$E"))</f>
        <v>Tê PBA Classe 12 de 100x75mm</v>
      </c>
      <c r="F426" s="29" t="str" cm="1">
        <f t="array" aca="1" ref="F426" ca="1">_xlfn.XLOOKUP($A426&amp;$D426,INDIRECT("Cadastro."&amp;$A426&amp;"!$N:$N"),INDIRECT("Cadastro."&amp;A426&amp;"!$F:$F"))</f>
        <v>un</v>
      </c>
      <c r="G426" s="29" t="str" cm="1">
        <f t="array" aca="1" ref="G426" ca="1">_xlfn.XLOOKUP($A426&amp;$D426,INDIRECT("Cadastro."&amp;$A426&amp;"!$N:$N"),INDIRECT("Cadastro."&amp;A426&amp;"!$G:$G"))</f>
        <v>Solicitação</v>
      </c>
      <c r="H426" s="30" cm="1">
        <f t="array" aca="1" ref="H426" ca="1">_xlfn.XLOOKUP($A426&amp;$D426,INDIRECT("Cadastro."&amp;$A426&amp;"!$N:$N"),INDIRECT("Cadastro."&amp;A426&amp;"!$H:$H"))</f>
        <v>5916</v>
      </c>
      <c r="I426" s="65" cm="1">
        <f t="array" aca="1" ref="I426" ca="1">_xlfn.XLOOKUP($A426&amp;$D426,INDIRECT("Cadastro."&amp;$A426&amp;"!$N:$N"),INDIRECT("Cadastro."&amp;A426&amp;"!$J:$J"))</f>
        <v>7</v>
      </c>
    </row>
    <row r="427" spans="1:9" x14ac:dyDescent="0.3">
      <c r="A427" s="64" t="str">
        <f t="shared" si="10"/>
        <v>FSA005</v>
      </c>
      <c r="B427" s="15" cm="1">
        <f t="array" aca="1" ref="B427" ca="1">_xlfn.XLOOKUP($A427&amp;$D427,INDIRECT("Cadastro."&amp;$A427&amp;"!$N:$N"),INDIRECT("Cadastro."&amp;A427&amp;"!$B:$B"))</f>
        <v>44644</v>
      </c>
      <c r="C427" s="29" t="str" cm="1">
        <f t="array" aca="1" ref="C427" ca="1">_xlfn.XLOOKUP($A427&amp;$D427,INDIRECT("Cadastro."&amp;$A427&amp;"!$N:$N"),INDIRECT("Cadastro."&amp;A427&amp;"!$C:$C"))</f>
        <v>felipe.barbosa@7lm.com.br</v>
      </c>
      <c r="D427" s="28">
        <v>58</v>
      </c>
      <c r="E427" s="29" t="str" cm="1">
        <f t="array" aca="1" ref="E427" ca="1">_xlfn.XLOOKUP($A427&amp;$D427,INDIRECT("Cadastro."&amp;$A427&amp;"!$N:$N"),INDIRECT("Cadastro."&amp;A427&amp;"!$E:$E"))</f>
        <v>Tê PBA Classe 12 de 75x50mm</v>
      </c>
      <c r="F427" s="29" t="str" cm="1">
        <f t="array" aca="1" ref="F427" ca="1">_xlfn.XLOOKUP($A427&amp;$D427,INDIRECT("Cadastro."&amp;$A427&amp;"!$N:$N"),INDIRECT("Cadastro."&amp;A427&amp;"!$F:$F"))</f>
        <v>un</v>
      </c>
      <c r="G427" s="29" t="str" cm="1">
        <f t="array" aca="1" ref="G427" ca="1">_xlfn.XLOOKUP($A427&amp;$D427,INDIRECT("Cadastro."&amp;$A427&amp;"!$N:$N"),INDIRECT("Cadastro."&amp;A427&amp;"!$G:$G"))</f>
        <v>Solicitação</v>
      </c>
      <c r="H427" s="30" cm="1">
        <f t="array" aca="1" ref="H427" ca="1">_xlfn.XLOOKUP($A427&amp;$D427,INDIRECT("Cadastro."&amp;$A427&amp;"!$N:$N"),INDIRECT("Cadastro."&amp;A427&amp;"!$H:$H"))</f>
        <v>5917</v>
      </c>
      <c r="I427" s="65" cm="1">
        <f t="array" aca="1" ref="I427" ca="1">_xlfn.XLOOKUP($A427&amp;$D427,INDIRECT("Cadastro."&amp;$A427&amp;"!$N:$N"),INDIRECT("Cadastro."&amp;A427&amp;"!$J:$J"))</f>
        <v>7</v>
      </c>
    </row>
    <row r="428" spans="1:9" x14ac:dyDescent="0.3">
      <c r="A428" s="64" t="str">
        <f t="shared" si="10"/>
        <v>FSA005</v>
      </c>
      <c r="B428" s="15" cm="1">
        <f t="array" aca="1" ref="B428" ca="1">_xlfn.XLOOKUP($A428&amp;$D428,INDIRECT("Cadastro."&amp;$A428&amp;"!$N:$N"),INDIRECT("Cadastro."&amp;A428&amp;"!$B:$B"))</f>
        <v>44644</v>
      </c>
      <c r="C428" s="29" t="str" cm="1">
        <f t="array" aca="1" ref="C428" ca="1">_xlfn.XLOOKUP($A428&amp;$D428,INDIRECT("Cadastro."&amp;$A428&amp;"!$N:$N"),INDIRECT("Cadastro."&amp;A428&amp;"!$C:$C"))</f>
        <v>felipe.barbosa@7lm.com.br</v>
      </c>
      <c r="D428" s="28">
        <v>59</v>
      </c>
      <c r="E428" s="29" t="str" cm="1">
        <f t="array" aca="1" ref="E428" ca="1">_xlfn.XLOOKUP($A428&amp;$D428,INDIRECT("Cadastro."&amp;$A428&amp;"!$N:$N"),INDIRECT("Cadastro."&amp;A428&amp;"!$E:$E"))</f>
        <v>Torneira metálica cromada, para Jardim, Ref.: Bendra Metais, Torneira Pargo Jardim 1132 1/4 volta 1/2x3/4, acabamento C-62 (cód. 1817)</v>
      </c>
      <c r="F428" s="29" t="str" cm="1">
        <f t="array" aca="1" ref="F428" ca="1">_xlfn.XLOOKUP($A428&amp;$D428,INDIRECT("Cadastro."&amp;$A428&amp;"!$N:$N"),INDIRECT("Cadastro."&amp;A428&amp;"!$F:$F"))</f>
        <v>un</v>
      </c>
      <c r="G428" s="29" t="str" cm="1">
        <f t="array" aca="1" ref="G428" ca="1">_xlfn.XLOOKUP($A428&amp;$D428,INDIRECT("Cadastro."&amp;$A428&amp;"!$N:$N"),INDIRECT("Cadastro."&amp;A428&amp;"!$G:$G"))</f>
        <v>Solicitação</v>
      </c>
      <c r="H428" s="30" cm="1">
        <f t="array" aca="1" ref="H428" ca="1">_xlfn.XLOOKUP($A428&amp;$D428,INDIRECT("Cadastro."&amp;$A428&amp;"!$N:$N"),INDIRECT("Cadastro."&amp;A428&amp;"!$H:$H"))</f>
        <v>5918</v>
      </c>
      <c r="I428" s="65" cm="1">
        <f t="array" aca="1" ref="I428" ca="1">_xlfn.XLOOKUP($A428&amp;$D428,INDIRECT("Cadastro."&amp;$A428&amp;"!$N:$N"),INDIRECT("Cadastro."&amp;A428&amp;"!$J:$J"))</f>
        <v>7</v>
      </c>
    </row>
    <row r="429" spans="1:9" x14ac:dyDescent="0.3">
      <c r="A429" s="64" t="str">
        <f t="shared" si="10"/>
        <v>FSA005</v>
      </c>
      <c r="B429" s="15" cm="1">
        <f t="array" aca="1" ref="B429" ca="1">_xlfn.XLOOKUP($A429&amp;$D429,INDIRECT("Cadastro."&amp;$A429&amp;"!$N:$N"),INDIRECT("Cadastro."&amp;A429&amp;"!$B:$B"))</f>
        <v>44644</v>
      </c>
      <c r="C429" s="29" t="str" cm="1">
        <f t="array" aca="1" ref="C429" ca="1">_xlfn.XLOOKUP($A429&amp;$D429,INDIRECT("Cadastro."&amp;$A429&amp;"!$N:$N"),INDIRECT("Cadastro."&amp;A429&amp;"!$C:$C"))</f>
        <v>felipe.barbosa@7lm.com.br</v>
      </c>
      <c r="D429" s="28">
        <v>60</v>
      </c>
      <c r="E429" s="29" t="str" cm="1">
        <f t="array" aca="1" ref="E429" ca="1">_xlfn.XLOOKUP($A429&amp;$D429,INDIRECT("Cadastro."&amp;$A429&amp;"!$N:$N"),INDIRECT("Cadastro."&amp;A429&amp;"!$E:$E"))</f>
        <v>Tubo de ferro galvanizado ø2" - l.= 0,25m (ferro galvanizado)</v>
      </c>
      <c r="F429" s="29" t="str" cm="1">
        <f t="array" aca="1" ref="F429" ca="1">_xlfn.XLOOKUP($A429&amp;$D429,INDIRECT("Cadastro."&amp;$A429&amp;"!$N:$N"),INDIRECT("Cadastro."&amp;A429&amp;"!$F:$F"))</f>
        <v>m</v>
      </c>
      <c r="G429" s="29" t="str" cm="1">
        <f t="array" aca="1" ref="G429" ca="1">_xlfn.XLOOKUP($A429&amp;$D429,INDIRECT("Cadastro."&amp;$A429&amp;"!$N:$N"),INDIRECT("Cadastro."&amp;A429&amp;"!$G:$G"))</f>
        <v>Solicitação</v>
      </c>
      <c r="H429" s="30" cm="1">
        <f t="array" aca="1" ref="H429" ca="1">_xlfn.XLOOKUP($A429&amp;$D429,INDIRECT("Cadastro."&amp;$A429&amp;"!$N:$N"),INDIRECT("Cadastro."&amp;A429&amp;"!$H:$H"))</f>
        <v>5919</v>
      </c>
      <c r="I429" s="65" cm="1">
        <f t="array" aca="1" ref="I429" ca="1">_xlfn.XLOOKUP($A429&amp;$D429,INDIRECT("Cadastro."&amp;$A429&amp;"!$N:$N"),INDIRECT("Cadastro."&amp;A429&amp;"!$J:$J"))</f>
        <v>7</v>
      </c>
    </row>
    <row r="430" spans="1:9" x14ac:dyDescent="0.3">
      <c r="A430" s="64" t="str">
        <f t="shared" si="10"/>
        <v>FSA005</v>
      </c>
      <c r="B430" s="15" cm="1">
        <f t="array" aca="1" ref="B430" ca="1">_xlfn.XLOOKUP($A430&amp;$D430,INDIRECT("Cadastro."&amp;$A430&amp;"!$N:$N"),INDIRECT("Cadastro."&amp;A430&amp;"!$B:$B"))</f>
        <v>44644</v>
      </c>
      <c r="C430" s="29" t="str" cm="1">
        <f t="array" aca="1" ref="C430" ca="1">_xlfn.XLOOKUP($A430&amp;$D430,INDIRECT("Cadastro."&amp;$A430&amp;"!$N:$N"),INDIRECT("Cadastro."&amp;A430&amp;"!$C:$C"))</f>
        <v>felipe.barbosa@7lm.com.br</v>
      </c>
      <c r="D430" s="28">
        <v>61</v>
      </c>
      <c r="E430" s="29" t="str" cm="1">
        <f t="array" aca="1" ref="E430" ca="1">_xlfn.XLOOKUP($A430&amp;$D430,INDIRECT("Cadastro."&amp;$A430&amp;"!$N:$N"),INDIRECT("Cadastro."&amp;A430&amp;"!$E:$E"))</f>
        <v>Tubo de ferro galvanizado ø2" - lmín.= 0,75m (ferro galvanizado)</v>
      </c>
      <c r="F430" s="29" t="str" cm="1">
        <f t="array" aca="1" ref="F430" ca="1">_xlfn.XLOOKUP($A430&amp;$D430,INDIRECT("Cadastro."&amp;$A430&amp;"!$N:$N"),INDIRECT("Cadastro."&amp;A430&amp;"!$F:$F"))</f>
        <v>m</v>
      </c>
      <c r="G430" s="29" t="str" cm="1">
        <f t="array" aca="1" ref="G430" ca="1">_xlfn.XLOOKUP($A430&amp;$D430,INDIRECT("Cadastro."&amp;$A430&amp;"!$N:$N"),INDIRECT("Cadastro."&amp;A430&amp;"!$G:$G"))</f>
        <v>Solicitação</v>
      </c>
      <c r="H430" s="30" cm="1">
        <f t="array" aca="1" ref="H430" ca="1">_xlfn.XLOOKUP($A430&amp;$D430,INDIRECT("Cadastro."&amp;$A430&amp;"!$N:$N"),INDIRECT("Cadastro."&amp;A430&amp;"!$H:$H"))</f>
        <v>5920</v>
      </c>
      <c r="I430" s="65" cm="1">
        <f t="array" aca="1" ref="I430" ca="1">_xlfn.XLOOKUP($A430&amp;$D430,INDIRECT("Cadastro."&amp;$A430&amp;"!$N:$N"),INDIRECT("Cadastro."&amp;A430&amp;"!$J:$J"))</f>
        <v>7</v>
      </c>
    </row>
    <row r="431" spans="1:9" x14ac:dyDescent="0.3">
      <c r="A431" s="64" t="str">
        <f t="shared" si="10"/>
        <v>FSA005</v>
      </c>
      <c r="B431" s="15" cm="1">
        <f t="array" aca="1" ref="B431" ca="1">_xlfn.XLOOKUP($A431&amp;$D431,INDIRECT("Cadastro."&amp;$A431&amp;"!$N:$N"),INDIRECT("Cadastro."&amp;A431&amp;"!$B:$B"))</f>
        <v>44644</v>
      </c>
      <c r="C431" s="29" t="str" cm="1">
        <f t="array" aca="1" ref="C431" ca="1">_xlfn.XLOOKUP($A431&amp;$D431,INDIRECT("Cadastro."&amp;$A431&amp;"!$N:$N"),INDIRECT("Cadastro."&amp;A431&amp;"!$C:$C"))</f>
        <v>felipe.barbosa@7lm.com.br</v>
      </c>
      <c r="D431" s="28">
        <v>62</v>
      </c>
      <c r="E431" s="29" t="str" cm="1">
        <f t="array" aca="1" ref="E431" ca="1">_xlfn.XLOOKUP($A431&amp;$D431,INDIRECT("Cadastro."&amp;$A431&amp;"!$N:$N"),INDIRECT("Cadastro."&amp;A431&amp;"!$E:$E"))</f>
        <v>Tubo DN100/DE110mm - PBA Classe 12</v>
      </c>
      <c r="F431" s="29" t="str" cm="1">
        <f t="array" aca="1" ref="F431" ca="1">_xlfn.XLOOKUP($A431&amp;$D431,INDIRECT("Cadastro."&amp;$A431&amp;"!$N:$N"),INDIRECT("Cadastro."&amp;A431&amp;"!$F:$F"))</f>
        <v>un</v>
      </c>
      <c r="G431" s="29" t="str" cm="1">
        <f t="array" aca="1" ref="G431" ca="1">_xlfn.XLOOKUP($A431&amp;$D431,INDIRECT("Cadastro."&amp;$A431&amp;"!$N:$N"),INDIRECT("Cadastro."&amp;A431&amp;"!$G:$G"))</f>
        <v>Solicitação</v>
      </c>
      <c r="H431" s="30" cm="1">
        <f t="array" aca="1" ref="H431" ca="1">_xlfn.XLOOKUP($A431&amp;$D431,INDIRECT("Cadastro."&amp;$A431&amp;"!$N:$N"),INDIRECT("Cadastro."&amp;A431&amp;"!$H:$H"))</f>
        <v>5921</v>
      </c>
      <c r="I431" s="65" cm="1">
        <f t="array" aca="1" ref="I431" ca="1">_xlfn.XLOOKUP($A431&amp;$D431,INDIRECT("Cadastro."&amp;$A431&amp;"!$N:$N"),INDIRECT("Cadastro."&amp;A431&amp;"!$J:$J"))</f>
        <v>7</v>
      </c>
    </row>
    <row r="432" spans="1:9" x14ac:dyDescent="0.3">
      <c r="A432" s="64" t="str">
        <f t="shared" si="10"/>
        <v>FSA005</v>
      </c>
      <c r="B432" s="15" cm="1">
        <f t="array" aca="1" ref="B432" ca="1">_xlfn.XLOOKUP($A432&amp;$D432,INDIRECT("Cadastro."&amp;$A432&amp;"!$N:$N"),INDIRECT("Cadastro."&amp;A432&amp;"!$B:$B"))</f>
        <v>44644</v>
      </c>
      <c r="C432" s="29" t="str" cm="1">
        <f t="array" aca="1" ref="C432" ca="1">_xlfn.XLOOKUP($A432&amp;$D432,INDIRECT("Cadastro."&amp;$A432&amp;"!$N:$N"),INDIRECT("Cadastro."&amp;A432&amp;"!$C:$C"))</f>
        <v>felipe.barbosa@7lm.com.br</v>
      </c>
      <c r="D432" s="28">
        <v>63</v>
      </c>
      <c r="E432" s="29" t="str" cm="1">
        <f t="array" aca="1" ref="E432" ca="1">_xlfn.XLOOKUP($A432&amp;$D432,INDIRECT("Cadastro."&amp;$A432&amp;"!$N:$N"),INDIRECT("Cadastro."&amp;A432&amp;"!$E:$E"))</f>
        <v>Tubo DN150mm - DEFOFO MPVC</v>
      </c>
      <c r="F432" s="29" t="str" cm="1">
        <f t="array" aca="1" ref="F432" ca="1">_xlfn.XLOOKUP($A432&amp;$D432,INDIRECT("Cadastro."&amp;$A432&amp;"!$N:$N"),INDIRECT("Cadastro."&amp;A432&amp;"!$F:$F"))</f>
        <v>un</v>
      </c>
      <c r="G432" s="29" t="str" cm="1">
        <f t="array" aca="1" ref="G432" ca="1">_xlfn.XLOOKUP($A432&amp;$D432,INDIRECT("Cadastro."&amp;$A432&amp;"!$N:$N"),INDIRECT("Cadastro."&amp;A432&amp;"!$G:$G"))</f>
        <v>Solicitação</v>
      </c>
      <c r="H432" s="30" cm="1">
        <f t="array" aca="1" ref="H432" ca="1">_xlfn.XLOOKUP($A432&amp;$D432,INDIRECT("Cadastro."&amp;$A432&amp;"!$N:$N"),INDIRECT("Cadastro."&amp;A432&amp;"!$H:$H"))</f>
        <v>5922</v>
      </c>
      <c r="I432" s="65" cm="1">
        <f t="array" aca="1" ref="I432" ca="1">_xlfn.XLOOKUP($A432&amp;$D432,INDIRECT("Cadastro."&amp;$A432&amp;"!$N:$N"),INDIRECT("Cadastro."&amp;A432&amp;"!$J:$J"))</f>
        <v>7</v>
      </c>
    </row>
    <row r="433" spans="1:9" x14ac:dyDescent="0.3">
      <c r="A433" s="64" t="str">
        <f t="shared" si="10"/>
        <v>FSA005</v>
      </c>
      <c r="B433" s="15" cm="1">
        <f t="array" aca="1" ref="B433" ca="1">_xlfn.XLOOKUP($A433&amp;$D433,INDIRECT("Cadastro."&amp;$A433&amp;"!$N:$N"),INDIRECT("Cadastro."&amp;A433&amp;"!$B:$B"))</f>
        <v>44644</v>
      </c>
      <c r="C433" s="29" t="str" cm="1">
        <f t="array" aca="1" ref="C433" ca="1">_xlfn.XLOOKUP($A433&amp;$D433,INDIRECT("Cadastro."&amp;$A433&amp;"!$N:$N"),INDIRECT("Cadastro."&amp;A433&amp;"!$C:$C"))</f>
        <v>felipe.barbosa@7lm.com.br</v>
      </c>
      <c r="D433" s="28">
        <v>64</v>
      </c>
      <c r="E433" s="29" t="str" cm="1">
        <f t="array" aca="1" ref="E433" ca="1">_xlfn.XLOOKUP($A433&amp;$D433,INDIRECT("Cadastro."&amp;$A433&amp;"!$N:$N"),INDIRECT("Cadastro."&amp;A433&amp;"!$E:$E"))</f>
        <v>Tubo DN50/DE60mm - PBA Classe 12</v>
      </c>
      <c r="F433" s="29" t="str" cm="1">
        <f t="array" aca="1" ref="F433" ca="1">_xlfn.XLOOKUP($A433&amp;$D433,INDIRECT("Cadastro."&amp;$A433&amp;"!$N:$N"),INDIRECT("Cadastro."&amp;A433&amp;"!$F:$F"))</f>
        <v>un</v>
      </c>
      <c r="G433" s="29" t="str" cm="1">
        <f t="array" aca="1" ref="G433" ca="1">_xlfn.XLOOKUP($A433&amp;$D433,INDIRECT("Cadastro."&amp;$A433&amp;"!$N:$N"),INDIRECT("Cadastro."&amp;A433&amp;"!$G:$G"))</f>
        <v>Solicitação</v>
      </c>
      <c r="H433" s="30" cm="1">
        <f t="array" aca="1" ref="H433" ca="1">_xlfn.XLOOKUP($A433&amp;$D433,INDIRECT("Cadastro."&amp;$A433&amp;"!$N:$N"),INDIRECT("Cadastro."&amp;A433&amp;"!$H:$H"))</f>
        <v>5923</v>
      </c>
      <c r="I433" s="65" cm="1">
        <f t="array" aca="1" ref="I433" ca="1">_xlfn.XLOOKUP($A433&amp;$D433,INDIRECT("Cadastro."&amp;$A433&amp;"!$N:$N"),INDIRECT("Cadastro."&amp;A433&amp;"!$J:$J"))</f>
        <v>7</v>
      </c>
    </row>
    <row r="434" spans="1:9" x14ac:dyDescent="0.3">
      <c r="A434" s="64" t="str">
        <f t="shared" si="10"/>
        <v>FSA005</v>
      </c>
      <c r="B434" s="15" cm="1">
        <f t="array" aca="1" ref="B434" ca="1">_xlfn.XLOOKUP($A434&amp;$D434,INDIRECT("Cadastro."&amp;$A434&amp;"!$N:$N"),INDIRECT("Cadastro."&amp;A434&amp;"!$B:$B"))</f>
        <v>44644</v>
      </c>
      <c r="C434" s="29" t="str" cm="1">
        <f t="array" aca="1" ref="C434" ca="1">_xlfn.XLOOKUP($A434&amp;$D434,INDIRECT("Cadastro."&amp;$A434&amp;"!$N:$N"),INDIRECT("Cadastro."&amp;A434&amp;"!$C:$C"))</f>
        <v>felipe.barbosa@7lm.com.br</v>
      </c>
      <c r="D434" s="28">
        <v>65</v>
      </c>
      <c r="E434" s="29" t="str" cm="1">
        <f t="array" aca="1" ref="E434" ca="1">_xlfn.XLOOKUP($A434&amp;$D434,INDIRECT("Cadastro."&amp;$A434&amp;"!$N:$N"),INDIRECT("Cadastro."&amp;A434&amp;"!$E:$E"))</f>
        <v>Tubo DN75/DE85mm - PBA Classe 12</v>
      </c>
      <c r="F434" s="29" t="str" cm="1">
        <f t="array" aca="1" ref="F434" ca="1">_xlfn.XLOOKUP($A434&amp;$D434,INDIRECT("Cadastro."&amp;$A434&amp;"!$N:$N"),INDIRECT("Cadastro."&amp;A434&amp;"!$F:$F"))</f>
        <v>un</v>
      </c>
      <c r="G434" s="29" t="str" cm="1">
        <f t="array" aca="1" ref="G434" ca="1">_xlfn.XLOOKUP($A434&amp;$D434,INDIRECT("Cadastro."&amp;$A434&amp;"!$N:$N"),INDIRECT("Cadastro."&amp;A434&amp;"!$G:$G"))</f>
        <v>Solicitação</v>
      </c>
      <c r="H434" s="30" cm="1">
        <f t="array" aca="1" ref="H434" ca="1">_xlfn.XLOOKUP($A434&amp;$D434,INDIRECT("Cadastro."&amp;$A434&amp;"!$N:$N"),INDIRECT("Cadastro."&amp;A434&amp;"!$H:$H"))</f>
        <v>5924</v>
      </c>
      <c r="I434" s="65" cm="1">
        <f t="array" aca="1" ref="I434" ca="1">_xlfn.XLOOKUP($A434&amp;$D434,INDIRECT("Cadastro."&amp;$A434&amp;"!$N:$N"),INDIRECT("Cadastro."&amp;A434&amp;"!$J:$J"))</f>
        <v>7</v>
      </c>
    </row>
    <row r="435" spans="1:9" x14ac:dyDescent="0.3">
      <c r="A435" s="64" t="str">
        <f t="shared" si="10"/>
        <v>FSA005</v>
      </c>
      <c r="B435" s="15" cm="1">
        <f t="array" aca="1" ref="B435" ca="1">_xlfn.XLOOKUP($A435&amp;$D435,INDIRECT("Cadastro."&amp;$A435&amp;"!$N:$N"),INDIRECT("Cadastro."&amp;A435&amp;"!$B:$B"))</f>
        <v>44644</v>
      </c>
      <c r="C435" s="29" t="str" cm="1">
        <f t="array" aca="1" ref="C435" ca="1">_xlfn.XLOOKUP($A435&amp;$D435,INDIRECT("Cadastro."&amp;$A435&amp;"!$N:$N"),INDIRECT("Cadastro."&amp;A435&amp;"!$C:$C"))</f>
        <v>felipe.barbosa@7lm.com.br</v>
      </c>
      <c r="D435" s="28">
        <v>66</v>
      </c>
      <c r="E435" s="29" t="str" cm="1">
        <f t="array" aca="1" ref="E435" ca="1">_xlfn.XLOOKUP($A435&amp;$D435,INDIRECT("Cadastro."&amp;$A435&amp;"!$N:$N"),INDIRECT("Cadastro."&amp;A435&amp;"!$E:$E"))</f>
        <v>Válvula de gaveta com flange e volante euro 23 PN10 - DN 100mm (De FoFo)</v>
      </c>
      <c r="F435" s="29" t="str" cm="1">
        <f t="array" aca="1" ref="F435" ca="1">_xlfn.XLOOKUP($A435&amp;$D435,INDIRECT("Cadastro."&amp;$A435&amp;"!$N:$N"),INDIRECT("Cadastro."&amp;A435&amp;"!$F:$F"))</f>
        <v>un</v>
      </c>
      <c r="G435" s="29" t="str" cm="1">
        <f t="array" aca="1" ref="G435" ca="1">_xlfn.XLOOKUP($A435&amp;$D435,INDIRECT("Cadastro."&amp;$A435&amp;"!$N:$N"),INDIRECT("Cadastro."&amp;A435&amp;"!$G:$G"))</f>
        <v>Solicitação</v>
      </c>
      <c r="H435" s="30" cm="1">
        <f t="array" aca="1" ref="H435" ca="1">_xlfn.XLOOKUP($A435&amp;$D435,INDIRECT("Cadastro."&amp;$A435&amp;"!$N:$N"),INDIRECT("Cadastro."&amp;A435&amp;"!$H:$H"))</f>
        <v>5925</v>
      </c>
      <c r="I435" s="65" cm="1">
        <f t="array" aca="1" ref="I435" ca="1">_xlfn.XLOOKUP($A435&amp;$D435,INDIRECT("Cadastro."&amp;$A435&amp;"!$N:$N"),INDIRECT("Cadastro."&amp;A435&amp;"!$J:$J"))</f>
        <v>7</v>
      </c>
    </row>
    <row r="436" spans="1:9" x14ac:dyDescent="0.3">
      <c r="A436" s="64" t="str">
        <f t="shared" ref="A436:A499" si="11">A435</f>
        <v>FSA005</v>
      </c>
      <c r="B436" s="15" cm="1">
        <f t="array" aca="1" ref="B436" ca="1">_xlfn.XLOOKUP($A436&amp;$D436,INDIRECT("Cadastro."&amp;$A436&amp;"!$N:$N"),INDIRECT("Cadastro."&amp;A436&amp;"!$B:$B"))</f>
        <v>44644</v>
      </c>
      <c r="C436" s="29" t="str" cm="1">
        <f t="array" aca="1" ref="C436" ca="1">_xlfn.XLOOKUP($A436&amp;$D436,INDIRECT("Cadastro."&amp;$A436&amp;"!$N:$N"),INDIRECT("Cadastro."&amp;A436&amp;"!$C:$C"))</f>
        <v>felipe.barbosa@7lm.com.br</v>
      </c>
      <c r="D436" s="28">
        <v>67</v>
      </c>
      <c r="E436" s="29" t="str" cm="1">
        <f t="array" aca="1" ref="E436" ca="1">_xlfn.XLOOKUP($A436&amp;$D436,INDIRECT("Cadastro."&amp;$A436&amp;"!$N:$N"),INDIRECT("Cadastro."&amp;A436&amp;"!$E:$E"))</f>
        <v>Iodo 1000ml</v>
      </c>
      <c r="F436" s="29" t="str" cm="1">
        <f t="array" aca="1" ref="F436" ca="1">_xlfn.XLOOKUP($A436&amp;$D436,INDIRECT("Cadastro."&amp;$A436&amp;"!$N:$N"),INDIRECT("Cadastro."&amp;A436&amp;"!$F:$F"))</f>
        <v>un</v>
      </c>
      <c r="G436" s="29" t="str" cm="1">
        <f t="array" aca="1" ref="G436" ca="1">_xlfn.XLOOKUP($A436&amp;$D436,INDIRECT("Cadastro."&amp;$A436&amp;"!$N:$N"),INDIRECT("Cadastro."&amp;A436&amp;"!$G:$G"))</f>
        <v>Solicitação</v>
      </c>
      <c r="H436" s="30" cm="1">
        <f t="array" aca="1" ref="H436" ca="1">_xlfn.XLOOKUP($A436&amp;$D436,INDIRECT("Cadastro."&amp;$A436&amp;"!$N:$N"),INDIRECT("Cadastro."&amp;A436&amp;"!$H:$H"))</f>
        <v>5927</v>
      </c>
      <c r="I436" s="65" cm="1">
        <f t="array" aca="1" ref="I436" ca="1">_xlfn.XLOOKUP($A436&amp;$D436,INDIRECT("Cadastro."&amp;$A436&amp;"!$N:$N"),INDIRECT("Cadastro."&amp;A436&amp;"!$J:$J"))</f>
        <v>7</v>
      </c>
    </row>
    <row r="437" spans="1:9" x14ac:dyDescent="0.3">
      <c r="A437" s="64" t="str">
        <f t="shared" si="11"/>
        <v>FSA005</v>
      </c>
      <c r="B437" s="15" cm="1">
        <f t="array" aca="1" ref="B437" ca="1">_xlfn.XLOOKUP($A437&amp;$D437,INDIRECT("Cadastro."&amp;$A437&amp;"!$N:$N"),INDIRECT("Cadastro."&amp;A437&amp;"!$B:$B"))</f>
        <v>44644</v>
      </c>
      <c r="C437" s="29" t="str" cm="1">
        <f t="array" aca="1" ref="C437" ca="1">_xlfn.XLOOKUP($A437&amp;$D437,INDIRECT("Cadastro."&amp;$A437&amp;"!$N:$N"),INDIRECT("Cadastro."&amp;A437&amp;"!$C:$C"))</f>
        <v>felipe.barbosa@7lm.com.br</v>
      </c>
      <c r="D437" s="28">
        <v>68</v>
      </c>
      <c r="E437" s="29" t="str" cm="1">
        <f t="array" aca="1" ref="E437" ca="1">_xlfn.XLOOKUP($A437&amp;$D437,INDIRECT("Cadastro."&amp;$A437&amp;"!$N:$N"),INDIRECT("Cadastro."&amp;A437&amp;"!$E:$E"))</f>
        <v xml:space="preserve">Gaze </v>
      </c>
      <c r="F437" s="29" t="str" cm="1">
        <f t="array" aca="1" ref="F437" ca="1">_xlfn.XLOOKUP($A437&amp;$D437,INDIRECT("Cadastro."&amp;$A437&amp;"!$N:$N"),INDIRECT("Cadastro."&amp;A437&amp;"!$F:$F"))</f>
        <v>pct</v>
      </c>
      <c r="G437" s="29" t="str" cm="1">
        <f t="array" aca="1" ref="G437" ca="1">_xlfn.XLOOKUP($A437&amp;$D437,INDIRECT("Cadastro."&amp;$A437&amp;"!$N:$N"),INDIRECT("Cadastro."&amp;A437&amp;"!$G:$G"))</f>
        <v>Solicitação</v>
      </c>
      <c r="H437" s="30" cm="1">
        <f t="array" aca="1" ref="H437" ca="1">_xlfn.XLOOKUP($A437&amp;$D437,INDIRECT("Cadastro."&amp;$A437&amp;"!$N:$N"),INDIRECT("Cadastro."&amp;A437&amp;"!$H:$H"))</f>
        <v>5747</v>
      </c>
      <c r="I437" s="65" cm="1">
        <f t="array" aca="1" ref="I437" ca="1">_xlfn.XLOOKUP($A437&amp;$D437,INDIRECT("Cadastro."&amp;$A437&amp;"!$N:$N"),INDIRECT("Cadastro."&amp;A437&amp;"!$J:$J"))</f>
        <v>7</v>
      </c>
    </row>
    <row r="438" spans="1:9" x14ac:dyDescent="0.3">
      <c r="A438" s="64" t="str">
        <f t="shared" si="11"/>
        <v>FSA005</v>
      </c>
      <c r="B438" s="15" cm="1">
        <f t="array" aca="1" ref="B438" ca="1">_xlfn.XLOOKUP($A438&amp;$D438,INDIRECT("Cadastro."&amp;$A438&amp;"!$N:$N"),INDIRECT("Cadastro."&amp;A438&amp;"!$B:$B"))</f>
        <v>44644</v>
      </c>
      <c r="C438" s="29" t="str" cm="1">
        <f t="array" aca="1" ref="C438" ca="1">_xlfn.XLOOKUP($A438&amp;$D438,INDIRECT("Cadastro."&amp;$A438&amp;"!$N:$N"),INDIRECT("Cadastro."&amp;A438&amp;"!$C:$C"))</f>
        <v>felipe.barbosa@7lm.com.br</v>
      </c>
      <c r="D438" s="28">
        <v>69</v>
      </c>
      <c r="E438" s="29" t="str" cm="1">
        <f t="array" aca="1" ref="E438" ca="1">_xlfn.XLOOKUP($A438&amp;$D438,INDIRECT("Cadastro."&amp;$A438&amp;"!$N:$N"),INDIRECT("Cadastro."&amp;A438&amp;"!$E:$E"))</f>
        <v>Band-aid</v>
      </c>
      <c r="F438" s="29" t="str" cm="1">
        <f t="array" aca="1" ref="F438" ca="1">_xlfn.XLOOKUP($A438&amp;$D438,INDIRECT("Cadastro."&amp;$A438&amp;"!$N:$N"),INDIRECT("Cadastro."&amp;A438&amp;"!$F:$F"))</f>
        <v>cx</v>
      </c>
      <c r="G438" s="29" t="str" cm="1">
        <f t="array" aca="1" ref="G438" ca="1">_xlfn.XLOOKUP($A438&amp;$D438,INDIRECT("Cadastro."&amp;$A438&amp;"!$N:$N"),INDIRECT("Cadastro."&amp;A438&amp;"!$G:$G"))</f>
        <v>Solicitação</v>
      </c>
      <c r="H438" s="30" cm="1">
        <f t="array" aca="1" ref="H438" ca="1">_xlfn.XLOOKUP($A438&amp;$D438,INDIRECT("Cadastro."&amp;$A438&amp;"!$N:$N"),INDIRECT("Cadastro."&amp;A438&amp;"!$H:$H"))</f>
        <v>5928</v>
      </c>
      <c r="I438" s="65" cm="1">
        <f t="array" aca="1" ref="I438" ca="1">_xlfn.XLOOKUP($A438&amp;$D438,INDIRECT("Cadastro."&amp;$A438&amp;"!$N:$N"),INDIRECT("Cadastro."&amp;A438&amp;"!$J:$J"))</f>
        <v>7</v>
      </c>
    </row>
    <row r="439" spans="1:9" x14ac:dyDescent="0.3">
      <c r="A439" s="64" t="str">
        <f t="shared" si="11"/>
        <v>FSA005</v>
      </c>
      <c r="B439" s="15" cm="1">
        <f t="array" aca="1" ref="B439" ca="1">_xlfn.XLOOKUP($A439&amp;$D439,INDIRECT("Cadastro."&amp;$A439&amp;"!$N:$N"),INDIRECT("Cadastro."&amp;A439&amp;"!$B:$B"))</f>
        <v>44644</v>
      </c>
      <c r="C439" s="29" t="str" cm="1">
        <f t="array" aca="1" ref="C439" ca="1">_xlfn.XLOOKUP($A439&amp;$D439,INDIRECT("Cadastro."&amp;$A439&amp;"!$N:$N"),INDIRECT("Cadastro."&amp;A439&amp;"!$C:$C"))</f>
        <v>felipe.barbosa@7lm.com.br</v>
      </c>
      <c r="D439" s="28">
        <v>70</v>
      </c>
      <c r="E439" s="29" t="str" cm="1">
        <f t="array" aca="1" ref="E439" ca="1">_xlfn.XLOOKUP($A439&amp;$D439,INDIRECT("Cadastro."&amp;$A439&amp;"!$N:$N"),INDIRECT("Cadastro."&amp;A439&amp;"!$E:$E"))</f>
        <v>Esparadrapo 2,5cm X 4,5m</v>
      </c>
      <c r="F439" s="29" t="str" cm="1">
        <f t="array" aca="1" ref="F439" ca="1">_xlfn.XLOOKUP($A439&amp;$D439,INDIRECT("Cadastro."&amp;$A439&amp;"!$N:$N"),INDIRECT("Cadastro."&amp;A439&amp;"!$F:$F"))</f>
        <v>un</v>
      </c>
      <c r="G439" s="29" t="str" cm="1">
        <f t="array" aca="1" ref="G439" ca="1">_xlfn.XLOOKUP($A439&amp;$D439,INDIRECT("Cadastro."&amp;$A439&amp;"!$N:$N"),INDIRECT("Cadastro."&amp;A439&amp;"!$G:$G"))</f>
        <v>Solicitação</v>
      </c>
      <c r="H439" s="30" cm="1">
        <f t="array" aca="1" ref="H439" ca="1">_xlfn.XLOOKUP($A439&amp;$D439,INDIRECT("Cadastro."&amp;$A439&amp;"!$N:$N"),INDIRECT("Cadastro."&amp;A439&amp;"!$H:$H"))</f>
        <v>5929</v>
      </c>
      <c r="I439" s="65" cm="1">
        <f t="array" aca="1" ref="I439" ca="1">_xlfn.XLOOKUP($A439&amp;$D439,INDIRECT("Cadastro."&amp;$A439&amp;"!$N:$N"),INDIRECT("Cadastro."&amp;A439&amp;"!$J:$J"))</f>
        <v>7</v>
      </c>
    </row>
    <row r="440" spans="1:9" x14ac:dyDescent="0.3">
      <c r="A440" s="64" t="str">
        <f t="shared" si="11"/>
        <v>FSA005</v>
      </c>
      <c r="B440" s="15" cm="1">
        <f t="array" aca="1" ref="B440" ca="1">_xlfn.XLOOKUP($A440&amp;$D440,INDIRECT("Cadastro."&amp;$A440&amp;"!$N:$N"),INDIRECT("Cadastro."&amp;A440&amp;"!$B:$B"))</f>
        <v>44644</v>
      </c>
      <c r="C440" s="29" t="str" cm="1">
        <f t="array" aca="1" ref="C440" ca="1">_xlfn.XLOOKUP($A440&amp;$D440,INDIRECT("Cadastro."&amp;$A440&amp;"!$N:$N"),INDIRECT("Cadastro."&amp;A440&amp;"!$C:$C"))</f>
        <v>felipe.barbosa@7lm.com.br</v>
      </c>
      <c r="D440" s="28">
        <v>71</v>
      </c>
      <c r="E440" s="29" t="str" cm="1">
        <f t="array" aca="1" ref="E440" ca="1">_xlfn.XLOOKUP($A440&amp;$D440,INDIRECT("Cadastro."&amp;$A440&amp;"!$N:$N"),INDIRECT("Cadastro."&amp;A440&amp;"!$E:$E"))</f>
        <v>Antisséptico e analgésico 100ml</v>
      </c>
      <c r="F440" s="29" t="str" cm="1">
        <f t="array" aca="1" ref="F440" ca="1">_xlfn.XLOOKUP($A440&amp;$D440,INDIRECT("Cadastro."&amp;$A440&amp;"!$N:$N"),INDIRECT("Cadastro."&amp;A440&amp;"!$F:$F"))</f>
        <v>un</v>
      </c>
      <c r="G440" s="29" t="str" cm="1">
        <f t="array" aca="1" ref="G440" ca="1">_xlfn.XLOOKUP($A440&amp;$D440,INDIRECT("Cadastro."&amp;$A440&amp;"!$N:$N"),INDIRECT("Cadastro."&amp;A440&amp;"!$G:$G"))</f>
        <v>Solicitação</v>
      </c>
      <c r="H440" s="30" cm="1">
        <f t="array" aca="1" ref="H440" ca="1">_xlfn.XLOOKUP($A440&amp;$D440,INDIRECT("Cadastro."&amp;$A440&amp;"!$N:$N"),INDIRECT("Cadastro."&amp;A440&amp;"!$H:$H"))</f>
        <v>5930</v>
      </c>
      <c r="I440" s="65" cm="1">
        <f t="array" aca="1" ref="I440" ca="1">_xlfn.XLOOKUP($A440&amp;$D440,INDIRECT("Cadastro."&amp;$A440&amp;"!$N:$N"),INDIRECT("Cadastro."&amp;A440&amp;"!$J:$J"))</f>
        <v>7</v>
      </c>
    </row>
    <row r="441" spans="1:9" x14ac:dyDescent="0.3">
      <c r="A441" s="64" t="str">
        <f t="shared" si="11"/>
        <v>FSA005</v>
      </c>
      <c r="B441" s="15" cm="1">
        <f t="array" aca="1" ref="B441" ca="1">_xlfn.XLOOKUP($A441&amp;$D441,INDIRECT("Cadastro."&amp;$A441&amp;"!$N:$N"),INDIRECT("Cadastro."&amp;A441&amp;"!$B:$B"))</f>
        <v>44644</v>
      </c>
      <c r="C441" s="29" t="str" cm="1">
        <f t="array" aca="1" ref="C441" ca="1">_xlfn.XLOOKUP($A441&amp;$D441,INDIRECT("Cadastro."&amp;$A441&amp;"!$N:$N"),INDIRECT("Cadastro."&amp;A441&amp;"!$C:$C"))</f>
        <v>felipe.barbosa@7lm.com.br</v>
      </c>
      <c r="D441" s="28">
        <v>72</v>
      </c>
      <c r="E441" s="29" t="str" cm="1">
        <f t="array" aca="1" ref="E441" ca="1">_xlfn.XLOOKUP($A441&amp;$D441,INDIRECT("Cadastro."&amp;$A441&amp;"!$N:$N"),INDIRECT("Cadastro."&amp;A441&amp;"!$E:$E"))</f>
        <v>Pinça enox ponta diagonal</v>
      </c>
      <c r="F441" s="29" t="str" cm="1">
        <f t="array" aca="1" ref="F441" ca="1">_xlfn.XLOOKUP($A441&amp;$D441,INDIRECT("Cadastro."&amp;$A441&amp;"!$N:$N"),INDIRECT("Cadastro."&amp;A441&amp;"!$F:$F"))</f>
        <v>un</v>
      </c>
      <c r="G441" s="29" t="str" cm="1">
        <f t="array" aca="1" ref="G441" ca="1">_xlfn.XLOOKUP($A441&amp;$D441,INDIRECT("Cadastro."&amp;$A441&amp;"!$N:$N"),INDIRECT("Cadastro."&amp;A441&amp;"!$G:$G"))</f>
        <v>Solicitação</v>
      </c>
      <c r="H441" s="30" cm="1">
        <f t="array" aca="1" ref="H441" ca="1">_xlfn.XLOOKUP($A441&amp;$D441,INDIRECT("Cadastro."&amp;$A441&amp;"!$N:$N"),INDIRECT("Cadastro."&amp;A441&amp;"!$H:$H"))</f>
        <v>5931</v>
      </c>
      <c r="I441" s="65" cm="1">
        <f t="array" aca="1" ref="I441" ca="1">_xlfn.XLOOKUP($A441&amp;$D441,INDIRECT("Cadastro."&amp;$A441&amp;"!$N:$N"),INDIRECT("Cadastro."&amp;A441&amp;"!$J:$J"))</f>
        <v>7</v>
      </c>
    </row>
    <row r="442" spans="1:9" x14ac:dyDescent="0.3">
      <c r="A442" s="64" t="str">
        <f t="shared" si="11"/>
        <v>FSA005</v>
      </c>
      <c r="B442" s="15" cm="1">
        <f t="array" aca="1" ref="B442" ca="1">_xlfn.XLOOKUP($A442&amp;$D442,INDIRECT("Cadastro."&amp;$A442&amp;"!$N:$N"),INDIRECT("Cadastro."&amp;A442&amp;"!$B:$B"))</f>
        <v>44644</v>
      </c>
      <c r="C442" s="29" t="str" cm="1">
        <f t="array" aca="1" ref="C442" ca="1">_xlfn.XLOOKUP($A442&amp;$D442,INDIRECT("Cadastro."&amp;$A442&amp;"!$N:$N"),INDIRECT("Cadastro."&amp;A442&amp;"!$C:$C"))</f>
        <v>julia.silva@7lm.com.br</v>
      </c>
      <c r="D442" s="28">
        <v>73</v>
      </c>
      <c r="E442" s="29" t="str" cm="1">
        <f t="array" aca="1" ref="E442" ca="1">_xlfn.XLOOKUP($A442&amp;$D442,INDIRECT("Cadastro."&amp;$A442&amp;"!$N:$N"),INDIRECT("Cadastro."&amp;A442&amp;"!$E:$E"))</f>
        <v>Luva simples PVC, esgoto, série reforçada, 150mm</v>
      </c>
      <c r="F442" s="29" t="str" cm="1">
        <f t="array" aca="1" ref="F442" ca="1">_xlfn.XLOOKUP($A442&amp;$D442,INDIRECT("Cadastro."&amp;$A442&amp;"!$N:$N"),INDIRECT("Cadastro."&amp;A442&amp;"!$F:$F"))</f>
        <v>Unidade</v>
      </c>
      <c r="G442" s="29" t="str" cm="1">
        <f t="array" aca="1" ref="G442" ca="1">_xlfn.XLOOKUP($A442&amp;$D442,INDIRECT("Cadastro."&amp;$A442&amp;"!$N:$N"),INDIRECT("Cadastro."&amp;A442&amp;"!$G:$G"))</f>
        <v>Solicitação</v>
      </c>
      <c r="H442" s="30" cm="1">
        <f t="array" aca="1" ref="H442" ca="1">_xlfn.XLOOKUP($A442&amp;$D442,INDIRECT("Cadastro."&amp;$A442&amp;"!$N:$N"),INDIRECT("Cadastro."&amp;A442&amp;"!$H:$H"))</f>
        <v>5935</v>
      </c>
      <c r="I442" s="65" cm="1">
        <f t="array" aca="1" ref="I442" ca="1">_xlfn.XLOOKUP($A442&amp;$D442,INDIRECT("Cadastro."&amp;$A442&amp;"!$N:$N"),INDIRECT("Cadastro."&amp;A442&amp;"!$J:$J"))</f>
        <v>8</v>
      </c>
    </row>
    <row r="443" spans="1:9" x14ac:dyDescent="0.3">
      <c r="A443" s="64" t="str">
        <f t="shared" si="11"/>
        <v>FSA005</v>
      </c>
      <c r="B443" s="15" cm="1">
        <f t="array" aca="1" ref="B443" ca="1">_xlfn.XLOOKUP($A443&amp;$D443,INDIRECT("Cadastro."&amp;$A443&amp;"!$N:$N"),INDIRECT("Cadastro."&amp;A443&amp;"!$B:$B"))</f>
        <v>44645</v>
      </c>
      <c r="C443" s="29" t="str" cm="1">
        <f t="array" aca="1" ref="C443" ca="1">_xlfn.XLOOKUP($A443&amp;$D443,INDIRECT("Cadastro."&amp;$A443&amp;"!$N:$N"),INDIRECT("Cadastro."&amp;A443&amp;"!$C:$C"))</f>
        <v>felipe.barbosa@7lm.com.br</v>
      </c>
      <c r="D443" s="28">
        <v>74</v>
      </c>
      <c r="E443" s="29" t="str" cm="1">
        <f t="array" aca="1" ref="E443" ca="1">_xlfn.XLOOKUP($A443&amp;$D443,INDIRECT("Cadastro."&amp;$A443&amp;"!$N:$N"),INDIRECT("Cadastro."&amp;A443&amp;"!$E:$E"))</f>
        <v>Luva PBA de 50mm</v>
      </c>
      <c r="F443" s="29" t="str" cm="1">
        <f t="array" aca="1" ref="F443" ca="1">_xlfn.XLOOKUP($A443&amp;$D443,INDIRECT("Cadastro."&amp;$A443&amp;"!$N:$N"),INDIRECT("Cadastro."&amp;A443&amp;"!$F:$F"))</f>
        <v>un</v>
      </c>
      <c r="G443" s="29" t="str" cm="1">
        <f t="array" aca="1" ref="G443" ca="1">_xlfn.XLOOKUP($A443&amp;$D443,INDIRECT("Cadastro."&amp;$A443&amp;"!$N:$N"),INDIRECT("Cadastro."&amp;A443&amp;"!$G:$G"))</f>
        <v>Solicitação</v>
      </c>
      <c r="H443" s="30" cm="1">
        <f t="array" aca="1" ref="H443" ca="1">_xlfn.XLOOKUP($A443&amp;$D443,INDIRECT("Cadastro."&amp;$A443&amp;"!$N:$N"),INDIRECT("Cadastro."&amp;A443&amp;"!$H:$H"))</f>
        <v>5943</v>
      </c>
      <c r="I443" s="65" cm="1">
        <f t="array" aca="1" ref="I443" ca="1">_xlfn.XLOOKUP($A443&amp;$D443,INDIRECT("Cadastro."&amp;$A443&amp;"!$N:$N"),INDIRECT("Cadastro."&amp;A443&amp;"!$J:$J"))</f>
        <v>9</v>
      </c>
    </row>
    <row r="444" spans="1:9" x14ac:dyDescent="0.3">
      <c r="A444" s="64" t="str">
        <f t="shared" si="11"/>
        <v>FSA005</v>
      </c>
      <c r="B444" s="15" cm="1">
        <f t="array" aca="1" ref="B444" ca="1">_xlfn.XLOOKUP($A444&amp;$D444,INDIRECT("Cadastro."&amp;$A444&amp;"!$N:$N"),INDIRECT("Cadastro."&amp;A444&amp;"!$B:$B"))</f>
        <v>44645</v>
      </c>
      <c r="C444" s="29" t="str" cm="1">
        <f t="array" aca="1" ref="C444" ca="1">_xlfn.XLOOKUP($A444&amp;$D444,INDIRECT("Cadastro."&amp;$A444&amp;"!$N:$N"),INDIRECT("Cadastro."&amp;A444&amp;"!$C:$C"))</f>
        <v>vitoria.cardoso@7lm.com.br</v>
      </c>
      <c r="D444" s="28">
        <v>75</v>
      </c>
      <c r="E444" s="29" t="str" cm="1">
        <f t="array" aca="1" ref="E444" ca="1">_xlfn.XLOOKUP($A444&amp;$D444,INDIRECT("Cadastro."&amp;$A444&amp;"!$N:$N"),INDIRECT("Cadastro."&amp;A444&amp;"!$E:$E"))</f>
        <v>Masseira plástica - 50 litros</v>
      </c>
      <c r="F444" s="29" t="str" cm="1">
        <f t="array" aca="1" ref="F444" ca="1">_xlfn.XLOOKUP($A444&amp;$D444,INDIRECT("Cadastro."&amp;$A444&amp;"!$N:$N"),INDIRECT("Cadastro."&amp;A444&amp;"!$F:$F"))</f>
        <v>Unidade</v>
      </c>
      <c r="G444" s="29" t="str" cm="1">
        <f t="array" aca="1" ref="G444" ca="1">_xlfn.XLOOKUP($A444&amp;$D444,INDIRECT("Cadastro."&amp;$A444&amp;"!$N:$N"),INDIRECT("Cadastro."&amp;A444&amp;"!$G:$G"))</f>
        <v>Solicitação</v>
      </c>
      <c r="H444" s="30" cm="1">
        <f t="array" aca="1" ref="H444" ca="1">_xlfn.XLOOKUP($A444&amp;$D444,INDIRECT("Cadastro."&amp;$A444&amp;"!$N:$N"),INDIRECT("Cadastro."&amp;A444&amp;"!$H:$H"))</f>
        <v>5942</v>
      </c>
      <c r="I444" s="65" cm="1">
        <f t="array" aca="1" ref="I444" ca="1">_xlfn.XLOOKUP($A444&amp;$D444,INDIRECT("Cadastro."&amp;$A444&amp;"!$N:$N"),INDIRECT("Cadastro."&amp;A444&amp;"!$J:$J"))</f>
        <v>10</v>
      </c>
    </row>
    <row r="445" spans="1:9" x14ac:dyDescent="0.3">
      <c r="A445" s="64" t="str">
        <f t="shared" si="11"/>
        <v>FSA005</v>
      </c>
      <c r="B445" s="15" cm="1">
        <f t="array" aca="1" ref="B445" ca="1">_xlfn.XLOOKUP($A445&amp;$D445,INDIRECT("Cadastro."&amp;$A445&amp;"!$N:$N"),INDIRECT("Cadastro."&amp;A445&amp;"!$B:$B"))</f>
        <v>44648</v>
      </c>
      <c r="C445" s="29" t="str" cm="1">
        <f t="array" aca="1" ref="C445" ca="1">_xlfn.XLOOKUP($A445&amp;$D445,INDIRECT("Cadastro."&amp;$A445&amp;"!$N:$N"),INDIRECT("Cadastro."&amp;A445&amp;"!$C:$C"))</f>
        <v>vitoria.cardoso@7lm.com.br</v>
      </c>
      <c r="D445" s="28">
        <v>76</v>
      </c>
      <c r="E445" s="29" t="str" cm="1">
        <f t="array" aca="1" ref="E445" ca="1">_xlfn.XLOOKUP($A445&amp;$D445,INDIRECT("Cadastro."&amp;$A445&amp;"!$N:$N"),INDIRECT("Cadastro."&amp;A445&amp;"!$E:$E"))</f>
        <v xml:space="preserve">Caibro de pinus, 5x5x3m </v>
      </c>
      <c r="F445" s="29" t="str" cm="1">
        <f t="array" aca="1" ref="F445" ca="1">_xlfn.XLOOKUP($A445&amp;$D445,INDIRECT("Cadastro."&amp;$A445&amp;"!$N:$N"),INDIRECT("Cadastro."&amp;A445&amp;"!$F:$F"))</f>
        <v>Unidade</v>
      </c>
      <c r="G445" s="29" t="str" cm="1">
        <f t="array" aca="1" ref="G445" ca="1">_xlfn.XLOOKUP($A445&amp;$D445,INDIRECT("Cadastro."&amp;$A445&amp;"!$N:$N"),INDIRECT("Cadastro."&amp;A445&amp;"!$G:$G"))</f>
        <v>Solicitação</v>
      </c>
      <c r="H445" s="30" cm="1">
        <f t="array" aca="1" ref="H445" ca="1">_xlfn.XLOOKUP($A445&amp;$D445,INDIRECT("Cadastro."&amp;$A445&amp;"!$N:$N"),INDIRECT("Cadastro."&amp;A445&amp;"!$H:$H"))</f>
        <v>5959</v>
      </c>
      <c r="I445" s="65" cm="1">
        <f t="array" aca="1" ref="I445" ca="1">_xlfn.XLOOKUP($A445&amp;$D445,INDIRECT("Cadastro."&amp;$A445&amp;"!$N:$N"),INDIRECT("Cadastro."&amp;A445&amp;"!$J:$J"))</f>
        <v>11</v>
      </c>
    </row>
    <row r="446" spans="1:9" x14ac:dyDescent="0.3">
      <c r="A446" s="64" t="str">
        <f t="shared" si="11"/>
        <v>FSA005</v>
      </c>
      <c r="B446" s="15" cm="1">
        <f t="array" aca="1" ref="B446" ca="1">_xlfn.XLOOKUP($A446&amp;$D446,INDIRECT("Cadastro."&amp;$A446&amp;"!$N:$N"),INDIRECT("Cadastro."&amp;A446&amp;"!$B:$B"))</f>
        <v>44648</v>
      </c>
      <c r="C446" s="29" t="str" cm="1">
        <f t="array" aca="1" ref="C446" ca="1">_xlfn.XLOOKUP($A446&amp;$D446,INDIRECT("Cadastro."&amp;$A446&amp;"!$N:$N"),INDIRECT("Cadastro."&amp;A446&amp;"!$C:$C"))</f>
        <v>felipe.barbosa@7lm.com.br</v>
      </c>
      <c r="D446" s="28">
        <v>77</v>
      </c>
      <c r="E446" s="29" t="str" cm="1">
        <f t="array" aca="1" ref="E446" ca="1">_xlfn.XLOOKUP($A446&amp;$D446,INDIRECT("Cadastro."&amp;$A446&amp;"!$N:$N"),INDIRECT("Cadastro."&amp;A446&amp;"!$E:$E"))</f>
        <v>Tampa de ferro fundido T100, Ø 60 cm, com identificação de água</v>
      </c>
      <c r="F446" s="29" t="str" cm="1">
        <f t="array" aca="1" ref="F446" ca="1">_xlfn.XLOOKUP($A446&amp;$D446,INDIRECT("Cadastro."&amp;$A446&amp;"!$N:$N"),INDIRECT("Cadastro."&amp;A446&amp;"!$F:$F"))</f>
        <v>un</v>
      </c>
      <c r="G446" s="29" t="str" cm="1">
        <f t="array" aca="1" ref="G446" ca="1">_xlfn.XLOOKUP($A446&amp;$D446,INDIRECT("Cadastro."&amp;$A446&amp;"!$N:$N"),INDIRECT("Cadastro."&amp;A446&amp;"!$G:$G"))</f>
        <v>Solicitação</v>
      </c>
      <c r="H446" s="30" cm="1">
        <f t="array" aca="1" ref="H446" ca="1">_xlfn.XLOOKUP($A446&amp;$D446,INDIRECT("Cadastro."&amp;$A446&amp;"!$N:$N"),INDIRECT("Cadastro."&amp;A446&amp;"!$H:$H"))</f>
        <v>5966</v>
      </c>
      <c r="I446" s="65" cm="1">
        <f t="array" aca="1" ref="I446" ca="1">_xlfn.XLOOKUP($A446&amp;$D446,INDIRECT("Cadastro."&amp;$A446&amp;"!$N:$N"),INDIRECT("Cadastro."&amp;A446&amp;"!$J:$J"))</f>
        <v>12</v>
      </c>
    </row>
    <row r="447" spans="1:9" x14ac:dyDescent="0.3">
      <c r="A447" s="64" t="str">
        <f t="shared" si="11"/>
        <v>FSA005</v>
      </c>
      <c r="B447" s="15" cm="1">
        <f t="array" aca="1" ref="B447" ca="1">_xlfn.XLOOKUP($A447&amp;$D447,INDIRECT("Cadastro."&amp;$A447&amp;"!$N:$N"),INDIRECT("Cadastro."&amp;A447&amp;"!$B:$B"))</f>
        <v>44651</v>
      </c>
      <c r="C447" s="29" t="str" cm="1">
        <f t="array" aca="1" ref="C447" ca="1">_xlfn.XLOOKUP($A447&amp;$D447,INDIRECT("Cadastro."&amp;$A447&amp;"!$N:$N"),INDIRECT("Cadastro."&amp;A447&amp;"!$C:$C"))</f>
        <v>vitoria.cardoso@7lm.com.br</v>
      </c>
      <c r="D447" s="28">
        <v>78</v>
      </c>
      <c r="E447" s="29" t="str" cm="1">
        <f t="array" aca="1" ref="E447" ca="1">_xlfn.XLOOKUP($A447&amp;$D447,INDIRECT("Cadastro."&amp;$A447&amp;"!$N:$N"),INDIRECT("Cadastro."&amp;A447&amp;"!$E:$E"))</f>
        <v>Adesivo de contato para borracha e superfícies metálicas</v>
      </c>
      <c r="F447" s="29" t="str" cm="1">
        <f t="array" aca="1" ref="F447" ca="1">_xlfn.XLOOKUP($A447&amp;$D447,INDIRECT("Cadastro."&amp;$A447&amp;"!$N:$N"),INDIRECT("Cadastro."&amp;A447&amp;"!$F:$F"))</f>
        <v>kg</v>
      </c>
      <c r="G447" s="29" t="str" cm="1">
        <f t="array" aca="1" ref="G447" ca="1">_xlfn.XLOOKUP($A447&amp;$D447,INDIRECT("Cadastro."&amp;$A447&amp;"!$N:$N"),INDIRECT("Cadastro."&amp;A447&amp;"!$G:$G"))</f>
        <v>Solicitação</v>
      </c>
      <c r="H447" s="30" cm="1">
        <f t="array" aca="1" ref="H447" ca="1">_xlfn.XLOOKUP($A447&amp;$D447,INDIRECT("Cadastro."&amp;$A447&amp;"!$N:$N"),INDIRECT("Cadastro."&amp;A447&amp;"!$H:$H"))</f>
        <v>6001</v>
      </c>
      <c r="I447" s="65" cm="1">
        <f t="array" aca="1" ref="I447" ca="1">_xlfn.XLOOKUP($A447&amp;$D447,INDIRECT("Cadastro."&amp;$A447&amp;"!$N:$N"),INDIRECT("Cadastro."&amp;A447&amp;"!$J:$J"))</f>
        <v>13</v>
      </c>
    </row>
    <row r="448" spans="1:9" x14ac:dyDescent="0.3">
      <c r="A448" s="64" t="str">
        <f t="shared" si="11"/>
        <v>FSA005</v>
      </c>
      <c r="B448" s="15" cm="1">
        <f t="array" aca="1" ref="B448" ca="1">_xlfn.XLOOKUP($A448&amp;$D448,INDIRECT("Cadastro."&amp;$A448&amp;"!$N:$N"),INDIRECT("Cadastro."&amp;A448&amp;"!$B:$B"))</f>
        <v>44649</v>
      </c>
      <c r="C448" s="29" t="str" cm="1">
        <f t="array" aca="1" ref="C448" ca="1">_xlfn.XLOOKUP($A448&amp;$D448,INDIRECT("Cadastro."&amp;$A448&amp;"!$N:$N"),INDIRECT("Cadastro."&amp;A448&amp;"!$C:$C"))</f>
        <v>vitoria.cardoso@7lm.com.br</v>
      </c>
      <c r="D448" s="28">
        <v>79</v>
      </c>
      <c r="E448" s="29" t="str" cm="1">
        <f t="array" aca="1" ref="E448" ca="1">_xlfn.XLOOKUP($A448&amp;$D448,INDIRECT("Cadastro."&amp;$A448&amp;"!$N:$N"),INDIRECT("Cadastro."&amp;A448&amp;"!$E:$E"))</f>
        <v>Caixa metalica embutida ,chapa de aço, fundo de madeira, #18 MGS 60x40x15cm padrão telebras</v>
      </c>
      <c r="F448" s="29" t="str" cm="1">
        <f t="array" aca="1" ref="F448" ca="1">_xlfn.XLOOKUP($A448&amp;$D448,INDIRECT("Cadastro."&amp;$A448&amp;"!$N:$N"),INDIRECT("Cadastro."&amp;A448&amp;"!$F:$F"))</f>
        <v>Unidade</v>
      </c>
      <c r="G448" s="29" t="str" cm="1">
        <f t="array" aca="1" ref="G448" ca="1">_xlfn.XLOOKUP($A448&amp;$D448,INDIRECT("Cadastro."&amp;$A448&amp;"!$N:$N"),INDIRECT("Cadastro."&amp;A448&amp;"!$G:$G"))</f>
        <v>Solicitação</v>
      </c>
      <c r="H448" s="30" cm="1">
        <f t="array" aca="1" ref="H448" ca="1">_xlfn.XLOOKUP($A448&amp;$D448,INDIRECT("Cadastro."&amp;$A448&amp;"!$N:$N"),INDIRECT("Cadastro."&amp;A448&amp;"!$H:$H"))</f>
        <v>6002</v>
      </c>
      <c r="I448" s="65" cm="1">
        <f t="array" aca="1" ref="I448" ca="1">_xlfn.XLOOKUP($A448&amp;$D448,INDIRECT("Cadastro."&amp;$A448&amp;"!$N:$N"),INDIRECT("Cadastro."&amp;A448&amp;"!$J:$J"))</f>
        <v>14</v>
      </c>
    </row>
    <row r="449" spans="1:9" x14ac:dyDescent="0.3">
      <c r="A449" s="64" t="str">
        <f t="shared" si="11"/>
        <v>FSA005</v>
      </c>
      <c r="B449" s="15" cm="1">
        <f t="array" aca="1" ref="B449" ca="1">_xlfn.XLOOKUP($A449&amp;$D449,INDIRECT("Cadastro."&amp;$A449&amp;"!$N:$N"),INDIRECT("Cadastro."&amp;A449&amp;"!$B:$B"))</f>
        <v>44649</v>
      </c>
      <c r="C449" s="29" t="str" cm="1">
        <f t="array" aca="1" ref="C449" ca="1">_xlfn.XLOOKUP($A449&amp;$D449,INDIRECT("Cadastro."&amp;$A449&amp;"!$N:$N"),INDIRECT("Cadastro."&amp;A449&amp;"!$C:$C"))</f>
        <v>vitoria.cardoso@7lm.com.br</v>
      </c>
      <c r="D449" s="28">
        <v>80</v>
      </c>
      <c r="E449" s="29" t="str" cm="1">
        <f t="array" aca="1" ref="E449" ca="1">_xlfn.XLOOKUP($A449&amp;$D449,INDIRECT("Cadastro."&amp;$A449&amp;"!$N:$N"),INDIRECT("Cadastro."&amp;A449&amp;"!$E:$E"))</f>
        <v>Caixa metalica embutida, chapa de aço, fundo de madeira, #18 MGS 30 x 30 x 15cm, padrão telebras</v>
      </c>
      <c r="F449" s="29" t="str" cm="1">
        <f t="array" aca="1" ref="F449" ca="1">_xlfn.XLOOKUP($A449&amp;$D449,INDIRECT("Cadastro."&amp;$A449&amp;"!$N:$N"),INDIRECT("Cadastro."&amp;A449&amp;"!$F:$F"))</f>
        <v>Unidade</v>
      </c>
      <c r="G449" s="29" t="str" cm="1">
        <f t="array" aca="1" ref="G449" ca="1">_xlfn.XLOOKUP($A449&amp;$D449,INDIRECT("Cadastro."&amp;$A449&amp;"!$N:$N"),INDIRECT("Cadastro."&amp;A449&amp;"!$G:$G"))</f>
        <v>Solicitação</v>
      </c>
      <c r="H449" s="30" cm="1">
        <f t="array" aca="1" ref="H449" ca="1">_xlfn.XLOOKUP($A449&amp;$D449,INDIRECT("Cadastro."&amp;$A449&amp;"!$N:$N"),INDIRECT("Cadastro."&amp;A449&amp;"!$H:$H"))</f>
        <v>6009</v>
      </c>
      <c r="I449" s="65" cm="1">
        <f t="array" aca="1" ref="I449" ca="1">_xlfn.XLOOKUP($A449&amp;$D449,INDIRECT("Cadastro."&amp;$A449&amp;"!$N:$N"),INDIRECT("Cadastro."&amp;A449&amp;"!$J:$J"))</f>
        <v>14</v>
      </c>
    </row>
    <row r="450" spans="1:9" x14ac:dyDescent="0.3">
      <c r="A450" s="64" t="str">
        <f t="shared" si="11"/>
        <v>FSA005</v>
      </c>
      <c r="B450" s="15" cm="1">
        <f t="array" aca="1" ref="B450" ca="1">_xlfn.XLOOKUP($A450&amp;$D450,INDIRECT("Cadastro."&amp;$A450&amp;"!$N:$N"),INDIRECT("Cadastro."&amp;A450&amp;"!$B:$B"))</f>
        <v>44649</v>
      </c>
      <c r="C450" s="29" t="str" cm="1">
        <f t="array" aca="1" ref="C450" ca="1">_xlfn.XLOOKUP($A450&amp;$D450,INDIRECT("Cadastro."&amp;$A450&amp;"!$N:$N"),INDIRECT("Cadastro."&amp;A450&amp;"!$C:$C"))</f>
        <v>vitoria.cardoso@7lm.com.br</v>
      </c>
      <c r="D450" s="28">
        <v>81</v>
      </c>
      <c r="E450" s="29" t="str" cm="1">
        <f t="array" aca="1" ref="E450" ca="1">_xlfn.XLOOKUP($A450&amp;$D450,INDIRECT("Cadastro."&amp;$A450&amp;"!$N:$N"),INDIRECT("Cadastro."&amp;A450&amp;"!$E:$E"))</f>
        <v>Caixa 9''x9'' - ref: polar amplificador dos sinais de TV</v>
      </c>
      <c r="F450" s="29" t="str" cm="1">
        <f t="array" aca="1" ref="F450" ca="1">_xlfn.XLOOKUP($A450&amp;$D450,INDIRECT("Cadastro."&amp;$A450&amp;"!$N:$N"),INDIRECT("Cadastro."&amp;A450&amp;"!$F:$F"))</f>
        <v>Unidade</v>
      </c>
      <c r="G450" s="29" t="str" cm="1">
        <f t="array" aca="1" ref="G450" ca="1">_xlfn.XLOOKUP($A450&amp;$D450,INDIRECT("Cadastro."&amp;$A450&amp;"!$N:$N"),INDIRECT("Cadastro."&amp;A450&amp;"!$G:$G"))</f>
        <v>Solicitação</v>
      </c>
      <c r="H450" s="30" cm="1">
        <f t="array" aca="1" ref="H450" ca="1">_xlfn.XLOOKUP($A450&amp;$D450,INDIRECT("Cadastro."&amp;$A450&amp;"!$N:$N"),INDIRECT("Cadastro."&amp;A450&amp;"!$H:$H"))</f>
        <v>6003</v>
      </c>
      <c r="I450" s="65" cm="1">
        <f t="array" aca="1" ref="I450" ca="1">_xlfn.XLOOKUP($A450&amp;$D450,INDIRECT("Cadastro."&amp;$A450&amp;"!$N:$N"),INDIRECT("Cadastro."&amp;A450&amp;"!$J:$J"))</f>
        <v>14</v>
      </c>
    </row>
    <row r="451" spans="1:9" x14ac:dyDescent="0.3">
      <c r="A451" s="64" t="str">
        <f t="shared" si="11"/>
        <v>FSA005</v>
      </c>
      <c r="B451" s="15" cm="1">
        <f t="array" aca="1" ref="B451" ca="1">_xlfn.XLOOKUP($A451&amp;$D451,INDIRECT("Cadastro."&amp;$A451&amp;"!$N:$N"),INDIRECT("Cadastro."&amp;A451&amp;"!$B:$B"))</f>
        <v>44650</v>
      </c>
      <c r="C451" s="29" t="str" cm="1">
        <f t="array" aca="1" ref="C451" ca="1">_xlfn.XLOOKUP($A451&amp;$D451,INDIRECT("Cadastro."&amp;$A451&amp;"!$N:$N"),INDIRECT("Cadastro."&amp;A451&amp;"!$C:$C"))</f>
        <v>vitoria.cardoso@7lm.com.br</v>
      </c>
      <c r="D451" s="28">
        <v>82</v>
      </c>
      <c r="E451" s="29" t="str" cm="1">
        <f t="array" aca="1" ref="E451" ca="1">_xlfn.XLOOKUP($A451&amp;$D451,INDIRECT("Cadastro."&amp;$A451&amp;"!$N:$N"),INDIRECT("Cadastro."&amp;A451&amp;"!$E:$E"))</f>
        <v>Locação - Escada extensível de fibra</v>
      </c>
      <c r="F451" s="29" t="str" cm="1">
        <f t="array" aca="1" ref="F451" ca="1">_xlfn.XLOOKUP($A451&amp;$D451,INDIRECT("Cadastro."&amp;$A451&amp;"!$N:$N"),INDIRECT("Cadastro."&amp;A451&amp;"!$F:$F"))</f>
        <v>Mês</v>
      </c>
      <c r="G451" s="29" t="str" cm="1">
        <f t="array" aca="1" ref="G451" ca="1">_xlfn.XLOOKUP($A451&amp;$D451,INDIRECT("Cadastro."&amp;$A451&amp;"!$N:$N"),INDIRECT("Cadastro."&amp;A451&amp;"!$G:$G"))</f>
        <v>Solicitação</v>
      </c>
      <c r="H451" s="30" cm="1">
        <f t="array" aca="1" ref="H451" ca="1">_xlfn.XLOOKUP($A451&amp;$D451,INDIRECT("Cadastro."&amp;$A451&amp;"!$N:$N"),INDIRECT("Cadastro."&amp;A451&amp;"!$H:$H"))</f>
        <v>6007</v>
      </c>
      <c r="I451" s="65" cm="1">
        <f t="array" aca="1" ref="I451" ca="1">_xlfn.XLOOKUP($A451&amp;$D451,INDIRECT("Cadastro."&amp;$A451&amp;"!$N:$N"),INDIRECT("Cadastro."&amp;A451&amp;"!$J:$J"))</f>
        <v>15</v>
      </c>
    </row>
    <row r="452" spans="1:9" x14ac:dyDescent="0.3">
      <c r="A452" s="64" t="str">
        <f t="shared" si="11"/>
        <v>FSA005</v>
      </c>
      <c r="B452" s="15" cm="1">
        <f t="array" aca="1" ref="B452" ca="1">_xlfn.XLOOKUP($A452&amp;$D452,INDIRECT("Cadastro."&amp;$A452&amp;"!$N:$N"),INDIRECT("Cadastro."&amp;A452&amp;"!$B:$B"))</f>
        <v>44651</v>
      </c>
      <c r="C452" s="29" t="str" cm="1">
        <f t="array" aca="1" ref="C452" ca="1">_xlfn.XLOOKUP($A452&amp;$D452,INDIRECT("Cadastro."&amp;$A452&amp;"!$N:$N"),INDIRECT("Cadastro."&amp;A452&amp;"!$C:$C"))</f>
        <v>vitoria.cardoso@7lm.com.br</v>
      </c>
      <c r="D452" s="28">
        <v>83</v>
      </c>
      <c r="E452" s="29" t="str" cm="1">
        <f t="array" aca="1" ref="E452" ca="1">_xlfn.XLOOKUP($A452&amp;$D452,INDIRECT("Cadastro."&amp;$A452&amp;"!$N:$N"),INDIRECT("Cadastro."&amp;A452&amp;"!$E:$E"))</f>
        <v xml:space="preserve">Removedor de Resíduos de Concreto e Cimento Biodegradável </v>
      </c>
      <c r="F452" s="29" t="str" cm="1">
        <f t="array" aca="1" ref="F452" ca="1">_xlfn.XLOOKUP($A452&amp;$D452,INDIRECT("Cadastro."&amp;$A452&amp;"!$N:$N"),INDIRECT("Cadastro."&amp;A452&amp;"!$F:$F"))</f>
        <v>litro</v>
      </c>
      <c r="G452" s="29" t="str" cm="1">
        <f t="array" aca="1" ref="G452" ca="1">_xlfn.XLOOKUP($A452&amp;$D452,INDIRECT("Cadastro."&amp;$A452&amp;"!$N:$N"),INDIRECT("Cadastro."&amp;A452&amp;"!$G:$G"))</f>
        <v>Solicitação</v>
      </c>
      <c r="H452" s="30" cm="1">
        <f t="array" aca="1" ref="H452" ca="1">_xlfn.XLOOKUP($A452&amp;$D452,INDIRECT("Cadastro."&amp;$A452&amp;"!$N:$N"),INDIRECT("Cadastro."&amp;A452&amp;"!$H:$H"))</f>
        <v>6012</v>
      </c>
      <c r="I452" s="65" cm="1">
        <f t="array" aca="1" ref="I452" ca="1">_xlfn.XLOOKUP($A452&amp;$D452,INDIRECT("Cadastro."&amp;$A452&amp;"!$N:$N"),INDIRECT("Cadastro."&amp;A452&amp;"!$J:$J"))</f>
        <v>16</v>
      </c>
    </row>
    <row r="453" spans="1:9" x14ac:dyDescent="0.3">
      <c r="A453" s="64" t="str">
        <f t="shared" si="11"/>
        <v>FSA005</v>
      </c>
      <c r="B453" s="15" cm="1">
        <f t="array" aca="1" ref="B453" ca="1">_xlfn.XLOOKUP($A453&amp;$D453,INDIRECT("Cadastro."&amp;$A453&amp;"!$N:$N"),INDIRECT("Cadastro."&amp;A453&amp;"!$B:$B"))</f>
        <v>44651</v>
      </c>
      <c r="C453" s="29" t="str" cm="1">
        <f t="array" aca="1" ref="C453" ca="1">_xlfn.XLOOKUP($A453&amp;$D453,INDIRECT("Cadastro."&amp;$A453&amp;"!$N:$N"),INDIRECT("Cadastro."&amp;A453&amp;"!$C:$C"))</f>
        <v>vitoria.cardoso@7lm.com.br</v>
      </c>
      <c r="D453" s="28">
        <v>84</v>
      </c>
      <c r="E453" s="29" t="str" cm="1">
        <f t="array" aca="1" ref="E453" ca="1">_xlfn.XLOOKUP($A453&amp;$D453,INDIRECT("Cadastro."&amp;$A453&amp;"!$N:$N"),INDIRECT("Cadastro."&amp;A453&amp;"!$E:$E"))</f>
        <v>Escova de aço para limpeza</v>
      </c>
      <c r="F453" s="29" t="str" cm="1">
        <f t="array" aca="1" ref="F453" ca="1">_xlfn.XLOOKUP($A453&amp;$D453,INDIRECT("Cadastro."&amp;$A453&amp;"!$N:$N"),INDIRECT("Cadastro."&amp;A453&amp;"!$F:$F"))</f>
        <v>unidade</v>
      </c>
      <c r="G453" s="29" t="str" cm="1">
        <f t="array" aca="1" ref="G453" ca="1">_xlfn.XLOOKUP($A453&amp;$D453,INDIRECT("Cadastro."&amp;$A453&amp;"!$N:$N"),INDIRECT("Cadastro."&amp;A453&amp;"!$G:$G"))</f>
        <v>Solicitação</v>
      </c>
      <c r="H453" s="30" cm="1">
        <f t="array" aca="1" ref="H453" ca="1">_xlfn.XLOOKUP($A453&amp;$D453,INDIRECT("Cadastro."&amp;$A453&amp;"!$N:$N"),INDIRECT("Cadastro."&amp;A453&amp;"!$H:$H"))</f>
        <v>6013</v>
      </c>
      <c r="I453" s="65" cm="1">
        <f t="array" aca="1" ref="I453" ca="1">_xlfn.XLOOKUP($A453&amp;$D453,INDIRECT("Cadastro."&amp;$A453&amp;"!$N:$N"),INDIRECT("Cadastro."&amp;A453&amp;"!$J:$J"))</f>
        <v>16</v>
      </c>
    </row>
    <row r="454" spans="1:9" x14ac:dyDescent="0.3">
      <c r="A454" s="64" t="str">
        <f t="shared" si="11"/>
        <v>FSA005</v>
      </c>
      <c r="B454" s="15" cm="1">
        <f t="array" aca="1" ref="B454" ca="1">_xlfn.XLOOKUP($A454&amp;$D454,INDIRECT("Cadastro."&amp;$A454&amp;"!$N:$N"),INDIRECT("Cadastro."&amp;A454&amp;"!$B:$B"))</f>
        <v>44652</v>
      </c>
      <c r="C454" s="29" t="str" cm="1">
        <f t="array" aca="1" ref="C454" ca="1">_xlfn.XLOOKUP($A454&amp;$D454,INDIRECT("Cadastro."&amp;$A454&amp;"!$N:$N"),INDIRECT("Cadastro."&amp;A454&amp;"!$C:$C"))</f>
        <v>vitoria.cardoso@7lm.com.br</v>
      </c>
      <c r="D454" s="28">
        <v>85</v>
      </c>
      <c r="E454" s="29" t="str" cm="1">
        <f t="array" aca="1" ref="E454" ca="1">_xlfn.XLOOKUP($A454&amp;$D454,INDIRECT("Cadastro."&amp;$A454&amp;"!$N:$N"),INDIRECT("Cadastro."&amp;A454&amp;"!$E:$E"))</f>
        <v>Arruela para eletroduto em aluminio, 1 1/4</v>
      </c>
      <c r="F454" s="29" t="str" cm="1">
        <f t="array" aca="1" ref="F454" ca="1">_xlfn.XLOOKUP($A454&amp;$D454,INDIRECT("Cadastro."&amp;$A454&amp;"!$N:$N"),INDIRECT("Cadastro."&amp;A454&amp;"!$F:$F"))</f>
        <v>unidade</v>
      </c>
      <c r="G454" s="29" t="str" cm="1">
        <f t="array" aca="1" ref="G454" ca="1">_xlfn.XLOOKUP($A454&amp;$D454,INDIRECT("Cadastro."&amp;$A454&amp;"!$N:$N"),INDIRECT("Cadastro."&amp;A454&amp;"!$G:$G"))</f>
        <v>Solicitação</v>
      </c>
      <c r="H454" s="30" cm="1">
        <f t="array" aca="1" ref="H454" ca="1">_xlfn.XLOOKUP($A454&amp;$D454,INDIRECT("Cadastro."&amp;$A454&amp;"!$N:$N"),INDIRECT("Cadastro."&amp;A454&amp;"!$H:$H"))</f>
        <v>2341</v>
      </c>
      <c r="I454" s="65" cm="1">
        <f t="array" aca="1" ref="I454" ca="1">_xlfn.XLOOKUP($A454&amp;$D454,INDIRECT("Cadastro."&amp;$A454&amp;"!$N:$N"),INDIRECT("Cadastro."&amp;A454&amp;"!$J:$J"))</f>
        <v>17</v>
      </c>
    </row>
    <row r="455" spans="1:9" x14ac:dyDescent="0.3">
      <c r="A455" s="64" t="str">
        <f t="shared" si="11"/>
        <v>FSA005</v>
      </c>
      <c r="B455" s="15" cm="1">
        <f t="array" aca="1" ref="B455" ca="1">_xlfn.XLOOKUP($A455&amp;$D455,INDIRECT("Cadastro."&amp;$A455&amp;"!$N:$N"),INDIRECT("Cadastro."&amp;A455&amp;"!$B:$B"))</f>
        <v>44652</v>
      </c>
      <c r="C455" s="29" t="str" cm="1">
        <f t="array" aca="1" ref="C455" ca="1">_xlfn.XLOOKUP($A455&amp;$D455,INDIRECT("Cadastro."&amp;$A455&amp;"!$N:$N"),INDIRECT("Cadastro."&amp;A455&amp;"!$C:$C"))</f>
        <v>vitoria.cardoso@7lm.com.br</v>
      </c>
      <c r="D455" s="28">
        <v>86</v>
      </c>
      <c r="E455" s="29" t="str" cm="1">
        <f t="array" aca="1" ref="E455" ca="1">_xlfn.XLOOKUP($A455&amp;$D455,INDIRECT("Cadastro."&amp;$A455&amp;"!$N:$N"),INDIRECT("Cadastro."&amp;A455&amp;"!$E:$E"))</f>
        <v>Bucha para eletroduto em aluminio, 1 1/4</v>
      </c>
      <c r="F455" s="29" t="str" cm="1">
        <f t="array" aca="1" ref="F455" ca="1">_xlfn.XLOOKUP($A455&amp;$D455,INDIRECT("Cadastro."&amp;$A455&amp;"!$N:$N"),INDIRECT("Cadastro."&amp;A455&amp;"!$F:$F"))</f>
        <v>unidade</v>
      </c>
      <c r="G455" s="29" t="str" cm="1">
        <f t="array" aca="1" ref="G455" ca="1">_xlfn.XLOOKUP($A455&amp;$D455,INDIRECT("Cadastro."&amp;$A455&amp;"!$N:$N"),INDIRECT("Cadastro."&amp;A455&amp;"!$G:$G"))</f>
        <v>Solicitação</v>
      </c>
      <c r="H455" s="30" cm="1">
        <f t="array" aca="1" ref="H455" ca="1">_xlfn.XLOOKUP($A455&amp;$D455,INDIRECT("Cadastro."&amp;$A455&amp;"!$N:$N"),INDIRECT("Cadastro."&amp;A455&amp;"!$H:$H"))</f>
        <v>6015</v>
      </c>
      <c r="I455" s="65" cm="1">
        <f t="array" aca="1" ref="I455" ca="1">_xlfn.XLOOKUP($A455&amp;$D455,INDIRECT("Cadastro."&amp;$A455&amp;"!$N:$N"),INDIRECT("Cadastro."&amp;A455&amp;"!$J:$J"))</f>
        <v>17</v>
      </c>
    </row>
    <row r="456" spans="1:9" x14ac:dyDescent="0.3">
      <c r="A456" s="64" t="str">
        <f t="shared" si="11"/>
        <v>FSA005</v>
      </c>
      <c r="B456" s="15" cm="1">
        <f t="array" aca="1" ref="B456" ca="1">_xlfn.XLOOKUP($A456&amp;$D456,INDIRECT("Cadastro."&amp;$A456&amp;"!$N:$N"),INDIRECT("Cadastro."&amp;A456&amp;"!$B:$B"))</f>
        <v>44652</v>
      </c>
      <c r="C456" s="29" t="str" cm="1">
        <f t="array" aca="1" ref="C456" ca="1">_xlfn.XLOOKUP($A456&amp;$D456,INDIRECT("Cadastro."&amp;$A456&amp;"!$N:$N"),INDIRECT("Cadastro."&amp;A456&amp;"!$C:$C"))</f>
        <v>vitoria.cardoso@7lm.com.br</v>
      </c>
      <c r="D456" s="28">
        <v>87</v>
      </c>
      <c r="E456" s="29" t="str" cm="1">
        <f t="array" aca="1" ref="E456" ca="1">_xlfn.XLOOKUP($A456&amp;$D456,INDIRECT("Cadastro."&amp;$A456&amp;"!$N:$N"),INDIRECT("Cadastro."&amp;A456&amp;"!$E:$E"))</f>
        <v>Arruela para eletroduto em aluminio, 3/4</v>
      </c>
      <c r="F456" s="29" t="str" cm="1">
        <f t="array" aca="1" ref="F456" ca="1">_xlfn.XLOOKUP($A456&amp;$D456,INDIRECT("Cadastro."&amp;$A456&amp;"!$N:$N"),INDIRECT("Cadastro."&amp;A456&amp;"!$F:$F"))</f>
        <v>unidade</v>
      </c>
      <c r="G456" s="29" t="str" cm="1">
        <f t="array" aca="1" ref="G456" ca="1">_xlfn.XLOOKUP($A456&amp;$D456,INDIRECT("Cadastro."&amp;$A456&amp;"!$N:$N"),INDIRECT("Cadastro."&amp;A456&amp;"!$G:$G"))</f>
        <v>Solicitação</v>
      </c>
      <c r="H456" s="30" cm="1">
        <f t="array" aca="1" ref="H456" ca="1">_xlfn.XLOOKUP($A456&amp;$D456,INDIRECT("Cadastro."&amp;$A456&amp;"!$N:$N"),INDIRECT("Cadastro."&amp;A456&amp;"!$H:$H"))</f>
        <v>2346</v>
      </c>
      <c r="I456" s="65" cm="1">
        <f t="array" aca="1" ref="I456" ca="1">_xlfn.XLOOKUP($A456&amp;$D456,INDIRECT("Cadastro."&amp;$A456&amp;"!$N:$N"),INDIRECT("Cadastro."&amp;A456&amp;"!$J:$J"))</f>
        <v>17</v>
      </c>
    </row>
    <row r="457" spans="1:9" x14ac:dyDescent="0.3">
      <c r="A457" s="64" t="str">
        <f t="shared" si="11"/>
        <v>FSA005</v>
      </c>
      <c r="B457" s="15" cm="1">
        <f t="array" aca="1" ref="B457" ca="1">_xlfn.XLOOKUP($A457&amp;$D457,INDIRECT("Cadastro."&amp;$A457&amp;"!$N:$N"),INDIRECT("Cadastro."&amp;A457&amp;"!$B:$B"))</f>
        <v>44652</v>
      </c>
      <c r="C457" s="29" t="str" cm="1">
        <f t="array" aca="1" ref="C457" ca="1">_xlfn.XLOOKUP($A457&amp;$D457,INDIRECT("Cadastro."&amp;$A457&amp;"!$N:$N"),INDIRECT("Cadastro."&amp;A457&amp;"!$C:$C"))</f>
        <v>vitoria.cardoso@7lm.com.br</v>
      </c>
      <c r="D457" s="28">
        <v>88</v>
      </c>
      <c r="E457" s="29" t="str" cm="1">
        <f t="array" aca="1" ref="E457" ca="1">_xlfn.XLOOKUP($A457&amp;$D457,INDIRECT("Cadastro."&amp;$A457&amp;"!$N:$N"),INDIRECT("Cadastro."&amp;A457&amp;"!$E:$E"))</f>
        <v>Caixa metálica para interfonia embutida (com fundo de madeira) - dim: 60x60x15cm - padrão enel</v>
      </c>
      <c r="F457" s="29" t="str" cm="1">
        <f t="array" aca="1" ref="F457" ca="1">_xlfn.XLOOKUP($A457&amp;$D457,INDIRECT("Cadastro."&amp;$A457&amp;"!$N:$N"),INDIRECT("Cadastro."&amp;A457&amp;"!$F:$F"))</f>
        <v>unidade</v>
      </c>
      <c r="G457" s="29" t="str" cm="1">
        <f t="array" aca="1" ref="G457" ca="1">_xlfn.XLOOKUP($A457&amp;$D457,INDIRECT("Cadastro."&amp;$A457&amp;"!$N:$N"),INDIRECT("Cadastro."&amp;A457&amp;"!$G:$G"))</f>
        <v>Solicitação</v>
      </c>
      <c r="H457" s="30" cm="1">
        <f t="array" aca="1" ref="H457" ca="1">_xlfn.XLOOKUP($A457&amp;$D457,INDIRECT("Cadastro."&amp;$A457&amp;"!$N:$N"),INDIRECT("Cadastro."&amp;A457&amp;"!$H:$H"))</f>
        <v>6014</v>
      </c>
      <c r="I457" s="65" cm="1">
        <f t="array" aca="1" ref="I457" ca="1">_xlfn.XLOOKUP($A457&amp;$D457,INDIRECT("Cadastro."&amp;$A457&amp;"!$N:$N"),INDIRECT("Cadastro."&amp;A457&amp;"!$J:$J"))</f>
        <v>17</v>
      </c>
    </row>
    <row r="458" spans="1:9" x14ac:dyDescent="0.3">
      <c r="A458" s="64" t="str">
        <f t="shared" si="11"/>
        <v>FSA005</v>
      </c>
      <c r="B458" s="15" cm="1">
        <f t="array" aca="1" ref="B458" ca="1">_xlfn.XLOOKUP($A458&amp;$D458,INDIRECT("Cadastro."&amp;$A458&amp;"!$N:$N"),INDIRECT("Cadastro."&amp;A458&amp;"!$B:$B"))</f>
        <v>44652</v>
      </c>
      <c r="C458" s="29" t="str" cm="1">
        <f t="array" aca="1" ref="C458" ca="1">_xlfn.XLOOKUP($A458&amp;$D458,INDIRECT("Cadastro."&amp;$A458&amp;"!$N:$N"),INDIRECT("Cadastro."&amp;A458&amp;"!$C:$C"))</f>
        <v>felipe.barbosa@7lm.com.br</v>
      </c>
      <c r="D458" s="28">
        <v>89</v>
      </c>
      <c r="E458" s="29" t="str" cm="1">
        <f t="array" aca="1" ref="E458" ca="1">_xlfn.XLOOKUP($A458&amp;$D458,INDIRECT("Cadastro."&amp;$A458&amp;"!$N:$N"),INDIRECT("Cadastro."&amp;A458&amp;"!$E:$E"))</f>
        <v>Curva 90° Bolsa Bolsa Jgs Dn 150 Ferro Fundido Agua Potavel</v>
      </c>
      <c r="F458" s="29" t="str" cm="1">
        <f t="array" aca="1" ref="F458" ca="1">_xlfn.XLOOKUP($A458&amp;$D458,INDIRECT("Cadastro."&amp;$A458&amp;"!$N:$N"),INDIRECT("Cadastro."&amp;A458&amp;"!$F:$F"))</f>
        <v>un</v>
      </c>
      <c r="G458" s="29" t="str" cm="1">
        <f t="array" aca="1" ref="G458" ca="1">_xlfn.XLOOKUP($A458&amp;$D458,INDIRECT("Cadastro."&amp;$A458&amp;"!$N:$N"),INDIRECT("Cadastro."&amp;A458&amp;"!$G:$G"))</f>
        <v>Solicitação</v>
      </c>
      <c r="H458" s="30" cm="1">
        <f t="array" aca="1" ref="H458" ca="1">_xlfn.XLOOKUP($A458&amp;$D458,INDIRECT("Cadastro."&amp;$A458&amp;"!$N:$N"),INDIRECT("Cadastro."&amp;A458&amp;"!$H:$H"))</f>
        <v>6016</v>
      </c>
      <c r="I458" s="65" cm="1">
        <f t="array" aca="1" ref="I458" ca="1">_xlfn.XLOOKUP($A458&amp;$D458,INDIRECT("Cadastro."&amp;$A458&amp;"!$N:$N"),INDIRECT("Cadastro."&amp;A458&amp;"!$J:$J"))</f>
        <v>18</v>
      </c>
    </row>
    <row r="459" spans="1:9" x14ac:dyDescent="0.3">
      <c r="A459" s="64" t="str">
        <f t="shared" si="11"/>
        <v>FSA005</v>
      </c>
      <c r="B459" s="15" cm="1">
        <f t="array" aca="1" ref="B459" ca="1">_xlfn.XLOOKUP($A459&amp;$D459,INDIRECT("Cadastro."&amp;$A459&amp;"!$N:$N"),INDIRECT("Cadastro."&amp;A459&amp;"!$B:$B"))</f>
        <v>44656</v>
      </c>
      <c r="C459" s="29" t="str" cm="1">
        <f t="array" aca="1" ref="C459" ca="1">_xlfn.XLOOKUP($A459&amp;$D459,INDIRECT("Cadastro."&amp;$A459&amp;"!$N:$N"),INDIRECT("Cadastro."&amp;A459&amp;"!$C:$C"))</f>
        <v>vitoria.cardoso@7lm.com.br</v>
      </c>
      <c r="D459" s="28">
        <v>90</v>
      </c>
      <c r="E459" s="29" t="str" cm="1">
        <f t="array" aca="1" ref="E459" ca="1">_xlfn.XLOOKUP($A459&amp;$D459,INDIRECT("Cadastro."&amp;$A459&amp;"!$N:$N"),INDIRECT("Cadastro."&amp;A459&amp;"!$E:$E"))</f>
        <v xml:space="preserve">Parafuso cabeça chata phillips, 4,2 x 50mm </v>
      </c>
      <c r="F459" s="29" t="str" cm="1">
        <f t="array" aca="1" ref="F459" ca="1">_xlfn.XLOOKUP($A459&amp;$D459,INDIRECT("Cadastro."&amp;$A459&amp;"!$N:$N"),INDIRECT("Cadastro."&amp;A459&amp;"!$F:$F"))</f>
        <v>unidade</v>
      </c>
      <c r="G459" s="29" t="str" cm="1">
        <f t="array" aca="1" ref="G459" ca="1">_xlfn.XLOOKUP($A459&amp;$D459,INDIRECT("Cadastro."&amp;$A459&amp;"!$N:$N"),INDIRECT("Cadastro."&amp;A459&amp;"!$G:$G"))</f>
        <v>Solicitação</v>
      </c>
      <c r="H459" s="30" cm="1">
        <f t="array" aca="1" ref="H459" ca="1">_xlfn.XLOOKUP($A459&amp;$D459,INDIRECT("Cadastro."&amp;$A459&amp;"!$N:$N"),INDIRECT("Cadastro."&amp;A459&amp;"!$H:$H"))</f>
        <v>6083</v>
      </c>
      <c r="I459" s="65" cm="1">
        <f t="array" aca="1" ref="I459" ca="1">_xlfn.XLOOKUP($A459&amp;$D459,INDIRECT("Cadastro."&amp;$A459&amp;"!$N:$N"),INDIRECT("Cadastro."&amp;A459&amp;"!$J:$J"))</f>
        <v>19</v>
      </c>
    </row>
    <row r="460" spans="1:9" x14ac:dyDescent="0.3">
      <c r="A460" s="64" t="str">
        <f t="shared" si="11"/>
        <v>FSA005</v>
      </c>
      <c r="B460" s="15" cm="1">
        <f t="array" aca="1" ref="B460" ca="1">_xlfn.XLOOKUP($A460&amp;$D460,INDIRECT("Cadastro."&amp;$A460&amp;"!$N:$N"),INDIRECT("Cadastro."&amp;A460&amp;"!$B:$B"))</f>
        <v>44657</v>
      </c>
      <c r="C460" s="29" t="str" cm="1">
        <f t="array" aca="1" ref="C460" ca="1">_xlfn.XLOOKUP($A460&amp;$D460,INDIRECT("Cadastro."&amp;$A460&amp;"!$N:$N"),INDIRECT("Cadastro."&amp;A460&amp;"!$C:$C"))</f>
        <v>vitoria.cardoso@7lm.com.br</v>
      </c>
      <c r="D460" s="28">
        <v>91</v>
      </c>
      <c r="E460" s="29" t="str" cm="1">
        <f t="array" aca="1" ref="E460" ca="1">_xlfn.XLOOKUP($A460&amp;$D460,INDIRECT("Cadastro."&amp;$A460&amp;"!$N:$N"),INDIRECT("Cadastro."&amp;A460&amp;"!$E:$E"))</f>
        <v>Textura acrílica, metropolis, NBR 11702</v>
      </c>
      <c r="F460" s="29" t="str" cm="1">
        <f t="array" aca="1" ref="F460" ca="1">_xlfn.XLOOKUP($A460&amp;$D460,INDIRECT("Cadastro."&amp;$A460&amp;"!$N:$N"),INDIRECT("Cadastro."&amp;A460&amp;"!$F:$F"))</f>
        <v>Unidade</v>
      </c>
      <c r="G460" s="29" t="str" cm="1">
        <f t="array" aca="1" ref="G460" ca="1">_xlfn.XLOOKUP($A460&amp;$D460,INDIRECT("Cadastro."&amp;$A460&amp;"!$N:$N"),INDIRECT("Cadastro."&amp;A460&amp;"!$G:$G"))</f>
        <v>Solicitação</v>
      </c>
      <c r="H460" s="30" cm="1">
        <f t="array" aca="1" ref="H460" ca="1">_xlfn.XLOOKUP($A460&amp;$D460,INDIRECT("Cadastro."&amp;$A460&amp;"!$N:$N"),INDIRECT("Cadastro."&amp;A460&amp;"!$H:$H"))</f>
        <v>6085</v>
      </c>
      <c r="I460" s="65" cm="1">
        <f t="array" aca="1" ref="I460" ca="1">_xlfn.XLOOKUP($A460&amp;$D460,INDIRECT("Cadastro."&amp;$A460&amp;"!$N:$N"),INDIRECT("Cadastro."&amp;A460&amp;"!$J:$J"))</f>
        <v>20</v>
      </c>
    </row>
    <row r="461" spans="1:9" x14ac:dyDescent="0.3">
      <c r="A461" s="64" t="str">
        <f t="shared" si="11"/>
        <v>FSA005</v>
      </c>
      <c r="B461" s="15" cm="1">
        <f t="array" aca="1" ref="B461" ca="1">_xlfn.XLOOKUP($A461&amp;$D461,INDIRECT("Cadastro."&amp;$A461&amp;"!$N:$N"),INDIRECT("Cadastro."&amp;A461&amp;"!$B:$B"))</f>
        <v>44658</v>
      </c>
      <c r="C461" s="29" t="str" cm="1">
        <f t="array" aca="1" ref="C461" ca="1">_xlfn.XLOOKUP($A461&amp;$D461,INDIRECT("Cadastro."&amp;$A461&amp;"!$N:$N"),INDIRECT("Cadastro."&amp;A461&amp;"!$C:$C"))</f>
        <v>vitoria.cardoso@7lm.com.br</v>
      </c>
      <c r="D461" s="28">
        <v>92</v>
      </c>
      <c r="E461" s="29" t="str" cm="1">
        <f t="array" aca="1" ref="E461" ca="1">_xlfn.XLOOKUP($A461&amp;$D461,INDIRECT("Cadastro."&amp;$A461&amp;"!$N:$N"),INDIRECT("Cadastro."&amp;A461&amp;"!$E:$E"))</f>
        <v>Misturador de argamassa para furadeira</v>
      </c>
      <c r="F461" s="29" t="str" cm="1">
        <f t="array" aca="1" ref="F461" ca="1">_xlfn.XLOOKUP($A461&amp;$D461,INDIRECT("Cadastro."&amp;$A461&amp;"!$N:$N"),INDIRECT("Cadastro."&amp;A461&amp;"!$F:$F"))</f>
        <v>Unidade</v>
      </c>
      <c r="G461" s="29" t="str" cm="1">
        <f t="array" aca="1" ref="G461" ca="1">_xlfn.XLOOKUP($A461&amp;$D461,INDIRECT("Cadastro."&amp;$A461&amp;"!$N:$N"),INDIRECT("Cadastro."&amp;A461&amp;"!$G:$G"))</f>
        <v>Solicitação</v>
      </c>
      <c r="H461" s="30" cm="1">
        <f t="array" aca="1" ref="H461" ca="1">_xlfn.XLOOKUP($A461&amp;$D461,INDIRECT("Cadastro."&amp;$A461&amp;"!$N:$N"),INDIRECT("Cadastro."&amp;A461&amp;"!$H:$H"))</f>
        <v>6096</v>
      </c>
      <c r="I461" s="65" cm="1">
        <f t="array" aca="1" ref="I461" ca="1">_xlfn.XLOOKUP($A461&amp;$D461,INDIRECT("Cadastro."&amp;$A461&amp;"!$N:$N"),INDIRECT("Cadastro."&amp;A461&amp;"!$J:$J"))</f>
        <v>21</v>
      </c>
    </row>
    <row r="462" spans="1:9" x14ac:dyDescent="0.3">
      <c r="A462" s="64" t="str">
        <f t="shared" si="11"/>
        <v>FSA005</v>
      </c>
      <c r="B462" s="15" cm="1">
        <f t="array" aca="1" ref="B462" ca="1">_xlfn.XLOOKUP($A462&amp;$D462,INDIRECT("Cadastro."&amp;$A462&amp;"!$N:$N"),INDIRECT("Cadastro."&amp;A462&amp;"!$B:$B"))</f>
        <v>44659</v>
      </c>
      <c r="C462" s="29" t="str" cm="1">
        <f t="array" aca="1" ref="C462" ca="1">_xlfn.XLOOKUP($A462&amp;$D462,INDIRECT("Cadastro."&amp;$A462&amp;"!$N:$N"),INDIRECT("Cadastro."&amp;A462&amp;"!$C:$C"))</f>
        <v>felipe.barbosa@7lm.com.br</v>
      </c>
      <c r="D462" s="28">
        <v>93</v>
      </c>
      <c r="E462" s="29" t="str" cm="1">
        <f t="array" aca="1" ref="E462" ca="1">_xlfn.XLOOKUP($A462&amp;$D462,INDIRECT("Cadastro."&amp;$A462&amp;"!$N:$N"),INDIRECT("Cadastro."&amp;A462&amp;"!$E:$E"))</f>
        <v>CAMISA MANGA LONGA MASCULINA ( UNIFORME 7LM ) / AZUL TAMANHO: P, COM CAPUZ</v>
      </c>
      <c r="F462" s="29" t="str" cm="1">
        <f t="array" aca="1" ref="F462" ca="1">_xlfn.XLOOKUP($A462&amp;$D462,INDIRECT("Cadastro."&amp;$A462&amp;"!$N:$N"),INDIRECT("Cadastro."&amp;A462&amp;"!$F:$F"))</f>
        <v>un</v>
      </c>
      <c r="G462" s="29" t="str" cm="1">
        <f t="array" aca="1" ref="G462" ca="1">_xlfn.XLOOKUP($A462&amp;$D462,INDIRECT("Cadastro."&amp;$A462&amp;"!$N:$N"),INDIRECT("Cadastro."&amp;A462&amp;"!$G:$G"))</f>
        <v>Solicitação</v>
      </c>
      <c r="H462" s="30" cm="1">
        <f t="array" aca="1" ref="H462" ca="1">_xlfn.XLOOKUP($A462&amp;$D462,INDIRECT("Cadastro."&amp;$A462&amp;"!$N:$N"),INDIRECT("Cadastro."&amp;A462&amp;"!$H:$H"))</f>
        <v>0</v>
      </c>
      <c r="I462" s="65" cm="1">
        <f t="array" aca="1" ref="I462" ca="1">_xlfn.XLOOKUP($A462&amp;$D462,INDIRECT("Cadastro."&amp;$A462&amp;"!$N:$N"),INDIRECT("Cadastro."&amp;A462&amp;"!$J:$J"))</f>
        <v>22</v>
      </c>
    </row>
    <row r="463" spans="1:9" x14ac:dyDescent="0.3">
      <c r="A463" s="64" t="str">
        <f t="shared" si="11"/>
        <v>FSA005</v>
      </c>
      <c r="B463" s="15" cm="1">
        <f t="array" aca="1" ref="B463" ca="1">_xlfn.XLOOKUP($A463&amp;$D463,INDIRECT("Cadastro."&amp;$A463&amp;"!$N:$N"),INDIRECT("Cadastro."&amp;A463&amp;"!$B:$B"))</f>
        <v>44659</v>
      </c>
      <c r="C463" s="29" t="str" cm="1">
        <f t="array" aca="1" ref="C463" ca="1">_xlfn.XLOOKUP($A463&amp;$D463,INDIRECT("Cadastro."&amp;$A463&amp;"!$N:$N"),INDIRECT("Cadastro."&amp;A463&amp;"!$C:$C"))</f>
        <v>felipe.barbosa@7lm.com.br</v>
      </c>
      <c r="D463" s="28">
        <v>94</v>
      </c>
      <c r="E463" s="29" t="str" cm="1">
        <f t="array" aca="1" ref="E463" ca="1">_xlfn.XLOOKUP($A463&amp;$D463,INDIRECT("Cadastro."&amp;$A463&amp;"!$N:$N"),INDIRECT("Cadastro."&amp;A463&amp;"!$E:$E"))</f>
        <v>CAMISA MANGA LONGA MASCULINA ( UNIFORME 7LM ) / AZUL TAMANHO: M, COM CAPUZ</v>
      </c>
      <c r="F463" s="29" t="str" cm="1">
        <f t="array" aca="1" ref="F463" ca="1">_xlfn.XLOOKUP($A463&amp;$D463,INDIRECT("Cadastro."&amp;$A463&amp;"!$N:$N"),INDIRECT("Cadastro."&amp;A463&amp;"!$F:$F"))</f>
        <v>un</v>
      </c>
      <c r="G463" s="29" t="str" cm="1">
        <f t="array" aca="1" ref="G463" ca="1">_xlfn.XLOOKUP($A463&amp;$D463,INDIRECT("Cadastro."&amp;$A463&amp;"!$N:$N"),INDIRECT("Cadastro."&amp;A463&amp;"!$G:$G"))</f>
        <v>Solicitação</v>
      </c>
      <c r="H463" s="30" cm="1">
        <f t="array" aca="1" ref="H463" ca="1">_xlfn.XLOOKUP($A463&amp;$D463,INDIRECT("Cadastro."&amp;$A463&amp;"!$N:$N"),INDIRECT("Cadastro."&amp;A463&amp;"!$H:$H"))</f>
        <v>0</v>
      </c>
      <c r="I463" s="65" cm="1">
        <f t="array" aca="1" ref="I463" ca="1">_xlfn.XLOOKUP($A463&amp;$D463,INDIRECT("Cadastro."&amp;$A463&amp;"!$N:$N"),INDIRECT("Cadastro."&amp;A463&amp;"!$J:$J"))</f>
        <v>22</v>
      </c>
    </row>
    <row r="464" spans="1:9" x14ac:dyDescent="0.3">
      <c r="A464" s="64" t="str">
        <f t="shared" si="11"/>
        <v>FSA005</v>
      </c>
      <c r="B464" s="15" cm="1">
        <f t="array" aca="1" ref="B464" ca="1">_xlfn.XLOOKUP($A464&amp;$D464,INDIRECT("Cadastro."&amp;$A464&amp;"!$N:$N"),INDIRECT("Cadastro."&amp;A464&amp;"!$B:$B"))</f>
        <v>44659</v>
      </c>
      <c r="C464" s="29" t="str" cm="1">
        <f t="array" aca="1" ref="C464" ca="1">_xlfn.XLOOKUP($A464&amp;$D464,INDIRECT("Cadastro."&amp;$A464&amp;"!$N:$N"),INDIRECT("Cadastro."&amp;A464&amp;"!$C:$C"))</f>
        <v>felipe.barbosa@7lm.com.br</v>
      </c>
      <c r="D464" s="28">
        <v>95</v>
      </c>
      <c r="E464" s="29" t="str" cm="1">
        <f t="array" aca="1" ref="E464" ca="1">_xlfn.XLOOKUP($A464&amp;$D464,INDIRECT("Cadastro."&amp;$A464&amp;"!$N:$N"),INDIRECT("Cadastro."&amp;A464&amp;"!$E:$E"))</f>
        <v>CAMISA MANGA LONGA MASCULINA ( UNIFORME 7LM ) / AZUL TAMANHO: G, COM CAPUZ</v>
      </c>
      <c r="F464" s="29" t="str" cm="1">
        <f t="array" aca="1" ref="F464" ca="1">_xlfn.XLOOKUP($A464&amp;$D464,INDIRECT("Cadastro."&amp;$A464&amp;"!$N:$N"),INDIRECT("Cadastro."&amp;A464&amp;"!$F:$F"))</f>
        <v>un</v>
      </c>
      <c r="G464" s="29" t="str" cm="1">
        <f t="array" aca="1" ref="G464" ca="1">_xlfn.XLOOKUP($A464&amp;$D464,INDIRECT("Cadastro."&amp;$A464&amp;"!$N:$N"),INDIRECT("Cadastro."&amp;A464&amp;"!$G:$G"))</f>
        <v>Solicitação</v>
      </c>
      <c r="H464" s="30" cm="1">
        <f t="array" aca="1" ref="H464" ca="1">_xlfn.XLOOKUP($A464&amp;$D464,INDIRECT("Cadastro."&amp;$A464&amp;"!$N:$N"),INDIRECT("Cadastro."&amp;A464&amp;"!$H:$H"))</f>
        <v>0</v>
      </c>
      <c r="I464" s="65" cm="1">
        <f t="array" aca="1" ref="I464" ca="1">_xlfn.XLOOKUP($A464&amp;$D464,INDIRECT("Cadastro."&amp;$A464&amp;"!$N:$N"),INDIRECT("Cadastro."&amp;A464&amp;"!$J:$J"))</f>
        <v>22</v>
      </c>
    </row>
    <row r="465" spans="1:9" x14ac:dyDescent="0.3">
      <c r="A465" s="64" t="str">
        <f t="shared" si="11"/>
        <v>FSA005</v>
      </c>
      <c r="B465" s="15" cm="1">
        <f t="array" aca="1" ref="B465" ca="1">_xlfn.XLOOKUP($A465&amp;$D465,INDIRECT("Cadastro."&amp;$A465&amp;"!$N:$N"),INDIRECT("Cadastro."&amp;A465&amp;"!$B:$B"))</f>
        <v>44659</v>
      </c>
      <c r="C465" s="29" t="str" cm="1">
        <f t="array" aca="1" ref="C465" ca="1">_xlfn.XLOOKUP($A465&amp;$D465,INDIRECT("Cadastro."&amp;$A465&amp;"!$N:$N"),INDIRECT("Cadastro."&amp;A465&amp;"!$C:$C"))</f>
        <v>felipe.barbosa@7lm.com.br</v>
      </c>
      <c r="D465" s="28">
        <v>96</v>
      </c>
      <c r="E465" s="29" t="str" cm="1">
        <f t="array" aca="1" ref="E465" ca="1">_xlfn.XLOOKUP($A465&amp;$D465,INDIRECT("Cadastro."&amp;$A465&amp;"!$N:$N"),INDIRECT("Cadastro."&amp;A465&amp;"!$E:$E"))</f>
        <v>CAMISA MANGA LONGA MASCULINA ( UNIFORME 7LM ) / AZUL TAMANHO: GG, COM CAPUZ</v>
      </c>
      <c r="F465" s="29" t="str" cm="1">
        <f t="array" aca="1" ref="F465" ca="1">_xlfn.XLOOKUP($A465&amp;$D465,INDIRECT("Cadastro."&amp;$A465&amp;"!$N:$N"),INDIRECT("Cadastro."&amp;A465&amp;"!$F:$F"))</f>
        <v>un</v>
      </c>
      <c r="G465" s="29" t="str" cm="1">
        <f t="array" aca="1" ref="G465" ca="1">_xlfn.XLOOKUP($A465&amp;$D465,INDIRECT("Cadastro."&amp;$A465&amp;"!$N:$N"),INDIRECT("Cadastro."&amp;A465&amp;"!$G:$G"))</f>
        <v>Solicitação</v>
      </c>
      <c r="H465" s="30" cm="1">
        <f t="array" aca="1" ref="H465" ca="1">_xlfn.XLOOKUP($A465&amp;$D465,INDIRECT("Cadastro."&amp;$A465&amp;"!$N:$N"),INDIRECT("Cadastro."&amp;A465&amp;"!$H:$H"))</f>
        <v>0</v>
      </c>
      <c r="I465" s="65" cm="1">
        <f t="array" aca="1" ref="I465" ca="1">_xlfn.XLOOKUP($A465&amp;$D465,INDIRECT("Cadastro."&amp;$A465&amp;"!$N:$N"),INDIRECT("Cadastro."&amp;A465&amp;"!$J:$J"))</f>
        <v>22</v>
      </c>
    </row>
    <row r="466" spans="1:9" x14ac:dyDescent="0.3">
      <c r="A466" s="64" t="str">
        <f t="shared" si="11"/>
        <v>FSA005</v>
      </c>
      <c r="B466" s="15" cm="1">
        <f t="array" aca="1" ref="B466" ca="1">_xlfn.XLOOKUP($A466&amp;$D466,INDIRECT("Cadastro."&amp;$A466&amp;"!$N:$N"),INDIRECT("Cadastro."&amp;A466&amp;"!$B:$B"))</f>
        <v>44659</v>
      </c>
      <c r="C466" s="29" t="str" cm="1">
        <f t="array" aca="1" ref="C466" ca="1">_xlfn.XLOOKUP($A466&amp;$D466,INDIRECT("Cadastro."&amp;$A466&amp;"!$N:$N"),INDIRECT("Cadastro."&amp;A466&amp;"!$C:$C"))</f>
        <v>felipe.barbosa@7lm.com.br</v>
      </c>
      <c r="D466" s="28">
        <v>97</v>
      </c>
      <c r="E466" s="29" t="str" cm="1">
        <f t="array" aca="1" ref="E466" ca="1">_xlfn.XLOOKUP($A466&amp;$D466,INDIRECT("Cadastro."&amp;$A466&amp;"!$N:$N"),INDIRECT("Cadastro."&amp;A466&amp;"!$E:$E"))</f>
        <v>CAMISA MANGA LONGA MASCULINA ( UNIFORME 7LM ) / AZUL TAMANHO: XG, COM CAPUZ</v>
      </c>
      <c r="F466" s="29" t="str" cm="1">
        <f t="array" aca="1" ref="F466" ca="1">_xlfn.XLOOKUP($A466&amp;$D466,INDIRECT("Cadastro."&amp;$A466&amp;"!$N:$N"),INDIRECT("Cadastro."&amp;A466&amp;"!$F:$F"))</f>
        <v>un</v>
      </c>
      <c r="G466" s="29" t="str" cm="1">
        <f t="array" aca="1" ref="G466" ca="1">_xlfn.XLOOKUP($A466&amp;$D466,INDIRECT("Cadastro."&amp;$A466&amp;"!$N:$N"),INDIRECT("Cadastro."&amp;A466&amp;"!$G:$G"))</f>
        <v>Solicitação</v>
      </c>
      <c r="H466" s="30" cm="1">
        <f t="array" aca="1" ref="H466" ca="1">_xlfn.XLOOKUP($A466&amp;$D466,INDIRECT("Cadastro."&amp;$A466&amp;"!$N:$N"),INDIRECT("Cadastro."&amp;A466&amp;"!$H:$H"))</f>
        <v>0</v>
      </c>
      <c r="I466" s="65" cm="1">
        <f t="array" aca="1" ref="I466" ca="1">_xlfn.XLOOKUP($A466&amp;$D466,INDIRECT("Cadastro."&amp;$A466&amp;"!$N:$N"),INDIRECT("Cadastro."&amp;A466&amp;"!$J:$J"))</f>
        <v>22</v>
      </c>
    </row>
    <row r="467" spans="1:9" x14ac:dyDescent="0.3">
      <c r="A467" s="64" t="str">
        <f t="shared" si="11"/>
        <v>FSA005</v>
      </c>
      <c r="B467" s="15" cm="1">
        <f t="array" aca="1" ref="B467" ca="1">_xlfn.XLOOKUP($A467&amp;$D467,INDIRECT("Cadastro."&amp;$A467&amp;"!$N:$N"),INDIRECT("Cadastro."&amp;A467&amp;"!$B:$B"))</f>
        <v>44659</v>
      </c>
      <c r="C467" s="29" t="str" cm="1">
        <f t="array" aca="1" ref="C467" ca="1">_xlfn.XLOOKUP($A467&amp;$D467,INDIRECT("Cadastro."&amp;$A467&amp;"!$N:$N"),INDIRECT("Cadastro."&amp;A467&amp;"!$C:$C"))</f>
        <v>felipe.barbosa@7lm.com.br</v>
      </c>
      <c r="D467" s="28">
        <v>98</v>
      </c>
      <c r="E467" s="29" t="str" cm="1">
        <f t="array" aca="1" ref="E467" ca="1">_xlfn.XLOOKUP($A467&amp;$D467,INDIRECT("Cadastro."&amp;$A467&amp;"!$N:$N"),INDIRECT("Cadastro."&amp;A467&amp;"!$E:$E"))</f>
        <v>CAMISA MANGA LONGA MASCULINA ( UNIFORME 7LM ) / CINZA TAMANHO: P, COM CAPUZ</v>
      </c>
      <c r="F467" s="29" t="str" cm="1">
        <f t="array" aca="1" ref="F467" ca="1">_xlfn.XLOOKUP($A467&amp;$D467,INDIRECT("Cadastro."&amp;$A467&amp;"!$N:$N"),INDIRECT("Cadastro."&amp;A467&amp;"!$F:$F"))</f>
        <v>un</v>
      </c>
      <c r="G467" s="29" t="str" cm="1">
        <f t="array" aca="1" ref="G467" ca="1">_xlfn.XLOOKUP($A467&amp;$D467,INDIRECT("Cadastro."&amp;$A467&amp;"!$N:$N"),INDIRECT("Cadastro."&amp;A467&amp;"!$G:$G"))</f>
        <v>Solicitação</v>
      </c>
      <c r="H467" s="30" cm="1">
        <f t="array" aca="1" ref="H467" ca="1">_xlfn.XLOOKUP($A467&amp;$D467,INDIRECT("Cadastro."&amp;$A467&amp;"!$N:$N"),INDIRECT("Cadastro."&amp;A467&amp;"!$H:$H"))</f>
        <v>0</v>
      </c>
      <c r="I467" s="65" cm="1">
        <f t="array" aca="1" ref="I467" ca="1">_xlfn.XLOOKUP($A467&amp;$D467,INDIRECT("Cadastro."&amp;$A467&amp;"!$N:$N"),INDIRECT("Cadastro."&amp;A467&amp;"!$J:$J"))</f>
        <v>22</v>
      </c>
    </row>
    <row r="468" spans="1:9" x14ac:dyDescent="0.3">
      <c r="A468" s="64" t="str">
        <f t="shared" si="11"/>
        <v>FSA005</v>
      </c>
      <c r="B468" s="15" cm="1">
        <f t="array" aca="1" ref="B468" ca="1">_xlfn.XLOOKUP($A468&amp;$D468,INDIRECT("Cadastro."&amp;$A468&amp;"!$N:$N"),INDIRECT("Cadastro."&amp;A468&amp;"!$B:$B"))</f>
        <v>44659</v>
      </c>
      <c r="C468" s="29" t="str" cm="1">
        <f t="array" aca="1" ref="C468" ca="1">_xlfn.XLOOKUP($A468&amp;$D468,INDIRECT("Cadastro."&amp;$A468&amp;"!$N:$N"),INDIRECT("Cadastro."&amp;A468&amp;"!$C:$C"))</f>
        <v>felipe.barbosa@7lm.com.br</v>
      </c>
      <c r="D468" s="28">
        <v>99</v>
      </c>
      <c r="E468" s="29" t="str" cm="1">
        <f t="array" aca="1" ref="E468" ca="1">_xlfn.XLOOKUP($A468&amp;$D468,INDIRECT("Cadastro."&amp;$A468&amp;"!$N:$N"),INDIRECT("Cadastro."&amp;A468&amp;"!$E:$E"))</f>
        <v>CAMISA MANGA LONGA MASCULINA ( UNIFORME 7LM ) / CINZA TAMANHO: M, COM CAPUZ</v>
      </c>
      <c r="F468" s="29" t="str" cm="1">
        <f t="array" aca="1" ref="F468" ca="1">_xlfn.XLOOKUP($A468&amp;$D468,INDIRECT("Cadastro."&amp;$A468&amp;"!$N:$N"),INDIRECT("Cadastro."&amp;A468&amp;"!$F:$F"))</f>
        <v>un</v>
      </c>
      <c r="G468" s="29" t="str" cm="1">
        <f t="array" aca="1" ref="G468" ca="1">_xlfn.XLOOKUP($A468&amp;$D468,INDIRECT("Cadastro."&amp;$A468&amp;"!$N:$N"),INDIRECT("Cadastro."&amp;A468&amp;"!$G:$G"))</f>
        <v>Solicitação</v>
      </c>
      <c r="H468" s="30" cm="1">
        <f t="array" aca="1" ref="H468" ca="1">_xlfn.XLOOKUP($A468&amp;$D468,INDIRECT("Cadastro."&amp;$A468&amp;"!$N:$N"),INDIRECT("Cadastro."&amp;A468&amp;"!$H:$H"))</f>
        <v>0</v>
      </c>
      <c r="I468" s="65" cm="1">
        <f t="array" aca="1" ref="I468" ca="1">_xlfn.XLOOKUP($A468&amp;$D468,INDIRECT("Cadastro."&amp;$A468&amp;"!$N:$N"),INDIRECT("Cadastro."&amp;A468&amp;"!$J:$J"))</f>
        <v>22</v>
      </c>
    </row>
    <row r="469" spans="1:9" x14ac:dyDescent="0.3">
      <c r="A469" s="64" t="str">
        <f t="shared" si="11"/>
        <v>FSA005</v>
      </c>
      <c r="B469" s="15" cm="1">
        <f t="array" aca="1" ref="B469" ca="1">_xlfn.XLOOKUP($A469&amp;$D469,INDIRECT("Cadastro."&amp;$A469&amp;"!$N:$N"),INDIRECT("Cadastro."&amp;A469&amp;"!$B:$B"))</f>
        <v>44659</v>
      </c>
      <c r="C469" s="29" t="str" cm="1">
        <f t="array" aca="1" ref="C469" ca="1">_xlfn.XLOOKUP($A469&amp;$D469,INDIRECT("Cadastro."&amp;$A469&amp;"!$N:$N"),INDIRECT("Cadastro."&amp;A469&amp;"!$C:$C"))</f>
        <v>felipe.barbosa@7lm.com.br</v>
      </c>
      <c r="D469" s="28">
        <v>100</v>
      </c>
      <c r="E469" s="29" t="str" cm="1">
        <f t="array" aca="1" ref="E469" ca="1">_xlfn.XLOOKUP($A469&amp;$D469,INDIRECT("Cadastro."&amp;$A469&amp;"!$N:$N"),INDIRECT("Cadastro."&amp;A469&amp;"!$E:$E"))</f>
        <v>CAMISA MANGA LONGA MASCULINA ( UNIFORME 7LM ) / CINZA TAMANHO: G, COM CAPUZ</v>
      </c>
      <c r="F469" s="29" t="str" cm="1">
        <f t="array" aca="1" ref="F469" ca="1">_xlfn.XLOOKUP($A469&amp;$D469,INDIRECT("Cadastro."&amp;$A469&amp;"!$N:$N"),INDIRECT("Cadastro."&amp;A469&amp;"!$F:$F"))</f>
        <v>un</v>
      </c>
      <c r="G469" s="29" t="str" cm="1">
        <f t="array" aca="1" ref="G469" ca="1">_xlfn.XLOOKUP($A469&amp;$D469,INDIRECT("Cadastro."&amp;$A469&amp;"!$N:$N"),INDIRECT("Cadastro."&amp;A469&amp;"!$G:$G"))</f>
        <v>Solicitação</v>
      </c>
      <c r="H469" s="30" cm="1">
        <f t="array" aca="1" ref="H469" ca="1">_xlfn.XLOOKUP($A469&amp;$D469,INDIRECT("Cadastro."&amp;$A469&amp;"!$N:$N"),INDIRECT("Cadastro."&amp;A469&amp;"!$H:$H"))</f>
        <v>0</v>
      </c>
      <c r="I469" s="65" cm="1">
        <f t="array" aca="1" ref="I469" ca="1">_xlfn.XLOOKUP($A469&amp;$D469,INDIRECT("Cadastro."&amp;$A469&amp;"!$N:$N"),INDIRECT("Cadastro."&amp;A469&amp;"!$J:$J"))</f>
        <v>22</v>
      </c>
    </row>
    <row r="470" spans="1:9" x14ac:dyDescent="0.3">
      <c r="A470" s="64" t="str">
        <f t="shared" si="11"/>
        <v>FSA005</v>
      </c>
      <c r="B470" s="15" cm="1">
        <f t="array" aca="1" ref="B470" ca="1">_xlfn.XLOOKUP($A470&amp;$D470,INDIRECT("Cadastro."&amp;$A470&amp;"!$N:$N"),INDIRECT("Cadastro."&amp;A470&amp;"!$B:$B"))</f>
        <v>44659</v>
      </c>
      <c r="C470" s="29" t="str" cm="1">
        <f t="array" aca="1" ref="C470" ca="1">_xlfn.XLOOKUP($A470&amp;$D470,INDIRECT("Cadastro."&amp;$A470&amp;"!$N:$N"),INDIRECT("Cadastro."&amp;A470&amp;"!$C:$C"))</f>
        <v>felipe.barbosa@7lm.com.br</v>
      </c>
      <c r="D470" s="28">
        <v>101</v>
      </c>
      <c r="E470" s="29" t="str" cm="1">
        <f t="array" aca="1" ref="E470" ca="1">_xlfn.XLOOKUP($A470&amp;$D470,INDIRECT("Cadastro."&amp;$A470&amp;"!$N:$N"),INDIRECT("Cadastro."&amp;A470&amp;"!$E:$E"))</f>
        <v>CAMISA MANGA LONGA MASCULINA ( UNIFORME 7LM ) / CINZA TAMANHO: GG, COM CAPUZ</v>
      </c>
      <c r="F470" s="29" t="str" cm="1">
        <f t="array" aca="1" ref="F470" ca="1">_xlfn.XLOOKUP($A470&amp;$D470,INDIRECT("Cadastro."&amp;$A470&amp;"!$N:$N"),INDIRECT("Cadastro."&amp;A470&amp;"!$F:$F"))</f>
        <v>un</v>
      </c>
      <c r="G470" s="29" t="str" cm="1">
        <f t="array" aca="1" ref="G470" ca="1">_xlfn.XLOOKUP($A470&amp;$D470,INDIRECT("Cadastro."&amp;$A470&amp;"!$N:$N"),INDIRECT("Cadastro."&amp;A470&amp;"!$G:$G"))</f>
        <v>Solicitação</v>
      </c>
      <c r="H470" s="30" cm="1">
        <f t="array" aca="1" ref="H470" ca="1">_xlfn.XLOOKUP($A470&amp;$D470,INDIRECT("Cadastro."&amp;$A470&amp;"!$N:$N"),INDIRECT("Cadastro."&amp;A470&amp;"!$H:$H"))</f>
        <v>0</v>
      </c>
      <c r="I470" s="65" cm="1">
        <f t="array" aca="1" ref="I470" ca="1">_xlfn.XLOOKUP($A470&amp;$D470,INDIRECT("Cadastro."&amp;$A470&amp;"!$N:$N"),INDIRECT("Cadastro."&amp;A470&amp;"!$J:$J"))</f>
        <v>22</v>
      </c>
    </row>
    <row r="471" spans="1:9" x14ac:dyDescent="0.3">
      <c r="A471" s="64" t="str">
        <f t="shared" si="11"/>
        <v>FSA005</v>
      </c>
      <c r="B471" s="15" cm="1">
        <f t="array" aca="1" ref="B471" ca="1">_xlfn.XLOOKUP($A471&amp;$D471,INDIRECT("Cadastro."&amp;$A471&amp;"!$N:$N"),INDIRECT("Cadastro."&amp;A471&amp;"!$B:$B"))</f>
        <v>44659</v>
      </c>
      <c r="C471" s="29" t="str" cm="1">
        <f t="array" aca="1" ref="C471" ca="1">_xlfn.XLOOKUP($A471&amp;$D471,INDIRECT("Cadastro."&amp;$A471&amp;"!$N:$N"),INDIRECT("Cadastro."&amp;A471&amp;"!$C:$C"))</f>
        <v>felipe.barbosa@7lm.com.br</v>
      </c>
      <c r="D471" s="28">
        <v>102</v>
      </c>
      <c r="E471" s="29" t="str" cm="1">
        <f t="array" aca="1" ref="E471" ca="1">_xlfn.XLOOKUP($A471&amp;$D471,INDIRECT("Cadastro."&amp;$A471&amp;"!$N:$N"),INDIRECT("Cadastro."&amp;A471&amp;"!$E:$E"))</f>
        <v>CAMISA MANGA LONGA MASCULINA ( UNIFORME 7LM ) / CINZA TAMANHO: XG, COM CAPUZ</v>
      </c>
      <c r="F471" s="29" t="str" cm="1">
        <f t="array" aca="1" ref="F471" ca="1">_xlfn.XLOOKUP($A471&amp;$D471,INDIRECT("Cadastro."&amp;$A471&amp;"!$N:$N"),INDIRECT("Cadastro."&amp;A471&amp;"!$F:$F"))</f>
        <v>un</v>
      </c>
      <c r="G471" s="29" t="str" cm="1">
        <f t="array" aca="1" ref="G471" ca="1">_xlfn.XLOOKUP($A471&amp;$D471,INDIRECT("Cadastro."&amp;$A471&amp;"!$N:$N"),INDIRECT("Cadastro."&amp;A471&amp;"!$G:$G"))</f>
        <v>Solicitação</v>
      </c>
      <c r="H471" s="30" cm="1">
        <f t="array" aca="1" ref="H471" ca="1">_xlfn.XLOOKUP($A471&amp;$D471,INDIRECT("Cadastro."&amp;$A471&amp;"!$N:$N"),INDIRECT("Cadastro."&amp;A471&amp;"!$H:$H"))</f>
        <v>0</v>
      </c>
      <c r="I471" s="65" cm="1">
        <f t="array" aca="1" ref="I471" ca="1">_xlfn.XLOOKUP($A471&amp;$D471,INDIRECT("Cadastro."&amp;$A471&amp;"!$N:$N"),INDIRECT("Cadastro."&amp;A471&amp;"!$J:$J"))</f>
        <v>22</v>
      </c>
    </row>
    <row r="472" spans="1:9" x14ac:dyDescent="0.3">
      <c r="A472" s="64" t="str">
        <f t="shared" si="11"/>
        <v>FSA005</v>
      </c>
      <c r="B472" s="15" cm="1">
        <f t="array" aca="1" ref="B472" ca="1">_xlfn.XLOOKUP($A472&amp;$D472,INDIRECT("Cadastro."&amp;$A472&amp;"!$N:$N"),INDIRECT("Cadastro."&amp;A472&amp;"!$B:$B"))</f>
        <v>44659</v>
      </c>
      <c r="C472" s="29" t="str" cm="1">
        <f t="array" aca="1" ref="C472" ca="1">_xlfn.XLOOKUP($A472&amp;$D472,INDIRECT("Cadastro."&amp;$A472&amp;"!$N:$N"),INDIRECT("Cadastro."&amp;A472&amp;"!$C:$C"))</f>
        <v>felipe.barbosa@7lm.com.br</v>
      </c>
      <c r="D472" s="28">
        <v>103</v>
      </c>
      <c r="E472" s="29" t="str" cm="1">
        <f t="array" aca="1" ref="E472" ca="1">_xlfn.XLOOKUP($A472&amp;$D472,INDIRECT("Cadastro."&amp;$A472&amp;"!$N:$N"),INDIRECT("Cadastro."&amp;A472&amp;"!$E:$E"))</f>
        <v>CAMISA SOCIAL COM LOGO 7LM / FEMININA P BABYLOOK</v>
      </c>
      <c r="F472" s="29" t="str" cm="1">
        <f t="array" aca="1" ref="F472" ca="1">_xlfn.XLOOKUP($A472&amp;$D472,INDIRECT("Cadastro."&amp;$A472&amp;"!$N:$N"),INDIRECT("Cadastro."&amp;A472&amp;"!$F:$F"))</f>
        <v>un</v>
      </c>
      <c r="G472" s="29" t="str" cm="1">
        <f t="array" aca="1" ref="G472" ca="1">_xlfn.XLOOKUP($A472&amp;$D472,INDIRECT("Cadastro."&amp;$A472&amp;"!$N:$N"),INDIRECT("Cadastro."&amp;A472&amp;"!$G:$G"))</f>
        <v>Solicitação</v>
      </c>
      <c r="H472" s="30" cm="1">
        <f t="array" aca="1" ref="H472" ca="1">_xlfn.XLOOKUP($A472&amp;$D472,INDIRECT("Cadastro."&amp;$A472&amp;"!$N:$N"),INDIRECT("Cadastro."&amp;A472&amp;"!$H:$H"))</f>
        <v>6115</v>
      </c>
      <c r="I472" s="65" cm="1">
        <f t="array" aca="1" ref="I472" ca="1">_xlfn.XLOOKUP($A472&amp;$D472,INDIRECT("Cadastro."&amp;$A472&amp;"!$N:$N"),INDIRECT("Cadastro."&amp;A472&amp;"!$J:$J"))</f>
        <v>22</v>
      </c>
    </row>
    <row r="473" spans="1:9" x14ac:dyDescent="0.3">
      <c r="A473" s="64" t="str">
        <f t="shared" si="11"/>
        <v>FSA005</v>
      </c>
      <c r="B473" s="15" cm="1">
        <f t="array" aca="1" ref="B473" ca="1">_xlfn.XLOOKUP($A473&amp;$D473,INDIRECT("Cadastro."&amp;$A473&amp;"!$N:$N"),INDIRECT("Cadastro."&amp;A473&amp;"!$B:$B"))</f>
        <v>44659</v>
      </c>
      <c r="C473" s="29" t="str" cm="1">
        <f t="array" aca="1" ref="C473" ca="1">_xlfn.XLOOKUP($A473&amp;$D473,INDIRECT("Cadastro."&amp;$A473&amp;"!$N:$N"),INDIRECT("Cadastro."&amp;A473&amp;"!$C:$C"))</f>
        <v>felipe.barbosa@7lm.com.br</v>
      </c>
      <c r="D473" s="28">
        <v>104</v>
      </c>
      <c r="E473" s="29" t="str" cm="1">
        <f t="array" aca="1" ref="E473" ca="1">_xlfn.XLOOKUP($A473&amp;$D473,INDIRECT("Cadastro."&amp;$A473&amp;"!$N:$N"),INDIRECT("Cadastro."&amp;A473&amp;"!$E:$E"))</f>
        <v>CAMISA SOCIAL COM LOGO 7LM / FEMININA M BABYLOOK</v>
      </c>
      <c r="F473" s="29" t="str" cm="1">
        <f t="array" aca="1" ref="F473" ca="1">_xlfn.XLOOKUP($A473&amp;$D473,INDIRECT("Cadastro."&amp;$A473&amp;"!$N:$N"),INDIRECT("Cadastro."&amp;A473&amp;"!$F:$F"))</f>
        <v>un</v>
      </c>
      <c r="G473" s="29" t="str" cm="1">
        <f t="array" aca="1" ref="G473" ca="1">_xlfn.XLOOKUP($A473&amp;$D473,INDIRECT("Cadastro."&amp;$A473&amp;"!$N:$N"),INDIRECT("Cadastro."&amp;A473&amp;"!$G:$G"))</f>
        <v>Solicitação</v>
      </c>
      <c r="H473" s="30" cm="1">
        <f t="array" aca="1" ref="H473" ca="1">_xlfn.XLOOKUP($A473&amp;$D473,INDIRECT("Cadastro."&amp;$A473&amp;"!$N:$N"),INDIRECT("Cadastro."&amp;A473&amp;"!$H:$H"))</f>
        <v>6116</v>
      </c>
      <c r="I473" s="65" cm="1">
        <f t="array" aca="1" ref="I473" ca="1">_xlfn.XLOOKUP($A473&amp;$D473,INDIRECT("Cadastro."&amp;$A473&amp;"!$N:$N"),INDIRECT("Cadastro."&amp;A473&amp;"!$J:$J"))</f>
        <v>22</v>
      </c>
    </row>
    <row r="474" spans="1:9" x14ac:dyDescent="0.3">
      <c r="A474" s="64" t="str">
        <f t="shared" si="11"/>
        <v>FSA005</v>
      </c>
      <c r="B474" s="15" cm="1">
        <f t="array" aca="1" ref="B474" ca="1">_xlfn.XLOOKUP($A474&amp;$D474,INDIRECT("Cadastro."&amp;$A474&amp;"!$N:$N"),INDIRECT("Cadastro."&amp;A474&amp;"!$B:$B"))</f>
        <v>44659</v>
      </c>
      <c r="C474" s="29" t="str" cm="1">
        <f t="array" aca="1" ref="C474" ca="1">_xlfn.XLOOKUP($A474&amp;$D474,INDIRECT("Cadastro."&amp;$A474&amp;"!$N:$N"),INDIRECT("Cadastro."&amp;A474&amp;"!$C:$C"))</f>
        <v>felipe.barbosa@7lm.com.br</v>
      </c>
      <c r="D474" s="28">
        <v>105</v>
      </c>
      <c r="E474" s="29" t="str" cm="1">
        <f t="array" aca="1" ref="E474" ca="1">_xlfn.XLOOKUP($A474&amp;$D474,INDIRECT("Cadastro."&amp;$A474&amp;"!$N:$N"),INDIRECT("Cadastro."&amp;A474&amp;"!$E:$E"))</f>
        <v>CAMISA SOCIAL COM LOGO 7LM / FEMININA G BABYLOOK</v>
      </c>
      <c r="F474" s="29" t="str" cm="1">
        <f t="array" aca="1" ref="F474" ca="1">_xlfn.XLOOKUP($A474&amp;$D474,INDIRECT("Cadastro."&amp;$A474&amp;"!$N:$N"),INDIRECT("Cadastro."&amp;A474&amp;"!$F:$F"))</f>
        <v>un</v>
      </c>
      <c r="G474" s="29" t="str" cm="1">
        <f t="array" aca="1" ref="G474" ca="1">_xlfn.XLOOKUP($A474&amp;$D474,INDIRECT("Cadastro."&amp;$A474&amp;"!$N:$N"),INDIRECT("Cadastro."&amp;A474&amp;"!$G:$G"))</f>
        <v>Solicitação</v>
      </c>
      <c r="H474" s="30" cm="1">
        <f t="array" aca="1" ref="H474" ca="1">_xlfn.XLOOKUP($A474&amp;$D474,INDIRECT("Cadastro."&amp;$A474&amp;"!$N:$N"),INDIRECT("Cadastro."&amp;A474&amp;"!$H:$H"))</f>
        <v>6117</v>
      </c>
      <c r="I474" s="65" cm="1">
        <f t="array" aca="1" ref="I474" ca="1">_xlfn.XLOOKUP($A474&amp;$D474,INDIRECT("Cadastro."&amp;$A474&amp;"!$N:$N"),INDIRECT("Cadastro."&amp;A474&amp;"!$J:$J"))</f>
        <v>22</v>
      </c>
    </row>
    <row r="475" spans="1:9" x14ac:dyDescent="0.3">
      <c r="A475" s="64" t="str">
        <f t="shared" si="11"/>
        <v>FSA005</v>
      </c>
      <c r="B475" s="15" cm="1">
        <f t="array" aca="1" ref="B475" ca="1">_xlfn.XLOOKUP($A475&amp;$D475,INDIRECT("Cadastro."&amp;$A475&amp;"!$N:$N"),INDIRECT("Cadastro."&amp;A475&amp;"!$B:$B"))</f>
        <v>44659</v>
      </c>
      <c r="C475" s="29" t="str" cm="1">
        <f t="array" aca="1" ref="C475" ca="1">_xlfn.XLOOKUP($A475&amp;$D475,INDIRECT("Cadastro."&amp;$A475&amp;"!$N:$N"),INDIRECT("Cadastro."&amp;A475&amp;"!$C:$C"))</f>
        <v>felipe.barbosa@7lm.com.br</v>
      </c>
      <c r="D475" s="28">
        <v>106</v>
      </c>
      <c r="E475" s="29" t="str" cm="1">
        <f t="array" aca="1" ref="E475" ca="1">_xlfn.XLOOKUP($A475&amp;$D475,INDIRECT("Cadastro."&amp;$A475&amp;"!$N:$N"),INDIRECT("Cadastro."&amp;A475&amp;"!$E:$E"))</f>
        <v>CAMISA SOCIAL COM LOGO 7LM / MASCULINO P</v>
      </c>
      <c r="F475" s="29" t="str" cm="1">
        <f t="array" aca="1" ref="F475" ca="1">_xlfn.XLOOKUP($A475&amp;$D475,INDIRECT("Cadastro."&amp;$A475&amp;"!$N:$N"),INDIRECT("Cadastro."&amp;A475&amp;"!$F:$F"))</f>
        <v>un</v>
      </c>
      <c r="G475" s="29" t="str" cm="1">
        <f t="array" aca="1" ref="G475" ca="1">_xlfn.XLOOKUP($A475&amp;$D475,INDIRECT("Cadastro."&amp;$A475&amp;"!$N:$N"),INDIRECT("Cadastro."&amp;A475&amp;"!$G:$G"))</f>
        <v>Solicitação</v>
      </c>
      <c r="H475" s="30" cm="1">
        <f t="array" aca="1" ref="H475" ca="1">_xlfn.XLOOKUP($A475&amp;$D475,INDIRECT("Cadastro."&amp;$A475&amp;"!$N:$N"),INDIRECT("Cadastro."&amp;A475&amp;"!$H:$H"))</f>
        <v>0</v>
      </c>
      <c r="I475" s="65" cm="1">
        <f t="array" aca="1" ref="I475" ca="1">_xlfn.XLOOKUP($A475&amp;$D475,INDIRECT("Cadastro."&amp;$A475&amp;"!$N:$N"),INDIRECT("Cadastro."&amp;A475&amp;"!$J:$J"))</f>
        <v>22</v>
      </c>
    </row>
    <row r="476" spans="1:9" x14ac:dyDescent="0.3">
      <c r="A476" s="64" t="str">
        <f t="shared" si="11"/>
        <v>FSA005</v>
      </c>
      <c r="B476" s="15" cm="1">
        <f t="array" aca="1" ref="B476" ca="1">_xlfn.XLOOKUP($A476&amp;$D476,INDIRECT("Cadastro."&amp;$A476&amp;"!$N:$N"),INDIRECT("Cadastro."&amp;A476&amp;"!$B:$B"))</f>
        <v>44659</v>
      </c>
      <c r="C476" s="29" t="str" cm="1">
        <f t="array" aca="1" ref="C476" ca="1">_xlfn.XLOOKUP($A476&amp;$D476,INDIRECT("Cadastro."&amp;$A476&amp;"!$N:$N"),INDIRECT("Cadastro."&amp;A476&amp;"!$C:$C"))</f>
        <v>felipe.barbosa@7lm.com.br</v>
      </c>
      <c r="D476" s="28">
        <v>107</v>
      </c>
      <c r="E476" s="29" t="str" cm="1">
        <f t="array" aca="1" ref="E476" ca="1">_xlfn.XLOOKUP($A476&amp;$D476,INDIRECT("Cadastro."&amp;$A476&amp;"!$N:$N"),INDIRECT("Cadastro."&amp;A476&amp;"!$E:$E"))</f>
        <v>CAMISA SOCIAL COM LOGO 7LM / MASCULINO M</v>
      </c>
      <c r="F476" s="29" t="str" cm="1">
        <f t="array" aca="1" ref="F476" ca="1">_xlfn.XLOOKUP($A476&amp;$D476,INDIRECT("Cadastro."&amp;$A476&amp;"!$N:$N"),INDIRECT("Cadastro."&amp;A476&amp;"!$F:$F"))</f>
        <v>un</v>
      </c>
      <c r="G476" s="29" t="str" cm="1">
        <f t="array" aca="1" ref="G476" ca="1">_xlfn.XLOOKUP($A476&amp;$D476,INDIRECT("Cadastro."&amp;$A476&amp;"!$N:$N"),INDIRECT("Cadastro."&amp;A476&amp;"!$G:$G"))</f>
        <v>Solicitação</v>
      </c>
      <c r="H476" s="30" cm="1">
        <f t="array" aca="1" ref="H476" ca="1">_xlfn.XLOOKUP($A476&amp;$D476,INDIRECT("Cadastro."&amp;$A476&amp;"!$N:$N"),INDIRECT("Cadastro."&amp;A476&amp;"!$H:$H"))</f>
        <v>0</v>
      </c>
      <c r="I476" s="65" cm="1">
        <f t="array" aca="1" ref="I476" ca="1">_xlfn.XLOOKUP($A476&amp;$D476,INDIRECT("Cadastro."&amp;$A476&amp;"!$N:$N"),INDIRECT("Cadastro."&amp;A476&amp;"!$J:$J"))</f>
        <v>22</v>
      </c>
    </row>
    <row r="477" spans="1:9" x14ac:dyDescent="0.3">
      <c r="A477" s="64" t="str">
        <f t="shared" si="11"/>
        <v>FSA005</v>
      </c>
      <c r="B477" s="15" cm="1">
        <f t="array" aca="1" ref="B477" ca="1">_xlfn.XLOOKUP($A477&amp;$D477,INDIRECT("Cadastro."&amp;$A477&amp;"!$N:$N"),INDIRECT("Cadastro."&amp;A477&amp;"!$B:$B"))</f>
        <v>44659</v>
      </c>
      <c r="C477" s="29" t="str" cm="1">
        <f t="array" aca="1" ref="C477" ca="1">_xlfn.XLOOKUP($A477&amp;$D477,INDIRECT("Cadastro."&amp;$A477&amp;"!$N:$N"),INDIRECT("Cadastro."&amp;A477&amp;"!$C:$C"))</f>
        <v>felipe.barbosa@7lm.com.br</v>
      </c>
      <c r="D477" s="28">
        <v>108</v>
      </c>
      <c r="E477" s="29" t="str" cm="1">
        <f t="array" aca="1" ref="E477" ca="1">_xlfn.XLOOKUP($A477&amp;$D477,INDIRECT("Cadastro."&amp;$A477&amp;"!$N:$N"),INDIRECT("Cadastro."&amp;A477&amp;"!$E:$E"))</f>
        <v>CAMISA SOCIAL COM LOGO 7LM / MASCULINO G</v>
      </c>
      <c r="F477" s="29" t="str" cm="1">
        <f t="array" aca="1" ref="F477" ca="1">_xlfn.XLOOKUP($A477&amp;$D477,INDIRECT("Cadastro."&amp;$A477&amp;"!$N:$N"),INDIRECT("Cadastro."&amp;A477&amp;"!$F:$F"))</f>
        <v>un</v>
      </c>
      <c r="G477" s="29" t="str" cm="1">
        <f t="array" aca="1" ref="G477" ca="1">_xlfn.XLOOKUP($A477&amp;$D477,INDIRECT("Cadastro."&amp;$A477&amp;"!$N:$N"),INDIRECT("Cadastro."&amp;A477&amp;"!$G:$G"))</f>
        <v>Solicitação</v>
      </c>
      <c r="H477" s="30" cm="1">
        <f t="array" aca="1" ref="H477" ca="1">_xlfn.XLOOKUP($A477&amp;$D477,INDIRECT("Cadastro."&amp;$A477&amp;"!$N:$N"),INDIRECT("Cadastro."&amp;A477&amp;"!$H:$H"))</f>
        <v>0</v>
      </c>
      <c r="I477" s="65" cm="1">
        <f t="array" aca="1" ref="I477" ca="1">_xlfn.XLOOKUP($A477&amp;$D477,INDIRECT("Cadastro."&amp;$A477&amp;"!$N:$N"),INDIRECT("Cadastro."&amp;A477&amp;"!$J:$J"))</f>
        <v>22</v>
      </c>
    </row>
    <row r="478" spans="1:9" x14ac:dyDescent="0.3">
      <c r="A478" s="64" t="str">
        <f t="shared" si="11"/>
        <v>FSA005</v>
      </c>
      <c r="B478" s="15" cm="1">
        <f t="array" aca="1" ref="B478" ca="1">_xlfn.XLOOKUP($A478&amp;$D478,INDIRECT("Cadastro."&amp;$A478&amp;"!$N:$N"),INDIRECT("Cadastro."&amp;A478&amp;"!$B:$B"))</f>
        <v>44659</v>
      </c>
      <c r="C478" s="29" t="str" cm="1">
        <f t="array" aca="1" ref="C478" ca="1">_xlfn.XLOOKUP($A478&amp;$D478,INDIRECT("Cadastro."&amp;$A478&amp;"!$N:$N"),INDIRECT("Cadastro."&amp;A478&amp;"!$C:$C"))</f>
        <v>felipe.barbosa@7lm.com.br</v>
      </c>
      <c r="D478" s="28">
        <v>109</v>
      </c>
      <c r="E478" s="29" t="str" cm="1">
        <f t="array" aca="1" ref="E478" ca="1">_xlfn.XLOOKUP($A478&amp;$D478,INDIRECT("Cadastro."&amp;$A478&amp;"!$N:$N"),INDIRECT("Cadastro."&amp;A478&amp;"!$E:$E"))</f>
        <v>CAMISA SOCIAL COM LOGO 7LM / MASCULINO GG</v>
      </c>
      <c r="F478" s="29" t="str" cm="1">
        <f t="array" aca="1" ref="F478" ca="1">_xlfn.XLOOKUP($A478&amp;$D478,INDIRECT("Cadastro."&amp;$A478&amp;"!$N:$N"),INDIRECT("Cadastro."&amp;A478&amp;"!$F:$F"))</f>
        <v>un</v>
      </c>
      <c r="G478" s="29" t="str" cm="1">
        <f t="array" aca="1" ref="G478" ca="1">_xlfn.XLOOKUP($A478&amp;$D478,INDIRECT("Cadastro."&amp;$A478&amp;"!$N:$N"),INDIRECT("Cadastro."&amp;A478&amp;"!$G:$G"))</f>
        <v>Solicitação</v>
      </c>
      <c r="H478" s="30" cm="1">
        <f t="array" aca="1" ref="H478" ca="1">_xlfn.XLOOKUP($A478&amp;$D478,INDIRECT("Cadastro."&amp;$A478&amp;"!$N:$N"),INDIRECT("Cadastro."&amp;A478&amp;"!$H:$H"))</f>
        <v>0</v>
      </c>
      <c r="I478" s="65" cm="1">
        <f t="array" aca="1" ref="I478" ca="1">_xlfn.XLOOKUP($A478&amp;$D478,INDIRECT("Cadastro."&amp;$A478&amp;"!$N:$N"),INDIRECT("Cadastro."&amp;A478&amp;"!$J:$J"))</f>
        <v>22</v>
      </c>
    </row>
    <row r="479" spans="1:9" x14ac:dyDescent="0.3">
      <c r="A479" s="64" t="str">
        <f t="shared" si="11"/>
        <v>FSA005</v>
      </c>
      <c r="B479" s="15" cm="1">
        <f t="array" aca="1" ref="B479" ca="1">_xlfn.XLOOKUP($A479&amp;$D479,INDIRECT("Cadastro."&amp;$A479&amp;"!$N:$N"),INDIRECT("Cadastro."&amp;A479&amp;"!$B:$B"))</f>
        <v>44659</v>
      </c>
      <c r="C479" s="29" t="str" cm="1">
        <f t="array" aca="1" ref="C479" ca="1">_xlfn.XLOOKUP($A479&amp;$D479,INDIRECT("Cadastro."&amp;$A479&amp;"!$N:$N"),INDIRECT("Cadastro."&amp;A479&amp;"!$C:$C"))</f>
        <v>felipe.barbosa@7lm.com.br</v>
      </c>
      <c r="D479" s="28">
        <v>110</v>
      </c>
      <c r="E479" s="29" t="str" cm="1">
        <f t="array" aca="1" ref="E479" ca="1">_xlfn.XLOOKUP($A479&amp;$D479,INDIRECT("Cadastro."&amp;$A479&amp;"!$N:$N"),INDIRECT("Cadastro."&amp;A479&amp;"!$E:$E"))</f>
        <v>CAMISA SOCIAL COM LOGO 7LM / MASCULINO XG</v>
      </c>
      <c r="F479" s="29" t="str" cm="1">
        <f t="array" aca="1" ref="F479" ca="1">_xlfn.XLOOKUP($A479&amp;$D479,INDIRECT("Cadastro."&amp;$A479&amp;"!$N:$N"),INDIRECT("Cadastro."&amp;A479&amp;"!$F:$F"))</f>
        <v>un</v>
      </c>
      <c r="G479" s="29" t="str" cm="1">
        <f t="array" aca="1" ref="G479" ca="1">_xlfn.XLOOKUP($A479&amp;$D479,INDIRECT("Cadastro."&amp;$A479&amp;"!$N:$N"),INDIRECT("Cadastro."&amp;A479&amp;"!$G:$G"))</f>
        <v>Solicitação</v>
      </c>
      <c r="H479" s="30" cm="1">
        <f t="array" aca="1" ref="H479" ca="1">_xlfn.XLOOKUP($A479&amp;$D479,INDIRECT("Cadastro."&amp;$A479&amp;"!$N:$N"),INDIRECT("Cadastro."&amp;A479&amp;"!$H:$H"))</f>
        <v>0</v>
      </c>
      <c r="I479" s="65" cm="1">
        <f t="array" aca="1" ref="I479" ca="1">_xlfn.XLOOKUP($A479&amp;$D479,INDIRECT("Cadastro."&amp;$A479&amp;"!$N:$N"),INDIRECT("Cadastro."&amp;A479&amp;"!$J:$J"))</f>
        <v>22</v>
      </c>
    </row>
    <row r="480" spans="1:9" x14ac:dyDescent="0.3">
      <c r="A480" s="64" t="str">
        <f t="shared" si="11"/>
        <v>FSA005</v>
      </c>
      <c r="B480" s="15" cm="1">
        <f t="array" aca="1" ref="B480" ca="1">_xlfn.XLOOKUP($A480&amp;$D480,INDIRECT("Cadastro."&amp;$A480&amp;"!$N:$N"),INDIRECT("Cadastro."&amp;A480&amp;"!$B:$B"))</f>
        <v>44662</v>
      </c>
      <c r="C480" s="29" t="str" cm="1">
        <f t="array" aca="1" ref="C480" ca="1">_xlfn.XLOOKUP($A480&amp;$D480,INDIRECT("Cadastro."&amp;$A480&amp;"!$N:$N"),INDIRECT("Cadastro."&amp;A480&amp;"!$C:$C"))</f>
        <v>vinicus.almeida@7lm.com.br</v>
      </c>
      <c r="D480" s="28">
        <v>111</v>
      </c>
      <c r="E480" s="29" t="str" cm="1">
        <f t="array" aca="1" ref="E480" ca="1">_xlfn.XLOOKUP($A480&amp;$D480,INDIRECT("Cadastro."&amp;$A480&amp;"!$N:$N"),INDIRECT("Cadastro."&amp;A480&amp;"!$E:$E"))</f>
        <v xml:space="preserve">determinação do índice de suporte califórnia (cbr) </v>
      </c>
      <c r="F480" s="29" t="str" cm="1">
        <f t="array" aca="1" ref="F480" ca="1">_xlfn.XLOOKUP($A480&amp;$D480,INDIRECT("Cadastro."&amp;$A480&amp;"!$N:$N"),INDIRECT("Cadastro."&amp;A480&amp;"!$F:$F"))</f>
        <v>AMOSTRA</v>
      </c>
      <c r="G480" s="29" t="str" cm="1">
        <f t="array" aca="1" ref="G480" ca="1">_xlfn.XLOOKUP($A480&amp;$D480,INDIRECT("Cadastro."&amp;$A480&amp;"!$N:$N"),INDIRECT("Cadastro."&amp;A480&amp;"!$G:$G"))</f>
        <v>Contrato</v>
      </c>
      <c r="H480" s="30" cm="1">
        <f t="array" aca="1" ref="H480" ca="1">_xlfn.XLOOKUP($A480&amp;$D480,INDIRECT("Cadastro."&amp;$A480&amp;"!$N:$N"),INDIRECT("Cadastro."&amp;A480&amp;"!$H:$H"))</f>
        <v>5937</v>
      </c>
      <c r="I480" s="65" cm="1">
        <f t="array" aca="1" ref="I480" ca="1">_xlfn.XLOOKUP($A480&amp;$D480,INDIRECT("Cadastro."&amp;$A480&amp;"!$N:$N"),INDIRECT("Cadastro."&amp;A480&amp;"!$J:$J"))</f>
        <v>23</v>
      </c>
    </row>
    <row r="481" spans="1:9" x14ac:dyDescent="0.3">
      <c r="A481" s="64" t="str">
        <f t="shared" si="11"/>
        <v>FSA005</v>
      </c>
      <c r="B481" s="15" cm="1">
        <f t="array" aca="1" ref="B481" ca="1">_xlfn.XLOOKUP($A481&amp;$D481,INDIRECT("Cadastro."&amp;$A481&amp;"!$N:$N"),INDIRECT("Cadastro."&amp;A481&amp;"!$B:$B"))</f>
        <v>44662</v>
      </c>
      <c r="C481" s="29" t="str" cm="1">
        <f t="array" aca="1" ref="C481" ca="1">_xlfn.XLOOKUP($A481&amp;$D481,INDIRECT("Cadastro."&amp;$A481&amp;"!$N:$N"),INDIRECT("Cadastro."&amp;A481&amp;"!$C:$C"))</f>
        <v>vinicus.almeida@7lm.com.br</v>
      </c>
      <c r="D481" s="28">
        <v>112</v>
      </c>
      <c r="E481" s="29" t="str" cm="1">
        <f t="array" aca="1" ref="E481" ca="1">_xlfn.XLOOKUP($A481&amp;$D481,INDIRECT("Cadastro."&amp;$A481&amp;"!$N:$N"),INDIRECT("Cadastro."&amp;A481&amp;"!$E:$E"))</f>
        <v xml:space="preserve">caracterização do solo (granulometria, limite de
plasticidade, limite de liquidez </v>
      </c>
      <c r="F481" s="29" t="str" cm="1">
        <f t="array" aca="1" ref="F481" ca="1">_xlfn.XLOOKUP($A481&amp;$D481,INDIRECT("Cadastro."&amp;$A481&amp;"!$N:$N"),INDIRECT("Cadastro."&amp;A481&amp;"!$F:$F"))</f>
        <v>AMOSTRA</v>
      </c>
      <c r="G481" s="29" t="str" cm="1">
        <f t="array" aca="1" ref="G481" ca="1">_xlfn.XLOOKUP($A481&amp;$D481,INDIRECT("Cadastro."&amp;$A481&amp;"!$N:$N"),INDIRECT("Cadastro."&amp;A481&amp;"!$G:$G"))</f>
        <v>Contrato</v>
      </c>
      <c r="H481" s="30" cm="1">
        <f t="array" aca="1" ref="H481" ca="1">_xlfn.XLOOKUP($A481&amp;$D481,INDIRECT("Cadastro."&amp;$A481&amp;"!$N:$N"),INDIRECT("Cadastro."&amp;A481&amp;"!$H:$H"))</f>
        <v>6126</v>
      </c>
      <c r="I481" s="65" cm="1">
        <f t="array" aca="1" ref="I481" ca="1">_xlfn.XLOOKUP($A481&amp;$D481,INDIRECT("Cadastro."&amp;$A481&amp;"!$N:$N"),INDIRECT("Cadastro."&amp;A481&amp;"!$J:$J"))</f>
        <v>23</v>
      </c>
    </row>
    <row r="482" spans="1:9" x14ac:dyDescent="0.3">
      <c r="A482" s="64" t="str">
        <f t="shared" si="11"/>
        <v>FSA005</v>
      </c>
      <c r="B482" s="15" cm="1">
        <f t="array" aca="1" ref="B482" ca="1">_xlfn.XLOOKUP($A482&amp;$D482,INDIRECT("Cadastro."&amp;$A482&amp;"!$N:$N"),INDIRECT("Cadastro."&amp;A482&amp;"!$B:$B"))</f>
        <v>44662</v>
      </c>
      <c r="C482" s="29" t="str" cm="1">
        <f t="array" aca="1" ref="C482" ca="1">_xlfn.XLOOKUP($A482&amp;$D482,INDIRECT("Cadastro."&amp;$A482&amp;"!$N:$N"),INDIRECT("Cadastro."&amp;A482&amp;"!$C:$C"))</f>
        <v>vinicus.almeida@7lm.com.br</v>
      </c>
      <c r="D482" s="28">
        <v>113</v>
      </c>
      <c r="E482" s="29" t="str" cm="1">
        <f t="array" aca="1" ref="E482" ca="1">_xlfn.XLOOKUP($A482&amp;$D482,INDIRECT("Cadastro."&amp;$A482&amp;"!$N:$N"),INDIRECT("Cadastro."&amp;A482&amp;"!$E:$E"))</f>
        <v xml:space="preserve">translado de material para laboratório </v>
      </c>
      <c r="F482" s="29" t="str" cm="1">
        <f t="array" aca="1" ref="F482" ca="1">_xlfn.XLOOKUP($A482&amp;$D482,INDIRECT("Cadastro."&amp;$A482&amp;"!$N:$N"),INDIRECT("Cadastro."&amp;A482&amp;"!$F:$F"))</f>
        <v>VIAGEM</v>
      </c>
      <c r="G482" s="29" t="str" cm="1">
        <f t="array" aca="1" ref="G482" ca="1">_xlfn.XLOOKUP($A482&amp;$D482,INDIRECT("Cadastro."&amp;$A482&amp;"!$N:$N"),INDIRECT("Cadastro."&amp;A482&amp;"!$G:$G"))</f>
        <v>Contrato</v>
      </c>
      <c r="H482" s="30" cm="1">
        <f t="array" aca="1" ref="H482" ca="1">_xlfn.XLOOKUP($A482&amp;$D482,INDIRECT("Cadastro."&amp;$A482&amp;"!$N:$N"),INDIRECT("Cadastro."&amp;A482&amp;"!$H:$H"))</f>
        <v>6125</v>
      </c>
      <c r="I482" s="65" cm="1">
        <f t="array" aca="1" ref="I482" ca="1">_xlfn.XLOOKUP($A482&amp;$D482,INDIRECT("Cadastro."&amp;$A482&amp;"!$N:$N"),INDIRECT("Cadastro."&amp;A482&amp;"!$J:$J"))</f>
        <v>23</v>
      </c>
    </row>
    <row r="483" spans="1:9" x14ac:dyDescent="0.3">
      <c r="A483" s="64" t="str">
        <f t="shared" si="11"/>
        <v>FSA005</v>
      </c>
      <c r="B483" s="15" cm="1">
        <f t="array" aca="1" ref="B483" ca="1">_xlfn.XLOOKUP($A483&amp;$D483,INDIRECT("Cadastro."&amp;$A483&amp;"!$N:$N"),INDIRECT("Cadastro."&amp;A483&amp;"!$B:$B"))</f>
        <v>44662</v>
      </c>
      <c r="C483" s="29" t="str" cm="1">
        <f t="array" aca="1" ref="C483" ca="1">_xlfn.XLOOKUP($A483&amp;$D483,INDIRECT("Cadastro."&amp;$A483&amp;"!$N:$N"),INDIRECT("Cadastro."&amp;A483&amp;"!$C:$C"))</f>
        <v>vinicus.almeida@7lm.com.br</v>
      </c>
      <c r="D483" s="28">
        <v>114</v>
      </c>
      <c r="E483" s="29" t="str" cm="1">
        <f t="array" aca="1" ref="E483" ca="1">_xlfn.XLOOKUP($A483&amp;$D483,INDIRECT("Cadastro."&amp;$A483&amp;"!$N:$N"),INDIRECT("Cadastro."&amp;A483&amp;"!$E:$E"))</f>
        <v xml:space="preserve">ensaio de determinação de massa específica aparente, in situ, com emprego de frasco de areia. </v>
      </c>
      <c r="F483" s="29" t="str" cm="1">
        <f t="array" aca="1" ref="F483" ca="1">_xlfn.XLOOKUP($A483&amp;$D483,INDIRECT("Cadastro."&amp;$A483&amp;"!$N:$N"),INDIRECT("Cadastro."&amp;A483&amp;"!$F:$F"))</f>
        <v>MÊS</v>
      </c>
      <c r="G483" s="29" t="str" cm="1">
        <f t="array" aca="1" ref="G483" ca="1">_xlfn.XLOOKUP($A483&amp;$D483,INDIRECT("Cadastro."&amp;$A483&amp;"!$N:$N"),INDIRECT("Cadastro."&amp;A483&amp;"!$G:$G"))</f>
        <v>Contrato</v>
      </c>
      <c r="H483" s="30" cm="1">
        <f t="array" aca="1" ref="H483" ca="1">_xlfn.XLOOKUP($A483&amp;$D483,INDIRECT("Cadastro."&amp;$A483&amp;"!$N:$N"),INDIRECT("Cadastro."&amp;A483&amp;"!$H:$H"))</f>
        <v>6124</v>
      </c>
      <c r="I483" s="65" cm="1">
        <f t="array" aca="1" ref="I483" ca="1">_xlfn.XLOOKUP($A483&amp;$D483,INDIRECT("Cadastro."&amp;$A483&amp;"!$N:$N"),INDIRECT("Cadastro."&amp;A483&amp;"!$J:$J"))</f>
        <v>23</v>
      </c>
    </row>
    <row r="484" spans="1:9" x14ac:dyDescent="0.3">
      <c r="A484" s="64" t="str">
        <f t="shared" si="11"/>
        <v>FSA005</v>
      </c>
      <c r="B484" s="15" cm="1">
        <f t="array" aca="1" ref="B484" ca="1">_xlfn.XLOOKUP($A484&amp;$D484,INDIRECT("Cadastro."&amp;$A484&amp;"!$N:$N"),INDIRECT("Cadastro."&amp;A484&amp;"!$B:$B"))</f>
        <v>44659</v>
      </c>
      <c r="C484" s="29" t="str" cm="1">
        <f t="array" aca="1" ref="C484" ca="1">_xlfn.XLOOKUP($A484&amp;$D484,INDIRECT("Cadastro."&amp;$A484&amp;"!$N:$N"),INDIRECT("Cadastro."&amp;A484&amp;"!$C:$C"))</f>
        <v>felipe.barbosa@7lm.com.br</v>
      </c>
      <c r="D484" s="28">
        <v>115</v>
      </c>
      <c r="E484" s="29" t="str" cm="1">
        <f t="array" aca="1" ref="E484" ca="1">_xlfn.XLOOKUP($A484&amp;$D484,INDIRECT("Cadastro."&amp;$A484&amp;"!$N:$N"),INDIRECT("Cadastro."&amp;A484&amp;"!$E:$E"))</f>
        <v>camisa manga longa masculina ( uniforme 7lm ) / azul tamanho: p, com capuz</v>
      </c>
      <c r="F484" s="29" t="str" cm="1">
        <f t="array" aca="1" ref="F484" ca="1">_xlfn.XLOOKUP($A484&amp;$D484,INDIRECT("Cadastro."&amp;$A484&amp;"!$N:$N"),INDIRECT("Cadastro."&amp;A484&amp;"!$F:$F"))</f>
        <v>un</v>
      </c>
      <c r="G484" s="29" t="str" cm="1">
        <f t="array" aca="1" ref="G484" ca="1">_xlfn.XLOOKUP($A484&amp;$D484,INDIRECT("Cadastro."&amp;$A484&amp;"!$N:$N"),INDIRECT("Cadastro."&amp;A484&amp;"!$G:$G"))</f>
        <v>Solicitação</v>
      </c>
      <c r="H484" s="30" cm="1">
        <f t="array" aca="1" ref="H484" ca="1">_xlfn.XLOOKUP($A484&amp;$D484,INDIRECT("Cadastro."&amp;$A484&amp;"!$N:$N"),INDIRECT("Cadastro."&amp;A484&amp;"!$H:$H"))</f>
        <v>6159</v>
      </c>
      <c r="I484" s="65" cm="1">
        <f t="array" aca="1" ref="I484" ca="1">_xlfn.XLOOKUP($A484&amp;$D484,INDIRECT("Cadastro."&amp;$A484&amp;"!$N:$N"),INDIRECT("Cadastro."&amp;A484&amp;"!$J:$J"))</f>
        <v>24</v>
      </c>
    </row>
    <row r="485" spans="1:9" x14ac:dyDescent="0.3">
      <c r="A485" s="64" t="str">
        <f t="shared" si="11"/>
        <v>FSA005</v>
      </c>
      <c r="B485" s="15" cm="1">
        <f t="array" aca="1" ref="B485" ca="1">_xlfn.XLOOKUP($A485&amp;$D485,INDIRECT("Cadastro."&amp;$A485&amp;"!$N:$N"),INDIRECT("Cadastro."&amp;A485&amp;"!$B:$B"))</f>
        <v>44659</v>
      </c>
      <c r="C485" s="29" t="str" cm="1">
        <f t="array" aca="1" ref="C485" ca="1">_xlfn.XLOOKUP($A485&amp;$D485,INDIRECT("Cadastro."&amp;$A485&amp;"!$N:$N"),INDIRECT("Cadastro."&amp;A485&amp;"!$C:$C"))</f>
        <v>felipe.barbosa@7lm.com.br</v>
      </c>
      <c r="D485" s="28">
        <v>116</v>
      </c>
      <c r="E485" s="29" t="str" cm="1">
        <f t="array" aca="1" ref="E485" ca="1">_xlfn.XLOOKUP($A485&amp;$D485,INDIRECT("Cadastro."&amp;$A485&amp;"!$N:$N"),INDIRECT("Cadastro."&amp;A485&amp;"!$E:$E"))</f>
        <v>camisa manga longa masculina ( uniforme 7lm ) / azul tamanho: m, com capuz</v>
      </c>
      <c r="F485" s="29" t="str" cm="1">
        <f t="array" aca="1" ref="F485" ca="1">_xlfn.XLOOKUP($A485&amp;$D485,INDIRECT("Cadastro."&amp;$A485&amp;"!$N:$N"),INDIRECT("Cadastro."&amp;A485&amp;"!$F:$F"))</f>
        <v>un</v>
      </c>
      <c r="G485" s="29" t="str" cm="1">
        <f t="array" aca="1" ref="G485" ca="1">_xlfn.XLOOKUP($A485&amp;$D485,INDIRECT("Cadastro."&amp;$A485&amp;"!$N:$N"),INDIRECT("Cadastro."&amp;A485&amp;"!$G:$G"))</f>
        <v>Solicitação</v>
      </c>
      <c r="H485" s="30" cm="1">
        <f t="array" aca="1" ref="H485" ca="1">_xlfn.XLOOKUP($A485&amp;$D485,INDIRECT("Cadastro."&amp;$A485&amp;"!$N:$N"),INDIRECT("Cadastro."&amp;A485&amp;"!$H:$H"))</f>
        <v>6158</v>
      </c>
      <c r="I485" s="65" cm="1">
        <f t="array" aca="1" ref="I485" ca="1">_xlfn.XLOOKUP($A485&amp;$D485,INDIRECT("Cadastro."&amp;$A485&amp;"!$N:$N"),INDIRECT("Cadastro."&amp;A485&amp;"!$J:$J"))</f>
        <v>24</v>
      </c>
    </row>
    <row r="486" spans="1:9" x14ac:dyDescent="0.3">
      <c r="A486" s="64" t="str">
        <f t="shared" si="11"/>
        <v>FSA005</v>
      </c>
      <c r="B486" s="15" cm="1">
        <f t="array" aca="1" ref="B486" ca="1">_xlfn.XLOOKUP($A486&amp;$D486,INDIRECT("Cadastro."&amp;$A486&amp;"!$N:$N"),INDIRECT("Cadastro."&amp;A486&amp;"!$B:$B"))</f>
        <v>44659</v>
      </c>
      <c r="C486" s="29" t="str" cm="1">
        <f t="array" aca="1" ref="C486" ca="1">_xlfn.XLOOKUP($A486&amp;$D486,INDIRECT("Cadastro."&amp;$A486&amp;"!$N:$N"),INDIRECT("Cadastro."&amp;A486&amp;"!$C:$C"))</f>
        <v>felipe.barbosa@7lm.com.br</v>
      </c>
      <c r="D486" s="28">
        <v>117</v>
      </c>
      <c r="E486" s="29" t="str" cm="1">
        <f t="array" aca="1" ref="E486" ca="1">_xlfn.XLOOKUP($A486&amp;$D486,INDIRECT("Cadastro."&amp;$A486&amp;"!$N:$N"),INDIRECT("Cadastro."&amp;A486&amp;"!$E:$E"))</f>
        <v>camisa manga longa masculina ( uniforme 7lm ) / azul tamanho: g, com capuz</v>
      </c>
      <c r="F486" s="29" t="str" cm="1">
        <f t="array" aca="1" ref="F486" ca="1">_xlfn.XLOOKUP($A486&amp;$D486,INDIRECT("Cadastro."&amp;$A486&amp;"!$N:$N"),INDIRECT("Cadastro."&amp;A486&amp;"!$F:$F"))</f>
        <v>un</v>
      </c>
      <c r="G486" s="29" t="str" cm="1">
        <f t="array" aca="1" ref="G486" ca="1">_xlfn.XLOOKUP($A486&amp;$D486,INDIRECT("Cadastro."&amp;$A486&amp;"!$N:$N"),INDIRECT("Cadastro."&amp;A486&amp;"!$G:$G"))</f>
        <v>Solicitação</v>
      </c>
      <c r="H486" s="30" cm="1">
        <f t="array" aca="1" ref="H486" ca="1">_xlfn.XLOOKUP($A486&amp;$D486,INDIRECT("Cadastro."&amp;$A486&amp;"!$N:$N"),INDIRECT("Cadastro."&amp;A486&amp;"!$H:$H"))</f>
        <v>6157</v>
      </c>
      <c r="I486" s="65" cm="1">
        <f t="array" aca="1" ref="I486" ca="1">_xlfn.XLOOKUP($A486&amp;$D486,INDIRECT("Cadastro."&amp;$A486&amp;"!$N:$N"),INDIRECT("Cadastro."&amp;A486&amp;"!$J:$J"))</f>
        <v>24</v>
      </c>
    </row>
    <row r="487" spans="1:9" x14ac:dyDescent="0.3">
      <c r="A487" s="64" t="str">
        <f t="shared" si="11"/>
        <v>FSA005</v>
      </c>
      <c r="B487" s="15" cm="1">
        <f t="array" aca="1" ref="B487" ca="1">_xlfn.XLOOKUP($A487&amp;$D487,INDIRECT("Cadastro."&amp;$A487&amp;"!$N:$N"),INDIRECT("Cadastro."&amp;A487&amp;"!$B:$B"))</f>
        <v>44659</v>
      </c>
      <c r="C487" s="29" t="str" cm="1">
        <f t="array" aca="1" ref="C487" ca="1">_xlfn.XLOOKUP($A487&amp;$D487,INDIRECT("Cadastro."&amp;$A487&amp;"!$N:$N"),INDIRECT("Cadastro."&amp;A487&amp;"!$C:$C"))</f>
        <v>felipe.barbosa@7lm.com.br</v>
      </c>
      <c r="D487" s="28">
        <v>118</v>
      </c>
      <c r="E487" s="29" t="str" cm="1">
        <f t="array" aca="1" ref="E487" ca="1">_xlfn.XLOOKUP($A487&amp;$D487,INDIRECT("Cadastro."&amp;$A487&amp;"!$N:$N"),INDIRECT("Cadastro."&amp;A487&amp;"!$E:$E"))</f>
        <v>camisa manga longa masculina ( uniforme 7lm ) / azul tamanho: gg, com capuz</v>
      </c>
      <c r="F487" s="29" t="str" cm="1">
        <f t="array" aca="1" ref="F487" ca="1">_xlfn.XLOOKUP($A487&amp;$D487,INDIRECT("Cadastro."&amp;$A487&amp;"!$N:$N"),INDIRECT("Cadastro."&amp;A487&amp;"!$F:$F"))</f>
        <v>un</v>
      </c>
      <c r="G487" s="29" t="str" cm="1">
        <f t="array" aca="1" ref="G487" ca="1">_xlfn.XLOOKUP($A487&amp;$D487,INDIRECT("Cadastro."&amp;$A487&amp;"!$N:$N"),INDIRECT("Cadastro."&amp;A487&amp;"!$G:$G"))</f>
        <v>Solicitação</v>
      </c>
      <c r="H487" s="30" cm="1">
        <f t="array" aca="1" ref="H487" ca="1">_xlfn.XLOOKUP($A487&amp;$D487,INDIRECT("Cadastro."&amp;$A487&amp;"!$N:$N"),INDIRECT("Cadastro."&amp;A487&amp;"!$H:$H"))</f>
        <v>6155</v>
      </c>
      <c r="I487" s="65" cm="1">
        <f t="array" aca="1" ref="I487" ca="1">_xlfn.XLOOKUP($A487&amp;$D487,INDIRECT("Cadastro."&amp;$A487&amp;"!$N:$N"),INDIRECT("Cadastro."&amp;A487&amp;"!$J:$J"))</f>
        <v>24</v>
      </c>
    </row>
    <row r="488" spans="1:9" x14ac:dyDescent="0.3">
      <c r="A488" s="64" t="str">
        <f t="shared" si="11"/>
        <v>FSA005</v>
      </c>
      <c r="B488" s="15" cm="1">
        <f t="array" aca="1" ref="B488" ca="1">_xlfn.XLOOKUP($A488&amp;$D488,INDIRECT("Cadastro."&amp;$A488&amp;"!$N:$N"),INDIRECT("Cadastro."&amp;A488&amp;"!$B:$B"))</f>
        <v>44659</v>
      </c>
      <c r="C488" s="29" t="str" cm="1">
        <f t="array" aca="1" ref="C488" ca="1">_xlfn.XLOOKUP($A488&amp;$D488,INDIRECT("Cadastro."&amp;$A488&amp;"!$N:$N"),INDIRECT("Cadastro."&amp;A488&amp;"!$C:$C"))</f>
        <v>felipe.barbosa@7lm.com.br</v>
      </c>
      <c r="D488" s="28">
        <v>119</v>
      </c>
      <c r="E488" s="29" t="str" cm="1">
        <f t="array" aca="1" ref="E488" ca="1">_xlfn.XLOOKUP($A488&amp;$D488,INDIRECT("Cadastro."&amp;$A488&amp;"!$N:$N"),INDIRECT("Cadastro."&amp;A488&amp;"!$E:$E"))</f>
        <v>camisa manga longa masculina ( uniforme 7lm ) / azul tamanho: xg, com capuz</v>
      </c>
      <c r="F488" s="29" t="str" cm="1">
        <f t="array" aca="1" ref="F488" ca="1">_xlfn.XLOOKUP($A488&amp;$D488,INDIRECT("Cadastro."&amp;$A488&amp;"!$N:$N"),INDIRECT("Cadastro."&amp;A488&amp;"!$F:$F"))</f>
        <v>un</v>
      </c>
      <c r="G488" s="29" t="str" cm="1">
        <f t="array" aca="1" ref="G488" ca="1">_xlfn.XLOOKUP($A488&amp;$D488,INDIRECT("Cadastro."&amp;$A488&amp;"!$N:$N"),INDIRECT("Cadastro."&amp;A488&amp;"!$G:$G"))</f>
        <v>Solicitação</v>
      </c>
      <c r="H488" s="30" cm="1">
        <f t="array" aca="1" ref="H488" ca="1">_xlfn.XLOOKUP($A488&amp;$D488,INDIRECT("Cadastro."&amp;$A488&amp;"!$N:$N"),INDIRECT("Cadastro."&amp;A488&amp;"!$H:$H"))</f>
        <v>6156</v>
      </c>
      <c r="I488" s="65" cm="1">
        <f t="array" aca="1" ref="I488" ca="1">_xlfn.XLOOKUP($A488&amp;$D488,INDIRECT("Cadastro."&amp;$A488&amp;"!$N:$N"),INDIRECT("Cadastro."&amp;A488&amp;"!$J:$J"))</f>
        <v>24</v>
      </c>
    </row>
    <row r="489" spans="1:9" x14ac:dyDescent="0.3">
      <c r="A489" s="64" t="str">
        <f t="shared" si="11"/>
        <v>FSA005</v>
      </c>
      <c r="B489" s="15" cm="1">
        <f t="array" aca="1" ref="B489" ca="1">_xlfn.XLOOKUP($A489&amp;$D489,INDIRECT("Cadastro."&amp;$A489&amp;"!$N:$N"),INDIRECT("Cadastro."&amp;A489&amp;"!$B:$B"))</f>
        <v>44659</v>
      </c>
      <c r="C489" s="29" t="str" cm="1">
        <f t="array" aca="1" ref="C489" ca="1">_xlfn.XLOOKUP($A489&amp;$D489,INDIRECT("Cadastro."&amp;$A489&amp;"!$N:$N"),INDIRECT("Cadastro."&amp;A489&amp;"!$C:$C"))</f>
        <v>felipe.barbosa@7lm.com.br</v>
      </c>
      <c r="D489" s="28">
        <v>120</v>
      </c>
      <c r="E489" s="29" t="str" cm="1">
        <f t="array" aca="1" ref="E489" ca="1">_xlfn.XLOOKUP($A489&amp;$D489,INDIRECT("Cadastro."&amp;$A489&amp;"!$N:$N"),INDIRECT("Cadastro."&amp;A489&amp;"!$E:$E"))</f>
        <v>camisa manga longa masculina ( uniforme 7lm ) / cinza tamanho: p, com capuz</v>
      </c>
      <c r="F489" s="29" t="str" cm="1">
        <f t="array" aca="1" ref="F489" ca="1">_xlfn.XLOOKUP($A489&amp;$D489,INDIRECT("Cadastro."&amp;$A489&amp;"!$N:$N"),INDIRECT("Cadastro."&amp;A489&amp;"!$F:$F"))</f>
        <v>un</v>
      </c>
      <c r="G489" s="29" t="str" cm="1">
        <f t="array" aca="1" ref="G489" ca="1">_xlfn.XLOOKUP($A489&amp;$D489,INDIRECT("Cadastro."&amp;$A489&amp;"!$N:$N"),INDIRECT("Cadastro."&amp;A489&amp;"!$G:$G"))</f>
        <v>Solicitação</v>
      </c>
      <c r="H489" s="30" cm="1">
        <f t="array" aca="1" ref="H489" ca="1">_xlfn.XLOOKUP($A489&amp;$D489,INDIRECT("Cadastro."&amp;$A489&amp;"!$N:$N"),INDIRECT("Cadastro."&amp;A489&amp;"!$H:$H"))</f>
        <v>4631</v>
      </c>
      <c r="I489" s="65" cm="1">
        <f t="array" aca="1" ref="I489" ca="1">_xlfn.XLOOKUP($A489&amp;$D489,INDIRECT("Cadastro."&amp;$A489&amp;"!$N:$N"),INDIRECT("Cadastro."&amp;A489&amp;"!$J:$J"))</f>
        <v>24</v>
      </c>
    </row>
    <row r="490" spans="1:9" x14ac:dyDescent="0.3">
      <c r="A490" s="64" t="str">
        <f t="shared" si="11"/>
        <v>FSA005</v>
      </c>
      <c r="B490" s="15" cm="1">
        <f t="array" aca="1" ref="B490" ca="1">_xlfn.XLOOKUP($A490&amp;$D490,INDIRECT("Cadastro."&amp;$A490&amp;"!$N:$N"),INDIRECT("Cadastro."&amp;A490&amp;"!$B:$B"))</f>
        <v>44659</v>
      </c>
      <c r="C490" s="29" t="str" cm="1">
        <f t="array" aca="1" ref="C490" ca="1">_xlfn.XLOOKUP($A490&amp;$D490,INDIRECT("Cadastro."&amp;$A490&amp;"!$N:$N"),INDIRECT("Cadastro."&amp;A490&amp;"!$C:$C"))</f>
        <v>felipe.barbosa@7lm.com.br</v>
      </c>
      <c r="D490" s="28">
        <v>121</v>
      </c>
      <c r="E490" s="29" t="str" cm="1">
        <f t="array" aca="1" ref="E490" ca="1">_xlfn.XLOOKUP($A490&amp;$D490,INDIRECT("Cadastro."&amp;$A490&amp;"!$N:$N"),INDIRECT("Cadastro."&amp;A490&amp;"!$E:$E"))</f>
        <v>camisa manga longa masculina ( uniforme 7lm ) / cinza tamanho: m, com capuz</v>
      </c>
      <c r="F490" s="29" t="str" cm="1">
        <f t="array" aca="1" ref="F490" ca="1">_xlfn.XLOOKUP($A490&amp;$D490,INDIRECT("Cadastro."&amp;$A490&amp;"!$N:$N"),INDIRECT("Cadastro."&amp;A490&amp;"!$F:$F"))</f>
        <v>un</v>
      </c>
      <c r="G490" s="29" t="str" cm="1">
        <f t="array" aca="1" ref="G490" ca="1">_xlfn.XLOOKUP($A490&amp;$D490,INDIRECT("Cadastro."&amp;$A490&amp;"!$N:$N"),INDIRECT("Cadastro."&amp;A490&amp;"!$G:$G"))</f>
        <v>Solicitação</v>
      </c>
      <c r="H490" s="30" cm="1">
        <f t="array" aca="1" ref="H490" ca="1">_xlfn.XLOOKUP($A490&amp;$D490,INDIRECT("Cadastro."&amp;$A490&amp;"!$N:$N"),INDIRECT("Cadastro."&amp;A490&amp;"!$H:$H"))</f>
        <v>4630</v>
      </c>
      <c r="I490" s="65" cm="1">
        <f t="array" aca="1" ref="I490" ca="1">_xlfn.XLOOKUP($A490&amp;$D490,INDIRECT("Cadastro."&amp;$A490&amp;"!$N:$N"),INDIRECT("Cadastro."&amp;A490&amp;"!$J:$J"))</f>
        <v>24</v>
      </c>
    </row>
    <row r="491" spans="1:9" x14ac:dyDescent="0.3">
      <c r="A491" s="64" t="str">
        <f t="shared" si="11"/>
        <v>FSA005</v>
      </c>
      <c r="B491" s="15" cm="1">
        <f t="array" aca="1" ref="B491" ca="1">_xlfn.XLOOKUP($A491&amp;$D491,INDIRECT("Cadastro."&amp;$A491&amp;"!$N:$N"),INDIRECT("Cadastro."&amp;A491&amp;"!$B:$B"))</f>
        <v>44659</v>
      </c>
      <c r="C491" s="29" t="str" cm="1">
        <f t="array" aca="1" ref="C491" ca="1">_xlfn.XLOOKUP($A491&amp;$D491,INDIRECT("Cadastro."&amp;$A491&amp;"!$N:$N"),INDIRECT("Cadastro."&amp;A491&amp;"!$C:$C"))</f>
        <v>felipe.barbosa@7lm.com.br</v>
      </c>
      <c r="D491" s="28">
        <v>122</v>
      </c>
      <c r="E491" s="29" t="str" cm="1">
        <f t="array" aca="1" ref="E491" ca="1">_xlfn.XLOOKUP($A491&amp;$D491,INDIRECT("Cadastro."&amp;$A491&amp;"!$N:$N"),INDIRECT("Cadastro."&amp;A491&amp;"!$E:$E"))</f>
        <v>camisa manga longa masculina ( uniforme 7lm ) / cinza tamanho: g, com capuz</v>
      </c>
      <c r="F491" s="29" t="str" cm="1">
        <f t="array" aca="1" ref="F491" ca="1">_xlfn.XLOOKUP($A491&amp;$D491,INDIRECT("Cadastro."&amp;$A491&amp;"!$N:$N"),INDIRECT("Cadastro."&amp;A491&amp;"!$F:$F"))</f>
        <v>un</v>
      </c>
      <c r="G491" s="29" t="str" cm="1">
        <f t="array" aca="1" ref="G491" ca="1">_xlfn.XLOOKUP($A491&amp;$D491,INDIRECT("Cadastro."&amp;$A491&amp;"!$N:$N"),INDIRECT("Cadastro."&amp;A491&amp;"!$G:$G"))</f>
        <v>Solicitação</v>
      </c>
      <c r="H491" s="30" cm="1">
        <f t="array" aca="1" ref="H491" ca="1">_xlfn.XLOOKUP($A491&amp;$D491,INDIRECT("Cadastro."&amp;$A491&amp;"!$N:$N"),INDIRECT("Cadastro."&amp;A491&amp;"!$H:$H"))</f>
        <v>4629</v>
      </c>
      <c r="I491" s="65" cm="1">
        <f t="array" aca="1" ref="I491" ca="1">_xlfn.XLOOKUP($A491&amp;$D491,INDIRECT("Cadastro."&amp;$A491&amp;"!$N:$N"),INDIRECT("Cadastro."&amp;A491&amp;"!$J:$J"))</f>
        <v>24</v>
      </c>
    </row>
    <row r="492" spans="1:9" x14ac:dyDescent="0.3">
      <c r="A492" s="64" t="str">
        <f t="shared" si="11"/>
        <v>FSA005</v>
      </c>
      <c r="B492" s="15" cm="1">
        <f t="array" aca="1" ref="B492" ca="1">_xlfn.XLOOKUP($A492&amp;$D492,INDIRECT("Cadastro."&amp;$A492&amp;"!$N:$N"),INDIRECT("Cadastro."&amp;A492&amp;"!$B:$B"))</f>
        <v>44659</v>
      </c>
      <c r="C492" s="29" t="str" cm="1">
        <f t="array" aca="1" ref="C492" ca="1">_xlfn.XLOOKUP($A492&amp;$D492,INDIRECT("Cadastro."&amp;$A492&amp;"!$N:$N"),INDIRECT("Cadastro."&amp;A492&amp;"!$C:$C"))</f>
        <v>felipe.barbosa@7lm.com.br</v>
      </c>
      <c r="D492" s="28">
        <v>123</v>
      </c>
      <c r="E492" s="29" t="str" cm="1">
        <f t="array" aca="1" ref="E492" ca="1">_xlfn.XLOOKUP($A492&amp;$D492,INDIRECT("Cadastro."&amp;$A492&amp;"!$N:$N"),INDIRECT("Cadastro."&amp;A492&amp;"!$E:$E"))</f>
        <v>camisa manga longa masculina ( uniforme 7lm ) / cinza tamanho: gg, com capuz</v>
      </c>
      <c r="F492" s="29" t="str" cm="1">
        <f t="array" aca="1" ref="F492" ca="1">_xlfn.XLOOKUP($A492&amp;$D492,INDIRECT("Cadastro."&amp;$A492&amp;"!$N:$N"),INDIRECT("Cadastro."&amp;A492&amp;"!$F:$F"))</f>
        <v>un</v>
      </c>
      <c r="G492" s="29" t="str" cm="1">
        <f t="array" aca="1" ref="G492" ca="1">_xlfn.XLOOKUP($A492&amp;$D492,INDIRECT("Cadastro."&amp;$A492&amp;"!$N:$N"),INDIRECT("Cadastro."&amp;A492&amp;"!$G:$G"))</f>
        <v>Solicitação</v>
      </c>
      <c r="H492" s="30" cm="1">
        <f t="array" aca="1" ref="H492" ca="1">_xlfn.XLOOKUP($A492&amp;$D492,INDIRECT("Cadastro."&amp;$A492&amp;"!$N:$N"),INDIRECT("Cadastro."&amp;A492&amp;"!$H:$H"))</f>
        <v>6154</v>
      </c>
      <c r="I492" s="65" cm="1">
        <f t="array" aca="1" ref="I492" ca="1">_xlfn.XLOOKUP($A492&amp;$D492,INDIRECT("Cadastro."&amp;$A492&amp;"!$N:$N"),INDIRECT("Cadastro."&amp;A492&amp;"!$J:$J"))</f>
        <v>24</v>
      </c>
    </row>
    <row r="493" spans="1:9" x14ac:dyDescent="0.3">
      <c r="A493" s="64" t="str">
        <f t="shared" si="11"/>
        <v>FSA005</v>
      </c>
      <c r="B493" s="15" cm="1">
        <f t="array" aca="1" ref="B493" ca="1">_xlfn.XLOOKUP($A493&amp;$D493,INDIRECT("Cadastro."&amp;$A493&amp;"!$N:$N"),INDIRECT("Cadastro."&amp;A493&amp;"!$B:$B"))</f>
        <v>44659</v>
      </c>
      <c r="C493" s="29" t="str" cm="1">
        <f t="array" aca="1" ref="C493" ca="1">_xlfn.XLOOKUP($A493&amp;$D493,INDIRECT("Cadastro."&amp;$A493&amp;"!$N:$N"),INDIRECT("Cadastro."&amp;A493&amp;"!$C:$C"))</f>
        <v>felipe.barbosa@7lm.com.br</v>
      </c>
      <c r="D493" s="28">
        <v>124</v>
      </c>
      <c r="E493" s="29" t="str" cm="1">
        <f t="array" aca="1" ref="E493" ca="1">_xlfn.XLOOKUP($A493&amp;$D493,INDIRECT("Cadastro."&amp;$A493&amp;"!$N:$N"),INDIRECT("Cadastro."&amp;A493&amp;"!$E:$E"))</f>
        <v>camisa manga longa masculina ( uniforme 7lm ) / cinza tamanho: xg, com capuz</v>
      </c>
      <c r="F493" s="29" t="str" cm="1">
        <f t="array" aca="1" ref="F493" ca="1">_xlfn.XLOOKUP($A493&amp;$D493,INDIRECT("Cadastro."&amp;$A493&amp;"!$N:$N"),INDIRECT("Cadastro."&amp;A493&amp;"!$F:$F"))</f>
        <v>un</v>
      </c>
      <c r="G493" s="29" t="str" cm="1">
        <f t="array" aca="1" ref="G493" ca="1">_xlfn.XLOOKUP($A493&amp;$D493,INDIRECT("Cadastro."&amp;$A493&amp;"!$N:$N"),INDIRECT("Cadastro."&amp;A493&amp;"!$G:$G"))</f>
        <v>Solicitação</v>
      </c>
      <c r="H493" s="30" cm="1">
        <f t="array" aca="1" ref="H493" ca="1">_xlfn.XLOOKUP($A493&amp;$D493,INDIRECT("Cadastro."&amp;$A493&amp;"!$N:$N"),INDIRECT("Cadastro."&amp;A493&amp;"!$H:$H"))</f>
        <v>5188</v>
      </c>
      <c r="I493" s="65" cm="1">
        <f t="array" aca="1" ref="I493" ca="1">_xlfn.XLOOKUP($A493&amp;$D493,INDIRECT("Cadastro."&amp;$A493&amp;"!$N:$N"),INDIRECT("Cadastro."&amp;A493&amp;"!$J:$J"))</f>
        <v>24</v>
      </c>
    </row>
    <row r="494" spans="1:9" x14ac:dyDescent="0.3">
      <c r="A494" s="64" t="str">
        <f t="shared" si="11"/>
        <v>FSA005</v>
      </c>
      <c r="B494" s="15" cm="1">
        <f t="array" aca="1" ref="B494" ca="1">_xlfn.XLOOKUP($A494&amp;$D494,INDIRECT("Cadastro."&amp;$A494&amp;"!$N:$N"),INDIRECT("Cadastro."&amp;A494&amp;"!$B:$B"))</f>
        <v>44659</v>
      </c>
      <c r="C494" s="29" t="str" cm="1">
        <f t="array" aca="1" ref="C494" ca="1">_xlfn.XLOOKUP($A494&amp;$D494,INDIRECT("Cadastro."&amp;$A494&amp;"!$N:$N"),INDIRECT("Cadastro."&amp;A494&amp;"!$C:$C"))</f>
        <v>felipe.barbosa@7lm.com.br</v>
      </c>
      <c r="D494" s="28">
        <v>125</v>
      </c>
      <c r="E494" s="29" t="str" cm="1">
        <f t="array" aca="1" ref="E494" ca="1">_xlfn.XLOOKUP($A494&amp;$D494,INDIRECT("Cadastro."&amp;$A494&amp;"!$N:$N"),INDIRECT("Cadastro."&amp;A494&amp;"!$E:$E"))</f>
        <v>camisa social com logo 7lm / feminina p babylook</v>
      </c>
      <c r="F494" s="29" t="str" cm="1">
        <f t="array" aca="1" ref="F494" ca="1">_xlfn.XLOOKUP($A494&amp;$D494,INDIRECT("Cadastro."&amp;$A494&amp;"!$N:$N"),INDIRECT("Cadastro."&amp;A494&amp;"!$F:$F"))</f>
        <v>un</v>
      </c>
      <c r="G494" s="29" t="str" cm="1">
        <f t="array" aca="1" ref="G494" ca="1">_xlfn.XLOOKUP($A494&amp;$D494,INDIRECT("Cadastro."&amp;$A494&amp;"!$N:$N"),INDIRECT("Cadastro."&amp;A494&amp;"!$G:$G"))</f>
        <v>Solicitação</v>
      </c>
      <c r="H494" s="30" cm="1">
        <f t="array" aca="1" ref="H494" ca="1">_xlfn.XLOOKUP($A494&amp;$D494,INDIRECT("Cadastro."&amp;$A494&amp;"!$N:$N"),INDIRECT("Cadastro."&amp;A494&amp;"!$H:$H"))</f>
        <v>0</v>
      </c>
      <c r="I494" s="65" cm="1">
        <f t="array" aca="1" ref="I494" ca="1">_xlfn.XLOOKUP($A494&amp;$D494,INDIRECT("Cadastro."&amp;$A494&amp;"!$N:$N"),INDIRECT("Cadastro."&amp;A494&amp;"!$J:$J"))</f>
        <v>24</v>
      </c>
    </row>
    <row r="495" spans="1:9" x14ac:dyDescent="0.3">
      <c r="A495" s="64" t="str">
        <f t="shared" si="11"/>
        <v>FSA005</v>
      </c>
      <c r="B495" s="15" cm="1">
        <f t="array" aca="1" ref="B495" ca="1">_xlfn.XLOOKUP($A495&amp;$D495,INDIRECT("Cadastro."&amp;$A495&amp;"!$N:$N"),INDIRECT("Cadastro."&amp;A495&amp;"!$B:$B"))</f>
        <v>44659</v>
      </c>
      <c r="C495" s="29" t="str" cm="1">
        <f t="array" aca="1" ref="C495" ca="1">_xlfn.XLOOKUP($A495&amp;$D495,INDIRECT("Cadastro."&amp;$A495&amp;"!$N:$N"),INDIRECT("Cadastro."&amp;A495&amp;"!$C:$C"))</f>
        <v>felipe.barbosa@7lm.com.br</v>
      </c>
      <c r="D495" s="28">
        <v>126</v>
      </c>
      <c r="E495" s="29" t="str" cm="1">
        <f t="array" aca="1" ref="E495" ca="1">_xlfn.XLOOKUP($A495&amp;$D495,INDIRECT("Cadastro."&amp;$A495&amp;"!$N:$N"),INDIRECT("Cadastro."&amp;A495&amp;"!$E:$E"))</f>
        <v>camisa social com logo 7lm / feminina m babylook</v>
      </c>
      <c r="F495" s="29" t="str" cm="1">
        <f t="array" aca="1" ref="F495" ca="1">_xlfn.XLOOKUP($A495&amp;$D495,INDIRECT("Cadastro."&amp;$A495&amp;"!$N:$N"),INDIRECT("Cadastro."&amp;A495&amp;"!$F:$F"))</f>
        <v>un</v>
      </c>
      <c r="G495" s="29" t="str" cm="1">
        <f t="array" aca="1" ref="G495" ca="1">_xlfn.XLOOKUP($A495&amp;$D495,INDIRECT("Cadastro."&amp;$A495&amp;"!$N:$N"),INDIRECT("Cadastro."&amp;A495&amp;"!$G:$G"))</f>
        <v>Solicitação</v>
      </c>
      <c r="H495" s="30" cm="1">
        <f t="array" aca="1" ref="H495" ca="1">_xlfn.XLOOKUP($A495&amp;$D495,INDIRECT("Cadastro."&amp;$A495&amp;"!$N:$N"),INDIRECT("Cadastro."&amp;A495&amp;"!$H:$H"))</f>
        <v>0</v>
      </c>
      <c r="I495" s="65" cm="1">
        <f t="array" aca="1" ref="I495" ca="1">_xlfn.XLOOKUP($A495&amp;$D495,INDIRECT("Cadastro."&amp;$A495&amp;"!$N:$N"),INDIRECT("Cadastro."&amp;A495&amp;"!$J:$J"))</f>
        <v>24</v>
      </c>
    </row>
    <row r="496" spans="1:9" x14ac:dyDescent="0.3">
      <c r="A496" s="64" t="str">
        <f t="shared" si="11"/>
        <v>FSA005</v>
      </c>
      <c r="B496" s="15" cm="1">
        <f t="array" aca="1" ref="B496" ca="1">_xlfn.XLOOKUP($A496&amp;$D496,INDIRECT("Cadastro."&amp;$A496&amp;"!$N:$N"),INDIRECT("Cadastro."&amp;A496&amp;"!$B:$B"))</f>
        <v>44659</v>
      </c>
      <c r="C496" s="29" t="str" cm="1">
        <f t="array" aca="1" ref="C496" ca="1">_xlfn.XLOOKUP($A496&amp;$D496,INDIRECT("Cadastro."&amp;$A496&amp;"!$N:$N"),INDIRECT("Cadastro."&amp;A496&amp;"!$C:$C"))</f>
        <v>felipe.barbosa@7lm.com.br</v>
      </c>
      <c r="D496" s="28">
        <v>127</v>
      </c>
      <c r="E496" s="29" t="str" cm="1">
        <f t="array" aca="1" ref="E496" ca="1">_xlfn.XLOOKUP($A496&amp;$D496,INDIRECT("Cadastro."&amp;$A496&amp;"!$N:$N"),INDIRECT("Cadastro."&amp;A496&amp;"!$E:$E"))</f>
        <v>camisa social com logo 7lm / feminina g babylook</v>
      </c>
      <c r="F496" s="29" t="str" cm="1">
        <f t="array" aca="1" ref="F496" ca="1">_xlfn.XLOOKUP($A496&amp;$D496,INDIRECT("Cadastro."&amp;$A496&amp;"!$N:$N"),INDIRECT("Cadastro."&amp;A496&amp;"!$F:$F"))</f>
        <v>un</v>
      </c>
      <c r="G496" s="29" t="str" cm="1">
        <f t="array" aca="1" ref="G496" ca="1">_xlfn.XLOOKUP($A496&amp;$D496,INDIRECT("Cadastro."&amp;$A496&amp;"!$N:$N"),INDIRECT("Cadastro."&amp;A496&amp;"!$G:$G"))</f>
        <v>Solicitação</v>
      </c>
      <c r="H496" s="30" cm="1">
        <f t="array" aca="1" ref="H496" ca="1">_xlfn.XLOOKUP($A496&amp;$D496,INDIRECT("Cadastro."&amp;$A496&amp;"!$N:$N"),INDIRECT("Cadastro."&amp;A496&amp;"!$H:$H"))</f>
        <v>0</v>
      </c>
      <c r="I496" s="65" cm="1">
        <f t="array" aca="1" ref="I496" ca="1">_xlfn.XLOOKUP($A496&amp;$D496,INDIRECT("Cadastro."&amp;$A496&amp;"!$N:$N"),INDIRECT("Cadastro."&amp;A496&amp;"!$J:$J"))</f>
        <v>24</v>
      </c>
    </row>
    <row r="497" spans="1:9" x14ac:dyDescent="0.3">
      <c r="A497" s="64" t="str">
        <f t="shared" si="11"/>
        <v>FSA005</v>
      </c>
      <c r="B497" s="15" cm="1">
        <f t="array" aca="1" ref="B497" ca="1">_xlfn.XLOOKUP($A497&amp;$D497,INDIRECT("Cadastro."&amp;$A497&amp;"!$N:$N"),INDIRECT("Cadastro."&amp;A497&amp;"!$B:$B"))</f>
        <v>44659</v>
      </c>
      <c r="C497" s="29" t="str" cm="1">
        <f t="array" aca="1" ref="C497" ca="1">_xlfn.XLOOKUP($A497&amp;$D497,INDIRECT("Cadastro."&amp;$A497&amp;"!$N:$N"),INDIRECT("Cadastro."&amp;A497&amp;"!$C:$C"))</f>
        <v>felipe.barbosa@7lm.com.br</v>
      </c>
      <c r="D497" s="28">
        <v>128</v>
      </c>
      <c r="E497" s="29" t="str" cm="1">
        <f t="array" aca="1" ref="E497" ca="1">_xlfn.XLOOKUP($A497&amp;$D497,INDIRECT("Cadastro."&amp;$A497&amp;"!$N:$N"),INDIRECT("Cadastro."&amp;A497&amp;"!$E:$E"))</f>
        <v>camisa social com logo 7lm / masculino p</v>
      </c>
      <c r="F497" s="29" t="str" cm="1">
        <f t="array" aca="1" ref="F497" ca="1">_xlfn.XLOOKUP($A497&amp;$D497,INDIRECT("Cadastro."&amp;$A497&amp;"!$N:$N"),INDIRECT("Cadastro."&amp;A497&amp;"!$F:$F"))</f>
        <v>un</v>
      </c>
      <c r="G497" s="29" t="str" cm="1">
        <f t="array" aca="1" ref="G497" ca="1">_xlfn.XLOOKUP($A497&amp;$D497,INDIRECT("Cadastro."&amp;$A497&amp;"!$N:$N"),INDIRECT("Cadastro."&amp;A497&amp;"!$G:$G"))</f>
        <v>Solicitação</v>
      </c>
      <c r="H497" s="30" cm="1">
        <f t="array" aca="1" ref="H497" ca="1">_xlfn.XLOOKUP($A497&amp;$D497,INDIRECT("Cadastro."&amp;$A497&amp;"!$N:$N"),INDIRECT("Cadastro."&amp;A497&amp;"!$H:$H"))</f>
        <v>0</v>
      </c>
      <c r="I497" s="65" cm="1">
        <f t="array" aca="1" ref="I497" ca="1">_xlfn.XLOOKUP($A497&amp;$D497,INDIRECT("Cadastro."&amp;$A497&amp;"!$N:$N"),INDIRECT("Cadastro."&amp;A497&amp;"!$J:$J"))</f>
        <v>24</v>
      </c>
    </row>
    <row r="498" spans="1:9" x14ac:dyDescent="0.3">
      <c r="A498" s="64" t="str">
        <f t="shared" si="11"/>
        <v>FSA005</v>
      </c>
      <c r="B498" s="15" cm="1">
        <f t="array" aca="1" ref="B498" ca="1">_xlfn.XLOOKUP($A498&amp;$D498,INDIRECT("Cadastro."&amp;$A498&amp;"!$N:$N"),INDIRECT("Cadastro."&amp;A498&amp;"!$B:$B"))</f>
        <v>44659</v>
      </c>
      <c r="C498" s="29" t="str" cm="1">
        <f t="array" aca="1" ref="C498" ca="1">_xlfn.XLOOKUP($A498&amp;$D498,INDIRECT("Cadastro."&amp;$A498&amp;"!$N:$N"),INDIRECT("Cadastro."&amp;A498&amp;"!$C:$C"))</f>
        <v>felipe.barbosa@7lm.com.br</v>
      </c>
      <c r="D498" s="28">
        <v>129</v>
      </c>
      <c r="E498" s="29" t="str" cm="1">
        <f t="array" aca="1" ref="E498" ca="1">_xlfn.XLOOKUP($A498&amp;$D498,INDIRECT("Cadastro."&amp;$A498&amp;"!$N:$N"),INDIRECT("Cadastro."&amp;A498&amp;"!$E:$E"))</f>
        <v>camisa social com logo 7lm / masculino m</v>
      </c>
      <c r="F498" s="29" t="str" cm="1">
        <f t="array" aca="1" ref="F498" ca="1">_xlfn.XLOOKUP($A498&amp;$D498,INDIRECT("Cadastro."&amp;$A498&amp;"!$N:$N"),INDIRECT("Cadastro."&amp;A498&amp;"!$F:$F"))</f>
        <v>un</v>
      </c>
      <c r="G498" s="29" t="str" cm="1">
        <f t="array" aca="1" ref="G498" ca="1">_xlfn.XLOOKUP($A498&amp;$D498,INDIRECT("Cadastro."&amp;$A498&amp;"!$N:$N"),INDIRECT("Cadastro."&amp;A498&amp;"!$G:$G"))</f>
        <v>Solicitação</v>
      </c>
      <c r="H498" s="30" cm="1">
        <f t="array" aca="1" ref="H498" ca="1">_xlfn.XLOOKUP($A498&amp;$D498,INDIRECT("Cadastro."&amp;$A498&amp;"!$N:$N"),INDIRECT("Cadastro."&amp;A498&amp;"!$H:$H"))</f>
        <v>0</v>
      </c>
      <c r="I498" s="65" cm="1">
        <f t="array" aca="1" ref="I498" ca="1">_xlfn.XLOOKUP($A498&amp;$D498,INDIRECT("Cadastro."&amp;$A498&amp;"!$N:$N"),INDIRECT("Cadastro."&amp;A498&amp;"!$J:$J"))</f>
        <v>24</v>
      </c>
    </row>
    <row r="499" spans="1:9" x14ac:dyDescent="0.3">
      <c r="A499" s="64" t="str">
        <f t="shared" si="11"/>
        <v>FSA005</v>
      </c>
      <c r="B499" s="15" cm="1">
        <f t="array" aca="1" ref="B499" ca="1">_xlfn.XLOOKUP($A499&amp;$D499,INDIRECT("Cadastro."&amp;$A499&amp;"!$N:$N"),INDIRECT("Cadastro."&amp;A499&amp;"!$B:$B"))</f>
        <v>44659</v>
      </c>
      <c r="C499" s="29" t="str" cm="1">
        <f t="array" aca="1" ref="C499" ca="1">_xlfn.XLOOKUP($A499&amp;$D499,INDIRECT("Cadastro."&amp;$A499&amp;"!$N:$N"),INDIRECT("Cadastro."&amp;A499&amp;"!$C:$C"))</f>
        <v>felipe.barbosa@7lm.com.br</v>
      </c>
      <c r="D499" s="28">
        <v>130</v>
      </c>
      <c r="E499" s="29" t="str" cm="1">
        <f t="array" aca="1" ref="E499" ca="1">_xlfn.XLOOKUP($A499&amp;$D499,INDIRECT("Cadastro."&amp;$A499&amp;"!$N:$N"),INDIRECT("Cadastro."&amp;A499&amp;"!$E:$E"))</f>
        <v>camisa social com logo 7lm / masculino g</v>
      </c>
      <c r="F499" s="29" t="str" cm="1">
        <f t="array" aca="1" ref="F499" ca="1">_xlfn.XLOOKUP($A499&amp;$D499,INDIRECT("Cadastro."&amp;$A499&amp;"!$N:$N"),INDIRECT("Cadastro."&amp;A499&amp;"!$F:$F"))</f>
        <v>un</v>
      </c>
      <c r="G499" s="29" t="str" cm="1">
        <f t="array" aca="1" ref="G499" ca="1">_xlfn.XLOOKUP($A499&amp;$D499,INDIRECT("Cadastro."&amp;$A499&amp;"!$N:$N"),INDIRECT("Cadastro."&amp;A499&amp;"!$G:$G"))</f>
        <v>Solicitação</v>
      </c>
      <c r="H499" s="30" cm="1">
        <f t="array" aca="1" ref="H499" ca="1">_xlfn.XLOOKUP($A499&amp;$D499,INDIRECT("Cadastro."&amp;$A499&amp;"!$N:$N"),INDIRECT("Cadastro."&amp;A499&amp;"!$H:$H"))</f>
        <v>0</v>
      </c>
      <c r="I499" s="65" cm="1">
        <f t="array" aca="1" ref="I499" ca="1">_xlfn.XLOOKUP($A499&amp;$D499,INDIRECT("Cadastro."&amp;$A499&amp;"!$N:$N"),INDIRECT("Cadastro."&amp;A499&amp;"!$J:$J"))</f>
        <v>24</v>
      </c>
    </row>
    <row r="500" spans="1:9" x14ac:dyDescent="0.3">
      <c r="A500" s="64" t="str">
        <f t="shared" ref="A500:A510" si="12">A499</f>
        <v>FSA005</v>
      </c>
      <c r="B500" s="15" cm="1">
        <f t="array" aca="1" ref="B500" ca="1">_xlfn.XLOOKUP($A500&amp;$D500,INDIRECT("Cadastro."&amp;$A500&amp;"!$N:$N"),INDIRECT("Cadastro."&amp;A500&amp;"!$B:$B"))</f>
        <v>44659</v>
      </c>
      <c r="C500" s="29" t="str" cm="1">
        <f t="array" aca="1" ref="C500" ca="1">_xlfn.XLOOKUP($A500&amp;$D500,INDIRECT("Cadastro."&amp;$A500&amp;"!$N:$N"),INDIRECT("Cadastro."&amp;A500&amp;"!$C:$C"))</f>
        <v>felipe.barbosa@7lm.com.br</v>
      </c>
      <c r="D500" s="28">
        <v>131</v>
      </c>
      <c r="E500" s="29" t="str" cm="1">
        <f t="array" aca="1" ref="E500" ca="1">_xlfn.XLOOKUP($A500&amp;$D500,INDIRECT("Cadastro."&amp;$A500&amp;"!$N:$N"),INDIRECT("Cadastro."&amp;A500&amp;"!$E:$E"))</f>
        <v>camisa social com logo 7lm / masculino gg</v>
      </c>
      <c r="F500" s="29" t="str" cm="1">
        <f t="array" aca="1" ref="F500" ca="1">_xlfn.XLOOKUP($A500&amp;$D500,INDIRECT("Cadastro."&amp;$A500&amp;"!$N:$N"),INDIRECT("Cadastro."&amp;A500&amp;"!$F:$F"))</f>
        <v>un</v>
      </c>
      <c r="G500" s="29" t="str" cm="1">
        <f t="array" aca="1" ref="G500" ca="1">_xlfn.XLOOKUP($A500&amp;$D500,INDIRECT("Cadastro."&amp;$A500&amp;"!$N:$N"),INDIRECT("Cadastro."&amp;A500&amp;"!$G:$G"))</f>
        <v>Solicitação</v>
      </c>
      <c r="H500" s="30" cm="1">
        <f t="array" aca="1" ref="H500" ca="1">_xlfn.XLOOKUP($A500&amp;$D500,INDIRECT("Cadastro."&amp;$A500&amp;"!$N:$N"),INDIRECT("Cadastro."&amp;A500&amp;"!$H:$H"))</f>
        <v>0</v>
      </c>
      <c r="I500" s="65" cm="1">
        <f t="array" aca="1" ref="I500" ca="1">_xlfn.XLOOKUP($A500&amp;$D500,INDIRECT("Cadastro."&amp;$A500&amp;"!$N:$N"),INDIRECT("Cadastro."&amp;A500&amp;"!$J:$J"))</f>
        <v>24</v>
      </c>
    </row>
    <row r="501" spans="1:9" x14ac:dyDescent="0.3">
      <c r="A501" s="64" t="str">
        <f t="shared" si="12"/>
        <v>FSA005</v>
      </c>
      <c r="B501" s="15" cm="1">
        <f t="array" aca="1" ref="B501" ca="1">_xlfn.XLOOKUP($A501&amp;$D501,INDIRECT("Cadastro."&amp;$A501&amp;"!$N:$N"),INDIRECT("Cadastro."&amp;A501&amp;"!$B:$B"))</f>
        <v>44659</v>
      </c>
      <c r="C501" s="29" t="str" cm="1">
        <f t="array" aca="1" ref="C501" ca="1">_xlfn.XLOOKUP($A501&amp;$D501,INDIRECT("Cadastro."&amp;$A501&amp;"!$N:$N"),INDIRECT("Cadastro."&amp;A501&amp;"!$C:$C"))</f>
        <v>felipe.barbosa@7lm.com.br</v>
      </c>
      <c r="D501" s="28">
        <v>132</v>
      </c>
      <c r="E501" s="29" t="str" cm="1">
        <f t="array" aca="1" ref="E501" ca="1">_xlfn.XLOOKUP($A501&amp;$D501,INDIRECT("Cadastro."&amp;$A501&amp;"!$N:$N"),INDIRECT("Cadastro."&amp;A501&amp;"!$E:$E"))</f>
        <v>camisa social com logo 7lm / masculino xg</v>
      </c>
      <c r="F501" s="29" t="str" cm="1">
        <f t="array" aca="1" ref="F501" ca="1">_xlfn.XLOOKUP($A501&amp;$D501,INDIRECT("Cadastro."&amp;$A501&amp;"!$N:$N"),INDIRECT("Cadastro."&amp;A501&amp;"!$F:$F"))</f>
        <v>un</v>
      </c>
      <c r="G501" s="29" t="str" cm="1">
        <f t="array" aca="1" ref="G501" ca="1">_xlfn.XLOOKUP($A501&amp;$D501,INDIRECT("Cadastro."&amp;$A501&amp;"!$N:$N"),INDIRECT("Cadastro."&amp;A501&amp;"!$G:$G"))</f>
        <v>Solicitação</v>
      </c>
      <c r="H501" s="30" cm="1">
        <f t="array" aca="1" ref="H501" ca="1">_xlfn.XLOOKUP($A501&amp;$D501,INDIRECT("Cadastro."&amp;$A501&amp;"!$N:$N"),INDIRECT("Cadastro."&amp;A501&amp;"!$H:$H"))</f>
        <v>0</v>
      </c>
      <c r="I501" s="65" cm="1">
        <f t="array" aca="1" ref="I501" ca="1">_xlfn.XLOOKUP($A501&amp;$D501,INDIRECT("Cadastro."&amp;$A501&amp;"!$N:$N"),INDIRECT("Cadastro."&amp;A501&amp;"!$J:$J"))</f>
        <v>24</v>
      </c>
    </row>
    <row r="502" spans="1:9" x14ac:dyDescent="0.3">
      <c r="A502" s="64" t="str">
        <f t="shared" si="12"/>
        <v>FSA005</v>
      </c>
      <c r="B502" s="15" cm="1">
        <f t="array" aca="1" ref="B502" ca="1">_xlfn.XLOOKUP($A502&amp;$D502,INDIRECT("Cadastro."&amp;$A502&amp;"!$N:$N"),INDIRECT("Cadastro."&amp;A502&amp;"!$B:$B"))</f>
        <v>44664</v>
      </c>
      <c r="C502" s="29" t="str" cm="1">
        <f t="array" aca="1" ref="C502" ca="1">_xlfn.XLOOKUP($A502&amp;$D502,INDIRECT("Cadastro."&amp;$A502&amp;"!$N:$N"),INDIRECT("Cadastro."&amp;A502&amp;"!$C:$C"))</f>
        <v>vitoria.cardoso@7lm.com.br</v>
      </c>
      <c r="D502" s="28">
        <v>133</v>
      </c>
      <c r="E502" s="29" t="str" cm="1">
        <f t="array" aca="1" ref="E502" ca="1">_xlfn.XLOOKUP($A502&amp;$D502,INDIRECT("Cadastro."&amp;$A502&amp;"!$N:$N"),INDIRECT("Cadastro."&amp;A502&amp;"!$E:$E"))</f>
        <v>Tubo PVC ocre coletor de esgoto liso JEI 200mm x 6m</v>
      </c>
      <c r="F502" s="29" t="str" cm="1">
        <f t="array" aca="1" ref="F502" ca="1">_xlfn.XLOOKUP($A502&amp;$D502,INDIRECT("Cadastro."&amp;$A502&amp;"!$N:$N"),INDIRECT("Cadastro."&amp;A502&amp;"!$F:$F"))</f>
        <v>Unidade</v>
      </c>
      <c r="G502" s="29" t="str" cm="1">
        <f t="array" aca="1" ref="G502" ca="1">_xlfn.XLOOKUP($A502&amp;$D502,INDIRECT("Cadastro."&amp;$A502&amp;"!$N:$N"),INDIRECT("Cadastro."&amp;A502&amp;"!$G:$G"))</f>
        <v>Solicitação</v>
      </c>
      <c r="H502" s="30" cm="1">
        <f t="array" aca="1" ref="H502" ca="1">_xlfn.XLOOKUP($A502&amp;$D502,INDIRECT("Cadastro."&amp;$A502&amp;"!$N:$N"),INDIRECT("Cadastro."&amp;A502&amp;"!$H:$H"))</f>
        <v>6018</v>
      </c>
      <c r="I502" s="65" cm="1">
        <f t="array" aca="1" ref="I502" ca="1">_xlfn.XLOOKUP($A502&amp;$D502,INDIRECT("Cadastro."&amp;$A502&amp;"!$N:$N"),INDIRECT("Cadastro."&amp;A502&amp;"!$J:$J"))</f>
        <v>25</v>
      </c>
    </row>
    <row r="503" spans="1:9" x14ac:dyDescent="0.3">
      <c r="A503" s="64" t="str">
        <f t="shared" si="12"/>
        <v>FSA005</v>
      </c>
      <c r="B503" s="15" cm="1">
        <f t="array" aca="1" ref="B503" ca="1">_xlfn.XLOOKUP($A503&amp;$D503,INDIRECT("Cadastro."&amp;$A503&amp;"!$N:$N"),INDIRECT("Cadastro."&amp;A503&amp;"!$B:$B"))</f>
        <v>44664</v>
      </c>
      <c r="C503" s="29" t="str" cm="1">
        <f t="array" aca="1" ref="C503" ca="1">_xlfn.XLOOKUP($A503&amp;$D503,INDIRECT("Cadastro."&amp;$A503&amp;"!$N:$N"),INDIRECT("Cadastro."&amp;A503&amp;"!$C:$C"))</f>
        <v>vitoria.cardoso@7lm.com.br</v>
      </c>
      <c r="D503" s="28">
        <v>134</v>
      </c>
      <c r="E503" s="29" t="str" cm="1">
        <f t="array" aca="1" ref="E503" ca="1">_xlfn.XLOOKUP($A503&amp;$D503,INDIRECT("Cadastro."&amp;$A503&amp;"!$N:$N"),INDIRECT("Cadastro."&amp;A503&amp;"!$E:$E"))</f>
        <v>Tubo Concreto Armado tipo ponta e bolsa, classe PA 1, 400mm x 1,5m</v>
      </c>
      <c r="F503" s="29" t="str" cm="1">
        <f t="array" aca="1" ref="F503" ca="1">_xlfn.XLOOKUP($A503&amp;$D503,INDIRECT("Cadastro."&amp;$A503&amp;"!$N:$N"),INDIRECT("Cadastro."&amp;A503&amp;"!$F:$F"))</f>
        <v>Unidade</v>
      </c>
      <c r="G503" s="29" t="str" cm="1">
        <f t="array" aca="1" ref="G503" ca="1">_xlfn.XLOOKUP($A503&amp;$D503,INDIRECT("Cadastro."&amp;$A503&amp;"!$N:$N"),INDIRECT("Cadastro."&amp;A503&amp;"!$G:$G"))</f>
        <v>Solicitação</v>
      </c>
      <c r="H503" s="30" cm="1">
        <f t="array" aca="1" ref="H503" ca="1">_xlfn.XLOOKUP($A503&amp;$D503,INDIRECT("Cadastro."&amp;$A503&amp;"!$N:$N"),INDIRECT("Cadastro."&amp;A503&amp;"!$H:$H"))</f>
        <v>6163</v>
      </c>
      <c r="I503" s="65" cm="1">
        <f t="array" aca="1" ref="I503" ca="1">_xlfn.XLOOKUP($A503&amp;$D503,INDIRECT("Cadastro."&amp;$A503&amp;"!$N:$N"),INDIRECT("Cadastro."&amp;A503&amp;"!$J:$J"))</f>
        <v>25</v>
      </c>
    </row>
    <row r="504" spans="1:9" x14ac:dyDescent="0.3">
      <c r="A504" s="64" t="str">
        <f t="shared" si="12"/>
        <v>FSA005</v>
      </c>
      <c r="B504" s="15" cm="1">
        <f t="array" aca="1" ref="B504" ca="1">_xlfn.XLOOKUP($A504&amp;$D504,INDIRECT("Cadastro."&amp;$A504&amp;"!$N:$N"),INDIRECT("Cadastro."&amp;A504&amp;"!$B:$B"))</f>
        <v>44664</v>
      </c>
      <c r="C504" s="29" t="str" cm="1">
        <f t="array" aca="1" ref="C504" ca="1">_xlfn.XLOOKUP($A504&amp;$D504,INDIRECT("Cadastro."&amp;$A504&amp;"!$N:$N"),INDIRECT("Cadastro."&amp;A504&amp;"!$C:$C"))</f>
        <v>vitoria.cardoso@7lm.com.br</v>
      </c>
      <c r="D504" s="28">
        <v>135</v>
      </c>
      <c r="E504" s="29" t="str" cm="1">
        <f t="array" aca="1" ref="E504" ca="1">_xlfn.XLOOKUP($A504&amp;$D504,INDIRECT("Cadastro."&amp;$A504&amp;"!$N:$N"),INDIRECT("Cadastro."&amp;A504&amp;"!$E:$E"))</f>
        <v>Grelha bi-articulada de ferro fundido com quadro - 100 x 55cm</v>
      </c>
      <c r="F504" s="29" t="str" cm="1">
        <f t="array" aca="1" ref="F504" ca="1">_xlfn.XLOOKUP($A504&amp;$D504,INDIRECT("Cadastro."&amp;$A504&amp;"!$N:$N"),INDIRECT("Cadastro."&amp;A504&amp;"!$F:$F"))</f>
        <v>Unidade</v>
      </c>
      <c r="G504" s="29" t="str" cm="1">
        <f t="array" aca="1" ref="G504" ca="1">_xlfn.XLOOKUP($A504&amp;$D504,INDIRECT("Cadastro."&amp;$A504&amp;"!$N:$N"),INDIRECT("Cadastro."&amp;A504&amp;"!$G:$G"))</f>
        <v>Solicitação</v>
      </c>
      <c r="H504" s="30" cm="1">
        <f t="array" aca="1" ref="H504" ca="1">_xlfn.XLOOKUP($A504&amp;$D504,INDIRECT("Cadastro."&amp;$A504&amp;"!$N:$N"),INDIRECT("Cadastro."&amp;A504&amp;"!$H:$H"))</f>
        <v>6164</v>
      </c>
      <c r="I504" s="65" cm="1">
        <f t="array" aca="1" ref="I504" ca="1">_xlfn.XLOOKUP($A504&amp;$D504,INDIRECT("Cadastro."&amp;$A504&amp;"!$N:$N"),INDIRECT("Cadastro."&amp;A504&amp;"!$J:$J"))</f>
        <v>25</v>
      </c>
    </row>
    <row r="505" spans="1:9" x14ac:dyDescent="0.3">
      <c r="A505" s="64" t="str">
        <f t="shared" si="12"/>
        <v>FSA005</v>
      </c>
      <c r="B505" s="15" cm="1">
        <f t="array" aca="1" ref="B505" ca="1">_xlfn.XLOOKUP($A505&amp;$D505,INDIRECT("Cadastro."&amp;$A505&amp;"!$N:$N"),INDIRECT("Cadastro."&amp;A505&amp;"!$B:$B"))</f>
        <v>44664</v>
      </c>
      <c r="C505" s="29" t="str" cm="1">
        <f t="array" aca="1" ref="C505" ca="1">_xlfn.XLOOKUP($A505&amp;$D505,INDIRECT("Cadastro."&amp;$A505&amp;"!$N:$N"),INDIRECT("Cadastro."&amp;A505&amp;"!$C:$C"))</f>
        <v>vitoria.cardoso@7lm.com.br</v>
      </c>
      <c r="D505" s="28">
        <v>136</v>
      </c>
      <c r="E505" s="29" t="str" cm="1">
        <f t="array" aca="1" ref="E505" ca="1">_xlfn.XLOOKUP($A505&amp;$D505,INDIRECT("Cadastro."&amp;$A505&amp;"!$N:$N"),INDIRECT("Cadastro."&amp;A505&amp;"!$E:$E"))</f>
        <v>Grelha com porta grelha redonda metálica - 30cm</v>
      </c>
      <c r="F505" s="29" t="str" cm="1">
        <f t="array" aca="1" ref="F505" ca="1">_xlfn.XLOOKUP($A505&amp;$D505,INDIRECT("Cadastro."&amp;$A505&amp;"!$N:$N"),INDIRECT("Cadastro."&amp;A505&amp;"!$F:$F"))</f>
        <v>Unidade</v>
      </c>
      <c r="G505" s="29" t="str" cm="1">
        <f t="array" aca="1" ref="G505" ca="1">_xlfn.XLOOKUP($A505&amp;$D505,INDIRECT("Cadastro."&amp;$A505&amp;"!$N:$N"),INDIRECT("Cadastro."&amp;A505&amp;"!$G:$G"))</f>
        <v>Solicitação</v>
      </c>
      <c r="H505" s="30" cm="1">
        <f t="array" aca="1" ref="H505" ca="1">_xlfn.XLOOKUP($A505&amp;$D505,INDIRECT("Cadastro."&amp;$A505&amp;"!$N:$N"),INDIRECT("Cadastro."&amp;A505&amp;"!$H:$H"))</f>
        <v>6165</v>
      </c>
      <c r="I505" s="65" cm="1">
        <f t="array" aca="1" ref="I505" ca="1">_xlfn.XLOOKUP($A505&amp;$D505,INDIRECT("Cadastro."&amp;$A505&amp;"!$N:$N"),INDIRECT("Cadastro."&amp;A505&amp;"!$J:$J"))</f>
        <v>25</v>
      </c>
    </row>
    <row r="506" spans="1:9" x14ac:dyDescent="0.3">
      <c r="A506" s="64" t="str">
        <f t="shared" si="12"/>
        <v>FSA005</v>
      </c>
      <c r="B506" s="15" cm="1">
        <f t="array" aca="1" ref="B506" ca="1">_xlfn.XLOOKUP($A506&amp;$D506,INDIRECT("Cadastro."&amp;$A506&amp;"!$N:$N"),INDIRECT("Cadastro."&amp;A506&amp;"!$B:$B"))</f>
        <v>44664</v>
      </c>
      <c r="C506" s="29" t="str" cm="1">
        <f t="array" aca="1" ref="C506" ca="1">_xlfn.XLOOKUP($A506&amp;$D506,INDIRECT("Cadastro."&amp;$A506&amp;"!$N:$N"),INDIRECT("Cadastro."&amp;A506&amp;"!$C:$C"))</f>
        <v>vitoria.cardoso@7lm.com.br</v>
      </c>
      <c r="D506" s="28">
        <v>137</v>
      </c>
      <c r="E506" s="29" t="str" cm="1">
        <f t="array" aca="1" ref="E506" ca="1">_xlfn.XLOOKUP($A506&amp;$D506,INDIRECT("Cadastro."&amp;$A506&amp;"!$N:$N"),INDIRECT("Cadastro."&amp;A506&amp;"!$E:$E"))</f>
        <v>Tampa de PVC reforçado Ø0,60m, com identificação de aguas pluviais</v>
      </c>
      <c r="F506" s="29" t="str" cm="1">
        <f t="array" aca="1" ref="F506" ca="1">_xlfn.XLOOKUP($A506&amp;$D506,INDIRECT("Cadastro."&amp;$A506&amp;"!$N:$N"),INDIRECT("Cadastro."&amp;A506&amp;"!$F:$F"))</f>
        <v>Unidade</v>
      </c>
      <c r="G506" s="29" t="str" cm="1">
        <f t="array" aca="1" ref="G506" ca="1">_xlfn.XLOOKUP($A506&amp;$D506,INDIRECT("Cadastro."&amp;$A506&amp;"!$N:$N"),INDIRECT("Cadastro."&amp;A506&amp;"!$G:$G"))</f>
        <v>Solicitação</v>
      </c>
      <c r="H506" s="30" cm="1">
        <f t="array" aca="1" ref="H506" ca="1">_xlfn.XLOOKUP($A506&amp;$D506,INDIRECT("Cadastro."&amp;$A506&amp;"!$N:$N"),INDIRECT("Cadastro."&amp;A506&amp;"!$H:$H"))</f>
        <v>6167</v>
      </c>
      <c r="I506" s="65" cm="1">
        <f t="array" aca="1" ref="I506" ca="1">_xlfn.XLOOKUP($A506&amp;$D506,INDIRECT("Cadastro."&amp;$A506&amp;"!$N:$N"),INDIRECT("Cadastro."&amp;A506&amp;"!$J:$J"))</f>
        <v>25</v>
      </c>
    </row>
    <row r="507" spans="1:9" x14ac:dyDescent="0.3">
      <c r="A507" s="64" t="str">
        <f t="shared" si="12"/>
        <v>FSA005</v>
      </c>
      <c r="B507" s="15" cm="1">
        <f t="array" aca="1" ref="B507" ca="1">_xlfn.XLOOKUP($A507&amp;$D507,INDIRECT("Cadastro."&amp;$A507&amp;"!$N:$N"),INDIRECT("Cadastro."&amp;A507&amp;"!$B:$B"))</f>
        <v>44664</v>
      </c>
      <c r="C507" s="29" t="str" cm="1">
        <f t="array" aca="1" ref="C507" ca="1">_xlfn.XLOOKUP($A507&amp;$D507,INDIRECT("Cadastro."&amp;$A507&amp;"!$N:$N"),INDIRECT("Cadastro."&amp;A507&amp;"!$C:$C"))</f>
        <v>vitoria.cardoso@7lm.com.br</v>
      </c>
      <c r="D507" s="28">
        <v>138</v>
      </c>
      <c r="E507" s="29" t="str" cm="1">
        <f t="array" aca="1" ref="E507" ca="1">_xlfn.XLOOKUP($A507&amp;$D507,INDIRECT("Cadastro."&amp;$A507&amp;"!$N:$N"),INDIRECT("Cadastro."&amp;A507&amp;"!$E:$E"))</f>
        <v>Tampa de ferro fundido T100, Ø 60cm, com identificação de águas pluviais</v>
      </c>
      <c r="F507" s="29" t="str" cm="1">
        <f t="array" aca="1" ref="F507" ca="1">_xlfn.XLOOKUP($A507&amp;$D507,INDIRECT("Cadastro."&amp;$A507&amp;"!$N:$N"),INDIRECT("Cadastro."&amp;A507&amp;"!$F:$F"))</f>
        <v>Unidade</v>
      </c>
      <c r="G507" s="29" t="str" cm="1">
        <f t="array" aca="1" ref="G507" ca="1">_xlfn.XLOOKUP($A507&amp;$D507,INDIRECT("Cadastro."&amp;$A507&amp;"!$N:$N"),INDIRECT("Cadastro."&amp;A507&amp;"!$G:$G"))</f>
        <v>Solicitação</v>
      </c>
      <c r="H507" s="30" cm="1">
        <f t="array" aca="1" ref="H507" ca="1">_xlfn.XLOOKUP($A507&amp;$D507,INDIRECT("Cadastro."&amp;$A507&amp;"!$N:$N"),INDIRECT("Cadastro."&amp;A507&amp;"!$H:$H"))</f>
        <v>6166</v>
      </c>
      <c r="I507" s="65" cm="1">
        <f t="array" aca="1" ref="I507" ca="1">_xlfn.XLOOKUP($A507&amp;$D507,INDIRECT("Cadastro."&amp;$A507&amp;"!$N:$N"),INDIRECT("Cadastro."&amp;A507&amp;"!$J:$J"))</f>
        <v>25</v>
      </c>
    </row>
    <row r="508" spans="1:9" x14ac:dyDescent="0.3">
      <c r="A508" s="64" t="str">
        <f t="shared" si="12"/>
        <v>FSA005</v>
      </c>
      <c r="B508" s="15" cm="1">
        <f t="array" aca="1" ref="B508" ca="1">_xlfn.XLOOKUP($A508&amp;$D508,INDIRECT("Cadastro."&amp;$A508&amp;"!$N:$N"),INDIRECT("Cadastro."&amp;A508&amp;"!$B:$B"))</f>
        <v>44665</v>
      </c>
      <c r="C508" s="29" t="str" cm="1">
        <f t="array" aca="1" ref="C508" ca="1">_xlfn.XLOOKUP($A508&amp;$D508,INDIRECT("Cadastro."&amp;$A508&amp;"!$N:$N"),INDIRECT("Cadastro."&amp;A508&amp;"!$C:$C"))</f>
        <v>vinicus.almeida@7lm.com.br</v>
      </c>
      <c r="D508" s="28">
        <v>139</v>
      </c>
      <c r="E508" s="29" t="str" cm="1">
        <f t="array" aca="1" ref="E508" ca="1">_xlfn.XLOOKUP($A508&amp;$D508,INDIRECT("Cadastro."&amp;$A508&amp;"!$N:$N"),INDIRECT("Cadastro."&amp;A508&amp;"!$E:$E"))</f>
        <v xml:space="preserve">Tela estruturante para impermeabilizaçao polimérica, rl 1,00 x 50m </v>
      </c>
      <c r="F508" s="29" t="str" cm="1">
        <f t="array" aca="1" ref="F508" ca="1">_xlfn.XLOOKUP($A508&amp;$D508,INDIRECT("Cadastro."&amp;$A508&amp;"!$N:$N"),INDIRECT("Cadastro."&amp;A508&amp;"!$F:$F"))</f>
        <v>Um</v>
      </c>
      <c r="G508" s="29" t="str" cm="1">
        <f t="array" aca="1" ref="G508" ca="1">_xlfn.XLOOKUP($A508&amp;$D508,INDIRECT("Cadastro."&amp;$A508&amp;"!$N:$N"),INDIRECT("Cadastro."&amp;A508&amp;"!$G:$G"))</f>
        <v xml:space="preserve">Solicitação </v>
      </c>
      <c r="H508" s="30" cm="1">
        <f t="array" aca="1" ref="H508" ca="1">_xlfn.XLOOKUP($A508&amp;$D508,INDIRECT("Cadastro."&amp;$A508&amp;"!$N:$N"),INDIRECT("Cadastro."&amp;A508&amp;"!$H:$H"))</f>
        <v>6303</v>
      </c>
      <c r="I508" s="65" cm="1">
        <f t="array" aca="1" ref="I508" ca="1">_xlfn.XLOOKUP($A508&amp;$D508,INDIRECT("Cadastro."&amp;$A508&amp;"!$N:$N"),INDIRECT("Cadastro."&amp;A508&amp;"!$J:$J"))</f>
        <v>26</v>
      </c>
    </row>
    <row r="509" spans="1:9" x14ac:dyDescent="0.3">
      <c r="A509" s="64" t="s">
        <v>575</v>
      </c>
      <c r="B509" s="15" cm="1">
        <f t="array" aca="1" ref="B509" ca="1">_xlfn.XLOOKUP($A509&amp;$D509,INDIRECT("Cadastro."&amp;$A509&amp;"!$N:$N"),INDIRECT("Cadastro."&amp;A509&amp;"!$B:$B"))</f>
        <v>44648</v>
      </c>
      <c r="C509" s="29" t="str" cm="1">
        <f t="array" aca="1" ref="C509" ca="1">_xlfn.XLOOKUP($A509&amp;$D509,INDIRECT("Cadastro."&amp;$A509&amp;"!$N:$N"),INDIRECT("Cadastro."&amp;A509&amp;"!$C:$C"))</f>
        <v>vitoria.cardoso@7lm.com.br</v>
      </c>
      <c r="D509" s="28">
        <v>1</v>
      </c>
      <c r="E509" s="29" t="str" cm="1">
        <f t="array" aca="1" ref="E509" ca="1">_xlfn.XLOOKUP($A509&amp;$D509,INDIRECT("Cadastro."&amp;$A509&amp;"!$N:$N"),INDIRECT("Cadastro."&amp;A509&amp;"!$E:$E"))</f>
        <v>MO - Supressão vegetal</v>
      </c>
      <c r="F509" s="29" t="str" cm="1">
        <f t="array" aca="1" ref="F509" ca="1">_xlfn.XLOOKUP($A509&amp;$D509,INDIRECT("Cadastro."&amp;$A509&amp;"!$N:$N"),INDIRECT("Cadastro."&amp;A509&amp;"!$F:$F"))</f>
        <v>Unidade</v>
      </c>
      <c r="G509" s="29" t="str" cm="1">
        <f t="array" aca="1" ref="G509" ca="1">_xlfn.XLOOKUP($A509&amp;$D509,INDIRECT("Cadastro."&amp;$A509&amp;"!$N:$N"),INDIRECT("Cadastro."&amp;A509&amp;"!$G:$G"))</f>
        <v>Contrato</v>
      </c>
      <c r="H509" s="30" cm="1">
        <f t="array" aca="1" ref="H509" ca="1">_xlfn.XLOOKUP($A509&amp;$D509,INDIRECT("Cadastro."&amp;$A509&amp;"!$N:$N"),INDIRECT("Cadastro."&amp;A509&amp;"!$H:$H"))</f>
        <v>5960</v>
      </c>
      <c r="I509" s="65" cm="1">
        <f t="array" aca="1" ref="I509" ca="1">_xlfn.XLOOKUP($A509&amp;$D509,INDIRECT("Cadastro."&amp;$A509&amp;"!$N:$N"),INDIRECT("Cadastro."&amp;A509&amp;"!$J:$J"))</f>
        <v>1</v>
      </c>
    </row>
    <row r="510" spans="1:9" x14ac:dyDescent="0.3">
      <c r="A510" s="64" t="str">
        <f t="shared" si="12"/>
        <v>FSA006</v>
      </c>
      <c r="B510" s="15" cm="1">
        <f t="array" aca="1" ref="B510" ca="1">_xlfn.XLOOKUP($A510&amp;$D510,INDIRECT("Cadastro."&amp;$A510&amp;"!$N:$N"),INDIRECT("Cadastro."&amp;A510&amp;"!$B:$B"))</f>
        <v>44648</v>
      </c>
      <c r="C510" s="29" t="str" cm="1">
        <f t="array" aca="1" ref="C510" ca="1">_xlfn.XLOOKUP($A510&amp;$D510,INDIRECT("Cadastro."&amp;$A510&amp;"!$N:$N"),INDIRECT("Cadastro."&amp;A510&amp;"!$C:$C"))</f>
        <v>vitoria.cardoso@7lm.com.br</v>
      </c>
      <c r="D510" s="28">
        <v>2</v>
      </c>
      <c r="E510" s="29" t="str" cm="1">
        <f t="array" aca="1" ref="E510" ca="1">_xlfn.XLOOKUP($A510&amp;$D510,INDIRECT("Cadastro."&amp;$A510&amp;"!$N:$N"),INDIRECT("Cadastro."&amp;A510&amp;"!$E:$E"))</f>
        <v>MO - Escavação de material de 1º categoria / aterro</v>
      </c>
      <c r="F510" s="29" t="str" cm="1">
        <f t="array" aca="1" ref="F510" ca="1">_xlfn.XLOOKUP($A510&amp;$D510,INDIRECT("Cadastro."&amp;$A510&amp;"!$N:$N"),INDIRECT("Cadastro."&amp;A510&amp;"!$F:$F"))</f>
        <v>m³</v>
      </c>
      <c r="G510" s="29" t="str" cm="1">
        <f t="array" aca="1" ref="G510" ca="1">_xlfn.XLOOKUP($A510&amp;$D510,INDIRECT("Cadastro."&amp;$A510&amp;"!$N:$N"),INDIRECT("Cadastro."&amp;A510&amp;"!$G:$G"))</f>
        <v>Contrato</v>
      </c>
      <c r="H510" s="30" cm="1">
        <f t="array" aca="1" ref="H510" ca="1">_xlfn.XLOOKUP($A510&amp;$D510,INDIRECT("Cadastro."&amp;$A510&amp;"!$N:$N"),INDIRECT("Cadastro."&amp;A510&amp;"!$H:$H"))</f>
        <v>5063</v>
      </c>
      <c r="I510" s="65" cm="1">
        <f t="array" aca="1" ref="I510" ca="1">_xlfn.XLOOKUP($A510&amp;$D510,INDIRECT("Cadastro."&amp;$A510&amp;"!$N:$N"),INDIRECT("Cadastro."&amp;A510&amp;"!$J:$J"))</f>
        <v>1</v>
      </c>
    </row>
    <row r="511" spans="1:9" x14ac:dyDescent="0.3">
      <c r="A511" s="64" t="str">
        <f t="shared" ref="A511:A518" si="13">A510</f>
        <v>FSA006</v>
      </c>
      <c r="B511" s="15" cm="1">
        <f t="array" aca="1" ref="B511" ca="1">_xlfn.XLOOKUP($A511&amp;$D511,INDIRECT("Cadastro."&amp;$A511&amp;"!$N:$N"),INDIRECT("Cadastro."&amp;A511&amp;"!$B:$B"))</f>
        <v>44648</v>
      </c>
      <c r="C511" s="29" t="str" cm="1">
        <f t="array" aca="1" ref="C511" ca="1">_xlfn.XLOOKUP($A511&amp;$D511,INDIRECT("Cadastro."&amp;$A511&amp;"!$N:$N"),INDIRECT("Cadastro."&amp;A511&amp;"!$C:$C"))</f>
        <v>vitoria.cardoso@7lm.com.br</v>
      </c>
      <c r="D511" s="28">
        <v>3</v>
      </c>
      <c r="E511" s="29" t="str" cm="1">
        <f t="array" aca="1" ref="E511" ca="1">_xlfn.XLOOKUP($A511&amp;$D511,INDIRECT("Cadastro."&amp;$A511&amp;"!$N:$N"),INDIRECT("Cadastro."&amp;A511&amp;"!$E:$E"))</f>
        <v>MO - Compactação em camadas a proctor &gt; 95% CBR &gt; 10</v>
      </c>
      <c r="F511" s="29" t="str" cm="1">
        <f t="array" aca="1" ref="F511" ca="1">_xlfn.XLOOKUP($A511&amp;$D511,INDIRECT("Cadastro."&amp;$A511&amp;"!$N:$N"),INDIRECT("Cadastro."&amp;A511&amp;"!$F:$F"))</f>
        <v>m³</v>
      </c>
      <c r="G511" s="29" t="str" cm="1">
        <f t="array" aca="1" ref="G511" ca="1">_xlfn.XLOOKUP($A511&amp;$D511,INDIRECT("Cadastro."&amp;$A511&amp;"!$N:$N"),INDIRECT("Cadastro."&amp;A511&amp;"!$G:$G"))</f>
        <v>Contrato</v>
      </c>
      <c r="H511" s="30" cm="1">
        <f t="array" aca="1" ref="H511" ca="1">_xlfn.XLOOKUP($A511&amp;$D511,INDIRECT("Cadastro."&amp;$A511&amp;"!$N:$N"),INDIRECT("Cadastro."&amp;A511&amp;"!$H:$H"))</f>
        <v>5962</v>
      </c>
      <c r="I511" s="65" cm="1">
        <f t="array" aca="1" ref="I511" ca="1">_xlfn.XLOOKUP($A511&amp;$D511,INDIRECT("Cadastro."&amp;$A511&amp;"!$N:$N"),INDIRECT("Cadastro."&amp;A511&amp;"!$J:$J"))</f>
        <v>1</v>
      </c>
    </row>
    <row r="512" spans="1:9" x14ac:dyDescent="0.3">
      <c r="A512" s="64" t="str">
        <f t="shared" si="13"/>
        <v>FSA006</v>
      </c>
      <c r="B512" s="15" cm="1">
        <f t="array" aca="1" ref="B512" ca="1">_xlfn.XLOOKUP($A512&amp;$D512,INDIRECT("Cadastro."&amp;$A512&amp;"!$N:$N"),INDIRECT("Cadastro."&amp;A512&amp;"!$B:$B"))</f>
        <v>44648</v>
      </c>
      <c r="C512" s="29" t="str" cm="1">
        <f t="array" aca="1" ref="C512" ca="1">_xlfn.XLOOKUP($A512&amp;$D512,INDIRECT("Cadastro."&amp;$A512&amp;"!$N:$N"),INDIRECT("Cadastro."&amp;A512&amp;"!$C:$C"))</f>
        <v>vitoria.cardoso@7lm.com.br</v>
      </c>
      <c r="D512" s="28">
        <v>4</v>
      </c>
      <c r="E512" s="29" t="str" cm="1">
        <f t="array" aca="1" ref="E512" ca="1">_xlfn.XLOOKUP($A512&amp;$D512,INDIRECT("Cadastro."&amp;$A512&amp;"!$N:$N"),INDIRECT("Cadastro."&amp;A512&amp;"!$E:$E"))</f>
        <v xml:space="preserve">MO - Retirada de material </v>
      </c>
      <c r="F512" s="29" t="str" cm="1">
        <f t="array" aca="1" ref="F512" ca="1">_xlfn.XLOOKUP($A512&amp;$D512,INDIRECT("Cadastro."&amp;$A512&amp;"!$N:$N"),INDIRECT("Cadastro."&amp;A512&amp;"!$F:$F"))</f>
        <v>m³</v>
      </c>
      <c r="G512" s="29" t="str" cm="1">
        <f t="array" aca="1" ref="G512" ca="1">_xlfn.XLOOKUP($A512&amp;$D512,INDIRECT("Cadastro."&amp;$A512&amp;"!$N:$N"),INDIRECT("Cadastro."&amp;A512&amp;"!$G:$G"))</f>
        <v>Contrato</v>
      </c>
      <c r="H512" s="30" cm="1">
        <f t="array" aca="1" ref="H512" ca="1">_xlfn.XLOOKUP($A512&amp;$D512,INDIRECT("Cadastro."&amp;$A512&amp;"!$N:$N"),INDIRECT("Cadastro."&amp;A512&amp;"!$H:$H"))</f>
        <v>5961</v>
      </c>
      <c r="I512" s="65" cm="1">
        <f t="array" aca="1" ref="I512" ca="1">_xlfn.XLOOKUP($A512&amp;$D512,INDIRECT("Cadastro."&amp;$A512&amp;"!$N:$N"),INDIRECT("Cadastro."&amp;A512&amp;"!$J:$J"))</f>
        <v>1</v>
      </c>
    </row>
    <row r="513" spans="1:9" x14ac:dyDescent="0.3">
      <c r="A513" s="64" t="str">
        <f t="shared" si="13"/>
        <v>FSA006</v>
      </c>
      <c r="B513" s="15" cm="1">
        <f t="array" aca="1" ref="B513" ca="1">_xlfn.XLOOKUP($A513&amp;$D513,INDIRECT("Cadastro."&amp;$A513&amp;"!$N:$N"),INDIRECT("Cadastro."&amp;A513&amp;"!$B:$B"))</f>
        <v>44651</v>
      </c>
      <c r="C513" s="29" t="str" cm="1">
        <f t="array" aca="1" ref="C513" ca="1">_xlfn.XLOOKUP($A513&amp;$D513,INDIRECT("Cadastro."&amp;$A513&amp;"!$N:$N"),INDIRECT("Cadastro."&amp;A513&amp;"!$C:$C"))</f>
        <v>compras2@7lm.com.br</v>
      </c>
      <c r="D513" s="28">
        <v>5</v>
      </c>
      <c r="E513" s="29" t="str" cm="1">
        <f t="array" aca="1" ref="E513" ca="1">_xlfn.XLOOKUP($A513&amp;$D513,INDIRECT("Cadastro."&amp;$A513&amp;"!$N:$N"),INDIRECT("Cadastro."&amp;A513&amp;"!$E:$E"))</f>
        <v>Placa de obra 3 x 1,5m</v>
      </c>
      <c r="F513" s="29" t="str" cm="1">
        <f t="array" aca="1" ref="F513" ca="1">_xlfn.XLOOKUP($A513&amp;$D513,INDIRECT("Cadastro."&amp;$A513&amp;"!$N:$N"),INDIRECT("Cadastro."&amp;A513&amp;"!$F:$F"))</f>
        <v>Unidade</v>
      </c>
      <c r="G513" s="29" t="str" cm="1">
        <f t="array" aca="1" ref="G513" ca="1">_xlfn.XLOOKUP($A513&amp;$D513,INDIRECT("Cadastro."&amp;$A513&amp;"!$N:$N"),INDIRECT("Cadastro."&amp;A513&amp;"!$G:$G"))</f>
        <v>Contrato</v>
      </c>
      <c r="H513" s="30" cm="1">
        <f t="array" aca="1" ref="H513" ca="1">_xlfn.XLOOKUP($A513&amp;$D513,INDIRECT("Cadastro."&amp;$A513&amp;"!$N:$N"),INDIRECT("Cadastro."&amp;A513&amp;"!$H:$H"))</f>
        <v>6008</v>
      </c>
      <c r="I513" s="65" cm="1">
        <f t="array" aca="1" ref="I513" ca="1">_xlfn.XLOOKUP($A513&amp;$D513,INDIRECT("Cadastro."&amp;$A513&amp;"!$N:$N"),INDIRECT("Cadastro."&amp;A513&amp;"!$J:$J"))</f>
        <v>2</v>
      </c>
    </row>
    <row r="514" spans="1:9" x14ac:dyDescent="0.3">
      <c r="A514" s="64" t="str">
        <f t="shared" si="13"/>
        <v>FSA006</v>
      </c>
      <c r="B514" s="15" cm="1">
        <f t="array" aca="1" ref="B514" ca="1">_xlfn.XLOOKUP($A514&amp;$D514,INDIRECT("Cadastro."&amp;$A514&amp;"!$N:$N"),INDIRECT("Cadastro."&amp;A514&amp;"!$B:$B"))</f>
        <v>44655</v>
      </c>
      <c r="C514" s="29" t="str" cm="1">
        <f t="array" aca="1" ref="C514" ca="1">_xlfn.XLOOKUP($A514&amp;$D514,INDIRECT("Cadastro."&amp;$A514&amp;"!$N:$N"),INDIRECT("Cadastro."&amp;A514&amp;"!$C:$C"))</f>
        <v>vinicus.almeida@7lm.com.br</v>
      </c>
      <c r="D514" s="28">
        <v>6</v>
      </c>
      <c r="E514" s="29" t="str" cm="1">
        <f t="array" aca="1" ref="E514" ca="1">_xlfn.XLOOKUP($A514&amp;$D514,INDIRECT("Cadastro."&amp;$A514&amp;"!$N:$N"),INDIRECT("Cadastro."&amp;A514&amp;"!$E:$E"))</f>
        <v xml:space="preserve">Pa de bico com cabo de madeira com 120cm </v>
      </c>
      <c r="F514" s="29" t="str" cm="1">
        <f t="array" aca="1" ref="F514" ca="1">_xlfn.XLOOKUP($A514&amp;$D514,INDIRECT("Cadastro."&amp;$A514&amp;"!$N:$N"),INDIRECT("Cadastro."&amp;A514&amp;"!$F:$F"))</f>
        <v>UND</v>
      </c>
      <c r="G514" s="29" t="str" cm="1">
        <f t="array" aca="1" ref="G514" ca="1">_xlfn.XLOOKUP($A514&amp;$D514,INDIRECT("Cadastro."&amp;$A514&amp;"!$N:$N"),INDIRECT("Cadastro."&amp;A514&amp;"!$G:$G"))</f>
        <v>Solicitação</v>
      </c>
      <c r="H514" s="30" cm="1">
        <f t="array" aca="1" ref="H514" ca="1">_xlfn.XLOOKUP($A514&amp;$D514,INDIRECT("Cadastro."&amp;$A514&amp;"!$N:$N"),INDIRECT("Cadastro."&amp;A514&amp;"!$H:$H"))</f>
        <v>4212</v>
      </c>
      <c r="I514" s="65" cm="1">
        <f t="array" aca="1" ref="I514" ca="1">_xlfn.XLOOKUP($A514&amp;$D514,INDIRECT("Cadastro."&amp;$A514&amp;"!$N:$N"),INDIRECT("Cadastro."&amp;A514&amp;"!$J:$J"))</f>
        <v>3</v>
      </c>
    </row>
    <row r="515" spans="1:9" x14ac:dyDescent="0.3">
      <c r="A515" s="64" t="str">
        <f t="shared" si="13"/>
        <v>FSA006</v>
      </c>
      <c r="B515" s="15" cm="1">
        <f t="array" aca="1" ref="B515" ca="1">_xlfn.XLOOKUP($A515&amp;$D515,INDIRECT("Cadastro."&amp;$A515&amp;"!$N:$N"),INDIRECT("Cadastro."&amp;A515&amp;"!$B:$B"))</f>
        <v>44655</v>
      </c>
      <c r="C515" s="29" t="str" cm="1">
        <f t="array" aca="1" ref="C515" ca="1">_xlfn.XLOOKUP($A515&amp;$D515,INDIRECT("Cadastro."&amp;$A515&amp;"!$N:$N"),INDIRECT("Cadastro."&amp;A515&amp;"!$C:$C"))</f>
        <v>vinicus.almeida@7lm.com.br</v>
      </c>
      <c r="D515" s="28">
        <v>7</v>
      </c>
      <c r="E515" s="29" t="str" cm="1">
        <f t="array" aca="1" ref="E515" ca="1">_xlfn.XLOOKUP($A515&amp;$D515,INDIRECT("Cadastro."&amp;$A515&amp;"!$N:$N"),INDIRECT("Cadastro."&amp;A515&amp;"!$E:$E"))</f>
        <v>Estilete plastico  18mm Lamina Larga</v>
      </c>
      <c r="F515" s="29" t="str" cm="1">
        <f t="array" aca="1" ref="F515" ca="1">_xlfn.XLOOKUP($A515&amp;$D515,INDIRECT("Cadastro."&amp;$A515&amp;"!$N:$N"),INDIRECT("Cadastro."&amp;A515&amp;"!$F:$F"))</f>
        <v>UND</v>
      </c>
      <c r="G515" s="29" t="str" cm="1">
        <f t="array" aca="1" ref="G515" ca="1">_xlfn.XLOOKUP($A515&amp;$D515,INDIRECT("Cadastro."&amp;$A515&amp;"!$N:$N"),INDIRECT("Cadastro."&amp;A515&amp;"!$G:$G"))</f>
        <v>Solicitação</v>
      </c>
      <c r="H515" s="30" cm="1">
        <f t="array" aca="1" ref="H515" ca="1">_xlfn.XLOOKUP($A515&amp;$D515,INDIRECT("Cadastro."&amp;$A515&amp;"!$N:$N"),INDIRECT("Cadastro."&amp;A515&amp;"!$H:$H"))</f>
        <v>3655</v>
      </c>
      <c r="I515" s="65" cm="1">
        <f t="array" aca="1" ref="I515" ca="1">_xlfn.XLOOKUP($A515&amp;$D515,INDIRECT("Cadastro."&amp;$A515&amp;"!$N:$N"),INDIRECT("Cadastro."&amp;A515&amp;"!$J:$J"))</f>
        <v>3</v>
      </c>
    </row>
    <row r="516" spans="1:9" x14ac:dyDescent="0.3">
      <c r="A516" s="64" t="str">
        <f t="shared" si="13"/>
        <v>FSA006</v>
      </c>
      <c r="B516" s="15" cm="1">
        <f t="array" aca="1" ref="B516" ca="1">_xlfn.XLOOKUP($A516&amp;$D516,INDIRECT("Cadastro."&amp;$A516&amp;"!$N:$N"),INDIRECT("Cadastro."&amp;A516&amp;"!$B:$B"))</f>
        <v>44655</v>
      </c>
      <c r="C516" s="29" t="str" cm="1">
        <f t="array" aca="1" ref="C516" ca="1">_xlfn.XLOOKUP($A516&amp;$D516,INDIRECT("Cadastro."&amp;$A516&amp;"!$N:$N"),INDIRECT("Cadastro."&amp;A516&amp;"!$C:$C"))</f>
        <v>vinicus.almeida@7lm.com.br</v>
      </c>
      <c r="D516" s="28">
        <v>8</v>
      </c>
      <c r="E516" s="29" t="str" cm="1">
        <f t="array" aca="1" ref="E516" ca="1">_xlfn.XLOOKUP($A516&amp;$D516,INDIRECT("Cadastro."&amp;$A516&amp;"!$N:$N"),INDIRECT("Cadastro."&amp;A516&amp;"!$E:$E"))</f>
        <v xml:space="preserve">Fita Adesiva Transparente para Embalagens 48mm X 45m </v>
      </c>
      <c r="F516" s="29" t="str" cm="1">
        <f t="array" aca="1" ref="F516" ca="1">_xlfn.XLOOKUP($A516&amp;$D516,INDIRECT("Cadastro."&amp;$A516&amp;"!$N:$N"),INDIRECT("Cadastro."&amp;A516&amp;"!$F:$F"))</f>
        <v>UND</v>
      </c>
      <c r="G516" s="29" t="str" cm="1">
        <f t="array" aca="1" ref="G516" ca="1">_xlfn.XLOOKUP($A516&amp;$D516,INDIRECT("Cadastro."&amp;$A516&amp;"!$N:$N"),INDIRECT("Cadastro."&amp;A516&amp;"!$G:$G"))</f>
        <v>Solicitação</v>
      </c>
      <c r="H516" s="30" cm="1">
        <f t="array" aca="1" ref="H516" ca="1">_xlfn.XLOOKUP($A516&amp;$D516,INDIRECT("Cadastro."&amp;$A516&amp;"!$N:$N"),INDIRECT("Cadastro."&amp;A516&amp;"!$H:$H"))</f>
        <v>6026</v>
      </c>
      <c r="I516" s="65" cm="1">
        <f t="array" aca="1" ref="I516" ca="1">_xlfn.XLOOKUP($A516&amp;$D516,INDIRECT("Cadastro."&amp;$A516&amp;"!$N:$N"),INDIRECT("Cadastro."&amp;A516&amp;"!$J:$J"))</f>
        <v>3</v>
      </c>
    </row>
    <row r="517" spans="1:9" x14ac:dyDescent="0.3">
      <c r="A517" s="64" t="str">
        <f t="shared" si="13"/>
        <v>FSA006</v>
      </c>
      <c r="B517" s="15" cm="1">
        <f t="array" aca="1" ref="B517" ca="1">_xlfn.XLOOKUP($A517&amp;$D517,INDIRECT("Cadastro."&amp;$A517&amp;"!$N:$N"),INDIRECT("Cadastro."&amp;A517&amp;"!$B:$B"))</f>
        <v>44659</v>
      </c>
      <c r="C517" s="29" t="str" cm="1">
        <f t="array" aca="1" ref="C517" ca="1">_xlfn.XLOOKUP($A517&amp;$D517,INDIRECT("Cadastro."&amp;$A517&amp;"!$N:$N"),INDIRECT("Cadastro."&amp;A517&amp;"!$C:$C"))</f>
        <v>vitoria.cardoso@7lm.com.br</v>
      </c>
      <c r="D517" s="28">
        <v>9</v>
      </c>
      <c r="E517" s="29" t="str" cm="1">
        <f t="array" aca="1" ref="E517" ca="1">_xlfn.XLOOKUP($A517&amp;$D517,INDIRECT("Cadastro."&amp;$A517&amp;"!$N:$N"),INDIRECT("Cadastro."&amp;A517&amp;"!$E:$E"))</f>
        <v>MO - Execução de estuque interno, externo e sondagens</v>
      </c>
      <c r="F517" s="29" t="str" cm="1">
        <f t="array" aca="1" ref="F517" ca="1">_xlfn.XLOOKUP($A517&amp;$D517,INDIRECT("Cadastro."&amp;$A517&amp;"!$N:$N"),INDIRECT("Cadastro."&amp;A517&amp;"!$F:$F"))</f>
        <v>apt</v>
      </c>
      <c r="G517" s="29" t="str" cm="1">
        <f t="array" aca="1" ref="G517" ca="1">_xlfn.XLOOKUP($A517&amp;$D517,INDIRECT("Cadastro."&amp;$A517&amp;"!$N:$N"),INDIRECT("Cadastro."&amp;A517&amp;"!$G:$G"))</f>
        <v>Contrato</v>
      </c>
      <c r="H517" s="30" cm="1">
        <f t="array" aca="1" ref="H517" ca="1">_xlfn.XLOOKUP($A517&amp;$D517,INDIRECT("Cadastro."&amp;$A517&amp;"!$N:$N"),INDIRECT("Cadastro."&amp;A517&amp;"!$H:$H"))</f>
        <v>6101</v>
      </c>
      <c r="I517" s="65" cm="1">
        <f t="array" aca="1" ref="I517" ca="1">_xlfn.XLOOKUP($A517&amp;$D517,INDIRECT("Cadastro."&amp;$A517&amp;"!$N:$N"),INDIRECT("Cadastro."&amp;A517&amp;"!$J:$J"))</f>
        <v>4</v>
      </c>
    </row>
    <row r="518" spans="1:9" ht="15" thickBot="1" x14ac:dyDescent="0.35">
      <c r="A518" s="66" t="str">
        <f t="shared" si="13"/>
        <v>FSA006</v>
      </c>
      <c r="B518" s="67" cm="1">
        <f t="array" aca="1" ref="B518" ca="1">_xlfn.XLOOKUP($A518&amp;$D518,INDIRECT("Cadastro."&amp;$A518&amp;"!$N:$N"),INDIRECT("Cadastro."&amp;A518&amp;"!$B:$B"))</f>
        <v>44712</v>
      </c>
      <c r="C518" s="68" t="str" cm="1">
        <f t="array" aca="1" ref="C518" ca="1">_xlfn.XLOOKUP($A518&amp;$D518,INDIRECT("Cadastro."&amp;$A518&amp;"!$N:$N"),INDIRECT("Cadastro."&amp;A518&amp;"!$C:$C"))</f>
        <v>julia.silva@7lm.com.br</v>
      </c>
      <c r="D518" s="69">
        <v>10</v>
      </c>
      <c r="E518" s="68" t="str" cm="1">
        <f t="array" aca="1" ref="E518" ca="1">_xlfn.XLOOKUP($A518&amp;$D518,INDIRECT("Cadastro."&amp;$A518&amp;"!$N:$N"),INDIRECT("Cadastro."&amp;A518&amp;"!$E:$E"))</f>
        <v>Cabo Redondo de Madeira 150cm para Enxada</v>
      </c>
      <c r="F518" s="68" t="str" cm="1">
        <f t="array" aca="1" ref="F518" ca="1">_xlfn.XLOOKUP($A518&amp;$D518,INDIRECT("Cadastro."&amp;$A518&amp;"!$N:$N"),INDIRECT("Cadastro."&amp;A518&amp;"!$F:$F"))</f>
        <v>Unidade</v>
      </c>
      <c r="G518" s="68" t="str" cm="1">
        <f t="array" aca="1" ref="G518" ca="1">_xlfn.XLOOKUP($A518&amp;$D518,INDIRECT("Cadastro."&amp;$A518&amp;"!$N:$N"),INDIRECT("Cadastro."&amp;A518&amp;"!$G:$G"))</f>
        <v>Solicitação</v>
      </c>
      <c r="H518" s="70" cm="1">
        <f t="array" aca="1" ref="H518" ca="1">_xlfn.XLOOKUP($A518&amp;$D518,INDIRECT("Cadastro."&amp;$A518&amp;"!$N:$N"),INDIRECT("Cadastro."&amp;A518&amp;"!$H:$H"))</f>
        <v>6180</v>
      </c>
      <c r="I518" s="71" cm="1">
        <f t="array" aca="1" ref="I518" ca="1">_xlfn.XLOOKUP($A518&amp;$D518,INDIRECT("Cadastro."&amp;$A518&amp;"!$N:$N"),INDIRECT("Cadastro."&amp;A518&amp;"!$J:$J"))</f>
        <v>5</v>
      </c>
    </row>
  </sheetData>
  <autoFilter ref="A6:I518" xr:uid="{DC3B89F4-5B83-4F75-99A8-9DD9C6E02938}"/>
  <phoneticPr fontId="5" type="noConversion"/>
  <conditionalFormatting sqref="A4:I6">
    <cfRule type="expression" dxfId="30" priority="3">
      <formula>#REF!="ERRO"</formula>
    </cfRule>
  </conditionalFormatting>
  <pageMargins left="0.7" right="0.7" top="0.75" bottom="0.75" header="0.3" footer="0.3"/>
  <pageSetup paperSize="9" scale="4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F50F-0BD3-44C2-B215-79C9AEB8A1B2}">
  <sheetPr>
    <pageSetUpPr fitToPage="1"/>
  </sheetPr>
  <dimension ref="A1:N209"/>
  <sheetViews>
    <sheetView view="pageBreakPreview" topLeftCell="A124" zoomScale="85" zoomScaleNormal="100" zoomScaleSheetLayoutView="85" workbookViewId="0">
      <selection activeCell="G143" sqref="G143"/>
    </sheetView>
  </sheetViews>
  <sheetFormatPr defaultRowHeight="14.4" x14ac:dyDescent="0.3"/>
  <cols>
    <col min="1" max="1" width="12" customWidth="1"/>
    <col min="2" max="2" width="15.88671875" style="25" customWidth="1"/>
    <col min="3" max="3" width="27.88671875" customWidth="1"/>
    <col min="4" max="4" width="8.88671875" style="8"/>
    <col min="5" max="5" width="57.88671875" style="26" customWidth="1"/>
    <col min="6" max="6" width="8.88671875" style="10"/>
    <col min="7" max="7" width="11.33203125" style="10" customWidth="1"/>
    <col min="8" max="8" width="10.33203125" style="10" customWidth="1"/>
    <col min="9" max="9" width="11.5546875" style="27" customWidth="1"/>
    <col min="10" max="10" width="12" style="21" customWidth="1"/>
  </cols>
  <sheetData>
    <row r="1" spans="1:14" x14ac:dyDescent="0.3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</row>
    <row r="2" spans="1:14" x14ac:dyDescent="0.3">
      <c r="A2" s="6" t="s">
        <v>2</v>
      </c>
      <c r="B2" s="6">
        <v>104</v>
      </c>
      <c r="C2" s="7"/>
      <c r="E2" s="9"/>
      <c r="I2" s="10"/>
      <c r="J2" s="11"/>
    </row>
    <row r="3" spans="1:14" x14ac:dyDescent="0.3">
      <c r="A3" s="12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2" t="s">
        <v>12</v>
      </c>
      <c r="K3" s="12"/>
    </row>
    <row r="4" spans="1:14" x14ac:dyDescent="0.3">
      <c r="A4" s="14" t="s">
        <v>0</v>
      </c>
      <c r="B4" s="15">
        <v>44641</v>
      </c>
      <c r="C4" s="14" t="s">
        <v>17</v>
      </c>
      <c r="D4" s="16">
        <v>1</v>
      </c>
      <c r="E4" s="17" t="s">
        <v>119</v>
      </c>
      <c r="F4" s="18" t="s">
        <v>120</v>
      </c>
      <c r="G4" s="19" t="s">
        <v>77</v>
      </c>
      <c r="H4" s="20">
        <v>5836</v>
      </c>
      <c r="I4" s="19">
        <v>5836</v>
      </c>
      <c r="J4" s="21">
        <v>1</v>
      </c>
      <c r="K4" t="s">
        <v>77</v>
      </c>
      <c r="L4">
        <v>1</v>
      </c>
      <c r="M4">
        <f>IF(L4=1,M3+1,M3)</f>
        <v>1</v>
      </c>
      <c r="N4" t="str">
        <f>A4&amp;M4</f>
        <v>AGL0231</v>
      </c>
    </row>
    <row r="5" spans="1:14" x14ac:dyDescent="0.3">
      <c r="A5" s="14" t="s">
        <v>0</v>
      </c>
      <c r="B5" s="15">
        <v>44641</v>
      </c>
      <c r="C5" s="22" t="s">
        <v>17</v>
      </c>
      <c r="D5" s="16">
        <v>2</v>
      </c>
      <c r="E5" s="23" t="s">
        <v>18</v>
      </c>
      <c r="F5" s="24" t="s">
        <v>19</v>
      </c>
      <c r="G5" s="19" t="s">
        <v>16</v>
      </c>
      <c r="H5" s="20">
        <v>5833</v>
      </c>
      <c r="I5" s="19">
        <v>5833</v>
      </c>
      <c r="J5" s="21">
        <v>1</v>
      </c>
      <c r="K5" t="s">
        <v>16</v>
      </c>
      <c r="L5">
        <v>1</v>
      </c>
      <c r="M5">
        <f t="shared" ref="M5:M68" si="0">IF(L5=1,M4+1,M4)</f>
        <v>2</v>
      </c>
      <c r="N5" t="str">
        <f t="shared" ref="N5:N68" si="1">A5&amp;M5</f>
        <v>AGL0232</v>
      </c>
    </row>
    <row r="6" spans="1:14" x14ac:dyDescent="0.3">
      <c r="A6" s="14" t="s">
        <v>0</v>
      </c>
      <c r="B6" s="15">
        <v>44641</v>
      </c>
      <c r="C6" s="22" t="s">
        <v>17</v>
      </c>
      <c r="D6" s="16">
        <v>3</v>
      </c>
      <c r="E6" s="23" t="s">
        <v>20</v>
      </c>
      <c r="F6" s="24" t="s">
        <v>21</v>
      </c>
      <c r="G6" s="19" t="s">
        <v>16</v>
      </c>
      <c r="H6" s="20">
        <v>5834</v>
      </c>
      <c r="I6" s="19">
        <v>5834</v>
      </c>
      <c r="J6" s="21">
        <v>1</v>
      </c>
      <c r="K6" t="s">
        <v>16</v>
      </c>
      <c r="L6">
        <v>1</v>
      </c>
      <c r="M6">
        <f t="shared" si="0"/>
        <v>3</v>
      </c>
      <c r="N6" t="str">
        <f t="shared" si="1"/>
        <v>AGL0233</v>
      </c>
    </row>
    <row r="7" spans="1:14" x14ac:dyDescent="0.3">
      <c r="A7" s="14" t="s">
        <v>0</v>
      </c>
      <c r="B7" s="15">
        <v>44641</v>
      </c>
      <c r="C7" s="22" t="s">
        <v>17</v>
      </c>
      <c r="D7" s="16">
        <v>4</v>
      </c>
      <c r="E7" s="23" t="s">
        <v>22</v>
      </c>
      <c r="F7" s="24" t="e">
        <v>#N/A</v>
      </c>
      <c r="G7" s="19" t="e">
        <v>#N/A</v>
      </c>
      <c r="H7" s="20" t="e">
        <v>#N/A</v>
      </c>
      <c r="I7" s="19" t="s">
        <v>23</v>
      </c>
      <c r="J7" s="21">
        <v>1</v>
      </c>
      <c r="K7" t="s">
        <v>24</v>
      </c>
      <c r="L7">
        <v>0</v>
      </c>
      <c r="M7">
        <f t="shared" si="0"/>
        <v>3</v>
      </c>
      <c r="N7" t="str">
        <f t="shared" si="1"/>
        <v>AGL0233</v>
      </c>
    </row>
    <row r="8" spans="1:14" x14ac:dyDescent="0.3">
      <c r="A8" s="14" t="s">
        <v>0</v>
      </c>
      <c r="B8" s="15">
        <v>44641</v>
      </c>
      <c r="C8" s="22" t="s">
        <v>17</v>
      </c>
      <c r="D8" s="16">
        <v>1</v>
      </c>
      <c r="E8" s="23" t="s">
        <v>25</v>
      </c>
      <c r="F8" s="24" t="s">
        <v>26</v>
      </c>
      <c r="G8" s="19" t="s">
        <v>16</v>
      </c>
      <c r="H8" s="20">
        <v>5840</v>
      </c>
      <c r="I8" s="19">
        <v>5840</v>
      </c>
      <c r="J8" s="21">
        <v>2</v>
      </c>
      <c r="K8" t="s">
        <v>16</v>
      </c>
      <c r="L8">
        <v>1</v>
      </c>
      <c r="M8">
        <f t="shared" si="0"/>
        <v>4</v>
      </c>
      <c r="N8" t="str">
        <f t="shared" si="1"/>
        <v>AGL0234</v>
      </c>
    </row>
    <row r="9" spans="1:14" x14ac:dyDescent="0.3">
      <c r="A9" s="14" t="s">
        <v>0</v>
      </c>
      <c r="B9" s="15">
        <v>44641</v>
      </c>
      <c r="C9" s="22" t="s">
        <v>17</v>
      </c>
      <c r="D9" s="16">
        <v>2</v>
      </c>
      <c r="E9" s="23" t="s">
        <v>27</v>
      </c>
      <c r="F9" s="24" t="s">
        <v>28</v>
      </c>
      <c r="G9" s="19" t="s">
        <v>16</v>
      </c>
      <c r="H9" s="20">
        <v>5841</v>
      </c>
      <c r="I9" s="19">
        <v>5841</v>
      </c>
      <c r="J9" s="21">
        <v>2</v>
      </c>
      <c r="K9" t="s">
        <v>16</v>
      </c>
      <c r="L9">
        <v>1</v>
      </c>
      <c r="M9">
        <f t="shared" si="0"/>
        <v>5</v>
      </c>
      <c r="N9" t="str">
        <f t="shared" si="1"/>
        <v>AGL0235</v>
      </c>
    </row>
    <row r="10" spans="1:14" x14ac:dyDescent="0.3">
      <c r="A10" s="14" t="s">
        <v>0</v>
      </c>
      <c r="B10" s="15">
        <v>44641</v>
      </c>
      <c r="C10" s="22" t="s">
        <v>17</v>
      </c>
      <c r="D10" s="16">
        <v>3</v>
      </c>
      <c r="E10" s="23" t="s">
        <v>22</v>
      </c>
      <c r="F10" s="24" t="e">
        <v>#N/A</v>
      </c>
      <c r="G10" s="19" t="e">
        <v>#N/A</v>
      </c>
      <c r="H10" s="20" t="e">
        <v>#N/A</v>
      </c>
      <c r="I10" s="19" t="s">
        <v>23</v>
      </c>
      <c r="J10" s="21">
        <v>2</v>
      </c>
      <c r="K10" t="s">
        <v>24</v>
      </c>
      <c r="L10">
        <v>0</v>
      </c>
      <c r="M10">
        <f t="shared" si="0"/>
        <v>5</v>
      </c>
      <c r="N10" t="str">
        <f t="shared" si="1"/>
        <v>AGL0235</v>
      </c>
    </row>
    <row r="11" spans="1:14" x14ac:dyDescent="0.3">
      <c r="A11" s="14" t="s">
        <v>0</v>
      </c>
      <c r="B11" s="15">
        <v>44641</v>
      </c>
      <c r="C11" s="22" t="s">
        <v>17</v>
      </c>
      <c r="D11" s="16">
        <v>1</v>
      </c>
      <c r="E11" s="23" t="s">
        <v>29</v>
      </c>
      <c r="F11" s="24" t="s">
        <v>30</v>
      </c>
      <c r="G11" s="19" t="s">
        <v>16</v>
      </c>
      <c r="H11" s="20">
        <v>5852</v>
      </c>
      <c r="I11" s="19">
        <v>5852</v>
      </c>
      <c r="J11" s="21">
        <v>3</v>
      </c>
      <c r="K11" t="s">
        <v>16</v>
      </c>
      <c r="L11">
        <v>1</v>
      </c>
      <c r="M11">
        <f t="shared" si="0"/>
        <v>6</v>
      </c>
      <c r="N11" t="str">
        <f t="shared" si="1"/>
        <v>AGL0236</v>
      </c>
    </row>
    <row r="12" spans="1:14" x14ac:dyDescent="0.3">
      <c r="A12" s="14" t="s">
        <v>0</v>
      </c>
      <c r="B12" s="15">
        <v>44641</v>
      </c>
      <c r="C12" s="22" t="s">
        <v>17</v>
      </c>
      <c r="D12" s="16">
        <v>2</v>
      </c>
      <c r="E12" s="23" t="s">
        <v>31</v>
      </c>
      <c r="F12" s="24" t="s">
        <v>30</v>
      </c>
      <c r="G12" s="19" t="s">
        <v>16</v>
      </c>
      <c r="H12" s="20">
        <v>5857</v>
      </c>
      <c r="I12" s="19">
        <v>5857</v>
      </c>
      <c r="J12" s="21">
        <v>3</v>
      </c>
      <c r="K12" t="s">
        <v>16</v>
      </c>
      <c r="L12">
        <v>1</v>
      </c>
      <c r="M12">
        <f t="shared" si="0"/>
        <v>7</v>
      </c>
      <c r="N12" t="str">
        <f t="shared" si="1"/>
        <v>AGL0237</v>
      </c>
    </row>
    <row r="13" spans="1:14" x14ac:dyDescent="0.3">
      <c r="A13" s="14" t="s">
        <v>0</v>
      </c>
      <c r="B13" s="15">
        <v>44641</v>
      </c>
      <c r="C13" s="22" t="s">
        <v>17</v>
      </c>
      <c r="D13" s="16">
        <v>3</v>
      </c>
      <c r="E13" s="23" t="s">
        <v>32</v>
      </c>
      <c r="F13" s="24" t="s">
        <v>33</v>
      </c>
      <c r="G13" s="19" t="s">
        <v>16</v>
      </c>
      <c r="H13" s="20">
        <v>5853</v>
      </c>
      <c r="I13" s="19">
        <v>5853</v>
      </c>
      <c r="J13" s="21">
        <v>3</v>
      </c>
      <c r="K13" t="s">
        <v>16</v>
      </c>
      <c r="L13">
        <v>1</v>
      </c>
      <c r="M13">
        <f t="shared" si="0"/>
        <v>8</v>
      </c>
      <c r="N13" t="str">
        <f t="shared" si="1"/>
        <v>AGL0238</v>
      </c>
    </row>
    <row r="14" spans="1:14" x14ac:dyDescent="0.3">
      <c r="A14" s="14" t="s">
        <v>0</v>
      </c>
      <c r="B14" s="15">
        <v>44641</v>
      </c>
      <c r="C14" s="22" t="s">
        <v>17</v>
      </c>
      <c r="D14" s="16">
        <v>4</v>
      </c>
      <c r="E14" s="23" t="s">
        <v>34</v>
      </c>
      <c r="F14" s="24" t="s">
        <v>33</v>
      </c>
      <c r="G14" s="19" t="s">
        <v>16</v>
      </c>
      <c r="H14" s="20">
        <v>5854</v>
      </c>
      <c r="I14" s="19">
        <v>5854</v>
      </c>
      <c r="J14" s="21">
        <v>3</v>
      </c>
      <c r="K14" t="s">
        <v>16</v>
      </c>
      <c r="L14">
        <v>1</v>
      </c>
      <c r="M14">
        <f t="shared" si="0"/>
        <v>9</v>
      </c>
      <c r="N14" t="str">
        <f t="shared" si="1"/>
        <v>AGL0239</v>
      </c>
    </row>
    <row r="15" spans="1:14" x14ac:dyDescent="0.3">
      <c r="A15" s="14" t="s">
        <v>0</v>
      </c>
      <c r="B15" s="15">
        <v>44641</v>
      </c>
      <c r="C15" s="22" t="s">
        <v>17</v>
      </c>
      <c r="D15" s="16">
        <v>5</v>
      </c>
      <c r="E15" s="23" t="s">
        <v>35</v>
      </c>
      <c r="F15" s="24" t="s">
        <v>30</v>
      </c>
      <c r="G15" s="19" t="s">
        <v>16</v>
      </c>
      <c r="H15" s="20">
        <v>5856</v>
      </c>
      <c r="I15" s="19">
        <v>5856</v>
      </c>
      <c r="J15" s="21">
        <v>3</v>
      </c>
      <c r="K15" t="s">
        <v>16</v>
      </c>
      <c r="L15">
        <v>1</v>
      </c>
      <c r="M15">
        <f t="shared" si="0"/>
        <v>10</v>
      </c>
      <c r="N15" t="str">
        <f t="shared" si="1"/>
        <v>AGL02310</v>
      </c>
    </row>
    <row r="16" spans="1:14" x14ac:dyDescent="0.3">
      <c r="A16" s="14" t="s">
        <v>0</v>
      </c>
      <c r="B16" s="15">
        <v>44641</v>
      </c>
      <c r="C16" s="22" t="s">
        <v>17</v>
      </c>
      <c r="D16" s="16">
        <v>6</v>
      </c>
      <c r="E16" s="23" t="s">
        <v>36</v>
      </c>
      <c r="F16" s="24" t="s">
        <v>8</v>
      </c>
      <c r="G16" s="19" t="s">
        <v>16</v>
      </c>
      <c r="H16" s="20">
        <v>5855</v>
      </c>
      <c r="I16" s="19">
        <v>5855</v>
      </c>
      <c r="J16" s="21">
        <v>3</v>
      </c>
      <c r="K16" t="s">
        <v>16</v>
      </c>
      <c r="L16">
        <v>1</v>
      </c>
      <c r="M16">
        <f t="shared" si="0"/>
        <v>11</v>
      </c>
      <c r="N16" t="str">
        <f t="shared" si="1"/>
        <v>AGL02311</v>
      </c>
    </row>
    <row r="17" spans="1:14" x14ac:dyDescent="0.3">
      <c r="A17" s="14" t="s">
        <v>0</v>
      </c>
      <c r="B17" s="15">
        <v>44641</v>
      </c>
      <c r="C17" s="22" t="s">
        <v>17</v>
      </c>
      <c r="D17" s="16">
        <v>7</v>
      </c>
      <c r="E17" s="23" t="s">
        <v>22</v>
      </c>
      <c r="F17" s="24" t="e">
        <v>#N/A</v>
      </c>
      <c r="G17" s="19" t="e">
        <v>#N/A</v>
      </c>
      <c r="H17" s="20" t="e">
        <v>#N/A</v>
      </c>
      <c r="I17" s="19" t="s">
        <v>23</v>
      </c>
      <c r="J17" s="21">
        <v>3</v>
      </c>
      <c r="K17" t="s">
        <v>24</v>
      </c>
      <c r="L17">
        <v>0</v>
      </c>
      <c r="M17">
        <f t="shared" si="0"/>
        <v>11</v>
      </c>
      <c r="N17" t="str">
        <f t="shared" si="1"/>
        <v>AGL02311</v>
      </c>
    </row>
    <row r="18" spans="1:14" x14ac:dyDescent="0.3">
      <c r="A18" s="14" t="s">
        <v>0</v>
      </c>
      <c r="B18" s="15">
        <v>44712</v>
      </c>
      <c r="C18" s="22" t="s">
        <v>17</v>
      </c>
      <c r="D18" s="16">
        <v>1</v>
      </c>
      <c r="E18" s="23" t="s">
        <v>37</v>
      </c>
      <c r="F18" s="24" t="s">
        <v>8</v>
      </c>
      <c r="G18" s="19" t="s">
        <v>16</v>
      </c>
      <c r="H18" s="20">
        <v>5876</v>
      </c>
      <c r="I18" s="19">
        <v>5876</v>
      </c>
      <c r="J18" s="21">
        <v>4</v>
      </c>
      <c r="K18" t="s">
        <v>16</v>
      </c>
      <c r="L18">
        <v>1</v>
      </c>
      <c r="M18">
        <f t="shared" si="0"/>
        <v>12</v>
      </c>
      <c r="N18" t="str">
        <f t="shared" si="1"/>
        <v>AGL02312</v>
      </c>
    </row>
    <row r="19" spans="1:14" x14ac:dyDescent="0.3">
      <c r="A19" s="14" t="s">
        <v>0</v>
      </c>
      <c r="B19" s="15">
        <v>44712</v>
      </c>
      <c r="C19" s="22" t="s">
        <v>17</v>
      </c>
      <c r="D19" s="16">
        <v>2</v>
      </c>
      <c r="E19" s="23" t="s">
        <v>38</v>
      </c>
      <c r="F19" s="24" t="s">
        <v>8</v>
      </c>
      <c r="G19" s="19" t="s">
        <v>16</v>
      </c>
      <c r="H19" s="20">
        <v>5877</v>
      </c>
      <c r="I19" s="19">
        <v>5877</v>
      </c>
      <c r="J19" s="21">
        <v>4</v>
      </c>
      <c r="K19" t="s">
        <v>16</v>
      </c>
      <c r="L19">
        <v>1</v>
      </c>
      <c r="M19">
        <f t="shared" si="0"/>
        <v>13</v>
      </c>
      <c r="N19" t="str">
        <f t="shared" si="1"/>
        <v>AGL02313</v>
      </c>
    </row>
    <row r="20" spans="1:14" x14ac:dyDescent="0.3">
      <c r="A20" s="14" t="s">
        <v>0</v>
      </c>
      <c r="B20" s="15">
        <v>44712</v>
      </c>
      <c r="C20" s="22" t="s">
        <v>17</v>
      </c>
      <c r="D20" s="16">
        <v>3</v>
      </c>
      <c r="E20" s="23" t="s">
        <v>39</v>
      </c>
      <c r="F20" s="24" t="s">
        <v>8</v>
      </c>
      <c r="G20" s="19" t="s">
        <v>16</v>
      </c>
      <c r="H20" s="20">
        <v>5878</v>
      </c>
      <c r="I20" s="19">
        <v>5878</v>
      </c>
      <c r="J20" s="21">
        <v>4</v>
      </c>
      <c r="K20" t="s">
        <v>16</v>
      </c>
      <c r="L20">
        <v>1</v>
      </c>
      <c r="M20">
        <f t="shared" si="0"/>
        <v>14</v>
      </c>
      <c r="N20" t="str">
        <f t="shared" si="1"/>
        <v>AGL02314</v>
      </c>
    </row>
    <row r="21" spans="1:14" x14ac:dyDescent="0.3">
      <c r="A21" s="14" t="s">
        <v>0</v>
      </c>
      <c r="B21" s="15">
        <v>44712</v>
      </c>
      <c r="C21" s="22" t="s">
        <v>17</v>
      </c>
      <c r="D21" s="16">
        <v>4</v>
      </c>
      <c r="E21" s="23" t="s">
        <v>40</v>
      </c>
      <c r="F21" s="24" t="s">
        <v>8</v>
      </c>
      <c r="G21" s="19" t="s">
        <v>16</v>
      </c>
      <c r="H21" s="20">
        <v>5879</v>
      </c>
      <c r="I21" s="19">
        <v>5879</v>
      </c>
      <c r="J21" s="21">
        <v>4</v>
      </c>
      <c r="K21" t="s">
        <v>16</v>
      </c>
      <c r="L21">
        <v>1</v>
      </c>
      <c r="M21">
        <f t="shared" si="0"/>
        <v>15</v>
      </c>
      <c r="N21" t="str">
        <f t="shared" si="1"/>
        <v>AGL02315</v>
      </c>
    </row>
    <row r="22" spans="1:14" x14ac:dyDescent="0.3">
      <c r="A22" s="14" t="s">
        <v>0</v>
      </c>
      <c r="B22" s="15">
        <v>44712</v>
      </c>
      <c r="C22" s="22" t="s">
        <v>17</v>
      </c>
      <c r="D22" s="16">
        <v>5</v>
      </c>
      <c r="E22" s="23" t="s">
        <v>41</v>
      </c>
      <c r="F22" s="24" t="s">
        <v>8</v>
      </c>
      <c r="G22" s="19" t="s">
        <v>16</v>
      </c>
      <c r="H22" s="20">
        <v>5880</v>
      </c>
      <c r="I22" s="19">
        <v>5880</v>
      </c>
      <c r="J22" s="21">
        <v>4</v>
      </c>
      <c r="K22" t="s">
        <v>16</v>
      </c>
      <c r="L22">
        <v>1</v>
      </c>
      <c r="M22">
        <f t="shared" si="0"/>
        <v>16</v>
      </c>
      <c r="N22" t="str">
        <f t="shared" si="1"/>
        <v>AGL02316</v>
      </c>
    </row>
    <row r="23" spans="1:14" x14ac:dyDescent="0.3">
      <c r="A23" s="14" t="s">
        <v>0</v>
      </c>
      <c r="B23" s="15">
        <v>44712</v>
      </c>
      <c r="C23" s="22" t="s">
        <v>17</v>
      </c>
      <c r="D23" s="16">
        <v>6</v>
      </c>
      <c r="E23" s="23" t="s">
        <v>42</v>
      </c>
      <c r="F23" s="24" t="s">
        <v>8</v>
      </c>
      <c r="G23" s="19" t="s">
        <v>16</v>
      </c>
      <c r="H23" s="20">
        <v>5881</v>
      </c>
      <c r="I23" s="19">
        <v>5881</v>
      </c>
      <c r="J23" s="21">
        <v>4</v>
      </c>
      <c r="K23" t="s">
        <v>16</v>
      </c>
      <c r="L23">
        <v>1</v>
      </c>
      <c r="M23">
        <f t="shared" si="0"/>
        <v>17</v>
      </c>
      <c r="N23" t="str">
        <f t="shared" si="1"/>
        <v>AGL02317</v>
      </c>
    </row>
    <row r="24" spans="1:14" x14ac:dyDescent="0.3">
      <c r="A24" s="14" t="s">
        <v>0</v>
      </c>
      <c r="B24" s="15">
        <v>44712</v>
      </c>
      <c r="C24" s="22" t="s">
        <v>17</v>
      </c>
      <c r="D24" s="16">
        <v>7</v>
      </c>
      <c r="E24" s="23" t="s">
        <v>43</v>
      </c>
      <c r="F24" s="24" t="s">
        <v>8</v>
      </c>
      <c r="G24" s="19" t="s">
        <v>16</v>
      </c>
      <c r="H24" s="20">
        <v>5882</v>
      </c>
      <c r="I24" s="19">
        <v>5882</v>
      </c>
      <c r="J24" s="21">
        <v>4</v>
      </c>
      <c r="K24" t="s">
        <v>16</v>
      </c>
      <c r="L24">
        <v>1</v>
      </c>
      <c r="M24">
        <f t="shared" si="0"/>
        <v>18</v>
      </c>
      <c r="N24" t="str">
        <f t="shared" si="1"/>
        <v>AGL02318</v>
      </c>
    </row>
    <row r="25" spans="1:14" x14ac:dyDescent="0.3">
      <c r="A25" s="14" t="s">
        <v>0</v>
      </c>
      <c r="B25" s="15">
        <v>44712</v>
      </c>
      <c r="C25" s="22" t="s">
        <v>17</v>
      </c>
      <c r="D25" s="16">
        <v>8</v>
      </c>
      <c r="E25" s="23" t="s">
        <v>44</v>
      </c>
      <c r="F25" s="24" t="s">
        <v>8</v>
      </c>
      <c r="G25" s="19" t="s">
        <v>16</v>
      </c>
      <c r="H25" s="20">
        <v>5883</v>
      </c>
      <c r="I25" s="19">
        <v>5883</v>
      </c>
      <c r="J25" s="21">
        <v>4</v>
      </c>
      <c r="K25" t="s">
        <v>16</v>
      </c>
      <c r="L25">
        <v>1</v>
      </c>
      <c r="M25">
        <f t="shared" si="0"/>
        <v>19</v>
      </c>
      <c r="N25" t="str">
        <f t="shared" si="1"/>
        <v>AGL02319</v>
      </c>
    </row>
    <row r="26" spans="1:14" x14ac:dyDescent="0.3">
      <c r="A26" s="14" t="s">
        <v>0</v>
      </c>
      <c r="B26" s="15">
        <v>44712</v>
      </c>
      <c r="C26" s="22" t="s">
        <v>17</v>
      </c>
      <c r="D26" s="16">
        <v>9</v>
      </c>
      <c r="E26" s="23" t="s">
        <v>45</v>
      </c>
      <c r="F26" s="24" t="s">
        <v>8</v>
      </c>
      <c r="G26" s="19" t="s">
        <v>16</v>
      </c>
      <c r="H26" s="20">
        <v>5884</v>
      </c>
      <c r="I26" s="19">
        <v>5884</v>
      </c>
      <c r="J26" s="21">
        <v>4</v>
      </c>
      <c r="K26" t="s">
        <v>16</v>
      </c>
      <c r="L26">
        <v>1</v>
      </c>
      <c r="M26">
        <f t="shared" si="0"/>
        <v>20</v>
      </c>
      <c r="N26" t="str">
        <f t="shared" si="1"/>
        <v>AGL02320</v>
      </c>
    </row>
    <row r="27" spans="1:14" x14ac:dyDescent="0.3">
      <c r="A27" s="14" t="s">
        <v>0</v>
      </c>
      <c r="B27" s="15">
        <v>44712</v>
      </c>
      <c r="C27" s="22" t="s">
        <v>17</v>
      </c>
      <c r="D27" s="16">
        <v>10</v>
      </c>
      <c r="E27" s="23" t="s">
        <v>46</v>
      </c>
      <c r="F27" s="24" t="s">
        <v>8</v>
      </c>
      <c r="G27" s="19" t="s">
        <v>16</v>
      </c>
      <c r="H27" s="20">
        <v>5885</v>
      </c>
      <c r="I27" s="19">
        <v>5885</v>
      </c>
      <c r="J27" s="21">
        <v>4</v>
      </c>
      <c r="K27" t="s">
        <v>16</v>
      </c>
      <c r="L27">
        <v>1</v>
      </c>
      <c r="M27">
        <f t="shared" si="0"/>
        <v>21</v>
      </c>
      <c r="N27" t="str">
        <f t="shared" si="1"/>
        <v>AGL02321</v>
      </c>
    </row>
    <row r="28" spans="1:14" x14ac:dyDescent="0.3">
      <c r="A28" s="14" t="s">
        <v>0</v>
      </c>
      <c r="B28" s="15">
        <v>44712</v>
      </c>
      <c r="C28" s="22" t="s">
        <v>17</v>
      </c>
      <c r="D28" s="16">
        <v>11</v>
      </c>
      <c r="E28" s="23" t="s">
        <v>47</v>
      </c>
      <c r="F28" s="24" t="s">
        <v>8</v>
      </c>
      <c r="G28" s="19" t="s">
        <v>16</v>
      </c>
      <c r="H28" s="20">
        <v>5886</v>
      </c>
      <c r="I28" s="19">
        <v>5886</v>
      </c>
      <c r="J28" s="21">
        <v>4</v>
      </c>
      <c r="K28" t="s">
        <v>16</v>
      </c>
      <c r="L28">
        <v>1</v>
      </c>
      <c r="M28">
        <f t="shared" si="0"/>
        <v>22</v>
      </c>
      <c r="N28" t="str">
        <f t="shared" si="1"/>
        <v>AGL02322</v>
      </c>
    </row>
    <row r="29" spans="1:14" x14ac:dyDescent="0.3">
      <c r="A29" s="14" t="s">
        <v>0</v>
      </c>
      <c r="B29" s="15">
        <v>44712</v>
      </c>
      <c r="C29" s="22" t="s">
        <v>17</v>
      </c>
      <c r="D29" s="16">
        <v>12</v>
      </c>
      <c r="E29" s="23" t="s">
        <v>48</v>
      </c>
      <c r="F29" s="24" t="s">
        <v>8</v>
      </c>
      <c r="G29" s="19" t="s">
        <v>16</v>
      </c>
      <c r="H29" s="20">
        <v>5887</v>
      </c>
      <c r="I29" s="19">
        <v>5887</v>
      </c>
      <c r="J29" s="21">
        <v>4</v>
      </c>
      <c r="K29" t="s">
        <v>16</v>
      </c>
      <c r="L29">
        <v>1</v>
      </c>
      <c r="M29">
        <f t="shared" si="0"/>
        <v>23</v>
      </c>
      <c r="N29" t="str">
        <f t="shared" si="1"/>
        <v>AGL02323</v>
      </c>
    </row>
    <row r="30" spans="1:14" x14ac:dyDescent="0.3">
      <c r="A30" s="14" t="s">
        <v>0</v>
      </c>
      <c r="B30" s="15">
        <v>44712</v>
      </c>
      <c r="C30" s="22" t="s">
        <v>17</v>
      </c>
      <c r="D30" s="16">
        <v>13</v>
      </c>
      <c r="E30" s="23" t="s">
        <v>49</v>
      </c>
      <c r="F30" s="24" t="s">
        <v>8</v>
      </c>
      <c r="G30" s="19" t="s">
        <v>16</v>
      </c>
      <c r="H30" s="20">
        <v>5888</v>
      </c>
      <c r="I30" s="19">
        <v>5888</v>
      </c>
      <c r="J30" s="21">
        <v>4</v>
      </c>
      <c r="K30" t="s">
        <v>16</v>
      </c>
      <c r="L30">
        <v>1</v>
      </c>
      <c r="M30">
        <f t="shared" si="0"/>
        <v>24</v>
      </c>
      <c r="N30" t="str">
        <f t="shared" si="1"/>
        <v>AGL02324</v>
      </c>
    </row>
    <row r="31" spans="1:14" x14ac:dyDescent="0.3">
      <c r="A31" s="14" t="s">
        <v>0</v>
      </c>
      <c r="B31" s="15">
        <v>44712</v>
      </c>
      <c r="C31" s="22" t="s">
        <v>17</v>
      </c>
      <c r="D31" s="16">
        <v>14</v>
      </c>
      <c r="E31" s="23" t="s">
        <v>22</v>
      </c>
      <c r="F31" s="24" t="e">
        <v>#N/A</v>
      </c>
      <c r="G31" s="19" t="e">
        <v>#N/A</v>
      </c>
      <c r="H31" s="20" t="e">
        <v>#N/A</v>
      </c>
      <c r="I31" s="19" t="s">
        <v>23</v>
      </c>
      <c r="J31" s="21">
        <v>4</v>
      </c>
      <c r="K31" t="s">
        <v>24</v>
      </c>
      <c r="L31">
        <v>0</v>
      </c>
      <c r="M31">
        <f t="shared" si="0"/>
        <v>24</v>
      </c>
      <c r="N31" t="str">
        <f t="shared" si="1"/>
        <v>AGL02324</v>
      </c>
    </row>
    <row r="32" spans="1:14" x14ac:dyDescent="0.3">
      <c r="A32" s="14" t="s">
        <v>0</v>
      </c>
      <c r="B32" s="15">
        <v>44643</v>
      </c>
      <c r="C32" s="22" t="s">
        <v>50</v>
      </c>
      <c r="D32" s="16">
        <v>1</v>
      </c>
      <c r="E32" s="23" t="s">
        <v>51</v>
      </c>
      <c r="F32" s="24" t="s">
        <v>52</v>
      </c>
      <c r="G32" s="19" t="s">
        <v>16</v>
      </c>
      <c r="H32" s="20">
        <v>5889</v>
      </c>
      <c r="I32" s="19">
        <v>5889</v>
      </c>
      <c r="J32" s="21">
        <v>5</v>
      </c>
      <c r="K32" t="s">
        <v>16</v>
      </c>
      <c r="L32">
        <v>1</v>
      </c>
      <c r="M32">
        <f t="shared" si="0"/>
        <v>25</v>
      </c>
      <c r="N32" t="str">
        <f t="shared" si="1"/>
        <v>AGL02325</v>
      </c>
    </row>
    <row r="33" spans="1:14" x14ac:dyDescent="0.3">
      <c r="A33" s="14" t="s">
        <v>0</v>
      </c>
      <c r="B33" s="15">
        <v>44643</v>
      </c>
      <c r="C33" s="22" t="s">
        <v>50</v>
      </c>
      <c r="D33" s="16">
        <v>2</v>
      </c>
      <c r="E33" s="23" t="s">
        <v>53</v>
      </c>
      <c r="F33" s="24" t="s">
        <v>52</v>
      </c>
      <c r="G33" s="19" t="s">
        <v>16</v>
      </c>
      <c r="H33" s="20">
        <v>5890</v>
      </c>
      <c r="I33" s="19">
        <v>5890</v>
      </c>
      <c r="J33" s="21">
        <v>5</v>
      </c>
      <c r="K33" t="s">
        <v>16</v>
      </c>
      <c r="L33">
        <v>1</v>
      </c>
      <c r="M33">
        <f t="shared" si="0"/>
        <v>26</v>
      </c>
      <c r="N33" t="str">
        <f t="shared" si="1"/>
        <v>AGL02326</v>
      </c>
    </row>
    <row r="34" spans="1:14" x14ac:dyDescent="0.3">
      <c r="A34" s="14" t="s">
        <v>0</v>
      </c>
      <c r="B34" s="15">
        <v>44643</v>
      </c>
      <c r="C34" s="22" t="s">
        <v>50</v>
      </c>
      <c r="D34" s="16">
        <v>3</v>
      </c>
      <c r="E34" s="23" t="s">
        <v>54</v>
      </c>
      <c r="F34" s="24" t="s">
        <v>52</v>
      </c>
      <c r="G34" s="19" t="s">
        <v>16</v>
      </c>
      <c r="H34" s="20">
        <v>5891</v>
      </c>
      <c r="I34" s="19">
        <v>5891</v>
      </c>
      <c r="J34" s="21">
        <v>5</v>
      </c>
      <c r="K34" t="s">
        <v>16</v>
      </c>
      <c r="L34">
        <v>1</v>
      </c>
      <c r="M34">
        <f t="shared" si="0"/>
        <v>27</v>
      </c>
      <c r="N34" t="str">
        <f t="shared" si="1"/>
        <v>AGL02327</v>
      </c>
    </row>
    <row r="35" spans="1:14" x14ac:dyDescent="0.3">
      <c r="A35" s="14" t="s">
        <v>0</v>
      </c>
      <c r="B35" s="15">
        <v>44643</v>
      </c>
      <c r="C35" s="22" t="s">
        <v>50</v>
      </c>
      <c r="D35" s="16">
        <v>4</v>
      </c>
      <c r="E35" s="23" t="s">
        <v>22</v>
      </c>
      <c r="F35" s="24" t="e">
        <v>#N/A</v>
      </c>
      <c r="G35" s="19" t="e">
        <v>#N/A</v>
      </c>
      <c r="H35" s="20" t="e">
        <v>#N/A</v>
      </c>
      <c r="I35" s="19" t="s">
        <v>23</v>
      </c>
      <c r="J35" s="21">
        <v>5</v>
      </c>
      <c r="K35" t="s">
        <v>24</v>
      </c>
      <c r="L35">
        <v>0</v>
      </c>
      <c r="M35">
        <f t="shared" si="0"/>
        <v>27</v>
      </c>
      <c r="N35" t="str">
        <f t="shared" si="1"/>
        <v>AGL02327</v>
      </c>
    </row>
    <row r="36" spans="1:14" x14ac:dyDescent="0.3">
      <c r="A36" s="14" t="s">
        <v>0</v>
      </c>
      <c r="B36" s="15">
        <v>44712</v>
      </c>
      <c r="C36" s="22" t="s">
        <v>17</v>
      </c>
      <c r="D36" s="16">
        <v>1</v>
      </c>
      <c r="E36" s="23" t="s">
        <v>55</v>
      </c>
      <c r="F36" s="24" t="s">
        <v>56</v>
      </c>
      <c r="G36" s="19" t="s">
        <v>16</v>
      </c>
      <c r="H36" s="20">
        <v>5939</v>
      </c>
      <c r="I36" s="19">
        <v>5939</v>
      </c>
      <c r="J36" s="21">
        <v>6</v>
      </c>
      <c r="K36" t="s">
        <v>16</v>
      </c>
      <c r="L36">
        <v>1</v>
      </c>
      <c r="M36">
        <f t="shared" si="0"/>
        <v>28</v>
      </c>
      <c r="N36" t="str">
        <f t="shared" si="1"/>
        <v>AGL02328</v>
      </c>
    </row>
    <row r="37" spans="1:14" x14ac:dyDescent="0.3">
      <c r="A37" s="14" t="s">
        <v>0</v>
      </c>
      <c r="B37" s="15">
        <v>44712</v>
      </c>
      <c r="C37" s="22" t="s">
        <v>17</v>
      </c>
      <c r="D37" s="16">
        <v>2</v>
      </c>
      <c r="E37" s="23" t="s">
        <v>22</v>
      </c>
      <c r="F37" s="24" t="e">
        <v>#N/A</v>
      </c>
      <c r="G37" s="19" t="e">
        <v>#N/A</v>
      </c>
      <c r="H37" s="20" t="e">
        <v>#N/A</v>
      </c>
      <c r="I37" s="19" t="s">
        <v>23</v>
      </c>
      <c r="J37" s="21">
        <v>6</v>
      </c>
      <c r="K37" t="s">
        <v>24</v>
      </c>
      <c r="L37">
        <v>0</v>
      </c>
      <c r="M37">
        <f t="shared" si="0"/>
        <v>28</v>
      </c>
      <c r="N37" t="str">
        <f t="shared" si="1"/>
        <v>AGL02328</v>
      </c>
    </row>
    <row r="38" spans="1:14" x14ac:dyDescent="0.3">
      <c r="A38" s="14" t="s">
        <v>0</v>
      </c>
      <c r="B38" s="15">
        <v>44712</v>
      </c>
      <c r="C38" s="22" t="s">
        <v>17</v>
      </c>
      <c r="D38" s="16">
        <v>1</v>
      </c>
      <c r="E38" s="23" t="s">
        <v>57</v>
      </c>
      <c r="F38" s="24" t="s">
        <v>8</v>
      </c>
      <c r="G38" s="19" t="s">
        <v>16</v>
      </c>
      <c r="H38" s="20">
        <v>5975</v>
      </c>
      <c r="I38" s="19">
        <v>5975</v>
      </c>
      <c r="J38" s="21">
        <v>7</v>
      </c>
      <c r="K38" t="s">
        <v>16</v>
      </c>
      <c r="L38">
        <v>1</v>
      </c>
      <c r="M38">
        <f t="shared" si="0"/>
        <v>29</v>
      </c>
      <c r="N38" t="str">
        <f t="shared" si="1"/>
        <v>AGL02329</v>
      </c>
    </row>
    <row r="39" spans="1:14" x14ac:dyDescent="0.3">
      <c r="A39" s="14" t="s">
        <v>0</v>
      </c>
      <c r="B39" s="15">
        <v>44712</v>
      </c>
      <c r="C39" s="22" t="s">
        <v>17</v>
      </c>
      <c r="D39" s="16">
        <v>2</v>
      </c>
      <c r="E39" s="23" t="s">
        <v>58</v>
      </c>
      <c r="F39" s="24" t="s">
        <v>8</v>
      </c>
      <c r="G39" s="19" t="s">
        <v>16</v>
      </c>
      <c r="H39" s="20">
        <v>5976</v>
      </c>
      <c r="I39" s="19">
        <v>5976</v>
      </c>
      <c r="J39" s="21">
        <v>7</v>
      </c>
      <c r="K39" t="s">
        <v>16</v>
      </c>
      <c r="L39">
        <v>1</v>
      </c>
      <c r="M39">
        <f t="shared" si="0"/>
        <v>30</v>
      </c>
      <c r="N39" t="str">
        <f t="shared" si="1"/>
        <v>AGL02330</v>
      </c>
    </row>
    <row r="40" spans="1:14" x14ac:dyDescent="0.3">
      <c r="A40" s="14" t="s">
        <v>0</v>
      </c>
      <c r="B40" s="15">
        <v>44712</v>
      </c>
      <c r="C40" s="22" t="s">
        <v>17</v>
      </c>
      <c r="D40" s="16">
        <v>3</v>
      </c>
      <c r="E40" s="23" t="s">
        <v>59</v>
      </c>
      <c r="F40" s="24" t="s">
        <v>8</v>
      </c>
      <c r="G40" s="19" t="s">
        <v>16</v>
      </c>
      <c r="H40" s="20">
        <v>5977</v>
      </c>
      <c r="I40" s="19">
        <v>5977</v>
      </c>
      <c r="J40" s="21">
        <v>7</v>
      </c>
      <c r="K40" t="s">
        <v>16</v>
      </c>
      <c r="L40">
        <v>1</v>
      </c>
      <c r="M40">
        <f t="shared" si="0"/>
        <v>31</v>
      </c>
      <c r="N40" t="str">
        <f t="shared" si="1"/>
        <v>AGL02331</v>
      </c>
    </row>
    <row r="41" spans="1:14" x14ac:dyDescent="0.3">
      <c r="A41" s="14" t="s">
        <v>0</v>
      </c>
      <c r="B41" s="15">
        <v>44712</v>
      </c>
      <c r="C41" s="22" t="s">
        <v>17</v>
      </c>
      <c r="D41" s="16">
        <v>4</v>
      </c>
      <c r="E41" s="23" t="s">
        <v>60</v>
      </c>
      <c r="F41" s="24" t="s">
        <v>8</v>
      </c>
      <c r="G41" s="19" t="s">
        <v>16</v>
      </c>
      <c r="H41" s="20">
        <v>5978</v>
      </c>
      <c r="I41" s="19">
        <v>5978</v>
      </c>
      <c r="J41" s="21">
        <v>7</v>
      </c>
      <c r="K41" t="s">
        <v>16</v>
      </c>
      <c r="L41">
        <v>1</v>
      </c>
      <c r="M41">
        <f t="shared" si="0"/>
        <v>32</v>
      </c>
      <c r="N41" t="str">
        <f t="shared" si="1"/>
        <v>AGL02332</v>
      </c>
    </row>
    <row r="42" spans="1:14" x14ac:dyDescent="0.3">
      <c r="A42" s="14" t="s">
        <v>0</v>
      </c>
      <c r="B42" s="15">
        <v>44712</v>
      </c>
      <c r="C42" s="22" t="s">
        <v>17</v>
      </c>
      <c r="D42" s="16">
        <v>5</v>
      </c>
      <c r="E42" s="23" t="s">
        <v>61</v>
      </c>
      <c r="F42" s="24" t="s">
        <v>8</v>
      </c>
      <c r="G42" s="19" t="s">
        <v>16</v>
      </c>
      <c r="H42" s="20">
        <v>5979</v>
      </c>
      <c r="I42" s="19">
        <v>5979</v>
      </c>
      <c r="J42" s="21">
        <v>7</v>
      </c>
      <c r="K42" t="s">
        <v>16</v>
      </c>
      <c r="L42">
        <v>1</v>
      </c>
      <c r="M42">
        <f t="shared" si="0"/>
        <v>33</v>
      </c>
      <c r="N42" t="str">
        <f t="shared" si="1"/>
        <v>AGL02333</v>
      </c>
    </row>
    <row r="43" spans="1:14" x14ac:dyDescent="0.3">
      <c r="A43" s="14" t="s">
        <v>0</v>
      </c>
      <c r="B43" s="15">
        <v>44712</v>
      </c>
      <c r="C43" s="22" t="s">
        <v>17</v>
      </c>
      <c r="D43" s="16">
        <v>6</v>
      </c>
      <c r="E43" s="23" t="s">
        <v>62</v>
      </c>
      <c r="F43" s="24" t="s">
        <v>8</v>
      </c>
      <c r="G43" s="19" t="s">
        <v>16</v>
      </c>
      <c r="H43" s="20">
        <v>5980</v>
      </c>
      <c r="I43" s="19">
        <v>5980</v>
      </c>
      <c r="J43" s="21">
        <v>7</v>
      </c>
      <c r="K43" t="s">
        <v>16</v>
      </c>
      <c r="L43">
        <v>1</v>
      </c>
      <c r="M43">
        <f t="shared" si="0"/>
        <v>34</v>
      </c>
      <c r="N43" t="str">
        <f t="shared" si="1"/>
        <v>AGL02334</v>
      </c>
    </row>
    <row r="44" spans="1:14" x14ac:dyDescent="0.3">
      <c r="A44" s="14" t="s">
        <v>0</v>
      </c>
      <c r="B44" s="15">
        <v>44712</v>
      </c>
      <c r="C44" s="22" t="s">
        <v>17</v>
      </c>
      <c r="D44" s="16">
        <v>7</v>
      </c>
      <c r="E44" s="23" t="s">
        <v>63</v>
      </c>
      <c r="F44" s="24" t="s">
        <v>8</v>
      </c>
      <c r="G44" s="19" t="s">
        <v>16</v>
      </c>
      <c r="H44" s="20">
        <v>5981</v>
      </c>
      <c r="I44" s="19">
        <v>5981</v>
      </c>
      <c r="J44" s="21">
        <v>7</v>
      </c>
      <c r="K44" t="s">
        <v>16</v>
      </c>
      <c r="L44">
        <v>1</v>
      </c>
      <c r="M44">
        <f t="shared" si="0"/>
        <v>35</v>
      </c>
      <c r="N44" t="str">
        <f t="shared" si="1"/>
        <v>AGL02335</v>
      </c>
    </row>
    <row r="45" spans="1:14" x14ac:dyDescent="0.3">
      <c r="A45" s="14" t="s">
        <v>0</v>
      </c>
      <c r="B45" s="15">
        <v>44712</v>
      </c>
      <c r="C45" s="22" t="s">
        <v>17</v>
      </c>
      <c r="D45" s="16">
        <v>8</v>
      </c>
      <c r="E45" s="23" t="s">
        <v>64</v>
      </c>
      <c r="F45" s="24" t="s">
        <v>8</v>
      </c>
      <c r="G45" s="19" t="s">
        <v>16</v>
      </c>
      <c r="H45" s="20">
        <v>5982</v>
      </c>
      <c r="I45" s="19">
        <v>5982</v>
      </c>
      <c r="J45" s="21">
        <v>7</v>
      </c>
      <c r="K45" t="s">
        <v>16</v>
      </c>
      <c r="L45">
        <v>1</v>
      </c>
      <c r="M45">
        <f t="shared" si="0"/>
        <v>36</v>
      </c>
      <c r="N45" t="str">
        <f t="shared" si="1"/>
        <v>AGL02336</v>
      </c>
    </row>
    <row r="46" spans="1:14" x14ac:dyDescent="0.3">
      <c r="A46" s="14" t="s">
        <v>0</v>
      </c>
      <c r="B46" s="15">
        <v>44712</v>
      </c>
      <c r="C46" s="22" t="s">
        <v>17</v>
      </c>
      <c r="D46" s="16">
        <v>9</v>
      </c>
      <c r="E46" s="23" t="s">
        <v>65</v>
      </c>
      <c r="F46" s="24" t="s">
        <v>8</v>
      </c>
      <c r="G46" s="19" t="s">
        <v>16</v>
      </c>
      <c r="H46" s="20">
        <v>5983</v>
      </c>
      <c r="I46" s="19">
        <v>5983</v>
      </c>
      <c r="J46" s="21">
        <v>7</v>
      </c>
      <c r="K46" t="s">
        <v>16</v>
      </c>
      <c r="L46">
        <v>1</v>
      </c>
      <c r="M46">
        <f t="shared" si="0"/>
        <v>37</v>
      </c>
      <c r="N46" t="str">
        <f t="shared" si="1"/>
        <v>AGL02337</v>
      </c>
    </row>
    <row r="47" spans="1:14" x14ac:dyDescent="0.3">
      <c r="A47" s="14" t="s">
        <v>0</v>
      </c>
      <c r="B47" s="15">
        <v>44712</v>
      </c>
      <c r="C47" s="22" t="s">
        <v>17</v>
      </c>
      <c r="D47" s="16">
        <v>10</v>
      </c>
      <c r="E47" s="23" t="s">
        <v>66</v>
      </c>
      <c r="F47" s="24" t="s">
        <v>8</v>
      </c>
      <c r="G47" s="19" t="s">
        <v>16</v>
      </c>
      <c r="H47" s="20">
        <v>5984</v>
      </c>
      <c r="I47" s="19">
        <v>5984</v>
      </c>
      <c r="J47" s="21">
        <v>7</v>
      </c>
      <c r="K47" t="s">
        <v>16</v>
      </c>
      <c r="L47">
        <v>1</v>
      </c>
      <c r="M47">
        <f t="shared" si="0"/>
        <v>38</v>
      </c>
      <c r="N47" t="str">
        <f t="shared" si="1"/>
        <v>AGL02338</v>
      </c>
    </row>
    <row r="48" spans="1:14" x14ac:dyDescent="0.3">
      <c r="A48" s="14" t="s">
        <v>0</v>
      </c>
      <c r="B48" s="15">
        <v>44712</v>
      </c>
      <c r="C48" s="22" t="s">
        <v>17</v>
      </c>
      <c r="D48" s="16">
        <v>11</v>
      </c>
      <c r="E48" s="23" t="s">
        <v>67</v>
      </c>
      <c r="F48" s="24" t="s">
        <v>8</v>
      </c>
      <c r="G48" s="19" t="s">
        <v>16</v>
      </c>
      <c r="H48" s="20">
        <v>5985</v>
      </c>
      <c r="I48" s="19">
        <v>5985</v>
      </c>
      <c r="J48" s="21">
        <v>7</v>
      </c>
      <c r="K48" t="s">
        <v>16</v>
      </c>
      <c r="L48">
        <v>1</v>
      </c>
      <c r="M48">
        <f t="shared" si="0"/>
        <v>39</v>
      </c>
      <c r="N48" t="str">
        <f t="shared" si="1"/>
        <v>AGL02339</v>
      </c>
    </row>
    <row r="49" spans="1:14" x14ac:dyDescent="0.3">
      <c r="A49" s="14" t="s">
        <v>0</v>
      </c>
      <c r="B49" s="15">
        <v>44712</v>
      </c>
      <c r="C49" s="22" t="s">
        <v>17</v>
      </c>
      <c r="D49" s="16">
        <v>12</v>
      </c>
      <c r="E49" s="23" t="s">
        <v>68</v>
      </c>
      <c r="F49" s="24" t="s">
        <v>8</v>
      </c>
      <c r="G49" s="19" t="s">
        <v>16</v>
      </c>
      <c r="H49" s="20">
        <v>5986</v>
      </c>
      <c r="I49" s="19">
        <v>5986</v>
      </c>
      <c r="J49" s="21">
        <v>7</v>
      </c>
      <c r="K49" t="s">
        <v>16</v>
      </c>
      <c r="L49">
        <v>1</v>
      </c>
      <c r="M49">
        <f t="shared" si="0"/>
        <v>40</v>
      </c>
      <c r="N49" t="str">
        <f t="shared" si="1"/>
        <v>AGL02340</v>
      </c>
    </row>
    <row r="50" spans="1:14" x14ac:dyDescent="0.3">
      <c r="A50" s="14" t="s">
        <v>0</v>
      </c>
      <c r="B50" s="15">
        <v>44712</v>
      </c>
      <c r="C50" s="22" t="s">
        <v>17</v>
      </c>
      <c r="D50" s="16">
        <v>13</v>
      </c>
      <c r="E50" s="23" t="s">
        <v>69</v>
      </c>
      <c r="F50" s="24" t="s">
        <v>8</v>
      </c>
      <c r="G50" s="19" t="s">
        <v>16</v>
      </c>
      <c r="H50" s="20">
        <v>5987</v>
      </c>
      <c r="I50" s="19">
        <v>5987</v>
      </c>
      <c r="J50" s="21">
        <v>7</v>
      </c>
      <c r="K50" t="s">
        <v>16</v>
      </c>
      <c r="L50">
        <v>1</v>
      </c>
      <c r="M50">
        <f t="shared" si="0"/>
        <v>41</v>
      </c>
      <c r="N50" t="str">
        <f t="shared" si="1"/>
        <v>AGL02341</v>
      </c>
    </row>
    <row r="51" spans="1:14" x14ac:dyDescent="0.3">
      <c r="A51" s="14" t="s">
        <v>0</v>
      </c>
      <c r="B51" s="15">
        <v>44712</v>
      </c>
      <c r="C51" s="22" t="s">
        <v>17</v>
      </c>
      <c r="D51" s="16">
        <v>14</v>
      </c>
      <c r="E51" s="23" t="s">
        <v>70</v>
      </c>
      <c r="F51" s="24" t="s">
        <v>8</v>
      </c>
      <c r="G51" s="19" t="s">
        <v>16</v>
      </c>
      <c r="H51" s="20">
        <v>5988</v>
      </c>
      <c r="I51" s="19">
        <v>5988</v>
      </c>
      <c r="J51" s="21">
        <v>7</v>
      </c>
      <c r="K51" t="s">
        <v>16</v>
      </c>
      <c r="L51">
        <v>1</v>
      </c>
      <c r="M51">
        <f t="shared" si="0"/>
        <v>42</v>
      </c>
      <c r="N51" t="str">
        <f t="shared" si="1"/>
        <v>AGL02342</v>
      </c>
    </row>
    <row r="52" spans="1:14" x14ac:dyDescent="0.3">
      <c r="A52" s="14" t="s">
        <v>0</v>
      </c>
      <c r="B52" s="15">
        <v>44712</v>
      </c>
      <c r="C52" s="22" t="s">
        <v>17</v>
      </c>
      <c r="D52" s="16">
        <v>15</v>
      </c>
      <c r="E52" s="23" t="s">
        <v>71</v>
      </c>
      <c r="F52" s="24" t="s">
        <v>8</v>
      </c>
      <c r="G52" s="19" t="s">
        <v>16</v>
      </c>
      <c r="H52" s="20">
        <v>5989</v>
      </c>
      <c r="I52" s="19">
        <v>5989</v>
      </c>
      <c r="J52" s="21">
        <v>7</v>
      </c>
      <c r="K52" t="s">
        <v>16</v>
      </c>
      <c r="L52">
        <v>1</v>
      </c>
      <c r="M52">
        <f t="shared" si="0"/>
        <v>43</v>
      </c>
      <c r="N52" t="str">
        <f t="shared" si="1"/>
        <v>AGL02343</v>
      </c>
    </row>
    <row r="53" spans="1:14" x14ac:dyDescent="0.3">
      <c r="A53" s="14" t="s">
        <v>0</v>
      </c>
      <c r="B53" s="15">
        <v>44712</v>
      </c>
      <c r="C53" s="22" t="s">
        <v>17</v>
      </c>
      <c r="D53" s="16">
        <v>16</v>
      </c>
      <c r="E53" s="23" t="s">
        <v>72</v>
      </c>
      <c r="F53" s="24" t="s">
        <v>8</v>
      </c>
      <c r="G53" s="19" t="s">
        <v>16</v>
      </c>
      <c r="H53" s="20">
        <v>5991</v>
      </c>
      <c r="I53" s="19">
        <v>5991</v>
      </c>
      <c r="J53" s="21">
        <v>7</v>
      </c>
      <c r="K53" t="s">
        <v>16</v>
      </c>
      <c r="L53">
        <v>1</v>
      </c>
      <c r="M53">
        <f t="shared" si="0"/>
        <v>44</v>
      </c>
      <c r="N53" t="str">
        <f t="shared" si="1"/>
        <v>AGL02344</v>
      </c>
    </row>
    <row r="54" spans="1:14" x14ac:dyDescent="0.3">
      <c r="A54" s="14" t="s">
        <v>0</v>
      </c>
      <c r="B54" s="15">
        <v>44712</v>
      </c>
      <c r="C54" s="22" t="s">
        <v>17</v>
      </c>
      <c r="D54" s="16">
        <v>17</v>
      </c>
      <c r="E54" s="23" t="s">
        <v>73</v>
      </c>
      <c r="F54" s="24" t="s">
        <v>8</v>
      </c>
      <c r="G54" s="19" t="s">
        <v>16</v>
      </c>
      <c r="H54" s="20">
        <v>5992</v>
      </c>
      <c r="I54" s="19">
        <v>5992</v>
      </c>
      <c r="J54" s="21">
        <v>7</v>
      </c>
      <c r="K54" t="s">
        <v>16</v>
      </c>
      <c r="L54">
        <v>1</v>
      </c>
      <c r="M54">
        <f t="shared" si="0"/>
        <v>45</v>
      </c>
      <c r="N54" t="str">
        <f t="shared" si="1"/>
        <v>AGL02345</v>
      </c>
    </row>
    <row r="55" spans="1:14" x14ac:dyDescent="0.3">
      <c r="A55" s="14" t="s">
        <v>0</v>
      </c>
      <c r="B55" s="15">
        <v>44712</v>
      </c>
      <c r="C55" s="22" t="s">
        <v>17</v>
      </c>
      <c r="D55" s="16">
        <v>18</v>
      </c>
      <c r="E55" s="23" t="s">
        <v>22</v>
      </c>
      <c r="F55" s="24" t="e">
        <v>#N/A</v>
      </c>
      <c r="G55" s="19" t="e">
        <v>#N/A</v>
      </c>
      <c r="H55" s="20" t="e">
        <v>#N/A</v>
      </c>
      <c r="I55" s="19" t="s">
        <v>23</v>
      </c>
      <c r="J55" s="21">
        <v>7</v>
      </c>
      <c r="K55" t="s">
        <v>24</v>
      </c>
      <c r="L55">
        <v>0</v>
      </c>
      <c r="M55">
        <f t="shared" si="0"/>
        <v>45</v>
      </c>
      <c r="N55" t="str">
        <f t="shared" si="1"/>
        <v>AGL02345</v>
      </c>
    </row>
    <row r="56" spans="1:14" x14ac:dyDescent="0.3">
      <c r="A56" s="14" t="s">
        <v>0</v>
      </c>
      <c r="B56" s="15">
        <v>44712</v>
      </c>
      <c r="C56" s="22" t="s">
        <v>17</v>
      </c>
      <c r="D56" s="16">
        <v>1</v>
      </c>
      <c r="E56" s="23" t="s">
        <v>74</v>
      </c>
      <c r="F56" s="24" t="s">
        <v>8</v>
      </c>
      <c r="G56" s="19" t="s">
        <v>16</v>
      </c>
      <c r="H56" s="20">
        <v>6005</v>
      </c>
      <c r="I56" s="19">
        <v>6005</v>
      </c>
      <c r="J56" s="21">
        <v>8</v>
      </c>
      <c r="K56" t="s">
        <v>16</v>
      </c>
      <c r="L56">
        <v>1</v>
      </c>
      <c r="M56">
        <f t="shared" si="0"/>
        <v>46</v>
      </c>
      <c r="N56" t="str">
        <f t="shared" si="1"/>
        <v>AGL02346</v>
      </c>
    </row>
    <row r="57" spans="1:14" x14ac:dyDescent="0.3">
      <c r="A57" s="14" t="s">
        <v>0</v>
      </c>
      <c r="B57" s="15">
        <v>44712</v>
      </c>
      <c r="C57" s="22" t="s">
        <v>17</v>
      </c>
      <c r="D57" s="16">
        <v>2</v>
      </c>
      <c r="E57" s="23" t="s">
        <v>75</v>
      </c>
      <c r="F57" s="24" t="s">
        <v>8</v>
      </c>
      <c r="G57" s="19" t="s">
        <v>16</v>
      </c>
      <c r="H57" s="20">
        <v>6006</v>
      </c>
      <c r="I57" s="19">
        <v>6006</v>
      </c>
      <c r="J57" s="21">
        <v>8</v>
      </c>
      <c r="K57" t="s">
        <v>16</v>
      </c>
      <c r="L57">
        <v>1</v>
      </c>
      <c r="M57">
        <f t="shared" si="0"/>
        <v>47</v>
      </c>
      <c r="N57" t="str">
        <f t="shared" si="1"/>
        <v>AGL02347</v>
      </c>
    </row>
    <row r="58" spans="1:14" x14ac:dyDescent="0.3">
      <c r="A58" s="14" t="s">
        <v>0</v>
      </c>
      <c r="B58" s="15">
        <v>44712</v>
      </c>
      <c r="C58" s="22" t="s">
        <v>17</v>
      </c>
      <c r="D58" s="16">
        <v>3</v>
      </c>
      <c r="E58" s="23" t="s">
        <v>22</v>
      </c>
      <c r="F58" s="24" t="e">
        <v>#N/A</v>
      </c>
      <c r="G58" s="19" t="e">
        <v>#N/A</v>
      </c>
      <c r="H58" s="20" t="e">
        <v>#N/A</v>
      </c>
      <c r="I58" s="19" t="s">
        <v>23</v>
      </c>
      <c r="J58" s="21">
        <v>8</v>
      </c>
      <c r="K58" t="s">
        <v>24</v>
      </c>
      <c r="L58">
        <v>0</v>
      </c>
      <c r="M58">
        <f t="shared" si="0"/>
        <v>47</v>
      </c>
      <c r="N58" t="str">
        <f t="shared" si="1"/>
        <v>AGL02347</v>
      </c>
    </row>
    <row r="59" spans="1:14" x14ac:dyDescent="0.3">
      <c r="A59" s="14" t="s">
        <v>0</v>
      </c>
      <c r="B59" s="15">
        <v>44712</v>
      </c>
      <c r="C59" s="22" t="s">
        <v>17</v>
      </c>
      <c r="D59" s="16">
        <v>1</v>
      </c>
      <c r="E59" s="23" t="s">
        <v>76</v>
      </c>
      <c r="F59" s="24" t="s">
        <v>8</v>
      </c>
      <c r="G59" s="19" t="s">
        <v>77</v>
      </c>
      <c r="H59" s="20">
        <v>6011</v>
      </c>
      <c r="I59" s="19">
        <v>6011</v>
      </c>
      <c r="J59" s="21">
        <v>9</v>
      </c>
      <c r="K59" t="s">
        <v>77</v>
      </c>
      <c r="L59">
        <v>1</v>
      </c>
      <c r="M59">
        <f t="shared" si="0"/>
        <v>48</v>
      </c>
      <c r="N59" t="str">
        <f t="shared" si="1"/>
        <v>AGL02348</v>
      </c>
    </row>
    <row r="60" spans="1:14" x14ac:dyDescent="0.3">
      <c r="A60" s="14" t="s">
        <v>0</v>
      </c>
      <c r="B60" s="15">
        <v>44712</v>
      </c>
      <c r="C60" s="22" t="s">
        <v>17</v>
      </c>
      <c r="D60" s="16">
        <v>2</v>
      </c>
      <c r="E60" s="23" t="s">
        <v>22</v>
      </c>
      <c r="F60" s="24" t="e">
        <v>#N/A</v>
      </c>
      <c r="G60" s="19" t="e">
        <v>#N/A</v>
      </c>
      <c r="H60" s="20" t="e">
        <v>#N/A</v>
      </c>
      <c r="I60" s="19" t="s">
        <v>23</v>
      </c>
      <c r="J60" s="21">
        <v>9</v>
      </c>
      <c r="K60" t="s">
        <v>24</v>
      </c>
      <c r="L60">
        <v>0</v>
      </c>
      <c r="M60">
        <f t="shared" si="0"/>
        <v>48</v>
      </c>
      <c r="N60" t="str">
        <f t="shared" si="1"/>
        <v>AGL02348</v>
      </c>
    </row>
    <row r="61" spans="1:14" x14ac:dyDescent="0.3">
      <c r="A61" s="14" t="s">
        <v>0</v>
      </c>
      <c r="B61" s="15">
        <v>44712</v>
      </c>
      <c r="C61" s="22" t="s">
        <v>17</v>
      </c>
      <c r="D61" s="16">
        <v>1</v>
      </c>
      <c r="E61" s="23" t="s">
        <v>78</v>
      </c>
      <c r="F61" s="24" t="s">
        <v>8</v>
      </c>
      <c r="G61" s="19" t="s">
        <v>16</v>
      </c>
      <c r="H61" s="20">
        <v>6018</v>
      </c>
      <c r="I61" s="19">
        <v>6018</v>
      </c>
      <c r="J61" s="21">
        <v>10</v>
      </c>
      <c r="K61" t="s">
        <v>16</v>
      </c>
      <c r="L61">
        <v>1</v>
      </c>
      <c r="M61">
        <f t="shared" si="0"/>
        <v>49</v>
      </c>
      <c r="N61" t="str">
        <f t="shared" si="1"/>
        <v>AGL02349</v>
      </c>
    </row>
    <row r="62" spans="1:14" x14ac:dyDescent="0.3">
      <c r="A62" s="14" t="s">
        <v>0</v>
      </c>
      <c r="B62" s="15">
        <v>44712</v>
      </c>
      <c r="C62" s="22" t="s">
        <v>17</v>
      </c>
      <c r="D62" s="16">
        <v>2</v>
      </c>
      <c r="E62" s="23" t="s">
        <v>79</v>
      </c>
      <c r="F62" s="24" t="s">
        <v>8</v>
      </c>
      <c r="G62" s="19" t="s">
        <v>16</v>
      </c>
      <c r="H62" s="20">
        <v>6019</v>
      </c>
      <c r="I62" s="19">
        <v>6019</v>
      </c>
      <c r="J62" s="21">
        <v>10</v>
      </c>
      <c r="K62" t="s">
        <v>16</v>
      </c>
      <c r="L62">
        <v>1</v>
      </c>
      <c r="M62">
        <f t="shared" si="0"/>
        <v>50</v>
      </c>
      <c r="N62" t="str">
        <f t="shared" si="1"/>
        <v>AGL02350</v>
      </c>
    </row>
    <row r="63" spans="1:14" x14ac:dyDescent="0.3">
      <c r="A63" s="14" t="s">
        <v>0</v>
      </c>
      <c r="B63" s="15">
        <v>44712</v>
      </c>
      <c r="C63" s="22" t="s">
        <v>17</v>
      </c>
      <c r="D63" s="16">
        <v>3</v>
      </c>
      <c r="E63" s="23" t="s">
        <v>22</v>
      </c>
      <c r="F63" s="24" t="e">
        <v>#N/A</v>
      </c>
      <c r="G63" s="19" t="e">
        <v>#N/A</v>
      </c>
      <c r="H63" s="20" t="e">
        <v>#N/A</v>
      </c>
      <c r="I63" s="19" t="s">
        <v>23</v>
      </c>
      <c r="J63" s="21">
        <v>10</v>
      </c>
      <c r="K63" t="s">
        <v>24</v>
      </c>
      <c r="L63">
        <v>0</v>
      </c>
      <c r="M63">
        <f t="shared" si="0"/>
        <v>50</v>
      </c>
      <c r="N63" t="str">
        <f t="shared" si="1"/>
        <v>AGL02350</v>
      </c>
    </row>
    <row r="64" spans="1:14" x14ac:dyDescent="0.3">
      <c r="A64" s="14" t="s">
        <v>0</v>
      </c>
      <c r="B64" s="15">
        <v>44712</v>
      </c>
      <c r="C64" s="22" t="s">
        <v>17</v>
      </c>
      <c r="D64" s="16">
        <v>1</v>
      </c>
      <c r="E64" s="23" t="s">
        <v>80</v>
      </c>
      <c r="F64" s="24" t="s">
        <v>8</v>
      </c>
      <c r="G64" s="19" t="s">
        <v>16</v>
      </c>
      <c r="H64" s="20">
        <v>6020</v>
      </c>
      <c r="I64" s="19">
        <v>6020</v>
      </c>
      <c r="J64" s="21">
        <v>11</v>
      </c>
      <c r="K64" t="s">
        <v>16</v>
      </c>
      <c r="L64">
        <v>1</v>
      </c>
      <c r="M64">
        <f t="shared" si="0"/>
        <v>51</v>
      </c>
      <c r="N64" t="str">
        <f t="shared" si="1"/>
        <v>AGL02351</v>
      </c>
    </row>
    <row r="65" spans="1:14" x14ac:dyDescent="0.3">
      <c r="A65" s="14" t="s">
        <v>0</v>
      </c>
      <c r="B65" s="15">
        <v>44712</v>
      </c>
      <c r="C65" s="22" t="s">
        <v>17</v>
      </c>
      <c r="D65" s="16">
        <v>2</v>
      </c>
      <c r="E65" s="23" t="s">
        <v>22</v>
      </c>
      <c r="F65" s="24" t="e">
        <v>#N/A</v>
      </c>
      <c r="G65" s="19" t="e">
        <v>#N/A</v>
      </c>
      <c r="H65" s="20" t="e">
        <v>#N/A</v>
      </c>
      <c r="I65" s="19" t="s">
        <v>23</v>
      </c>
      <c r="J65" s="21">
        <v>11</v>
      </c>
      <c r="K65" t="s">
        <v>24</v>
      </c>
      <c r="L65">
        <v>0</v>
      </c>
      <c r="M65">
        <f t="shared" si="0"/>
        <v>51</v>
      </c>
      <c r="N65" t="str">
        <f t="shared" si="1"/>
        <v>AGL02351</v>
      </c>
    </row>
    <row r="66" spans="1:14" x14ac:dyDescent="0.3">
      <c r="A66" s="14" t="s">
        <v>0</v>
      </c>
      <c r="B66" s="15">
        <v>44712</v>
      </c>
      <c r="C66" s="22" t="s">
        <v>17</v>
      </c>
      <c r="D66" s="16">
        <v>1</v>
      </c>
      <c r="E66" s="23" t="s">
        <v>81</v>
      </c>
      <c r="F66" s="24" t="s">
        <v>8</v>
      </c>
      <c r="G66" s="19" t="s">
        <v>16</v>
      </c>
      <c r="H66" s="20" t="s">
        <v>82</v>
      </c>
      <c r="I66" s="19" t="s">
        <v>82</v>
      </c>
      <c r="J66" s="21">
        <v>12</v>
      </c>
      <c r="K66" t="s">
        <v>16</v>
      </c>
      <c r="L66">
        <v>1</v>
      </c>
      <c r="M66">
        <f t="shared" si="0"/>
        <v>52</v>
      </c>
      <c r="N66" t="str">
        <f t="shared" si="1"/>
        <v>AGL02352</v>
      </c>
    </row>
    <row r="67" spans="1:14" x14ac:dyDescent="0.3">
      <c r="A67" s="14" t="s">
        <v>0</v>
      </c>
      <c r="B67" s="15">
        <v>44712</v>
      </c>
      <c r="C67" s="22" t="s">
        <v>17</v>
      </c>
      <c r="D67" s="16">
        <v>2</v>
      </c>
      <c r="E67" s="23" t="s">
        <v>22</v>
      </c>
      <c r="F67" s="24" t="e">
        <v>#N/A</v>
      </c>
      <c r="G67" s="19" t="e">
        <v>#N/A</v>
      </c>
      <c r="H67" s="20" t="e">
        <v>#N/A</v>
      </c>
      <c r="I67" s="19" t="s">
        <v>23</v>
      </c>
      <c r="J67" s="21">
        <v>12</v>
      </c>
      <c r="K67" t="s">
        <v>24</v>
      </c>
      <c r="L67">
        <v>0</v>
      </c>
      <c r="M67">
        <f t="shared" si="0"/>
        <v>52</v>
      </c>
      <c r="N67" t="str">
        <f t="shared" si="1"/>
        <v>AGL02352</v>
      </c>
    </row>
    <row r="68" spans="1:14" x14ac:dyDescent="0.3">
      <c r="A68" s="14" t="s">
        <v>0</v>
      </c>
      <c r="B68" s="15">
        <v>44712</v>
      </c>
      <c r="C68" s="22" t="s">
        <v>17</v>
      </c>
      <c r="D68" s="16">
        <v>1</v>
      </c>
      <c r="E68" s="23" t="s">
        <v>83</v>
      </c>
      <c r="F68" s="24" t="s">
        <v>8</v>
      </c>
      <c r="G68" s="19" t="s">
        <v>16</v>
      </c>
      <c r="H68" s="20">
        <v>6025</v>
      </c>
      <c r="I68" s="19">
        <v>6025</v>
      </c>
      <c r="J68" s="21">
        <v>13</v>
      </c>
      <c r="K68" t="s">
        <v>16</v>
      </c>
      <c r="L68">
        <v>1</v>
      </c>
      <c r="M68">
        <f t="shared" si="0"/>
        <v>53</v>
      </c>
      <c r="N68" t="str">
        <f t="shared" si="1"/>
        <v>AGL02353</v>
      </c>
    </row>
    <row r="69" spans="1:14" x14ac:dyDescent="0.3">
      <c r="A69" s="14" t="s">
        <v>0</v>
      </c>
      <c r="B69" s="15">
        <v>44712</v>
      </c>
      <c r="C69" s="22" t="s">
        <v>17</v>
      </c>
      <c r="D69" s="16">
        <v>2</v>
      </c>
      <c r="E69" s="23" t="s">
        <v>22</v>
      </c>
      <c r="F69" s="24" t="e">
        <v>#N/A</v>
      </c>
      <c r="G69" s="19" t="e">
        <v>#N/A</v>
      </c>
      <c r="H69" s="20" t="e">
        <v>#N/A</v>
      </c>
      <c r="I69" s="19" t="s">
        <v>23</v>
      </c>
      <c r="J69" s="21">
        <v>13</v>
      </c>
      <c r="K69" t="s">
        <v>24</v>
      </c>
      <c r="L69">
        <v>0</v>
      </c>
      <c r="M69">
        <f t="shared" ref="M69:M132" si="2">IF(L69=1,M68+1,M68)</f>
        <v>53</v>
      </c>
      <c r="N69" t="str">
        <f t="shared" ref="N69:N132" si="3">A69&amp;M69</f>
        <v>AGL02353</v>
      </c>
    </row>
    <row r="70" spans="1:14" x14ac:dyDescent="0.3">
      <c r="A70" s="14" t="s">
        <v>0</v>
      </c>
      <c r="B70" s="15">
        <v>44712</v>
      </c>
      <c r="C70" s="22" t="s">
        <v>17</v>
      </c>
      <c r="D70" s="16">
        <v>1</v>
      </c>
      <c r="E70" s="23" t="s">
        <v>84</v>
      </c>
      <c r="F70" s="24" t="s">
        <v>8</v>
      </c>
      <c r="G70" s="19" t="s">
        <v>16</v>
      </c>
      <c r="H70" s="20">
        <v>6027</v>
      </c>
      <c r="I70" s="19">
        <v>6027</v>
      </c>
      <c r="J70" s="21">
        <v>14</v>
      </c>
      <c r="K70" t="s">
        <v>16</v>
      </c>
      <c r="L70">
        <v>1</v>
      </c>
      <c r="M70">
        <f t="shared" si="2"/>
        <v>54</v>
      </c>
      <c r="N70" t="str">
        <f t="shared" si="3"/>
        <v>AGL02354</v>
      </c>
    </row>
    <row r="71" spans="1:14" x14ac:dyDescent="0.3">
      <c r="A71" s="14" t="s">
        <v>0</v>
      </c>
      <c r="B71" s="15">
        <v>44712</v>
      </c>
      <c r="C71" s="22" t="s">
        <v>17</v>
      </c>
      <c r="D71" s="16">
        <v>2</v>
      </c>
      <c r="E71" s="23" t="s">
        <v>85</v>
      </c>
      <c r="F71" s="24" t="s">
        <v>8</v>
      </c>
      <c r="G71" s="19" t="s">
        <v>16</v>
      </c>
      <c r="H71" s="20">
        <v>6028</v>
      </c>
      <c r="I71" s="19">
        <v>6028</v>
      </c>
      <c r="J71" s="21">
        <v>14</v>
      </c>
      <c r="K71" t="s">
        <v>16</v>
      </c>
      <c r="L71">
        <v>1</v>
      </c>
      <c r="M71">
        <f t="shared" si="2"/>
        <v>55</v>
      </c>
      <c r="N71" t="str">
        <f t="shared" si="3"/>
        <v>AGL02355</v>
      </c>
    </row>
    <row r="72" spans="1:14" x14ac:dyDescent="0.3">
      <c r="A72" s="14" t="s">
        <v>0</v>
      </c>
      <c r="B72" s="15">
        <v>44712</v>
      </c>
      <c r="C72" s="22" t="s">
        <v>17</v>
      </c>
      <c r="D72" s="16">
        <v>3</v>
      </c>
      <c r="E72" s="23" t="s">
        <v>86</v>
      </c>
      <c r="F72" s="24" t="s">
        <v>8</v>
      </c>
      <c r="G72" s="19" t="s">
        <v>16</v>
      </c>
      <c r="H72" s="20">
        <v>6029</v>
      </c>
      <c r="I72" s="19">
        <v>6029</v>
      </c>
      <c r="J72" s="21">
        <v>14</v>
      </c>
      <c r="K72" t="s">
        <v>16</v>
      </c>
      <c r="L72">
        <v>1</v>
      </c>
      <c r="M72">
        <f t="shared" si="2"/>
        <v>56</v>
      </c>
      <c r="N72" t="str">
        <f t="shared" si="3"/>
        <v>AGL02356</v>
      </c>
    </row>
    <row r="73" spans="1:14" x14ac:dyDescent="0.3">
      <c r="A73" s="14" t="s">
        <v>0</v>
      </c>
      <c r="B73" s="15">
        <v>44712</v>
      </c>
      <c r="C73" s="22" t="s">
        <v>17</v>
      </c>
      <c r="D73" s="16">
        <v>4</v>
      </c>
      <c r="E73" s="23" t="s">
        <v>87</v>
      </c>
      <c r="F73" s="24" t="s">
        <v>8</v>
      </c>
      <c r="G73" s="19" t="s">
        <v>16</v>
      </c>
      <c r="H73" s="20">
        <v>6030</v>
      </c>
      <c r="I73" s="19">
        <v>6030</v>
      </c>
      <c r="J73" s="21">
        <v>14</v>
      </c>
      <c r="K73" t="s">
        <v>16</v>
      </c>
      <c r="L73">
        <v>1</v>
      </c>
      <c r="M73">
        <f t="shared" si="2"/>
        <v>57</v>
      </c>
      <c r="N73" t="str">
        <f t="shared" si="3"/>
        <v>AGL02357</v>
      </c>
    </row>
    <row r="74" spans="1:14" x14ac:dyDescent="0.3">
      <c r="A74" s="14" t="s">
        <v>0</v>
      </c>
      <c r="B74" s="15">
        <v>44712</v>
      </c>
      <c r="C74" s="22" t="s">
        <v>17</v>
      </c>
      <c r="D74" s="16">
        <v>5</v>
      </c>
      <c r="E74" s="23" t="s">
        <v>88</v>
      </c>
      <c r="F74" s="24" t="s">
        <v>8</v>
      </c>
      <c r="G74" s="19" t="s">
        <v>16</v>
      </c>
      <c r="H74" s="20">
        <v>6031</v>
      </c>
      <c r="I74" s="19">
        <v>6031</v>
      </c>
      <c r="J74" s="21">
        <v>14</v>
      </c>
      <c r="K74" t="s">
        <v>16</v>
      </c>
      <c r="L74">
        <v>1</v>
      </c>
      <c r="M74">
        <f t="shared" si="2"/>
        <v>58</v>
      </c>
      <c r="N74" t="str">
        <f t="shared" si="3"/>
        <v>AGL02358</v>
      </c>
    </row>
    <row r="75" spans="1:14" x14ac:dyDescent="0.3">
      <c r="A75" s="14" t="s">
        <v>0</v>
      </c>
      <c r="B75" s="15">
        <v>44712</v>
      </c>
      <c r="C75" s="22" t="s">
        <v>17</v>
      </c>
      <c r="D75" s="16">
        <v>6</v>
      </c>
      <c r="E75" s="23" t="s">
        <v>89</v>
      </c>
      <c r="F75" s="24" t="s">
        <v>8</v>
      </c>
      <c r="G75" s="19" t="s">
        <v>16</v>
      </c>
      <c r="H75" s="20">
        <v>6032</v>
      </c>
      <c r="I75" s="19">
        <v>6032</v>
      </c>
      <c r="J75" s="21">
        <v>14</v>
      </c>
      <c r="K75" t="s">
        <v>16</v>
      </c>
      <c r="L75">
        <v>1</v>
      </c>
      <c r="M75">
        <f t="shared" si="2"/>
        <v>59</v>
      </c>
      <c r="N75" t="str">
        <f t="shared" si="3"/>
        <v>AGL02359</v>
      </c>
    </row>
    <row r="76" spans="1:14" x14ac:dyDescent="0.3">
      <c r="A76" s="14" t="s">
        <v>0</v>
      </c>
      <c r="B76" s="15">
        <v>44712</v>
      </c>
      <c r="C76" s="22" t="s">
        <v>17</v>
      </c>
      <c r="D76" s="16">
        <v>7</v>
      </c>
      <c r="E76" s="23" t="s">
        <v>90</v>
      </c>
      <c r="F76" s="24" t="s">
        <v>8</v>
      </c>
      <c r="G76" s="19" t="s">
        <v>16</v>
      </c>
      <c r="H76" s="20">
        <v>6033</v>
      </c>
      <c r="I76" s="19">
        <v>6033</v>
      </c>
      <c r="J76" s="21">
        <v>14</v>
      </c>
      <c r="K76" t="s">
        <v>16</v>
      </c>
      <c r="L76">
        <v>1</v>
      </c>
      <c r="M76">
        <f t="shared" si="2"/>
        <v>60</v>
      </c>
      <c r="N76" t="str">
        <f t="shared" si="3"/>
        <v>AGL02360</v>
      </c>
    </row>
    <row r="77" spans="1:14" x14ac:dyDescent="0.3">
      <c r="A77" s="14" t="s">
        <v>0</v>
      </c>
      <c r="B77" s="15">
        <v>44712</v>
      </c>
      <c r="C77" s="22" t="s">
        <v>17</v>
      </c>
      <c r="D77" s="16">
        <v>8</v>
      </c>
      <c r="E77" s="23" t="s">
        <v>22</v>
      </c>
      <c r="F77" s="24" t="e">
        <v>#N/A</v>
      </c>
      <c r="G77" s="19" t="e">
        <v>#N/A</v>
      </c>
      <c r="H77" s="20" t="e">
        <v>#N/A</v>
      </c>
      <c r="I77" s="19" t="s">
        <v>23</v>
      </c>
      <c r="J77" s="21">
        <v>14</v>
      </c>
      <c r="K77" t="s">
        <v>24</v>
      </c>
      <c r="L77">
        <v>0</v>
      </c>
      <c r="M77">
        <f t="shared" si="2"/>
        <v>60</v>
      </c>
      <c r="N77" t="str">
        <f t="shared" si="3"/>
        <v>AGL02360</v>
      </c>
    </row>
    <row r="78" spans="1:14" x14ac:dyDescent="0.3">
      <c r="A78" s="14" t="s">
        <v>0</v>
      </c>
      <c r="B78" s="15">
        <v>44712</v>
      </c>
      <c r="C78" s="22" t="s">
        <v>17</v>
      </c>
      <c r="D78" s="16">
        <v>1</v>
      </c>
      <c r="E78" s="23" t="s">
        <v>91</v>
      </c>
      <c r="F78" s="24" t="s">
        <v>8</v>
      </c>
      <c r="G78" s="19" t="s">
        <v>16</v>
      </c>
      <c r="H78" s="20">
        <v>6058</v>
      </c>
      <c r="I78" s="19">
        <v>6058</v>
      </c>
      <c r="J78" s="21">
        <v>15</v>
      </c>
      <c r="K78" t="s">
        <v>16</v>
      </c>
      <c r="L78">
        <v>1</v>
      </c>
      <c r="M78">
        <f t="shared" si="2"/>
        <v>61</v>
      </c>
      <c r="N78" t="str">
        <f t="shared" si="3"/>
        <v>AGL02361</v>
      </c>
    </row>
    <row r="79" spans="1:14" x14ac:dyDescent="0.3">
      <c r="A79" s="14" t="s">
        <v>0</v>
      </c>
      <c r="B79" s="15">
        <v>44712</v>
      </c>
      <c r="C79" s="22" t="s">
        <v>17</v>
      </c>
      <c r="D79" s="16">
        <v>2</v>
      </c>
      <c r="E79" s="23" t="s">
        <v>92</v>
      </c>
      <c r="F79" s="24" t="s">
        <v>8</v>
      </c>
      <c r="G79" s="19" t="s">
        <v>16</v>
      </c>
      <c r="H79" s="20">
        <v>6059</v>
      </c>
      <c r="I79" s="19">
        <v>6059</v>
      </c>
      <c r="J79" s="21">
        <v>15</v>
      </c>
      <c r="K79" t="s">
        <v>16</v>
      </c>
      <c r="L79">
        <v>1</v>
      </c>
      <c r="M79">
        <f t="shared" si="2"/>
        <v>62</v>
      </c>
      <c r="N79" t="str">
        <f t="shared" si="3"/>
        <v>AGL02362</v>
      </c>
    </row>
    <row r="80" spans="1:14" x14ac:dyDescent="0.3">
      <c r="A80" s="14" t="s">
        <v>0</v>
      </c>
      <c r="B80" s="15">
        <v>44712</v>
      </c>
      <c r="C80" s="22" t="s">
        <v>17</v>
      </c>
      <c r="D80" s="16">
        <v>3</v>
      </c>
      <c r="E80" s="23" t="s">
        <v>93</v>
      </c>
      <c r="F80" s="24" t="s">
        <v>8</v>
      </c>
      <c r="G80" s="19" t="s">
        <v>16</v>
      </c>
      <c r="H80" s="20">
        <v>6060</v>
      </c>
      <c r="I80" s="19">
        <v>6060</v>
      </c>
      <c r="J80" s="21">
        <v>15</v>
      </c>
      <c r="K80" t="s">
        <v>16</v>
      </c>
      <c r="L80">
        <v>1</v>
      </c>
      <c r="M80">
        <f t="shared" si="2"/>
        <v>63</v>
      </c>
      <c r="N80" t="str">
        <f t="shared" si="3"/>
        <v>AGL02363</v>
      </c>
    </row>
    <row r="81" spans="1:14" x14ac:dyDescent="0.3">
      <c r="A81" s="14" t="s">
        <v>0</v>
      </c>
      <c r="B81" s="15">
        <v>44712</v>
      </c>
      <c r="C81" s="22" t="s">
        <v>17</v>
      </c>
      <c r="D81" s="16">
        <v>4</v>
      </c>
      <c r="E81" s="23" t="s">
        <v>94</v>
      </c>
      <c r="F81" s="24" t="s">
        <v>8</v>
      </c>
      <c r="G81" s="19" t="s">
        <v>16</v>
      </c>
      <c r="H81" s="20">
        <v>6061</v>
      </c>
      <c r="I81" s="19">
        <v>6061</v>
      </c>
      <c r="J81" s="21">
        <v>15</v>
      </c>
      <c r="K81" t="s">
        <v>16</v>
      </c>
      <c r="L81">
        <v>1</v>
      </c>
      <c r="M81">
        <f t="shared" si="2"/>
        <v>64</v>
      </c>
      <c r="N81" t="str">
        <f t="shared" si="3"/>
        <v>AGL02364</v>
      </c>
    </row>
    <row r="82" spans="1:14" x14ac:dyDescent="0.3">
      <c r="A82" s="14" t="s">
        <v>0</v>
      </c>
      <c r="B82" s="15">
        <v>44712</v>
      </c>
      <c r="C82" s="22" t="s">
        <v>17</v>
      </c>
      <c r="D82" s="16">
        <v>5</v>
      </c>
      <c r="E82" s="23" t="s">
        <v>22</v>
      </c>
      <c r="F82" s="24" t="e">
        <v>#N/A</v>
      </c>
      <c r="G82" s="19" t="e">
        <v>#N/A</v>
      </c>
      <c r="H82" s="20" t="e">
        <v>#N/A</v>
      </c>
      <c r="I82" s="19" t="s">
        <v>23</v>
      </c>
      <c r="J82" s="21">
        <v>15</v>
      </c>
      <c r="K82" t="s">
        <v>24</v>
      </c>
      <c r="L82">
        <v>0</v>
      </c>
      <c r="M82">
        <f t="shared" si="2"/>
        <v>64</v>
      </c>
      <c r="N82" t="str">
        <f t="shared" si="3"/>
        <v>AGL02364</v>
      </c>
    </row>
    <row r="83" spans="1:14" x14ac:dyDescent="0.3">
      <c r="A83" s="14" t="s">
        <v>0</v>
      </c>
      <c r="B83" s="15">
        <v>44712</v>
      </c>
      <c r="C83" s="22" t="s">
        <v>17</v>
      </c>
      <c r="D83" s="16">
        <v>1</v>
      </c>
      <c r="E83" s="23" t="s">
        <v>95</v>
      </c>
      <c r="F83" s="24" t="s">
        <v>8</v>
      </c>
      <c r="G83" s="19" t="s">
        <v>16</v>
      </c>
      <c r="H83" s="20">
        <v>6062</v>
      </c>
      <c r="I83" s="19">
        <v>6062</v>
      </c>
      <c r="J83" s="21">
        <v>16</v>
      </c>
      <c r="K83" t="s">
        <v>16</v>
      </c>
      <c r="L83">
        <v>1</v>
      </c>
      <c r="M83">
        <f t="shared" si="2"/>
        <v>65</v>
      </c>
      <c r="N83" t="str">
        <f t="shared" si="3"/>
        <v>AGL02365</v>
      </c>
    </row>
    <row r="84" spans="1:14" x14ac:dyDescent="0.3">
      <c r="A84" s="14" t="s">
        <v>0</v>
      </c>
      <c r="B84" s="15">
        <v>44712</v>
      </c>
      <c r="C84" s="22" t="s">
        <v>17</v>
      </c>
      <c r="D84" s="16">
        <v>2</v>
      </c>
      <c r="E84" s="23" t="s">
        <v>96</v>
      </c>
      <c r="F84" s="24" t="s">
        <v>8</v>
      </c>
      <c r="G84" s="19" t="s">
        <v>16</v>
      </c>
      <c r="H84" s="20">
        <v>6063</v>
      </c>
      <c r="I84" s="19">
        <v>6063</v>
      </c>
      <c r="J84" s="21">
        <v>16</v>
      </c>
      <c r="K84" t="s">
        <v>16</v>
      </c>
      <c r="L84">
        <v>1</v>
      </c>
      <c r="M84">
        <f t="shared" si="2"/>
        <v>66</v>
      </c>
      <c r="N84" t="str">
        <f t="shared" si="3"/>
        <v>AGL02366</v>
      </c>
    </row>
    <row r="85" spans="1:14" x14ac:dyDescent="0.3">
      <c r="A85" s="14" t="s">
        <v>0</v>
      </c>
      <c r="B85" s="15">
        <v>44712</v>
      </c>
      <c r="C85" s="22" t="s">
        <v>17</v>
      </c>
      <c r="D85" s="16">
        <v>3</v>
      </c>
      <c r="E85" s="23" t="s">
        <v>22</v>
      </c>
      <c r="F85" s="24" t="e">
        <v>#N/A</v>
      </c>
      <c r="G85" s="19" t="e">
        <v>#N/A</v>
      </c>
      <c r="H85" s="20" t="e">
        <v>#N/A</v>
      </c>
      <c r="I85" s="19" t="s">
        <v>23</v>
      </c>
      <c r="J85" s="21">
        <v>16</v>
      </c>
      <c r="K85" t="s">
        <v>24</v>
      </c>
      <c r="L85">
        <v>0</v>
      </c>
      <c r="M85">
        <f t="shared" si="2"/>
        <v>66</v>
      </c>
      <c r="N85" t="str">
        <f t="shared" si="3"/>
        <v>AGL02366</v>
      </c>
    </row>
    <row r="86" spans="1:14" x14ac:dyDescent="0.3">
      <c r="A86" s="14" t="s">
        <v>0</v>
      </c>
      <c r="B86" s="15">
        <v>44712</v>
      </c>
      <c r="C86" s="22" t="s">
        <v>17</v>
      </c>
      <c r="D86" s="16">
        <v>1</v>
      </c>
      <c r="E86" s="23" t="s">
        <v>97</v>
      </c>
      <c r="F86" s="24" t="s">
        <v>8</v>
      </c>
      <c r="G86" s="19" t="s">
        <v>16</v>
      </c>
      <c r="H86" s="20">
        <v>0</v>
      </c>
      <c r="I86" s="19">
        <v>0</v>
      </c>
      <c r="J86" s="21">
        <v>17</v>
      </c>
      <c r="K86" t="s">
        <v>16</v>
      </c>
      <c r="L86">
        <v>1</v>
      </c>
      <c r="M86">
        <f t="shared" si="2"/>
        <v>67</v>
      </c>
      <c r="N86" t="str">
        <f t="shared" si="3"/>
        <v>AGL02367</v>
      </c>
    </row>
    <row r="87" spans="1:14" x14ac:dyDescent="0.3">
      <c r="A87" s="14" t="s">
        <v>0</v>
      </c>
      <c r="B87" s="15">
        <v>44712</v>
      </c>
      <c r="C87" s="22" t="s">
        <v>17</v>
      </c>
      <c r="D87" s="16">
        <v>2</v>
      </c>
      <c r="E87" s="23" t="s">
        <v>98</v>
      </c>
      <c r="F87" s="24" t="s">
        <v>8</v>
      </c>
      <c r="G87" s="19" t="s">
        <v>16</v>
      </c>
      <c r="H87" s="20">
        <v>0</v>
      </c>
      <c r="I87" s="19">
        <v>0</v>
      </c>
      <c r="J87" s="21">
        <v>17</v>
      </c>
      <c r="K87" t="s">
        <v>16</v>
      </c>
      <c r="L87">
        <v>1</v>
      </c>
      <c r="M87">
        <f t="shared" si="2"/>
        <v>68</v>
      </c>
      <c r="N87" t="str">
        <f t="shared" si="3"/>
        <v>AGL02368</v>
      </c>
    </row>
    <row r="88" spans="1:14" x14ac:dyDescent="0.3">
      <c r="A88" s="14" t="s">
        <v>0</v>
      </c>
      <c r="B88" s="15">
        <v>44712</v>
      </c>
      <c r="C88" s="22" t="s">
        <v>17</v>
      </c>
      <c r="D88" s="16">
        <v>3</v>
      </c>
      <c r="E88" s="23" t="s">
        <v>99</v>
      </c>
      <c r="F88" s="24" t="s">
        <v>8</v>
      </c>
      <c r="G88" s="19" t="s">
        <v>16</v>
      </c>
      <c r="H88" s="20">
        <v>0</v>
      </c>
      <c r="I88" s="19">
        <v>0</v>
      </c>
      <c r="J88" s="21">
        <v>17</v>
      </c>
      <c r="K88" t="s">
        <v>16</v>
      </c>
      <c r="L88">
        <v>1</v>
      </c>
      <c r="M88">
        <f t="shared" si="2"/>
        <v>69</v>
      </c>
      <c r="N88" t="str">
        <f t="shared" si="3"/>
        <v>AGL02369</v>
      </c>
    </row>
    <row r="89" spans="1:14" x14ac:dyDescent="0.3">
      <c r="A89" s="14" t="s">
        <v>0</v>
      </c>
      <c r="B89" s="15">
        <v>44712</v>
      </c>
      <c r="C89" s="22" t="s">
        <v>17</v>
      </c>
      <c r="D89" s="16">
        <v>4</v>
      </c>
      <c r="E89" s="23" t="s">
        <v>22</v>
      </c>
      <c r="F89" s="24" t="e">
        <v>#N/A</v>
      </c>
      <c r="G89" s="19" t="e">
        <v>#N/A</v>
      </c>
      <c r="H89" s="20" t="e">
        <v>#N/A</v>
      </c>
      <c r="I89" s="19" t="s">
        <v>23</v>
      </c>
      <c r="J89" s="21">
        <v>17</v>
      </c>
      <c r="K89" t="s">
        <v>24</v>
      </c>
      <c r="L89">
        <v>0</v>
      </c>
      <c r="M89">
        <f t="shared" si="2"/>
        <v>69</v>
      </c>
      <c r="N89" t="str">
        <f t="shared" si="3"/>
        <v>AGL02369</v>
      </c>
    </row>
    <row r="90" spans="1:14" x14ac:dyDescent="0.3">
      <c r="A90" s="14" t="s">
        <v>0</v>
      </c>
      <c r="B90" s="15">
        <v>44712</v>
      </c>
      <c r="C90" s="22" t="s">
        <v>17</v>
      </c>
      <c r="D90" s="16">
        <v>1</v>
      </c>
      <c r="E90" s="23" t="s">
        <v>97</v>
      </c>
      <c r="F90" s="24" t="s">
        <v>8</v>
      </c>
      <c r="G90" s="19" t="s">
        <v>16</v>
      </c>
      <c r="H90" s="20">
        <v>6064</v>
      </c>
      <c r="I90" s="19">
        <v>6064</v>
      </c>
      <c r="J90" s="21">
        <v>18</v>
      </c>
      <c r="K90" t="s">
        <v>16</v>
      </c>
      <c r="L90">
        <v>1</v>
      </c>
      <c r="M90">
        <f t="shared" si="2"/>
        <v>70</v>
      </c>
      <c r="N90" t="str">
        <f t="shared" si="3"/>
        <v>AGL02370</v>
      </c>
    </row>
    <row r="91" spans="1:14" x14ac:dyDescent="0.3">
      <c r="A91" s="14" t="s">
        <v>0</v>
      </c>
      <c r="B91" s="15">
        <v>44712</v>
      </c>
      <c r="C91" s="22" t="s">
        <v>17</v>
      </c>
      <c r="D91" s="16">
        <v>2</v>
      </c>
      <c r="E91" s="23" t="s">
        <v>98</v>
      </c>
      <c r="F91" s="24" t="s">
        <v>8</v>
      </c>
      <c r="G91" s="19" t="s">
        <v>16</v>
      </c>
      <c r="H91" s="20">
        <v>6065</v>
      </c>
      <c r="I91" s="19">
        <v>6065</v>
      </c>
      <c r="J91" s="21">
        <v>18</v>
      </c>
      <c r="K91" t="s">
        <v>16</v>
      </c>
      <c r="L91">
        <v>1</v>
      </c>
      <c r="M91">
        <f t="shared" si="2"/>
        <v>71</v>
      </c>
      <c r="N91" t="str">
        <f t="shared" si="3"/>
        <v>AGL02371</v>
      </c>
    </row>
    <row r="92" spans="1:14" x14ac:dyDescent="0.3">
      <c r="A92" s="14" t="s">
        <v>0</v>
      </c>
      <c r="B92" s="15">
        <v>44712</v>
      </c>
      <c r="C92" s="22" t="s">
        <v>17</v>
      </c>
      <c r="D92" s="16">
        <v>3</v>
      </c>
      <c r="E92" s="23" t="s">
        <v>99</v>
      </c>
      <c r="F92" s="24" t="s">
        <v>8</v>
      </c>
      <c r="G92" s="19" t="s">
        <v>16</v>
      </c>
      <c r="H92" s="20">
        <v>6066</v>
      </c>
      <c r="I92" s="19">
        <v>6066</v>
      </c>
      <c r="J92" s="21">
        <v>18</v>
      </c>
      <c r="K92" t="s">
        <v>16</v>
      </c>
      <c r="L92">
        <v>1</v>
      </c>
      <c r="M92">
        <f t="shared" si="2"/>
        <v>72</v>
      </c>
      <c r="N92" t="str">
        <f t="shared" si="3"/>
        <v>AGL02372</v>
      </c>
    </row>
    <row r="93" spans="1:14" x14ac:dyDescent="0.3">
      <c r="A93" s="14" t="s">
        <v>0</v>
      </c>
      <c r="B93" s="15">
        <v>44712</v>
      </c>
      <c r="C93" s="22" t="s">
        <v>17</v>
      </c>
      <c r="D93" s="16">
        <v>4</v>
      </c>
      <c r="E93" s="23" t="s">
        <v>22</v>
      </c>
      <c r="F93" s="24" t="e">
        <v>#N/A</v>
      </c>
      <c r="G93" s="19" t="e">
        <v>#N/A</v>
      </c>
      <c r="H93" s="20" t="e">
        <v>#N/A</v>
      </c>
      <c r="I93" s="19" t="s">
        <v>23</v>
      </c>
      <c r="J93" s="21">
        <v>18</v>
      </c>
      <c r="K93" t="s">
        <v>24</v>
      </c>
      <c r="L93">
        <v>0</v>
      </c>
      <c r="M93">
        <f t="shared" si="2"/>
        <v>72</v>
      </c>
      <c r="N93" t="str">
        <f t="shared" si="3"/>
        <v>AGL02372</v>
      </c>
    </row>
    <row r="94" spans="1:14" x14ac:dyDescent="0.3">
      <c r="A94" s="14" t="s">
        <v>0</v>
      </c>
      <c r="B94" s="15">
        <v>44712</v>
      </c>
      <c r="C94" s="22" t="s">
        <v>17</v>
      </c>
      <c r="D94" s="16">
        <v>1</v>
      </c>
      <c r="E94" s="23" t="s">
        <v>100</v>
      </c>
      <c r="F94" s="24" t="s">
        <v>8</v>
      </c>
      <c r="G94" s="19" t="s">
        <v>16</v>
      </c>
      <c r="H94" s="20">
        <v>6067</v>
      </c>
      <c r="I94" s="19">
        <v>6067</v>
      </c>
      <c r="J94" s="21">
        <v>19</v>
      </c>
      <c r="K94" t="s">
        <v>16</v>
      </c>
      <c r="L94">
        <v>1</v>
      </c>
      <c r="M94">
        <f t="shared" si="2"/>
        <v>73</v>
      </c>
      <c r="N94" t="str">
        <f t="shared" si="3"/>
        <v>AGL02373</v>
      </c>
    </row>
    <row r="95" spans="1:14" x14ac:dyDescent="0.3">
      <c r="A95" s="14" t="s">
        <v>0</v>
      </c>
      <c r="B95" s="15">
        <v>44712</v>
      </c>
      <c r="C95" s="22" t="s">
        <v>17</v>
      </c>
      <c r="D95" s="16">
        <v>2</v>
      </c>
      <c r="E95" s="23" t="s">
        <v>22</v>
      </c>
      <c r="F95" s="24" t="e">
        <v>#N/A</v>
      </c>
      <c r="G95" s="19" t="e">
        <v>#N/A</v>
      </c>
      <c r="H95" s="20" t="e">
        <v>#N/A</v>
      </c>
      <c r="I95" s="19" t="s">
        <v>23</v>
      </c>
      <c r="J95" s="21">
        <v>19</v>
      </c>
      <c r="K95" t="s">
        <v>24</v>
      </c>
      <c r="L95">
        <v>0</v>
      </c>
      <c r="M95">
        <f t="shared" si="2"/>
        <v>73</v>
      </c>
      <c r="N95" t="str">
        <f t="shared" si="3"/>
        <v>AGL02373</v>
      </c>
    </row>
    <row r="96" spans="1:14" x14ac:dyDescent="0.3">
      <c r="A96" s="14" t="s">
        <v>0</v>
      </c>
      <c r="B96" s="15">
        <v>44657</v>
      </c>
      <c r="C96" s="22" t="s">
        <v>101</v>
      </c>
      <c r="D96" s="16">
        <v>1</v>
      </c>
      <c r="E96" s="23" t="s">
        <v>102</v>
      </c>
      <c r="F96" s="24" t="s">
        <v>15</v>
      </c>
      <c r="G96" s="19" t="s">
        <v>16</v>
      </c>
      <c r="H96" s="20">
        <v>4535</v>
      </c>
      <c r="I96" s="19">
        <v>4535</v>
      </c>
      <c r="J96" s="21">
        <v>20</v>
      </c>
      <c r="K96" t="s">
        <v>16</v>
      </c>
      <c r="L96">
        <v>1</v>
      </c>
      <c r="M96">
        <f t="shared" si="2"/>
        <v>74</v>
      </c>
      <c r="N96" t="str">
        <f t="shared" si="3"/>
        <v>AGL02374</v>
      </c>
    </row>
    <row r="97" spans="1:14" x14ac:dyDescent="0.3">
      <c r="A97" s="14" t="s">
        <v>0</v>
      </c>
      <c r="B97" s="15">
        <v>44657</v>
      </c>
      <c r="C97" s="22" t="s">
        <v>101</v>
      </c>
      <c r="D97" s="16">
        <v>2</v>
      </c>
      <c r="E97" s="23" t="s">
        <v>103</v>
      </c>
      <c r="F97" s="24" t="s">
        <v>15</v>
      </c>
      <c r="G97" s="19" t="s">
        <v>16</v>
      </c>
      <c r="H97" s="20">
        <v>6084</v>
      </c>
      <c r="I97" s="19">
        <v>6084</v>
      </c>
      <c r="J97" s="21">
        <v>20</v>
      </c>
      <c r="K97" t="s">
        <v>16</v>
      </c>
      <c r="L97">
        <v>1</v>
      </c>
      <c r="M97">
        <f t="shared" si="2"/>
        <v>75</v>
      </c>
      <c r="N97" t="str">
        <f t="shared" si="3"/>
        <v>AGL02375</v>
      </c>
    </row>
    <row r="98" spans="1:14" x14ac:dyDescent="0.3">
      <c r="A98" s="14" t="s">
        <v>0</v>
      </c>
      <c r="B98" s="15">
        <v>44657</v>
      </c>
      <c r="C98" s="22" t="s">
        <v>101</v>
      </c>
      <c r="D98" s="16">
        <v>3</v>
      </c>
      <c r="E98" s="23" t="s">
        <v>104</v>
      </c>
      <c r="F98" s="24" t="s">
        <v>15</v>
      </c>
      <c r="G98" s="19" t="s">
        <v>16</v>
      </c>
      <c r="H98" s="20">
        <v>4211</v>
      </c>
      <c r="I98" s="19">
        <v>4211</v>
      </c>
      <c r="J98" s="21">
        <v>20</v>
      </c>
      <c r="K98" t="s">
        <v>16</v>
      </c>
      <c r="L98">
        <v>1</v>
      </c>
      <c r="M98">
        <f t="shared" si="2"/>
        <v>76</v>
      </c>
      <c r="N98" t="str">
        <f t="shared" si="3"/>
        <v>AGL02376</v>
      </c>
    </row>
    <row r="99" spans="1:14" x14ac:dyDescent="0.3">
      <c r="A99" s="14" t="s">
        <v>0</v>
      </c>
      <c r="B99" s="15">
        <v>44657</v>
      </c>
      <c r="C99" s="22" t="s">
        <v>101</v>
      </c>
      <c r="D99" s="16">
        <v>4</v>
      </c>
      <c r="E99" s="23" t="s">
        <v>105</v>
      </c>
      <c r="F99" s="24" t="s">
        <v>15</v>
      </c>
      <c r="G99" s="19" t="s">
        <v>16</v>
      </c>
      <c r="H99" s="20">
        <v>4708</v>
      </c>
      <c r="I99" s="19">
        <v>4708</v>
      </c>
      <c r="J99" s="21">
        <v>20</v>
      </c>
      <c r="K99" t="s">
        <v>16</v>
      </c>
      <c r="L99">
        <v>1</v>
      </c>
      <c r="M99">
        <f t="shared" si="2"/>
        <v>77</v>
      </c>
      <c r="N99" t="str">
        <f t="shared" si="3"/>
        <v>AGL02377</v>
      </c>
    </row>
    <row r="100" spans="1:14" x14ac:dyDescent="0.3">
      <c r="A100" s="14" t="s">
        <v>0</v>
      </c>
      <c r="B100" s="15">
        <v>44657</v>
      </c>
      <c r="C100" s="22" t="s">
        <v>101</v>
      </c>
      <c r="D100" s="16">
        <v>5</v>
      </c>
      <c r="E100" s="23" t="s">
        <v>106</v>
      </c>
      <c r="F100" s="24" t="s">
        <v>15</v>
      </c>
      <c r="G100" s="19" t="s">
        <v>16</v>
      </c>
      <c r="H100" s="20">
        <v>6120</v>
      </c>
      <c r="I100" s="19">
        <v>6120</v>
      </c>
      <c r="J100" s="21">
        <v>20</v>
      </c>
      <c r="K100" t="s">
        <v>16</v>
      </c>
      <c r="L100">
        <v>1</v>
      </c>
      <c r="M100">
        <f t="shared" si="2"/>
        <v>78</v>
      </c>
      <c r="N100" t="str">
        <f t="shared" si="3"/>
        <v>AGL02378</v>
      </c>
    </row>
    <row r="101" spans="1:14" x14ac:dyDescent="0.3">
      <c r="A101" s="14" t="s">
        <v>0</v>
      </c>
      <c r="B101" s="15">
        <v>44657</v>
      </c>
      <c r="C101" s="22" t="s">
        <v>101</v>
      </c>
      <c r="D101" s="16">
        <v>6</v>
      </c>
      <c r="E101" s="23" t="s">
        <v>107</v>
      </c>
      <c r="F101" s="24" t="s">
        <v>15</v>
      </c>
      <c r="G101" s="19" t="s">
        <v>16</v>
      </c>
      <c r="H101" s="20">
        <v>6119</v>
      </c>
      <c r="I101" s="19">
        <v>6119</v>
      </c>
      <c r="J101" s="21">
        <v>20</v>
      </c>
      <c r="K101" t="s">
        <v>16</v>
      </c>
      <c r="L101">
        <v>1</v>
      </c>
      <c r="M101">
        <f t="shared" si="2"/>
        <v>79</v>
      </c>
      <c r="N101" t="str">
        <f t="shared" si="3"/>
        <v>AGL02379</v>
      </c>
    </row>
    <row r="102" spans="1:14" x14ac:dyDescent="0.3">
      <c r="A102" s="14" t="s">
        <v>0</v>
      </c>
      <c r="B102" s="15">
        <v>44657</v>
      </c>
      <c r="C102" s="22" t="s">
        <v>101</v>
      </c>
      <c r="D102" s="16">
        <v>7</v>
      </c>
      <c r="E102" s="23" t="s">
        <v>108</v>
      </c>
      <c r="F102" s="24" t="s">
        <v>15</v>
      </c>
      <c r="G102" s="19" t="s">
        <v>16</v>
      </c>
      <c r="H102" s="20">
        <v>5409</v>
      </c>
      <c r="I102" s="19">
        <v>5409</v>
      </c>
      <c r="J102" s="21">
        <v>20</v>
      </c>
      <c r="K102" t="s">
        <v>16</v>
      </c>
      <c r="L102">
        <v>1</v>
      </c>
      <c r="M102">
        <f t="shared" si="2"/>
        <v>80</v>
      </c>
      <c r="N102" t="str">
        <f t="shared" si="3"/>
        <v>AGL02380</v>
      </c>
    </row>
    <row r="103" spans="1:14" x14ac:dyDescent="0.3">
      <c r="A103" s="14" t="s">
        <v>0</v>
      </c>
      <c r="B103" s="15">
        <v>44657</v>
      </c>
      <c r="C103" s="22" t="s">
        <v>101</v>
      </c>
      <c r="D103" s="16">
        <v>8</v>
      </c>
      <c r="E103" s="23" t="s">
        <v>22</v>
      </c>
      <c r="F103" s="24" t="e">
        <v>#N/A</v>
      </c>
      <c r="G103" s="19" t="e">
        <v>#N/A</v>
      </c>
      <c r="H103" s="20" t="e">
        <v>#N/A</v>
      </c>
      <c r="I103" s="19" t="s">
        <v>23</v>
      </c>
      <c r="J103" s="21">
        <v>20</v>
      </c>
      <c r="K103" t="s">
        <v>24</v>
      </c>
      <c r="L103">
        <v>0</v>
      </c>
      <c r="M103">
        <f t="shared" si="2"/>
        <v>80</v>
      </c>
      <c r="N103" t="str">
        <f t="shared" si="3"/>
        <v>AGL02380</v>
      </c>
    </row>
    <row r="104" spans="1:14" x14ac:dyDescent="0.3">
      <c r="A104" s="14" t="s">
        <v>0</v>
      </c>
      <c r="B104" s="15">
        <v>44712</v>
      </c>
      <c r="C104" s="22" t="s">
        <v>17</v>
      </c>
      <c r="D104" s="16">
        <v>1</v>
      </c>
      <c r="E104" s="23" t="s">
        <v>109</v>
      </c>
      <c r="F104" s="24" t="s">
        <v>8</v>
      </c>
      <c r="G104" s="19" t="s">
        <v>16</v>
      </c>
      <c r="H104" s="20">
        <v>6094</v>
      </c>
      <c r="I104" s="19">
        <v>6094</v>
      </c>
      <c r="J104" s="21">
        <v>21</v>
      </c>
      <c r="K104" t="s">
        <v>16</v>
      </c>
      <c r="L104">
        <v>1</v>
      </c>
      <c r="M104">
        <f t="shared" si="2"/>
        <v>81</v>
      </c>
      <c r="N104" t="str">
        <f t="shared" si="3"/>
        <v>AGL02381</v>
      </c>
    </row>
    <row r="105" spans="1:14" x14ac:dyDescent="0.3">
      <c r="A105" s="14" t="s">
        <v>0</v>
      </c>
      <c r="B105" s="15">
        <v>44712</v>
      </c>
      <c r="C105" s="22" t="s">
        <v>17</v>
      </c>
      <c r="D105" s="16">
        <v>2</v>
      </c>
      <c r="E105" s="23" t="s">
        <v>110</v>
      </c>
      <c r="F105" s="24" t="s">
        <v>8</v>
      </c>
      <c r="G105" s="19" t="s">
        <v>16</v>
      </c>
      <c r="H105" s="20">
        <v>6095</v>
      </c>
      <c r="I105" s="19">
        <v>6095</v>
      </c>
      <c r="J105" s="21">
        <v>21</v>
      </c>
      <c r="K105" t="s">
        <v>16</v>
      </c>
      <c r="L105">
        <v>1</v>
      </c>
      <c r="M105">
        <f t="shared" si="2"/>
        <v>82</v>
      </c>
      <c r="N105" t="str">
        <f t="shared" si="3"/>
        <v>AGL02382</v>
      </c>
    </row>
    <row r="106" spans="1:14" x14ac:dyDescent="0.3">
      <c r="A106" s="14" t="s">
        <v>0</v>
      </c>
      <c r="B106" s="15">
        <v>44712</v>
      </c>
      <c r="C106" s="22" t="s">
        <v>17</v>
      </c>
      <c r="D106" s="16">
        <v>3</v>
      </c>
      <c r="E106" s="23" t="s">
        <v>22</v>
      </c>
      <c r="F106" s="24" t="e">
        <v>#N/A</v>
      </c>
      <c r="G106" s="19" t="e">
        <v>#N/A</v>
      </c>
      <c r="H106" s="20" t="e">
        <v>#N/A</v>
      </c>
      <c r="I106" s="19" t="s">
        <v>23</v>
      </c>
      <c r="J106" s="21">
        <v>21</v>
      </c>
      <c r="K106" t="s">
        <v>24</v>
      </c>
      <c r="L106">
        <v>0</v>
      </c>
      <c r="M106">
        <f t="shared" si="2"/>
        <v>82</v>
      </c>
      <c r="N106" t="str">
        <f t="shared" si="3"/>
        <v>AGL02382</v>
      </c>
    </row>
    <row r="107" spans="1:14" x14ac:dyDescent="0.3">
      <c r="A107" s="14" t="s">
        <v>0</v>
      </c>
      <c r="B107" s="15">
        <v>44712</v>
      </c>
      <c r="C107" s="22" t="s">
        <v>17</v>
      </c>
      <c r="D107" s="16">
        <v>1</v>
      </c>
      <c r="E107" s="23" t="s">
        <v>111</v>
      </c>
      <c r="F107" s="24" t="s">
        <v>8</v>
      </c>
      <c r="G107" s="19" t="s">
        <v>16</v>
      </c>
      <c r="H107" s="20">
        <v>6097</v>
      </c>
      <c r="I107" s="19">
        <v>6097</v>
      </c>
      <c r="J107" s="21">
        <v>22</v>
      </c>
      <c r="K107" t="s">
        <v>16</v>
      </c>
      <c r="L107">
        <v>1</v>
      </c>
      <c r="M107">
        <f t="shared" si="2"/>
        <v>83</v>
      </c>
      <c r="N107" t="str">
        <f t="shared" si="3"/>
        <v>AGL02383</v>
      </c>
    </row>
    <row r="108" spans="1:14" x14ac:dyDescent="0.3">
      <c r="A108" s="14" t="s">
        <v>0</v>
      </c>
      <c r="B108" s="15">
        <v>44712</v>
      </c>
      <c r="C108" s="22" t="s">
        <v>17</v>
      </c>
      <c r="D108" s="16">
        <v>2</v>
      </c>
      <c r="E108" s="23" t="s">
        <v>112</v>
      </c>
      <c r="F108" s="24" t="s">
        <v>8</v>
      </c>
      <c r="G108" s="19" t="s">
        <v>16</v>
      </c>
      <c r="H108" s="20">
        <v>6098</v>
      </c>
      <c r="I108" s="19">
        <v>6098</v>
      </c>
      <c r="J108" s="21">
        <v>22</v>
      </c>
      <c r="K108" t="s">
        <v>16</v>
      </c>
      <c r="L108">
        <v>1</v>
      </c>
      <c r="M108">
        <f t="shared" si="2"/>
        <v>84</v>
      </c>
      <c r="N108" t="str">
        <f t="shared" si="3"/>
        <v>AGL02384</v>
      </c>
    </row>
    <row r="109" spans="1:14" x14ac:dyDescent="0.3">
      <c r="A109" s="14" t="s">
        <v>0</v>
      </c>
      <c r="B109" s="15">
        <v>44712</v>
      </c>
      <c r="C109" s="22" t="s">
        <v>17</v>
      </c>
      <c r="D109" s="16">
        <v>3</v>
      </c>
      <c r="E109" s="23" t="s">
        <v>113</v>
      </c>
      <c r="F109" s="24" t="s">
        <v>8</v>
      </c>
      <c r="G109" s="19" t="s">
        <v>16</v>
      </c>
      <c r="H109" s="20">
        <v>6099</v>
      </c>
      <c r="I109" s="19">
        <v>6099</v>
      </c>
      <c r="J109" s="21">
        <v>22</v>
      </c>
      <c r="K109" t="s">
        <v>16</v>
      </c>
      <c r="L109">
        <v>1</v>
      </c>
      <c r="M109">
        <f t="shared" si="2"/>
        <v>85</v>
      </c>
      <c r="N109" t="str">
        <f t="shared" si="3"/>
        <v>AGL02385</v>
      </c>
    </row>
    <row r="110" spans="1:14" x14ac:dyDescent="0.3">
      <c r="A110" s="14" t="s">
        <v>0</v>
      </c>
      <c r="B110" s="15">
        <v>44712</v>
      </c>
      <c r="C110" s="22" t="s">
        <v>17</v>
      </c>
      <c r="D110" s="16">
        <v>4</v>
      </c>
      <c r="E110" s="23" t="s">
        <v>114</v>
      </c>
      <c r="F110" s="24" t="s">
        <v>8</v>
      </c>
      <c r="G110" s="19" t="s">
        <v>16</v>
      </c>
      <c r="H110" s="20">
        <v>6100</v>
      </c>
      <c r="I110" s="19">
        <v>6100</v>
      </c>
      <c r="J110" s="21">
        <v>22</v>
      </c>
      <c r="K110" t="s">
        <v>16</v>
      </c>
      <c r="L110">
        <v>1</v>
      </c>
      <c r="M110">
        <f t="shared" si="2"/>
        <v>86</v>
      </c>
      <c r="N110" t="str">
        <f t="shared" si="3"/>
        <v>AGL02386</v>
      </c>
    </row>
    <row r="111" spans="1:14" x14ac:dyDescent="0.3">
      <c r="A111" s="14" t="s">
        <v>0</v>
      </c>
      <c r="B111" s="15">
        <v>44712</v>
      </c>
      <c r="C111" s="22" t="s">
        <v>17</v>
      </c>
      <c r="D111" s="16">
        <v>5</v>
      </c>
      <c r="E111" s="23" t="s">
        <v>22</v>
      </c>
      <c r="F111" s="24" t="e">
        <v>#N/A</v>
      </c>
      <c r="G111" s="19" t="e">
        <v>#N/A</v>
      </c>
      <c r="H111" s="20" t="e">
        <v>#N/A</v>
      </c>
      <c r="I111" s="19" t="s">
        <v>23</v>
      </c>
      <c r="J111" s="21">
        <v>22</v>
      </c>
      <c r="K111" t="s">
        <v>24</v>
      </c>
      <c r="L111">
        <v>0</v>
      </c>
      <c r="M111">
        <f t="shared" si="2"/>
        <v>86</v>
      </c>
      <c r="N111" t="str">
        <f t="shared" si="3"/>
        <v>AGL02386</v>
      </c>
    </row>
    <row r="112" spans="1:14" x14ac:dyDescent="0.3">
      <c r="A112" s="14" t="s">
        <v>0</v>
      </c>
      <c r="B112" s="15">
        <v>44712</v>
      </c>
      <c r="C112" s="22" t="s">
        <v>17</v>
      </c>
      <c r="D112" s="16">
        <v>1</v>
      </c>
      <c r="E112" s="23" t="s">
        <v>115</v>
      </c>
      <c r="F112" s="24" t="s">
        <v>8</v>
      </c>
      <c r="G112" s="19" t="s">
        <v>16</v>
      </c>
      <c r="H112" s="20">
        <v>6168</v>
      </c>
      <c r="I112" s="19">
        <v>6168</v>
      </c>
      <c r="J112" s="21">
        <v>23</v>
      </c>
      <c r="K112" t="s">
        <v>16</v>
      </c>
      <c r="L112">
        <v>1</v>
      </c>
      <c r="M112">
        <f t="shared" si="2"/>
        <v>87</v>
      </c>
      <c r="N112" t="str">
        <f t="shared" si="3"/>
        <v>AGL02387</v>
      </c>
    </row>
    <row r="113" spans="1:14" x14ac:dyDescent="0.3">
      <c r="A113" s="14" t="s">
        <v>0</v>
      </c>
      <c r="B113" s="15">
        <v>44712</v>
      </c>
      <c r="C113" s="22" t="s">
        <v>17</v>
      </c>
      <c r="D113" s="16">
        <v>2</v>
      </c>
      <c r="E113" s="23" t="s">
        <v>116</v>
      </c>
      <c r="F113" s="24" t="s">
        <v>8</v>
      </c>
      <c r="G113" s="19" t="s">
        <v>16</v>
      </c>
      <c r="H113" s="20">
        <v>6169</v>
      </c>
      <c r="I113" s="19">
        <v>6169</v>
      </c>
      <c r="J113" s="21">
        <v>23</v>
      </c>
      <c r="K113" t="s">
        <v>16</v>
      </c>
      <c r="L113">
        <v>1</v>
      </c>
      <c r="M113">
        <f t="shared" si="2"/>
        <v>88</v>
      </c>
      <c r="N113" t="str">
        <f t="shared" si="3"/>
        <v>AGL02388</v>
      </c>
    </row>
    <row r="114" spans="1:14" x14ac:dyDescent="0.3">
      <c r="A114" s="14" t="s">
        <v>0</v>
      </c>
      <c r="B114" s="15">
        <v>44712</v>
      </c>
      <c r="C114" s="22" t="s">
        <v>17</v>
      </c>
      <c r="D114" s="16">
        <v>3</v>
      </c>
      <c r="E114" s="23" t="s">
        <v>22</v>
      </c>
      <c r="F114" s="24" t="e">
        <v>#N/A</v>
      </c>
      <c r="G114" s="19" t="e">
        <v>#N/A</v>
      </c>
      <c r="H114" s="20" t="e">
        <v>#N/A</v>
      </c>
      <c r="I114" s="19" t="s">
        <v>23</v>
      </c>
      <c r="J114" s="21">
        <v>23</v>
      </c>
      <c r="K114" t="s">
        <v>24</v>
      </c>
      <c r="L114">
        <v>0</v>
      </c>
      <c r="M114">
        <f t="shared" si="2"/>
        <v>88</v>
      </c>
      <c r="N114" t="str">
        <f t="shared" si="3"/>
        <v>AGL02388</v>
      </c>
    </row>
    <row r="115" spans="1:14" x14ac:dyDescent="0.3">
      <c r="A115" s="14" t="s">
        <v>0</v>
      </c>
      <c r="B115" s="15">
        <v>44712</v>
      </c>
      <c r="C115" s="22" t="s">
        <v>17</v>
      </c>
      <c r="D115" s="16">
        <v>1</v>
      </c>
      <c r="E115" s="23" t="s">
        <v>117</v>
      </c>
      <c r="F115" s="24" t="s">
        <v>8</v>
      </c>
      <c r="G115" s="19" t="s">
        <v>16</v>
      </c>
      <c r="H115" s="20">
        <v>6191</v>
      </c>
      <c r="I115" s="19">
        <v>6191</v>
      </c>
      <c r="J115" s="21">
        <v>24</v>
      </c>
      <c r="K115" t="s">
        <v>16</v>
      </c>
      <c r="L115">
        <v>1</v>
      </c>
      <c r="M115">
        <f t="shared" si="2"/>
        <v>89</v>
      </c>
      <c r="N115" t="str">
        <f t="shared" si="3"/>
        <v>AGL02389</v>
      </c>
    </row>
    <row r="116" spans="1:14" x14ac:dyDescent="0.3">
      <c r="A116" s="14" t="s">
        <v>0</v>
      </c>
      <c r="B116" s="15">
        <v>44712</v>
      </c>
      <c r="C116" s="22" t="s">
        <v>17</v>
      </c>
      <c r="D116" s="16">
        <v>2</v>
      </c>
      <c r="E116" s="23" t="s">
        <v>22</v>
      </c>
      <c r="F116" s="24" t="e">
        <v>#N/A</v>
      </c>
      <c r="G116" s="19" t="e">
        <v>#N/A</v>
      </c>
      <c r="H116" s="20" t="e">
        <v>#N/A</v>
      </c>
      <c r="I116" s="19" t="s">
        <v>23</v>
      </c>
      <c r="J116" s="21">
        <v>24</v>
      </c>
      <c r="K116" t="s">
        <v>24</v>
      </c>
      <c r="L116">
        <v>0</v>
      </c>
      <c r="M116">
        <f t="shared" si="2"/>
        <v>89</v>
      </c>
      <c r="N116" t="str">
        <f t="shared" si="3"/>
        <v>AGL02389</v>
      </c>
    </row>
    <row r="117" spans="1:14" x14ac:dyDescent="0.3">
      <c r="A117" s="14" t="s">
        <v>0</v>
      </c>
      <c r="B117" s="15">
        <v>44712</v>
      </c>
      <c r="C117" s="22" t="s">
        <v>17</v>
      </c>
      <c r="D117" s="16">
        <v>1</v>
      </c>
      <c r="E117" s="23" t="s">
        <v>118</v>
      </c>
      <c r="F117" s="24" t="s">
        <v>8</v>
      </c>
      <c r="G117" s="19" t="s">
        <v>16</v>
      </c>
      <c r="H117" s="20">
        <v>6218</v>
      </c>
      <c r="I117" s="19">
        <v>6218</v>
      </c>
      <c r="J117" s="21">
        <v>25</v>
      </c>
      <c r="K117" t="s">
        <v>16</v>
      </c>
      <c r="L117">
        <v>1</v>
      </c>
      <c r="M117">
        <f t="shared" si="2"/>
        <v>90</v>
      </c>
      <c r="N117" t="str">
        <f t="shared" si="3"/>
        <v>AGL02390</v>
      </c>
    </row>
    <row r="118" spans="1:14" x14ac:dyDescent="0.3">
      <c r="A118" s="14" t="s">
        <v>0</v>
      </c>
      <c r="B118" s="15">
        <v>44712</v>
      </c>
      <c r="C118" s="22" t="s">
        <v>17</v>
      </c>
      <c r="D118" s="16">
        <v>2</v>
      </c>
      <c r="E118" s="23" t="s">
        <v>22</v>
      </c>
      <c r="F118" s="24" t="e">
        <v>#N/A</v>
      </c>
      <c r="G118" s="19" t="e">
        <v>#N/A</v>
      </c>
      <c r="H118" s="20" t="e">
        <v>#N/A</v>
      </c>
      <c r="I118" s="19" t="s">
        <v>23</v>
      </c>
      <c r="J118" s="21">
        <v>25</v>
      </c>
      <c r="K118" t="s">
        <v>24</v>
      </c>
      <c r="L118">
        <v>0</v>
      </c>
      <c r="M118">
        <f t="shared" si="2"/>
        <v>90</v>
      </c>
      <c r="N118" t="str">
        <f t="shared" si="3"/>
        <v>AGL02390</v>
      </c>
    </row>
    <row r="119" spans="1:14" x14ac:dyDescent="0.3">
      <c r="A119" s="14" t="s">
        <v>0</v>
      </c>
      <c r="B119" s="15">
        <v>44671</v>
      </c>
      <c r="C119" s="22" t="s">
        <v>589</v>
      </c>
      <c r="D119" s="16">
        <v>1</v>
      </c>
      <c r="E119" s="23" t="s">
        <v>590</v>
      </c>
      <c r="F119" s="24" t="s">
        <v>15</v>
      </c>
      <c r="G119" s="19" t="s">
        <v>16</v>
      </c>
      <c r="H119" s="20">
        <v>6334</v>
      </c>
      <c r="I119" s="19">
        <v>6334</v>
      </c>
      <c r="J119" s="21">
        <v>26</v>
      </c>
      <c r="K119" t="s">
        <v>16</v>
      </c>
      <c r="L119">
        <v>1</v>
      </c>
      <c r="M119">
        <f t="shared" si="2"/>
        <v>91</v>
      </c>
      <c r="N119" t="str">
        <f t="shared" si="3"/>
        <v>AGL02391</v>
      </c>
    </row>
    <row r="120" spans="1:14" x14ac:dyDescent="0.3">
      <c r="A120" s="14" t="s">
        <v>0</v>
      </c>
      <c r="B120" s="15">
        <v>44671</v>
      </c>
      <c r="C120" s="22" t="s">
        <v>589</v>
      </c>
      <c r="D120" s="16">
        <v>2</v>
      </c>
      <c r="E120" s="23" t="s">
        <v>22</v>
      </c>
      <c r="F120" s="24" t="e">
        <v>#N/A</v>
      </c>
      <c r="G120" s="19" t="e">
        <v>#N/A</v>
      </c>
      <c r="H120" s="20" t="e">
        <v>#N/A</v>
      </c>
      <c r="I120" s="19" t="s">
        <v>23</v>
      </c>
      <c r="J120" s="21">
        <v>26</v>
      </c>
      <c r="K120" t="s">
        <v>24</v>
      </c>
      <c r="L120">
        <v>0</v>
      </c>
      <c r="M120">
        <f t="shared" si="2"/>
        <v>91</v>
      </c>
      <c r="N120" t="str">
        <f t="shared" si="3"/>
        <v>AGL02391</v>
      </c>
    </row>
    <row r="121" spans="1:14" x14ac:dyDescent="0.3">
      <c r="A121" s="14" t="s">
        <v>0</v>
      </c>
      <c r="B121" s="15">
        <v>44712</v>
      </c>
      <c r="C121" s="22" t="s">
        <v>17</v>
      </c>
      <c r="D121" s="16">
        <v>1</v>
      </c>
      <c r="E121" s="23" t="s">
        <v>591</v>
      </c>
      <c r="F121" s="24" t="s">
        <v>8</v>
      </c>
      <c r="G121" s="19" t="s">
        <v>16</v>
      </c>
      <c r="H121" s="20">
        <v>6351</v>
      </c>
      <c r="I121" s="19">
        <v>6351</v>
      </c>
      <c r="J121" s="21">
        <v>27</v>
      </c>
      <c r="K121" t="s">
        <v>16</v>
      </c>
      <c r="L121">
        <v>1</v>
      </c>
      <c r="M121">
        <f t="shared" si="2"/>
        <v>92</v>
      </c>
      <c r="N121" t="str">
        <f t="shared" si="3"/>
        <v>AGL02392</v>
      </c>
    </row>
    <row r="122" spans="1:14" x14ac:dyDescent="0.3">
      <c r="A122" s="14" t="s">
        <v>0</v>
      </c>
      <c r="B122" s="15">
        <v>44712</v>
      </c>
      <c r="C122" s="22" t="s">
        <v>17</v>
      </c>
      <c r="D122" s="16">
        <v>2</v>
      </c>
      <c r="E122" s="23" t="s">
        <v>22</v>
      </c>
      <c r="F122" s="24" t="e">
        <v>#N/A</v>
      </c>
      <c r="G122" s="19" t="e">
        <v>#N/A</v>
      </c>
      <c r="H122" s="20" t="e">
        <v>#N/A</v>
      </c>
      <c r="I122" s="19" t="s">
        <v>23</v>
      </c>
      <c r="J122" s="21">
        <v>27</v>
      </c>
      <c r="K122" t="s">
        <v>24</v>
      </c>
      <c r="L122">
        <v>0</v>
      </c>
      <c r="M122">
        <f t="shared" si="2"/>
        <v>92</v>
      </c>
      <c r="N122" t="str">
        <f t="shared" si="3"/>
        <v>AGL02392</v>
      </c>
    </row>
    <row r="123" spans="1:14" x14ac:dyDescent="0.3">
      <c r="A123" s="14" t="s">
        <v>0</v>
      </c>
      <c r="B123" s="15">
        <v>44712</v>
      </c>
      <c r="C123" s="22" t="s">
        <v>17</v>
      </c>
      <c r="D123" s="16">
        <v>1</v>
      </c>
      <c r="E123" s="23" t="s">
        <v>592</v>
      </c>
      <c r="F123" s="24" t="s">
        <v>8</v>
      </c>
      <c r="G123" s="19" t="s">
        <v>16</v>
      </c>
      <c r="H123" s="20">
        <v>6361</v>
      </c>
      <c r="I123" s="19">
        <v>6361</v>
      </c>
      <c r="J123" s="21">
        <v>28</v>
      </c>
      <c r="K123" t="s">
        <v>16</v>
      </c>
      <c r="L123">
        <v>1</v>
      </c>
      <c r="M123">
        <f t="shared" si="2"/>
        <v>93</v>
      </c>
      <c r="N123" t="str">
        <f t="shared" si="3"/>
        <v>AGL02393</v>
      </c>
    </row>
    <row r="124" spans="1:14" x14ac:dyDescent="0.3">
      <c r="A124" s="14" t="s">
        <v>0</v>
      </c>
      <c r="B124" s="15">
        <v>44712</v>
      </c>
      <c r="C124" s="22" t="s">
        <v>17</v>
      </c>
      <c r="D124" s="16">
        <v>2</v>
      </c>
      <c r="E124" s="23" t="s">
        <v>22</v>
      </c>
      <c r="F124" s="24" t="e">
        <v>#N/A</v>
      </c>
      <c r="G124" s="19" t="e">
        <v>#N/A</v>
      </c>
      <c r="H124" s="20" t="e">
        <v>#N/A</v>
      </c>
      <c r="I124" s="19" t="s">
        <v>23</v>
      </c>
      <c r="J124" s="21">
        <v>28</v>
      </c>
      <c r="K124" t="s">
        <v>24</v>
      </c>
      <c r="L124">
        <v>0</v>
      </c>
      <c r="M124">
        <f t="shared" si="2"/>
        <v>93</v>
      </c>
      <c r="N124" t="str">
        <f t="shared" si="3"/>
        <v>AGL02393</v>
      </c>
    </row>
    <row r="125" spans="1:14" x14ac:dyDescent="0.3">
      <c r="A125" s="14" t="s">
        <v>0</v>
      </c>
      <c r="B125" s="15">
        <v>44712</v>
      </c>
      <c r="C125" s="22" t="s">
        <v>17</v>
      </c>
      <c r="D125" s="16">
        <v>1</v>
      </c>
      <c r="E125" s="23" t="s">
        <v>593</v>
      </c>
      <c r="F125" s="24" t="s">
        <v>8</v>
      </c>
      <c r="G125" s="19" t="s">
        <v>16</v>
      </c>
      <c r="H125" s="20">
        <v>6362</v>
      </c>
      <c r="I125" s="19">
        <v>6362</v>
      </c>
      <c r="J125" s="21">
        <v>29</v>
      </c>
      <c r="K125" t="s">
        <v>16</v>
      </c>
      <c r="L125">
        <v>1</v>
      </c>
      <c r="M125">
        <f t="shared" si="2"/>
        <v>94</v>
      </c>
      <c r="N125" t="str">
        <f t="shared" si="3"/>
        <v>AGL02394</v>
      </c>
    </row>
    <row r="126" spans="1:14" x14ac:dyDescent="0.3">
      <c r="A126" s="14" t="s">
        <v>0</v>
      </c>
      <c r="B126" s="15">
        <v>44712</v>
      </c>
      <c r="C126" s="22" t="s">
        <v>17</v>
      </c>
      <c r="D126" s="16">
        <v>2</v>
      </c>
      <c r="E126" s="23" t="s">
        <v>22</v>
      </c>
      <c r="F126" s="24" t="e">
        <v>#N/A</v>
      </c>
      <c r="G126" s="19" t="e">
        <v>#N/A</v>
      </c>
      <c r="H126" s="20" t="e">
        <v>#N/A</v>
      </c>
      <c r="I126" s="19" t="s">
        <v>23</v>
      </c>
      <c r="J126" s="21">
        <v>29</v>
      </c>
      <c r="K126" t="s">
        <v>24</v>
      </c>
      <c r="L126">
        <v>0</v>
      </c>
      <c r="M126">
        <f t="shared" si="2"/>
        <v>94</v>
      </c>
      <c r="N126" t="str">
        <f t="shared" si="3"/>
        <v>AGL02394</v>
      </c>
    </row>
    <row r="127" spans="1:14" x14ac:dyDescent="0.3">
      <c r="A127" s="14" t="s">
        <v>0</v>
      </c>
      <c r="B127" s="15">
        <v>44712</v>
      </c>
      <c r="C127" s="22" t="s">
        <v>17</v>
      </c>
      <c r="D127" s="16">
        <v>1</v>
      </c>
      <c r="E127" s="23" t="s">
        <v>594</v>
      </c>
      <c r="F127" s="24" t="s">
        <v>486</v>
      </c>
      <c r="G127" s="19" t="s">
        <v>16</v>
      </c>
      <c r="H127" s="20">
        <v>6368</v>
      </c>
      <c r="I127" s="19">
        <v>6368</v>
      </c>
      <c r="J127" s="21">
        <v>30</v>
      </c>
      <c r="K127" t="s">
        <v>16</v>
      </c>
      <c r="L127">
        <v>1</v>
      </c>
      <c r="M127">
        <f t="shared" si="2"/>
        <v>95</v>
      </c>
      <c r="N127" t="str">
        <f t="shared" si="3"/>
        <v>AGL02395</v>
      </c>
    </row>
    <row r="128" spans="1:14" x14ac:dyDescent="0.3">
      <c r="A128" s="14" t="s">
        <v>0</v>
      </c>
      <c r="B128" s="15">
        <v>44712</v>
      </c>
      <c r="C128" s="22" t="s">
        <v>17</v>
      </c>
      <c r="D128" s="16">
        <v>2</v>
      </c>
      <c r="E128" s="23" t="s">
        <v>595</v>
      </c>
      <c r="F128" s="24" t="s">
        <v>486</v>
      </c>
      <c r="G128" s="19" t="s">
        <v>16</v>
      </c>
      <c r="H128" s="20">
        <v>6369</v>
      </c>
      <c r="I128" s="19">
        <v>6369</v>
      </c>
      <c r="J128" s="21">
        <v>30</v>
      </c>
      <c r="K128" t="s">
        <v>16</v>
      </c>
      <c r="L128">
        <v>1</v>
      </c>
      <c r="M128">
        <f t="shared" si="2"/>
        <v>96</v>
      </c>
      <c r="N128" t="str">
        <f t="shared" si="3"/>
        <v>AGL02396</v>
      </c>
    </row>
    <row r="129" spans="1:14" x14ac:dyDescent="0.3">
      <c r="A129" s="14" t="s">
        <v>0</v>
      </c>
      <c r="B129" s="15">
        <v>44712</v>
      </c>
      <c r="C129" s="22" t="s">
        <v>17</v>
      </c>
      <c r="D129" s="16">
        <v>3</v>
      </c>
      <c r="E129" s="23" t="s">
        <v>22</v>
      </c>
      <c r="F129" s="24" t="e">
        <v>#N/A</v>
      </c>
      <c r="G129" s="19" t="e">
        <v>#N/A</v>
      </c>
      <c r="H129" s="20" t="e">
        <v>#N/A</v>
      </c>
      <c r="I129" s="19" t="s">
        <v>23</v>
      </c>
      <c r="J129" s="21">
        <v>30</v>
      </c>
      <c r="K129" t="s">
        <v>24</v>
      </c>
      <c r="L129">
        <v>0</v>
      </c>
      <c r="M129">
        <f t="shared" si="2"/>
        <v>96</v>
      </c>
      <c r="N129" t="str">
        <f t="shared" si="3"/>
        <v>AGL02396</v>
      </c>
    </row>
    <row r="130" spans="1:14" x14ac:dyDescent="0.3">
      <c r="A130" s="14" t="s">
        <v>0</v>
      </c>
      <c r="B130" s="15">
        <v>44712</v>
      </c>
      <c r="C130" s="22" t="s">
        <v>17</v>
      </c>
      <c r="D130" s="16">
        <v>1</v>
      </c>
      <c r="E130" s="23" t="s">
        <v>596</v>
      </c>
      <c r="F130" s="24" t="s">
        <v>597</v>
      </c>
      <c r="G130" s="19" t="s">
        <v>16</v>
      </c>
      <c r="H130" s="20">
        <v>6383</v>
      </c>
      <c r="I130" s="19">
        <v>6383</v>
      </c>
      <c r="J130" s="21">
        <v>31</v>
      </c>
      <c r="K130" t="s">
        <v>16</v>
      </c>
      <c r="L130">
        <v>1</v>
      </c>
      <c r="M130">
        <f t="shared" si="2"/>
        <v>97</v>
      </c>
      <c r="N130" t="str">
        <f t="shared" si="3"/>
        <v>AGL02397</v>
      </c>
    </row>
    <row r="131" spans="1:14" x14ac:dyDescent="0.3">
      <c r="A131" s="14" t="s">
        <v>0</v>
      </c>
      <c r="B131" s="15">
        <v>44712</v>
      </c>
      <c r="C131" s="22" t="s">
        <v>17</v>
      </c>
      <c r="D131" s="16">
        <v>2</v>
      </c>
      <c r="E131" s="23" t="s">
        <v>22</v>
      </c>
      <c r="F131" s="24" t="e">
        <v>#N/A</v>
      </c>
      <c r="G131" s="19" t="e">
        <v>#N/A</v>
      </c>
      <c r="H131" s="20" t="e">
        <v>#N/A</v>
      </c>
      <c r="I131" s="19" t="s">
        <v>23</v>
      </c>
      <c r="J131" s="21">
        <v>31</v>
      </c>
      <c r="K131" t="s">
        <v>24</v>
      </c>
      <c r="L131">
        <v>0</v>
      </c>
      <c r="M131">
        <f t="shared" si="2"/>
        <v>97</v>
      </c>
      <c r="N131" t="str">
        <f t="shared" si="3"/>
        <v>AGL02397</v>
      </c>
    </row>
    <row r="132" spans="1:14" x14ac:dyDescent="0.3">
      <c r="A132" s="14" t="s">
        <v>0</v>
      </c>
      <c r="B132" s="15">
        <v>44712</v>
      </c>
      <c r="C132" s="22" t="s">
        <v>17</v>
      </c>
      <c r="D132" s="16">
        <v>1</v>
      </c>
      <c r="E132" s="23" t="s">
        <v>598</v>
      </c>
      <c r="F132" s="24" t="s">
        <v>599</v>
      </c>
      <c r="G132" s="19" t="s">
        <v>16</v>
      </c>
      <c r="H132" s="20">
        <v>6387</v>
      </c>
      <c r="I132" s="19">
        <v>6387</v>
      </c>
      <c r="J132" s="21">
        <v>32</v>
      </c>
      <c r="K132" t="s">
        <v>16</v>
      </c>
      <c r="L132">
        <v>1</v>
      </c>
      <c r="M132">
        <f t="shared" si="2"/>
        <v>98</v>
      </c>
      <c r="N132" t="str">
        <f t="shared" si="3"/>
        <v>AGL02398</v>
      </c>
    </row>
    <row r="133" spans="1:14" x14ac:dyDescent="0.3">
      <c r="A133" s="14" t="s">
        <v>0</v>
      </c>
      <c r="B133" s="15">
        <v>44712</v>
      </c>
      <c r="C133" s="22" t="s">
        <v>17</v>
      </c>
      <c r="D133" s="16">
        <v>2</v>
      </c>
      <c r="E133" s="23" t="s">
        <v>22</v>
      </c>
      <c r="F133" s="24" t="e">
        <v>#N/A</v>
      </c>
      <c r="G133" s="19" t="e">
        <v>#N/A</v>
      </c>
      <c r="H133" s="20" t="e">
        <v>#N/A</v>
      </c>
      <c r="I133" s="19" t="s">
        <v>23</v>
      </c>
      <c r="J133" s="21">
        <v>32</v>
      </c>
      <c r="K133" t="s">
        <v>24</v>
      </c>
      <c r="L133">
        <v>0</v>
      </c>
      <c r="M133">
        <f t="shared" ref="M133:M196" si="4">IF(L133=1,M132+1,M132)</f>
        <v>98</v>
      </c>
      <c r="N133" t="str">
        <f t="shared" ref="N133:N196" si="5">A133&amp;M133</f>
        <v>AGL02398</v>
      </c>
    </row>
    <row r="134" spans="1:14" x14ac:dyDescent="0.3">
      <c r="A134" s="14" t="s">
        <v>0</v>
      </c>
      <c r="B134" s="15">
        <v>44712</v>
      </c>
      <c r="C134" s="22" t="s">
        <v>17</v>
      </c>
      <c r="D134" s="16">
        <v>1</v>
      </c>
      <c r="E134" s="23" t="s">
        <v>114</v>
      </c>
      <c r="F134" s="24" t="s">
        <v>486</v>
      </c>
      <c r="G134" s="19" t="s">
        <v>16</v>
      </c>
      <c r="H134" s="20">
        <v>6426</v>
      </c>
      <c r="I134" s="19">
        <v>6426</v>
      </c>
      <c r="J134" s="21">
        <v>33</v>
      </c>
      <c r="K134" t="s">
        <v>16</v>
      </c>
      <c r="L134">
        <v>1</v>
      </c>
      <c r="M134">
        <f t="shared" si="4"/>
        <v>99</v>
      </c>
      <c r="N134" t="str">
        <f t="shared" si="5"/>
        <v>AGL02399</v>
      </c>
    </row>
    <row r="135" spans="1:14" x14ac:dyDescent="0.3">
      <c r="A135" s="14" t="s">
        <v>0</v>
      </c>
      <c r="B135" s="15">
        <v>44712</v>
      </c>
      <c r="C135" s="22" t="s">
        <v>17</v>
      </c>
      <c r="D135" s="16">
        <v>2</v>
      </c>
      <c r="E135" s="23" t="s">
        <v>22</v>
      </c>
      <c r="F135" s="24" t="e">
        <v>#N/A</v>
      </c>
      <c r="G135" s="19" t="e">
        <v>#N/A</v>
      </c>
      <c r="H135" s="20" t="e">
        <v>#N/A</v>
      </c>
      <c r="I135" s="19" t="s">
        <v>23</v>
      </c>
      <c r="J135" s="21">
        <v>33</v>
      </c>
      <c r="K135" t="s">
        <v>24</v>
      </c>
      <c r="L135">
        <v>0</v>
      </c>
      <c r="M135">
        <f t="shared" si="4"/>
        <v>99</v>
      </c>
      <c r="N135" t="str">
        <f t="shared" si="5"/>
        <v>AGL02399</v>
      </c>
    </row>
    <row r="136" spans="1:14" x14ac:dyDescent="0.3">
      <c r="A136" s="14" t="s">
        <v>0</v>
      </c>
      <c r="B136" s="15">
        <v>44698</v>
      </c>
      <c r="C136" s="22" t="s">
        <v>600</v>
      </c>
      <c r="D136" s="16">
        <v>1</v>
      </c>
      <c r="E136" s="23" t="s">
        <v>601</v>
      </c>
      <c r="F136" s="24" t="s">
        <v>319</v>
      </c>
      <c r="G136" s="19" t="s">
        <v>602</v>
      </c>
      <c r="H136" s="20">
        <v>6591</v>
      </c>
      <c r="I136" s="19">
        <v>6591</v>
      </c>
      <c r="J136" s="21">
        <v>34</v>
      </c>
      <c r="K136" t="s">
        <v>602</v>
      </c>
      <c r="L136">
        <v>0</v>
      </c>
      <c r="M136">
        <f t="shared" si="4"/>
        <v>99</v>
      </c>
      <c r="N136" t="str">
        <f t="shared" si="5"/>
        <v>AGL02399</v>
      </c>
    </row>
    <row r="137" spans="1:14" x14ac:dyDescent="0.3">
      <c r="A137" s="14" t="s">
        <v>0</v>
      </c>
      <c r="B137" s="15">
        <v>44698</v>
      </c>
      <c r="C137" s="22" t="s">
        <v>600</v>
      </c>
      <c r="D137" s="16">
        <v>2</v>
      </c>
      <c r="E137" s="23" t="s">
        <v>603</v>
      </c>
      <c r="F137" s="24" t="s">
        <v>604</v>
      </c>
      <c r="G137" s="19" t="s">
        <v>605</v>
      </c>
      <c r="H137" s="20">
        <v>6592</v>
      </c>
      <c r="I137" s="19">
        <v>6592</v>
      </c>
      <c r="J137" s="21">
        <v>34</v>
      </c>
      <c r="K137" t="s">
        <v>605</v>
      </c>
      <c r="L137">
        <v>0</v>
      </c>
      <c r="M137">
        <f t="shared" si="4"/>
        <v>99</v>
      </c>
      <c r="N137" t="str">
        <f t="shared" si="5"/>
        <v>AGL02399</v>
      </c>
    </row>
    <row r="138" spans="1:14" x14ac:dyDescent="0.3">
      <c r="A138" s="14" t="s">
        <v>0</v>
      </c>
      <c r="B138" s="15">
        <v>44698</v>
      </c>
      <c r="C138" s="22" t="s">
        <v>600</v>
      </c>
      <c r="D138" s="16">
        <v>3</v>
      </c>
      <c r="E138" s="23" t="s">
        <v>22</v>
      </c>
      <c r="F138" s="24" t="e">
        <v>#N/A</v>
      </c>
      <c r="G138" s="19" t="e">
        <v>#N/A</v>
      </c>
      <c r="H138" s="20" t="e">
        <v>#N/A</v>
      </c>
      <c r="I138" s="19" t="s">
        <v>23</v>
      </c>
      <c r="J138" s="21">
        <v>34</v>
      </c>
      <c r="K138" t="s">
        <v>24</v>
      </c>
      <c r="L138">
        <v>0</v>
      </c>
      <c r="M138">
        <f t="shared" si="4"/>
        <v>99</v>
      </c>
      <c r="N138" t="str">
        <f t="shared" si="5"/>
        <v>AGL02399</v>
      </c>
    </row>
    <row r="139" spans="1:14" x14ac:dyDescent="0.3">
      <c r="A139" s="14" t="s">
        <v>0</v>
      </c>
      <c r="B139" s="15">
        <v>44712</v>
      </c>
      <c r="C139" s="22" t="s">
        <v>17</v>
      </c>
      <c r="D139" s="16">
        <v>1</v>
      </c>
      <c r="E139" s="23" t="s">
        <v>606</v>
      </c>
      <c r="F139" s="24" t="s">
        <v>8</v>
      </c>
      <c r="G139" s="19" t="s">
        <v>16</v>
      </c>
      <c r="H139" s="20">
        <v>6630</v>
      </c>
      <c r="I139" s="19">
        <v>6630</v>
      </c>
      <c r="J139" s="21">
        <v>35</v>
      </c>
      <c r="K139" t="s">
        <v>16</v>
      </c>
      <c r="L139">
        <v>1</v>
      </c>
      <c r="M139">
        <f t="shared" si="4"/>
        <v>100</v>
      </c>
      <c r="N139" t="str">
        <f t="shared" si="5"/>
        <v>AGL023100</v>
      </c>
    </row>
    <row r="140" spans="1:14" x14ac:dyDescent="0.3">
      <c r="A140" s="14" t="s">
        <v>0</v>
      </c>
      <c r="B140" s="15">
        <v>44712</v>
      </c>
      <c r="C140" s="22" t="s">
        <v>17</v>
      </c>
      <c r="D140" s="16">
        <v>2</v>
      </c>
      <c r="E140" s="23" t="s">
        <v>22</v>
      </c>
      <c r="F140" s="24" t="e">
        <v>#N/A</v>
      </c>
      <c r="G140" s="19" t="e">
        <v>#N/A</v>
      </c>
      <c r="H140" s="20" t="e">
        <v>#N/A</v>
      </c>
      <c r="I140" s="19" t="s">
        <v>23</v>
      </c>
      <c r="J140" s="21">
        <v>35</v>
      </c>
      <c r="K140" t="s">
        <v>24</v>
      </c>
      <c r="L140">
        <v>0</v>
      </c>
      <c r="M140">
        <f t="shared" si="4"/>
        <v>100</v>
      </c>
      <c r="N140" t="str">
        <f t="shared" si="5"/>
        <v>AGL023100</v>
      </c>
    </row>
    <row r="141" spans="1:14" x14ac:dyDescent="0.3">
      <c r="A141" s="14" t="s">
        <v>0</v>
      </c>
      <c r="B141" s="15">
        <v>44705</v>
      </c>
      <c r="C141" s="22" t="s">
        <v>607</v>
      </c>
      <c r="D141" s="16">
        <v>1</v>
      </c>
      <c r="E141" s="23" t="s">
        <v>608</v>
      </c>
      <c r="F141" s="24" t="s">
        <v>609</v>
      </c>
      <c r="G141" s="19" t="s">
        <v>16</v>
      </c>
      <c r="H141" s="20">
        <v>6641</v>
      </c>
      <c r="I141" s="19">
        <v>6641</v>
      </c>
      <c r="J141" s="21">
        <v>36</v>
      </c>
      <c r="K141" t="s">
        <v>16</v>
      </c>
      <c r="L141">
        <v>1</v>
      </c>
      <c r="M141">
        <f t="shared" si="4"/>
        <v>101</v>
      </c>
      <c r="N141" t="str">
        <f t="shared" si="5"/>
        <v>AGL023101</v>
      </c>
    </row>
    <row r="142" spans="1:14" x14ac:dyDescent="0.3">
      <c r="A142" s="14" t="s">
        <v>0</v>
      </c>
      <c r="B142" s="15">
        <v>44705</v>
      </c>
      <c r="C142" s="22" t="s">
        <v>607</v>
      </c>
      <c r="D142" s="16">
        <v>2</v>
      </c>
      <c r="E142" s="23" t="s">
        <v>610</v>
      </c>
      <c r="F142" s="24" t="s">
        <v>609</v>
      </c>
      <c r="G142" s="19" t="s">
        <v>16</v>
      </c>
      <c r="H142" s="20">
        <v>6642</v>
      </c>
      <c r="I142" s="19">
        <v>6642</v>
      </c>
      <c r="J142" s="21">
        <v>36</v>
      </c>
      <c r="K142" t="s">
        <v>16</v>
      </c>
      <c r="L142">
        <v>1</v>
      </c>
      <c r="M142">
        <f t="shared" si="4"/>
        <v>102</v>
      </c>
      <c r="N142" t="str">
        <f t="shared" si="5"/>
        <v>AGL023102</v>
      </c>
    </row>
    <row r="143" spans="1:14" x14ac:dyDescent="0.3">
      <c r="A143" s="14" t="s">
        <v>0</v>
      </c>
      <c r="B143" s="15">
        <v>44705</v>
      </c>
      <c r="C143" s="22" t="s">
        <v>607</v>
      </c>
      <c r="D143" s="16">
        <v>3</v>
      </c>
      <c r="E143" s="23" t="s">
        <v>611</v>
      </c>
      <c r="F143" s="24" t="s">
        <v>609</v>
      </c>
      <c r="G143" s="19" t="s">
        <v>16</v>
      </c>
      <c r="H143" s="20">
        <v>6643</v>
      </c>
      <c r="I143" s="19">
        <v>6643</v>
      </c>
      <c r="J143" s="21">
        <v>36</v>
      </c>
      <c r="K143" t="s">
        <v>16</v>
      </c>
      <c r="L143">
        <v>1</v>
      </c>
      <c r="M143">
        <f t="shared" si="4"/>
        <v>103</v>
      </c>
      <c r="N143" t="str">
        <f t="shared" si="5"/>
        <v>AGL023103</v>
      </c>
    </row>
    <row r="144" spans="1:14" x14ac:dyDescent="0.3">
      <c r="A144" s="14" t="s">
        <v>0</v>
      </c>
      <c r="B144" s="15">
        <v>44705</v>
      </c>
      <c r="C144" s="22" t="s">
        <v>607</v>
      </c>
      <c r="D144" s="16">
        <v>4</v>
      </c>
      <c r="E144" s="23" t="s">
        <v>612</v>
      </c>
      <c r="F144" s="24" t="s">
        <v>609</v>
      </c>
      <c r="G144" s="19" t="s">
        <v>16</v>
      </c>
      <c r="H144" s="20">
        <v>6644</v>
      </c>
      <c r="I144" s="19">
        <v>6644</v>
      </c>
      <c r="J144" s="21">
        <v>36</v>
      </c>
      <c r="K144" t="s">
        <v>16</v>
      </c>
      <c r="L144">
        <v>1</v>
      </c>
      <c r="M144">
        <f t="shared" si="4"/>
        <v>104</v>
      </c>
      <c r="N144" t="str">
        <f t="shared" si="5"/>
        <v>AGL023104</v>
      </c>
    </row>
    <row r="145" spans="1:14" x14ac:dyDescent="0.3">
      <c r="A145" s="14" t="s">
        <v>0</v>
      </c>
      <c r="B145" s="15">
        <v>44705</v>
      </c>
      <c r="C145" s="22" t="s">
        <v>607</v>
      </c>
      <c r="D145" s="16">
        <v>5</v>
      </c>
      <c r="E145" s="23" t="s">
        <v>22</v>
      </c>
      <c r="F145" s="24" t="e">
        <v>#N/A</v>
      </c>
      <c r="G145" s="19" t="e">
        <v>#N/A</v>
      </c>
      <c r="H145" s="20" t="e">
        <v>#N/A</v>
      </c>
      <c r="I145" s="19" t="s">
        <v>23</v>
      </c>
      <c r="J145" s="21">
        <v>36</v>
      </c>
      <c r="K145" t="s">
        <v>24</v>
      </c>
      <c r="L145">
        <v>0</v>
      </c>
      <c r="M145">
        <f t="shared" si="4"/>
        <v>104</v>
      </c>
      <c r="N145" t="str">
        <f t="shared" si="5"/>
        <v>AGL023104</v>
      </c>
    </row>
    <row r="146" spans="1:14" x14ac:dyDescent="0.3">
      <c r="A146" s="14" t="s">
        <v>0</v>
      </c>
      <c r="B146" s="15">
        <v>44711</v>
      </c>
      <c r="C146" s="22" t="s">
        <v>600</v>
      </c>
      <c r="D146" s="16">
        <v>1</v>
      </c>
      <c r="E146" s="23" t="s">
        <v>613</v>
      </c>
      <c r="F146" s="24" t="s">
        <v>604</v>
      </c>
      <c r="G146" s="19" t="s">
        <v>605</v>
      </c>
      <c r="H146" s="20">
        <v>6671</v>
      </c>
      <c r="I146" s="19">
        <v>6671</v>
      </c>
      <c r="J146" s="21">
        <v>37</v>
      </c>
      <c r="K146" t="s">
        <v>16</v>
      </c>
      <c r="L146">
        <v>0</v>
      </c>
      <c r="M146">
        <f t="shared" si="4"/>
        <v>104</v>
      </c>
      <c r="N146" t="str">
        <f t="shared" si="5"/>
        <v>AGL023104</v>
      </c>
    </row>
    <row r="147" spans="1:14" x14ac:dyDescent="0.3">
      <c r="A147" s="14" t="s">
        <v>0</v>
      </c>
      <c r="B147" s="15">
        <v>44711</v>
      </c>
      <c r="C147" s="22" t="s">
        <v>600</v>
      </c>
      <c r="D147" s="16">
        <v>2</v>
      </c>
      <c r="E147" s="23" t="s">
        <v>614</v>
      </c>
      <c r="F147" s="24" t="s">
        <v>604</v>
      </c>
      <c r="G147" s="19" t="s">
        <v>605</v>
      </c>
      <c r="H147" s="20">
        <v>6672</v>
      </c>
      <c r="I147" s="19">
        <v>6672</v>
      </c>
      <c r="J147" s="21">
        <v>37</v>
      </c>
      <c r="K147" t="s">
        <v>16</v>
      </c>
      <c r="L147">
        <v>0</v>
      </c>
      <c r="M147">
        <f t="shared" si="4"/>
        <v>104</v>
      </c>
      <c r="N147" t="str">
        <f t="shared" si="5"/>
        <v>AGL023104</v>
      </c>
    </row>
    <row r="148" spans="1:14" x14ac:dyDescent="0.3">
      <c r="A148" s="14" t="s">
        <v>0</v>
      </c>
      <c r="B148" s="15">
        <v>44711</v>
      </c>
      <c r="C148" s="22" t="s">
        <v>600</v>
      </c>
      <c r="D148" s="16">
        <v>3</v>
      </c>
      <c r="E148" s="23" t="s">
        <v>22</v>
      </c>
      <c r="F148" s="24" t="e">
        <v>#N/A</v>
      </c>
      <c r="G148" s="19" t="e">
        <v>#N/A</v>
      </c>
      <c r="H148" s="20" t="e">
        <v>#N/A</v>
      </c>
      <c r="I148" s="19" t="s">
        <v>23</v>
      </c>
      <c r="J148" s="21">
        <v>37</v>
      </c>
      <c r="K148" t="s">
        <v>24</v>
      </c>
      <c r="L148">
        <v>0</v>
      </c>
      <c r="M148">
        <f t="shared" si="4"/>
        <v>104</v>
      </c>
      <c r="N148" t="str">
        <f t="shared" si="5"/>
        <v>AGL023104</v>
      </c>
    </row>
    <row r="149" spans="1:14" x14ac:dyDescent="0.3">
      <c r="A149" s="14" t="s">
        <v>0</v>
      </c>
      <c r="B149" s="15" t="e">
        <v>#REF!</v>
      </c>
      <c r="C149" s="22" t="e">
        <v>#REF!</v>
      </c>
      <c r="D149" s="16">
        <v>1</v>
      </c>
      <c r="E149" s="23" t="s">
        <v>22</v>
      </c>
      <c r="F149" s="24" t="e">
        <v>#REF!</v>
      </c>
      <c r="G149" s="19" t="e">
        <v>#REF!</v>
      </c>
      <c r="H149" s="20" t="e">
        <v>#REF!</v>
      </c>
      <c r="I149" s="19" t="s">
        <v>23</v>
      </c>
      <c r="J149" s="21">
        <v>38</v>
      </c>
      <c r="K149" t="s">
        <v>24</v>
      </c>
      <c r="L149">
        <v>0</v>
      </c>
      <c r="M149">
        <f t="shared" si="4"/>
        <v>104</v>
      </c>
      <c r="N149" t="str">
        <f t="shared" si="5"/>
        <v>AGL023104</v>
      </c>
    </row>
    <row r="150" spans="1:14" x14ac:dyDescent="0.3">
      <c r="A150" s="14" t="s">
        <v>0</v>
      </c>
      <c r="B150" s="15" t="e">
        <v>#REF!</v>
      </c>
      <c r="C150" s="22" t="e">
        <v>#REF!</v>
      </c>
      <c r="D150" s="16">
        <v>1</v>
      </c>
      <c r="E150" s="23" t="s">
        <v>22</v>
      </c>
      <c r="F150" s="24" t="e">
        <v>#REF!</v>
      </c>
      <c r="G150" s="19" t="e">
        <v>#REF!</v>
      </c>
      <c r="H150" s="20" t="e">
        <v>#REF!</v>
      </c>
      <c r="I150" s="19" t="s">
        <v>23</v>
      </c>
      <c r="J150" s="21">
        <v>39</v>
      </c>
      <c r="K150" t="s">
        <v>24</v>
      </c>
      <c r="L150">
        <v>0</v>
      </c>
      <c r="M150">
        <f t="shared" si="4"/>
        <v>104</v>
      </c>
      <c r="N150" t="str">
        <f t="shared" si="5"/>
        <v>AGL023104</v>
      </c>
    </row>
    <row r="151" spans="1:14" x14ac:dyDescent="0.3">
      <c r="A151" s="14" t="s">
        <v>0</v>
      </c>
      <c r="B151" s="15" t="e">
        <v>#REF!</v>
      </c>
      <c r="C151" s="22" t="e">
        <v>#REF!</v>
      </c>
      <c r="D151" s="16">
        <v>1</v>
      </c>
      <c r="E151" s="23" t="s">
        <v>22</v>
      </c>
      <c r="F151" s="24" t="e">
        <v>#REF!</v>
      </c>
      <c r="G151" s="19" t="e">
        <v>#REF!</v>
      </c>
      <c r="H151" s="20" t="e">
        <v>#REF!</v>
      </c>
      <c r="I151" s="19" t="s">
        <v>23</v>
      </c>
      <c r="J151" s="21">
        <v>40</v>
      </c>
      <c r="K151" t="s">
        <v>24</v>
      </c>
      <c r="L151">
        <v>0</v>
      </c>
      <c r="M151">
        <f t="shared" si="4"/>
        <v>104</v>
      </c>
      <c r="N151" t="str">
        <f t="shared" si="5"/>
        <v>AGL023104</v>
      </c>
    </row>
    <row r="152" spans="1:14" x14ac:dyDescent="0.3">
      <c r="A152" s="14" t="s">
        <v>0</v>
      </c>
      <c r="B152" s="15" t="e">
        <v>#REF!</v>
      </c>
      <c r="C152" s="22" t="e">
        <v>#REF!</v>
      </c>
      <c r="D152" s="16">
        <v>1</v>
      </c>
      <c r="E152" s="23" t="s">
        <v>22</v>
      </c>
      <c r="F152" s="24" t="e">
        <v>#REF!</v>
      </c>
      <c r="G152" s="19" t="e">
        <v>#REF!</v>
      </c>
      <c r="H152" s="20" t="e">
        <v>#REF!</v>
      </c>
      <c r="I152" s="19" t="s">
        <v>23</v>
      </c>
      <c r="J152" s="21">
        <v>41</v>
      </c>
      <c r="K152" t="s">
        <v>24</v>
      </c>
      <c r="L152">
        <v>0</v>
      </c>
      <c r="M152">
        <f t="shared" si="4"/>
        <v>104</v>
      </c>
      <c r="N152" t="str">
        <f t="shared" si="5"/>
        <v>AGL023104</v>
      </c>
    </row>
    <row r="153" spans="1:14" x14ac:dyDescent="0.3">
      <c r="A153" s="14" t="s">
        <v>0</v>
      </c>
      <c r="B153" s="15" t="e">
        <v>#REF!</v>
      </c>
      <c r="C153" s="22" t="e">
        <v>#REF!</v>
      </c>
      <c r="D153" s="16">
        <v>1</v>
      </c>
      <c r="E153" s="23" t="s">
        <v>22</v>
      </c>
      <c r="F153" s="24" t="e">
        <v>#REF!</v>
      </c>
      <c r="G153" s="19" t="e">
        <v>#REF!</v>
      </c>
      <c r="H153" s="20" t="e">
        <v>#REF!</v>
      </c>
      <c r="I153" s="19" t="s">
        <v>23</v>
      </c>
      <c r="J153" s="21">
        <v>42</v>
      </c>
      <c r="K153" t="s">
        <v>24</v>
      </c>
      <c r="L153">
        <v>0</v>
      </c>
      <c r="M153">
        <f t="shared" si="4"/>
        <v>104</v>
      </c>
      <c r="N153" t="str">
        <f t="shared" si="5"/>
        <v>AGL023104</v>
      </c>
    </row>
    <row r="154" spans="1:14" x14ac:dyDescent="0.3">
      <c r="A154" s="14" t="s">
        <v>0</v>
      </c>
      <c r="B154" s="15" t="e">
        <v>#REF!</v>
      </c>
      <c r="C154" s="22" t="e">
        <v>#REF!</v>
      </c>
      <c r="D154" s="16">
        <v>1</v>
      </c>
      <c r="E154" s="23" t="s">
        <v>22</v>
      </c>
      <c r="F154" s="24" t="e">
        <v>#REF!</v>
      </c>
      <c r="G154" s="19" t="e">
        <v>#REF!</v>
      </c>
      <c r="H154" s="20" t="e">
        <v>#REF!</v>
      </c>
      <c r="I154" s="19" t="s">
        <v>23</v>
      </c>
      <c r="J154" s="21">
        <v>43</v>
      </c>
      <c r="K154" t="s">
        <v>24</v>
      </c>
      <c r="L154">
        <v>0</v>
      </c>
      <c r="M154">
        <f t="shared" si="4"/>
        <v>104</v>
      </c>
      <c r="N154" t="str">
        <f t="shared" si="5"/>
        <v>AGL023104</v>
      </c>
    </row>
    <row r="155" spans="1:14" x14ac:dyDescent="0.3">
      <c r="A155" s="14" t="s">
        <v>0</v>
      </c>
      <c r="B155" s="15" t="e">
        <v>#REF!</v>
      </c>
      <c r="C155" s="22" t="e">
        <v>#REF!</v>
      </c>
      <c r="D155" s="16">
        <v>1</v>
      </c>
      <c r="E155" s="23" t="s">
        <v>22</v>
      </c>
      <c r="F155" s="24" t="e">
        <v>#REF!</v>
      </c>
      <c r="G155" s="19" t="e">
        <v>#REF!</v>
      </c>
      <c r="H155" s="20" t="e">
        <v>#REF!</v>
      </c>
      <c r="I155" s="19" t="s">
        <v>23</v>
      </c>
      <c r="J155" s="21">
        <v>44</v>
      </c>
      <c r="K155" t="s">
        <v>24</v>
      </c>
      <c r="L155">
        <v>0</v>
      </c>
      <c r="M155">
        <f t="shared" si="4"/>
        <v>104</v>
      </c>
      <c r="N155" t="str">
        <f t="shared" si="5"/>
        <v>AGL023104</v>
      </c>
    </row>
    <row r="156" spans="1:14" x14ac:dyDescent="0.3">
      <c r="A156" s="14" t="s">
        <v>0</v>
      </c>
      <c r="B156" s="15" t="e">
        <v>#REF!</v>
      </c>
      <c r="C156" s="22" t="e">
        <v>#REF!</v>
      </c>
      <c r="D156" s="16">
        <v>1</v>
      </c>
      <c r="E156" s="23" t="s">
        <v>22</v>
      </c>
      <c r="F156" s="24" t="e">
        <v>#REF!</v>
      </c>
      <c r="G156" s="19" t="e">
        <v>#REF!</v>
      </c>
      <c r="H156" s="20" t="e">
        <v>#REF!</v>
      </c>
      <c r="I156" s="19" t="s">
        <v>23</v>
      </c>
      <c r="J156" s="21">
        <v>45</v>
      </c>
      <c r="K156" t="s">
        <v>24</v>
      </c>
      <c r="L156">
        <v>0</v>
      </c>
      <c r="M156">
        <f t="shared" si="4"/>
        <v>104</v>
      </c>
      <c r="N156" t="str">
        <f t="shared" si="5"/>
        <v>AGL023104</v>
      </c>
    </row>
    <row r="157" spans="1:14" x14ac:dyDescent="0.3">
      <c r="A157" s="14" t="s">
        <v>0</v>
      </c>
      <c r="B157" s="15" t="e">
        <v>#REF!</v>
      </c>
      <c r="C157" s="22" t="e">
        <v>#REF!</v>
      </c>
      <c r="D157" s="16">
        <v>1</v>
      </c>
      <c r="E157" s="23" t="s">
        <v>22</v>
      </c>
      <c r="F157" s="24" t="e">
        <v>#REF!</v>
      </c>
      <c r="G157" s="19" t="e">
        <v>#REF!</v>
      </c>
      <c r="H157" s="20" t="e">
        <v>#REF!</v>
      </c>
      <c r="I157" s="19" t="s">
        <v>23</v>
      </c>
      <c r="J157" s="21">
        <v>46</v>
      </c>
      <c r="K157" t="s">
        <v>24</v>
      </c>
      <c r="L157">
        <v>0</v>
      </c>
      <c r="M157">
        <f t="shared" si="4"/>
        <v>104</v>
      </c>
      <c r="N157" t="str">
        <f t="shared" si="5"/>
        <v>AGL023104</v>
      </c>
    </row>
    <row r="158" spans="1:14" x14ac:dyDescent="0.3">
      <c r="A158" s="14" t="s">
        <v>0</v>
      </c>
      <c r="B158" s="15" t="e">
        <v>#REF!</v>
      </c>
      <c r="C158" s="22" t="e">
        <v>#REF!</v>
      </c>
      <c r="D158" s="16">
        <v>1</v>
      </c>
      <c r="E158" s="23" t="s">
        <v>22</v>
      </c>
      <c r="F158" s="24" t="e">
        <v>#REF!</v>
      </c>
      <c r="G158" s="19" t="e">
        <v>#REF!</v>
      </c>
      <c r="H158" s="20" t="e">
        <v>#REF!</v>
      </c>
      <c r="I158" s="19" t="s">
        <v>23</v>
      </c>
      <c r="J158" s="21">
        <v>47</v>
      </c>
      <c r="K158" t="s">
        <v>24</v>
      </c>
      <c r="L158">
        <v>0</v>
      </c>
      <c r="M158">
        <f t="shared" si="4"/>
        <v>104</v>
      </c>
      <c r="N158" t="str">
        <f t="shared" si="5"/>
        <v>AGL023104</v>
      </c>
    </row>
    <row r="159" spans="1:14" x14ac:dyDescent="0.3">
      <c r="A159" s="14" t="s">
        <v>0</v>
      </c>
      <c r="B159" s="15" t="e">
        <v>#REF!</v>
      </c>
      <c r="C159" s="22" t="e">
        <v>#REF!</v>
      </c>
      <c r="D159" s="16">
        <v>1</v>
      </c>
      <c r="E159" s="23" t="s">
        <v>22</v>
      </c>
      <c r="F159" s="24" t="e">
        <v>#REF!</v>
      </c>
      <c r="G159" s="19" t="e">
        <v>#REF!</v>
      </c>
      <c r="H159" s="20" t="e">
        <v>#REF!</v>
      </c>
      <c r="I159" s="19" t="s">
        <v>23</v>
      </c>
      <c r="J159" s="21">
        <v>48</v>
      </c>
      <c r="K159" t="s">
        <v>24</v>
      </c>
      <c r="L159">
        <v>0</v>
      </c>
      <c r="M159">
        <f t="shared" si="4"/>
        <v>104</v>
      </c>
      <c r="N159" t="str">
        <f t="shared" si="5"/>
        <v>AGL023104</v>
      </c>
    </row>
    <row r="160" spans="1:14" x14ac:dyDescent="0.3">
      <c r="A160" s="14" t="s">
        <v>0</v>
      </c>
      <c r="B160" s="15" t="e">
        <v>#REF!</v>
      </c>
      <c r="C160" s="22" t="e">
        <v>#REF!</v>
      </c>
      <c r="D160" s="16">
        <v>1</v>
      </c>
      <c r="E160" s="23" t="s">
        <v>22</v>
      </c>
      <c r="F160" s="24" t="e">
        <v>#REF!</v>
      </c>
      <c r="G160" s="19" t="e">
        <v>#REF!</v>
      </c>
      <c r="H160" s="20" t="e">
        <v>#REF!</v>
      </c>
      <c r="I160" s="19" t="s">
        <v>23</v>
      </c>
      <c r="J160" s="21">
        <v>49</v>
      </c>
      <c r="K160" t="s">
        <v>24</v>
      </c>
      <c r="L160">
        <v>0</v>
      </c>
      <c r="M160">
        <f t="shared" si="4"/>
        <v>104</v>
      </c>
      <c r="N160" t="str">
        <f t="shared" si="5"/>
        <v>AGL023104</v>
      </c>
    </row>
    <row r="161" spans="1:14" x14ac:dyDescent="0.3">
      <c r="A161" s="14" t="s">
        <v>0</v>
      </c>
      <c r="B161" s="15" t="e">
        <v>#REF!</v>
      </c>
      <c r="C161" s="22" t="e">
        <v>#REF!</v>
      </c>
      <c r="D161" s="16">
        <v>1</v>
      </c>
      <c r="E161" s="23" t="s">
        <v>22</v>
      </c>
      <c r="F161" s="24" t="e">
        <v>#REF!</v>
      </c>
      <c r="G161" s="19" t="e">
        <v>#REF!</v>
      </c>
      <c r="H161" s="20" t="e">
        <v>#REF!</v>
      </c>
      <c r="I161" s="19" t="s">
        <v>23</v>
      </c>
      <c r="J161" s="21">
        <v>50</v>
      </c>
      <c r="K161" t="s">
        <v>24</v>
      </c>
      <c r="L161">
        <v>0</v>
      </c>
      <c r="M161">
        <f t="shared" si="4"/>
        <v>104</v>
      </c>
      <c r="N161" t="str">
        <f t="shared" si="5"/>
        <v>AGL023104</v>
      </c>
    </row>
    <row r="162" spans="1:14" x14ac:dyDescent="0.3">
      <c r="A162" s="14" t="s">
        <v>0</v>
      </c>
      <c r="B162" s="15" t="e">
        <v>#REF!</v>
      </c>
      <c r="C162" s="22" t="e">
        <v>#REF!</v>
      </c>
      <c r="D162" s="16">
        <v>1</v>
      </c>
      <c r="E162" s="23" t="s">
        <v>22</v>
      </c>
      <c r="F162" s="24" t="e">
        <v>#REF!</v>
      </c>
      <c r="G162" s="19" t="e">
        <v>#REF!</v>
      </c>
      <c r="H162" s="20" t="e">
        <v>#REF!</v>
      </c>
      <c r="I162" s="19" t="s">
        <v>23</v>
      </c>
      <c r="J162" s="21">
        <v>51</v>
      </c>
      <c r="K162" t="s">
        <v>24</v>
      </c>
      <c r="L162">
        <v>0</v>
      </c>
      <c r="M162">
        <f t="shared" si="4"/>
        <v>104</v>
      </c>
      <c r="N162" t="str">
        <f t="shared" si="5"/>
        <v>AGL023104</v>
      </c>
    </row>
    <row r="163" spans="1:14" x14ac:dyDescent="0.3">
      <c r="A163" s="14" t="s">
        <v>0</v>
      </c>
      <c r="B163" s="15" t="e">
        <v>#REF!</v>
      </c>
      <c r="C163" s="22" t="e">
        <v>#REF!</v>
      </c>
      <c r="D163" s="16">
        <v>1</v>
      </c>
      <c r="E163" s="23" t="s">
        <v>22</v>
      </c>
      <c r="F163" s="24" t="e">
        <v>#REF!</v>
      </c>
      <c r="G163" s="19" t="e">
        <v>#REF!</v>
      </c>
      <c r="H163" s="20" t="e">
        <v>#REF!</v>
      </c>
      <c r="I163" s="19" t="s">
        <v>23</v>
      </c>
      <c r="J163" s="21">
        <v>52</v>
      </c>
      <c r="K163" t="s">
        <v>24</v>
      </c>
      <c r="L163">
        <v>0</v>
      </c>
      <c r="M163">
        <f t="shared" si="4"/>
        <v>104</v>
      </c>
      <c r="N163" t="str">
        <f t="shared" si="5"/>
        <v>AGL023104</v>
      </c>
    </row>
    <row r="164" spans="1:14" x14ac:dyDescent="0.3">
      <c r="A164" s="14" t="s">
        <v>0</v>
      </c>
      <c r="B164" s="15" t="e">
        <v>#REF!</v>
      </c>
      <c r="C164" s="22" t="e">
        <v>#REF!</v>
      </c>
      <c r="D164" s="16">
        <v>1</v>
      </c>
      <c r="E164" s="23" t="s">
        <v>22</v>
      </c>
      <c r="F164" s="24" t="e">
        <v>#REF!</v>
      </c>
      <c r="G164" s="19" t="e">
        <v>#REF!</v>
      </c>
      <c r="H164" s="20" t="e">
        <v>#REF!</v>
      </c>
      <c r="I164" s="19" t="s">
        <v>23</v>
      </c>
      <c r="J164" s="21">
        <v>53</v>
      </c>
      <c r="K164" t="s">
        <v>24</v>
      </c>
      <c r="L164">
        <v>0</v>
      </c>
      <c r="M164">
        <f t="shared" si="4"/>
        <v>104</v>
      </c>
      <c r="N164" t="str">
        <f t="shared" si="5"/>
        <v>AGL023104</v>
      </c>
    </row>
    <row r="165" spans="1:14" x14ac:dyDescent="0.3">
      <c r="A165" s="14" t="s">
        <v>0</v>
      </c>
      <c r="B165" s="15" t="e">
        <v>#REF!</v>
      </c>
      <c r="C165" s="22" t="e">
        <v>#REF!</v>
      </c>
      <c r="D165" s="16">
        <v>1</v>
      </c>
      <c r="E165" s="23" t="s">
        <v>22</v>
      </c>
      <c r="F165" s="24" t="e">
        <v>#REF!</v>
      </c>
      <c r="G165" s="19" t="e">
        <v>#REF!</v>
      </c>
      <c r="H165" s="20" t="e">
        <v>#REF!</v>
      </c>
      <c r="I165" s="19" t="s">
        <v>23</v>
      </c>
      <c r="J165" s="21">
        <v>54</v>
      </c>
      <c r="K165" t="s">
        <v>24</v>
      </c>
      <c r="L165">
        <v>0</v>
      </c>
      <c r="M165">
        <f t="shared" si="4"/>
        <v>104</v>
      </c>
      <c r="N165" t="str">
        <f t="shared" si="5"/>
        <v>AGL023104</v>
      </c>
    </row>
    <row r="166" spans="1:14" x14ac:dyDescent="0.3">
      <c r="A166" s="14" t="s">
        <v>0</v>
      </c>
      <c r="B166" s="15" t="e">
        <v>#REF!</v>
      </c>
      <c r="C166" s="22" t="e">
        <v>#REF!</v>
      </c>
      <c r="D166" s="16">
        <v>1</v>
      </c>
      <c r="E166" s="23" t="s">
        <v>22</v>
      </c>
      <c r="F166" s="24" t="e">
        <v>#REF!</v>
      </c>
      <c r="G166" s="19" t="e">
        <v>#REF!</v>
      </c>
      <c r="H166" s="20" t="e">
        <v>#REF!</v>
      </c>
      <c r="I166" s="19" t="s">
        <v>23</v>
      </c>
      <c r="J166" s="21">
        <v>55</v>
      </c>
      <c r="K166" t="s">
        <v>24</v>
      </c>
      <c r="L166">
        <v>0</v>
      </c>
      <c r="M166">
        <f t="shared" si="4"/>
        <v>104</v>
      </c>
      <c r="N166" t="str">
        <f t="shared" si="5"/>
        <v>AGL023104</v>
      </c>
    </row>
    <row r="167" spans="1:14" x14ac:dyDescent="0.3">
      <c r="A167" s="14" t="s">
        <v>0</v>
      </c>
      <c r="B167" s="15" t="e">
        <v>#REF!</v>
      </c>
      <c r="C167" s="22" t="e">
        <v>#REF!</v>
      </c>
      <c r="D167" s="16">
        <v>1</v>
      </c>
      <c r="E167" s="23" t="s">
        <v>22</v>
      </c>
      <c r="F167" s="24" t="e">
        <v>#REF!</v>
      </c>
      <c r="G167" s="19" t="e">
        <v>#REF!</v>
      </c>
      <c r="H167" s="20" t="e">
        <v>#REF!</v>
      </c>
      <c r="I167" s="19" t="s">
        <v>23</v>
      </c>
      <c r="J167" s="21">
        <v>56</v>
      </c>
      <c r="K167" t="s">
        <v>24</v>
      </c>
      <c r="L167">
        <v>0</v>
      </c>
      <c r="M167">
        <f t="shared" si="4"/>
        <v>104</v>
      </c>
      <c r="N167" t="str">
        <f t="shared" si="5"/>
        <v>AGL023104</v>
      </c>
    </row>
    <row r="168" spans="1:14" x14ac:dyDescent="0.3">
      <c r="A168" s="14" t="s">
        <v>0</v>
      </c>
      <c r="B168" s="15" t="e">
        <v>#REF!</v>
      </c>
      <c r="C168" s="22" t="e">
        <v>#REF!</v>
      </c>
      <c r="D168" s="16">
        <v>1</v>
      </c>
      <c r="E168" s="23" t="s">
        <v>22</v>
      </c>
      <c r="F168" s="24" t="e">
        <v>#REF!</v>
      </c>
      <c r="G168" s="19" t="e">
        <v>#REF!</v>
      </c>
      <c r="H168" s="20" t="e">
        <v>#REF!</v>
      </c>
      <c r="I168" s="19" t="s">
        <v>23</v>
      </c>
      <c r="J168" s="21">
        <v>57</v>
      </c>
      <c r="K168" t="s">
        <v>24</v>
      </c>
      <c r="L168">
        <v>0</v>
      </c>
      <c r="M168">
        <f t="shared" si="4"/>
        <v>104</v>
      </c>
      <c r="N168" t="str">
        <f t="shared" si="5"/>
        <v>AGL023104</v>
      </c>
    </row>
    <row r="169" spans="1:14" x14ac:dyDescent="0.3">
      <c r="A169" s="14" t="s">
        <v>0</v>
      </c>
      <c r="B169" s="15" t="e">
        <v>#REF!</v>
      </c>
      <c r="C169" s="22" t="e">
        <v>#REF!</v>
      </c>
      <c r="D169" s="16">
        <v>1</v>
      </c>
      <c r="E169" s="23" t="s">
        <v>22</v>
      </c>
      <c r="F169" s="24" t="e">
        <v>#REF!</v>
      </c>
      <c r="G169" s="19" t="e">
        <v>#REF!</v>
      </c>
      <c r="H169" s="20" t="e">
        <v>#REF!</v>
      </c>
      <c r="I169" s="19" t="s">
        <v>23</v>
      </c>
      <c r="J169" s="21">
        <v>58</v>
      </c>
      <c r="K169" t="s">
        <v>24</v>
      </c>
      <c r="L169">
        <v>0</v>
      </c>
      <c r="M169">
        <f t="shared" si="4"/>
        <v>104</v>
      </c>
      <c r="N169" t="str">
        <f t="shared" si="5"/>
        <v>AGL023104</v>
      </c>
    </row>
    <row r="170" spans="1:14" x14ac:dyDescent="0.3">
      <c r="A170" s="14" t="s">
        <v>0</v>
      </c>
      <c r="B170" s="15" t="e">
        <v>#REF!</v>
      </c>
      <c r="C170" s="22" t="e">
        <v>#REF!</v>
      </c>
      <c r="D170" s="16">
        <v>1</v>
      </c>
      <c r="E170" s="23" t="s">
        <v>22</v>
      </c>
      <c r="F170" s="24" t="e">
        <v>#REF!</v>
      </c>
      <c r="G170" s="19" t="e">
        <v>#REF!</v>
      </c>
      <c r="H170" s="20" t="e">
        <v>#REF!</v>
      </c>
      <c r="I170" s="19" t="s">
        <v>23</v>
      </c>
      <c r="J170" s="21">
        <v>59</v>
      </c>
      <c r="K170" t="s">
        <v>24</v>
      </c>
      <c r="L170">
        <v>0</v>
      </c>
      <c r="M170">
        <f t="shared" si="4"/>
        <v>104</v>
      </c>
      <c r="N170" t="str">
        <f t="shared" si="5"/>
        <v>AGL023104</v>
      </c>
    </row>
    <row r="171" spans="1:14" x14ac:dyDescent="0.3">
      <c r="A171" s="14" t="s">
        <v>0</v>
      </c>
      <c r="B171" s="15" t="e">
        <v>#REF!</v>
      </c>
      <c r="C171" s="22" t="e">
        <v>#REF!</v>
      </c>
      <c r="D171" s="16">
        <v>1</v>
      </c>
      <c r="E171" s="23" t="s">
        <v>22</v>
      </c>
      <c r="F171" s="24" t="e">
        <v>#REF!</v>
      </c>
      <c r="G171" s="19" t="e">
        <v>#REF!</v>
      </c>
      <c r="H171" s="20" t="e">
        <v>#REF!</v>
      </c>
      <c r="I171" s="19" t="s">
        <v>23</v>
      </c>
      <c r="J171" s="21">
        <v>60</v>
      </c>
      <c r="K171" t="s">
        <v>24</v>
      </c>
      <c r="L171">
        <v>0</v>
      </c>
      <c r="M171">
        <f t="shared" si="4"/>
        <v>104</v>
      </c>
      <c r="N171" t="str">
        <f t="shared" si="5"/>
        <v>AGL023104</v>
      </c>
    </row>
    <row r="172" spans="1:14" x14ac:dyDescent="0.3">
      <c r="A172" s="14" t="s">
        <v>0</v>
      </c>
      <c r="B172" s="15" t="e">
        <v>#REF!</v>
      </c>
      <c r="C172" s="22" t="e">
        <v>#REF!</v>
      </c>
      <c r="D172" s="16">
        <v>1</v>
      </c>
      <c r="E172" s="23" t="s">
        <v>22</v>
      </c>
      <c r="F172" s="24" t="e">
        <v>#REF!</v>
      </c>
      <c r="G172" s="19" t="e">
        <v>#REF!</v>
      </c>
      <c r="H172" s="20" t="e">
        <v>#REF!</v>
      </c>
      <c r="I172" s="19" t="s">
        <v>23</v>
      </c>
      <c r="J172" s="21">
        <v>61</v>
      </c>
      <c r="K172" t="s">
        <v>24</v>
      </c>
      <c r="L172">
        <v>0</v>
      </c>
      <c r="M172">
        <f t="shared" si="4"/>
        <v>104</v>
      </c>
      <c r="N172" t="str">
        <f t="shared" si="5"/>
        <v>AGL023104</v>
      </c>
    </row>
    <row r="173" spans="1:14" x14ac:dyDescent="0.3">
      <c r="A173" s="14" t="s">
        <v>0</v>
      </c>
      <c r="B173" s="15" t="e">
        <v>#REF!</v>
      </c>
      <c r="C173" s="22" t="e">
        <v>#REF!</v>
      </c>
      <c r="D173" s="16">
        <v>1</v>
      </c>
      <c r="E173" s="23" t="s">
        <v>22</v>
      </c>
      <c r="F173" s="24" t="e">
        <v>#REF!</v>
      </c>
      <c r="G173" s="19" t="e">
        <v>#REF!</v>
      </c>
      <c r="H173" s="20" t="e">
        <v>#REF!</v>
      </c>
      <c r="I173" s="19" t="s">
        <v>23</v>
      </c>
      <c r="J173" s="21">
        <v>62</v>
      </c>
      <c r="K173" t="s">
        <v>24</v>
      </c>
      <c r="L173">
        <v>0</v>
      </c>
      <c r="M173">
        <f t="shared" si="4"/>
        <v>104</v>
      </c>
      <c r="N173" t="str">
        <f t="shared" si="5"/>
        <v>AGL023104</v>
      </c>
    </row>
    <row r="174" spans="1:14" x14ac:dyDescent="0.3">
      <c r="A174" s="14" t="s">
        <v>0</v>
      </c>
      <c r="B174" s="15" t="e">
        <v>#REF!</v>
      </c>
      <c r="C174" s="22" t="e">
        <v>#REF!</v>
      </c>
      <c r="D174" s="16">
        <v>1</v>
      </c>
      <c r="E174" s="23" t="s">
        <v>22</v>
      </c>
      <c r="F174" s="24" t="e">
        <v>#REF!</v>
      </c>
      <c r="G174" s="19" t="e">
        <v>#REF!</v>
      </c>
      <c r="H174" s="20" t="e">
        <v>#REF!</v>
      </c>
      <c r="I174" s="19" t="s">
        <v>23</v>
      </c>
      <c r="J174" s="21">
        <v>63</v>
      </c>
      <c r="K174" t="s">
        <v>24</v>
      </c>
      <c r="L174">
        <v>0</v>
      </c>
      <c r="M174">
        <f t="shared" si="4"/>
        <v>104</v>
      </c>
      <c r="N174" t="str">
        <f t="shared" si="5"/>
        <v>AGL023104</v>
      </c>
    </row>
    <row r="175" spans="1:14" x14ac:dyDescent="0.3">
      <c r="A175" s="14" t="s">
        <v>0</v>
      </c>
      <c r="B175" s="15" t="e">
        <v>#REF!</v>
      </c>
      <c r="C175" s="22" t="e">
        <v>#REF!</v>
      </c>
      <c r="D175" s="16">
        <v>1</v>
      </c>
      <c r="E175" s="23" t="s">
        <v>22</v>
      </c>
      <c r="F175" s="24" t="e">
        <v>#REF!</v>
      </c>
      <c r="G175" s="19" t="e">
        <v>#REF!</v>
      </c>
      <c r="H175" s="20" t="e">
        <v>#REF!</v>
      </c>
      <c r="I175" s="19" t="s">
        <v>23</v>
      </c>
      <c r="J175" s="21">
        <v>64</v>
      </c>
      <c r="K175" t="s">
        <v>24</v>
      </c>
      <c r="L175">
        <v>0</v>
      </c>
      <c r="M175">
        <f t="shared" si="4"/>
        <v>104</v>
      </c>
      <c r="N175" t="str">
        <f t="shared" si="5"/>
        <v>AGL023104</v>
      </c>
    </row>
    <row r="176" spans="1:14" x14ac:dyDescent="0.3">
      <c r="A176" s="14" t="s">
        <v>0</v>
      </c>
      <c r="B176" s="15" t="e">
        <v>#REF!</v>
      </c>
      <c r="C176" s="22" t="e">
        <v>#REF!</v>
      </c>
      <c r="D176" s="16">
        <v>1</v>
      </c>
      <c r="E176" s="23" t="s">
        <v>22</v>
      </c>
      <c r="F176" s="24" t="e">
        <v>#REF!</v>
      </c>
      <c r="G176" s="19" t="e">
        <v>#REF!</v>
      </c>
      <c r="H176" s="20" t="e">
        <v>#REF!</v>
      </c>
      <c r="I176" s="19" t="s">
        <v>23</v>
      </c>
      <c r="J176" s="21">
        <v>65</v>
      </c>
      <c r="K176" t="s">
        <v>24</v>
      </c>
      <c r="L176">
        <v>0</v>
      </c>
      <c r="M176">
        <f t="shared" si="4"/>
        <v>104</v>
      </c>
      <c r="N176" t="str">
        <f t="shared" si="5"/>
        <v>AGL023104</v>
      </c>
    </row>
    <row r="177" spans="1:14" x14ac:dyDescent="0.3">
      <c r="A177" s="14" t="s">
        <v>0</v>
      </c>
      <c r="B177" s="15" t="e">
        <v>#REF!</v>
      </c>
      <c r="C177" s="22" t="e">
        <v>#REF!</v>
      </c>
      <c r="D177" s="16">
        <v>1</v>
      </c>
      <c r="E177" s="23" t="s">
        <v>22</v>
      </c>
      <c r="F177" s="24" t="e">
        <v>#REF!</v>
      </c>
      <c r="G177" s="19" t="e">
        <v>#REF!</v>
      </c>
      <c r="H177" s="20" t="e">
        <v>#REF!</v>
      </c>
      <c r="I177" s="19" t="s">
        <v>23</v>
      </c>
      <c r="J177" s="21">
        <v>66</v>
      </c>
      <c r="K177" t="s">
        <v>24</v>
      </c>
      <c r="L177">
        <v>0</v>
      </c>
      <c r="M177">
        <f t="shared" si="4"/>
        <v>104</v>
      </c>
      <c r="N177" t="str">
        <f t="shared" si="5"/>
        <v>AGL023104</v>
      </c>
    </row>
    <row r="178" spans="1:14" x14ac:dyDescent="0.3">
      <c r="A178" s="14" t="s">
        <v>0</v>
      </c>
      <c r="B178" s="15" t="e">
        <v>#REF!</v>
      </c>
      <c r="C178" s="22" t="e">
        <v>#REF!</v>
      </c>
      <c r="D178" s="16">
        <v>1</v>
      </c>
      <c r="E178" s="23" t="s">
        <v>22</v>
      </c>
      <c r="F178" s="24" t="e">
        <v>#REF!</v>
      </c>
      <c r="G178" s="19" t="e">
        <v>#REF!</v>
      </c>
      <c r="H178" s="20" t="e">
        <v>#REF!</v>
      </c>
      <c r="I178" s="19" t="s">
        <v>23</v>
      </c>
      <c r="J178" s="21">
        <v>67</v>
      </c>
      <c r="K178" t="s">
        <v>24</v>
      </c>
      <c r="L178">
        <v>0</v>
      </c>
      <c r="M178">
        <f t="shared" si="4"/>
        <v>104</v>
      </c>
      <c r="N178" t="str">
        <f t="shared" si="5"/>
        <v>AGL023104</v>
      </c>
    </row>
    <row r="179" spans="1:14" x14ac:dyDescent="0.3">
      <c r="A179" s="14" t="s">
        <v>0</v>
      </c>
      <c r="B179" s="15" t="e">
        <v>#REF!</v>
      </c>
      <c r="C179" s="22" t="e">
        <v>#REF!</v>
      </c>
      <c r="D179" s="16">
        <v>1</v>
      </c>
      <c r="E179" s="23" t="s">
        <v>22</v>
      </c>
      <c r="F179" s="24" t="e">
        <v>#REF!</v>
      </c>
      <c r="G179" s="19" t="e">
        <v>#REF!</v>
      </c>
      <c r="H179" s="20" t="e">
        <v>#REF!</v>
      </c>
      <c r="I179" s="19" t="s">
        <v>23</v>
      </c>
      <c r="J179" s="21">
        <v>68</v>
      </c>
      <c r="K179" t="s">
        <v>24</v>
      </c>
      <c r="L179">
        <v>0</v>
      </c>
      <c r="M179">
        <f t="shared" si="4"/>
        <v>104</v>
      </c>
      <c r="N179" t="str">
        <f t="shared" si="5"/>
        <v>AGL023104</v>
      </c>
    </row>
    <row r="180" spans="1:14" x14ac:dyDescent="0.3">
      <c r="A180" s="14" t="s">
        <v>0</v>
      </c>
      <c r="B180" s="15" t="e">
        <v>#REF!</v>
      </c>
      <c r="C180" s="22" t="e">
        <v>#REF!</v>
      </c>
      <c r="D180" s="16">
        <v>1</v>
      </c>
      <c r="E180" s="23" t="s">
        <v>22</v>
      </c>
      <c r="F180" s="24" t="e">
        <v>#REF!</v>
      </c>
      <c r="G180" s="19" t="e">
        <v>#REF!</v>
      </c>
      <c r="H180" s="20" t="e">
        <v>#REF!</v>
      </c>
      <c r="I180" s="19" t="s">
        <v>23</v>
      </c>
      <c r="J180" s="21">
        <v>69</v>
      </c>
      <c r="K180" t="s">
        <v>24</v>
      </c>
      <c r="L180">
        <v>0</v>
      </c>
      <c r="M180">
        <f t="shared" si="4"/>
        <v>104</v>
      </c>
      <c r="N180" t="str">
        <f t="shared" si="5"/>
        <v>AGL023104</v>
      </c>
    </row>
    <row r="181" spans="1:14" x14ac:dyDescent="0.3">
      <c r="A181" s="14" t="s">
        <v>0</v>
      </c>
      <c r="B181" s="15" t="e">
        <v>#REF!</v>
      </c>
      <c r="C181" s="22" t="e">
        <v>#REF!</v>
      </c>
      <c r="D181" s="16">
        <v>1</v>
      </c>
      <c r="E181" s="23" t="s">
        <v>22</v>
      </c>
      <c r="F181" s="24" t="e">
        <v>#REF!</v>
      </c>
      <c r="G181" s="19" t="e">
        <v>#REF!</v>
      </c>
      <c r="H181" s="20" t="e">
        <v>#REF!</v>
      </c>
      <c r="I181" s="19" t="s">
        <v>23</v>
      </c>
      <c r="J181" s="21">
        <v>70</v>
      </c>
      <c r="K181" t="s">
        <v>24</v>
      </c>
      <c r="L181">
        <v>0</v>
      </c>
      <c r="M181">
        <f t="shared" si="4"/>
        <v>104</v>
      </c>
      <c r="N181" t="str">
        <f t="shared" si="5"/>
        <v>AGL023104</v>
      </c>
    </row>
    <row r="182" spans="1:14" x14ac:dyDescent="0.3">
      <c r="A182" s="14" t="s">
        <v>0</v>
      </c>
      <c r="B182" s="15" t="e">
        <v>#REF!</v>
      </c>
      <c r="C182" s="22" t="e">
        <v>#REF!</v>
      </c>
      <c r="D182" s="16">
        <v>1</v>
      </c>
      <c r="E182" s="23" t="s">
        <v>22</v>
      </c>
      <c r="F182" s="24" t="e">
        <v>#REF!</v>
      </c>
      <c r="G182" s="19" t="e">
        <v>#REF!</v>
      </c>
      <c r="H182" s="20" t="e">
        <v>#REF!</v>
      </c>
      <c r="I182" s="19" t="s">
        <v>23</v>
      </c>
      <c r="J182" s="21">
        <v>71</v>
      </c>
      <c r="K182" t="s">
        <v>24</v>
      </c>
      <c r="L182">
        <v>0</v>
      </c>
      <c r="M182">
        <f t="shared" si="4"/>
        <v>104</v>
      </c>
      <c r="N182" t="str">
        <f t="shared" si="5"/>
        <v>AGL023104</v>
      </c>
    </row>
    <row r="183" spans="1:14" x14ac:dyDescent="0.3">
      <c r="A183" s="14" t="s">
        <v>0</v>
      </c>
      <c r="B183" s="15" t="e">
        <v>#REF!</v>
      </c>
      <c r="C183" s="22" t="e">
        <v>#REF!</v>
      </c>
      <c r="D183" s="16">
        <v>1</v>
      </c>
      <c r="E183" s="23" t="s">
        <v>22</v>
      </c>
      <c r="F183" s="24" t="e">
        <v>#REF!</v>
      </c>
      <c r="G183" s="19" t="e">
        <v>#REF!</v>
      </c>
      <c r="H183" s="20" t="e">
        <v>#REF!</v>
      </c>
      <c r="I183" s="19" t="s">
        <v>23</v>
      </c>
      <c r="J183" s="21">
        <v>72</v>
      </c>
      <c r="K183" t="s">
        <v>24</v>
      </c>
      <c r="L183">
        <v>0</v>
      </c>
      <c r="M183">
        <f t="shared" si="4"/>
        <v>104</v>
      </c>
      <c r="N183" t="str">
        <f t="shared" si="5"/>
        <v>AGL023104</v>
      </c>
    </row>
    <row r="184" spans="1:14" x14ac:dyDescent="0.3">
      <c r="A184" s="14" t="s">
        <v>0</v>
      </c>
      <c r="B184" s="15" t="e">
        <v>#REF!</v>
      </c>
      <c r="C184" s="22" t="e">
        <v>#REF!</v>
      </c>
      <c r="D184" s="16">
        <v>1</v>
      </c>
      <c r="E184" s="23" t="s">
        <v>22</v>
      </c>
      <c r="F184" s="24" t="e">
        <v>#REF!</v>
      </c>
      <c r="G184" s="19" t="e">
        <v>#REF!</v>
      </c>
      <c r="H184" s="20" t="e">
        <v>#REF!</v>
      </c>
      <c r="I184" s="19" t="s">
        <v>23</v>
      </c>
      <c r="J184" s="21">
        <v>73</v>
      </c>
      <c r="K184" t="s">
        <v>24</v>
      </c>
      <c r="L184">
        <v>0</v>
      </c>
      <c r="M184">
        <f t="shared" si="4"/>
        <v>104</v>
      </c>
      <c r="N184" t="str">
        <f t="shared" si="5"/>
        <v>AGL023104</v>
      </c>
    </row>
    <row r="185" spans="1:14" x14ac:dyDescent="0.3">
      <c r="A185" s="14" t="s">
        <v>0</v>
      </c>
      <c r="B185" s="15" t="e">
        <v>#REF!</v>
      </c>
      <c r="C185" s="22" t="e">
        <v>#REF!</v>
      </c>
      <c r="D185" s="16">
        <v>1</v>
      </c>
      <c r="E185" s="23" t="s">
        <v>22</v>
      </c>
      <c r="F185" s="24" t="e">
        <v>#REF!</v>
      </c>
      <c r="G185" s="19" t="e">
        <v>#REF!</v>
      </c>
      <c r="H185" s="20" t="e">
        <v>#REF!</v>
      </c>
      <c r="I185" s="19" t="s">
        <v>23</v>
      </c>
      <c r="J185" s="21">
        <v>74</v>
      </c>
      <c r="K185" t="s">
        <v>24</v>
      </c>
      <c r="L185">
        <v>0</v>
      </c>
      <c r="M185">
        <f t="shared" si="4"/>
        <v>104</v>
      </c>
      <c r="N185" t="str">
        <f t="shared" si="5"/>
        <v>AGL023104</v>
      </c>
    </row>
    <row r="186" spans="1:14" x14ac:dyDescent="0.3">
      <c r="A186" s="14" t="s">
        <v>0</v>
      </c>
      <c r="B186" s="15" t="e">
        <v>#REF!</v>
      </c>
      <c r="C186" s="22" t="e">
        <v>#REF!</v>
      </c>
      <c r="D186" s="16">
        <v>1</v>
      </c>
      <c r="E186" s="23" t="s">
        <v>22</v>
      </c>
      <c r="F186" s="24" t="e">
        <v>#REF!</v>
      </c>
      <c r="G186" s="19" t="e">
        <v>#REF!</v>
      </c>
      <c r="H186" s="20" t="e">
        <v>#REF!</v>
      </c>
      <c r="I186" s="19" t="s">
        <v>23</v>
      </c>
      <c r="J186" s="21">
        <v>75</v>
      </c>
      <c r="K186" t="s">
        <v>24</v>
      </c>
      <c r="L186">
        <v>0</v>
      </c>
      <c r="M186">
        <f t="shared" si="4"/>
        <v>104</v>
      </c>
      <c r="N186" t="str">
        <f t="shared" si="5"/>
        <v>AGL023104</v>
      </c>
    </row>
    <row r="187" spans="1:14" x14ac:dyDescent="0.3">
      <c r="A187" s="14" t="s">
        <v>0</v>
      </c>
      <c r="B187" s="15" t="e">
        <v>#REF!</v>
      </c>
      <c r="C187" s="22" t="e">
        <v>#REF!</v>
      </c>
      <c r="D187" s="16">
        <v>1</v>
      </c>
      <c r="E187" s="23" t="s">
        <v>22</v>
      </c>
      <c r="F187" s="24" t="e">
        <v>#REF!</v>
      </c>
      <c r="G187" s="19" t="e">
        <v>#REF!</v>
      </c>
      <c r="H187" s="20" t="e">
        <v>#REF!</v>
      </c>
      <c r="I187" s="19" t="s">
        <v>23</v>
      </c>
      <c r="J187" s="21">
        <v>76</v>
      </c>
      <c r="K187" t="s">
        <v>24</v>
      </c>
      <c r="L187">
        <v>0</v>
      </c>
      <c r="M187">
        <f t="shared" si="4"/>
        <v>104</v>
      </c>
      <c r="N187" t="str">
        <f t="shared" si="5"/>
        <v>AGL023104</v>
      </c>
    </row>
    <row r="188" spans="1:14" x14ac:dyDescent="0.3">
      <c r="A188" s="14" t="s">
        <v>0</v>
      </c>
      <c r="B188" s="15" t="e">
        <v>#REF!</v>
      </c>
      <c r="C188" s="22" t="e">
        <v>#REF!</v>
      </c>
      <c r="D188" s="16">
        <v>1</v>
      </c>
      <c r="E188" s="23" t="s">
        <v>22</v>
      </c>
      <c r="F188" s="24" t="e">
        <v>#REF!</v>
      </c>
      <c r="G188" s="19" t="e">
        <v>#REF!</v>
      </c>
      <c r="H188" s="20" t="e">
        <v>#REF!</v>
      </c>
      <c r="I188" s="19" t="s">
        <v>23</v>
      </c>
      <c r="J188" s="21">
        <v>77</v>
      </c>
      <c r="K188" t="s">
        <v>24</v>
      </c>
      <c r="L188">
        <v>0</v>
      </c>
      <c r="M188">
        <f t="shared" si="4"/>
        <v>104</v>
      </c>
      <c r="N188" t="str">
        <f t="shared" si="5"/>
        <v>AGL023104</v>
      </c>
    </row>
    <row r="189" spans="1:14" x14ac:dyDescent="0.3">
      <c r="A189" s="14" t="s">
        <v>0</v>
      </c>
      <c r="B189" s="15" t="e">
        <v>#REF!</v>
      </c>
      <c r="C189" s="22" t="e">
        <v>#REF!</v>
      </c>
      <c r="D189" s="16">
        <v>1</v>
      </c>
      <c r="E189" s="23" t="s">
        <v>22</v>
      </c>
      <c r="F189" s="24" t="e">
        <v>#REF!</v>
      </c>
      <c r="G189" s="19" t="e">
        <v>#REF!</v>
      </c>
      <c r="H189" s="20" t="e">
        <v>#REF!</v>
      </c>
      <c r="I189" s="19" t="s">
        <v>23</v>
      </c>
      <c r="J189" s="21">
        <v>78</v>
      </c>
      <c r="K189" t="s">
        <v>24</v>
      </c>
      <c r="L189">
        <v>0</v>
      </c>
      <c r="M189">
        <f t="shared" si="4"/>
        <v>104</v>
      </c>
      <c r="N189" t="str">
        <f t="shared" si="5"/>
        <v>AGL023104</v>
      </c>
    </row>
    <row r="190" spans="1:14" x14ac:dyDescent="0.3">
      <c r="A190" s="14" t="s">
        <v>0</v>
      </c>
      <c r="B190" s="15" t="e">
        <v>#REF!</v>
      </c>
      <c r="C190" s="22" t="e">
        <v>#REF!</v>
      </c>
      <c r="D190" s="16">
        <v>1</v>
      </c>
      <c r="E190" s="23" t="s">
        <v>22</v>
      </c>
      <c r="F190" s="24" t="e">
        <v>#REF!</v>
      </c>
      <c r="G190" s="19" t="e">
        <v>#REF!</v>
      </c>
      <c r="H190" s="20" t="e">
        <v>#REF!</v>
      </c>
      <c r="I190" s="19" t="s">
        <v>23</v>
      </c>
      <c r="J190" s="21">
        <v>79</v>
      </c>
      <c r="K190" t="s">
        <v>24</v>
      </c>
      <c r="L190">
        <v>0</v>
      </c>
      <c r="M190">
        <f t="shared" si="4"/>
        <v>104</v>
      </c>
      <c r="N190" t="str">
        <f t="shared" si="5"/>
        <v>AGL023104</v>
      </c>
    </row>
    <row r="191" spans="1:14" x14ac:dyDescent="0.3">
      <c r="A191" s="14" t="s">
        <v>0</v>
      </c>
      <c r="B191" s="15" t="e">
        <v>#REF!</v>
      </c>
      <c r="C191" s="22" t="e">
        <v>#REF!</v>
      </c>
      <c r="D191" s="16">
        <v>1</v>
      </c>
      <c r="E191" s="23" t="s">
        <v>22</v>
      </c>
      <c r="F191" s="24" t="e">
        <v>#REF!</v>
      </c>
      <c r="G191" s="19" t="e">
        <v>#REF!</v>
      </c>
      <c r="H191" s="20" t="e">
        <v>#REF!</v>
      </c>
      <c r="I191" s="19" t="s">
        <v>23</v>
      </c>
      <c r="J191" s="21">
        <v>80</v>
      </c>
      <c r="K191" t="s">
        <v>24</v>
      </c>
      <c r="L191">
        <v>0</v>
      </c>
      <c r="M191">
        <f t="shared" si="4"/>
        <v>104</v>
      </c>
      <c r="N191" t="str">
        <f t="shared" si="5"/>
        <v>AGL023104</v>
      </c>
    </row>
    <row r="192" spans="1:14" x14ac:dyDescent="0.3">
      <c r="A192" s="14" t="s">
        <v>0</v>
      </c>
      <c r="B192" s="15" t="e">
        <v>#REF!</v>
      </c>
      <c r="C192" s="22" t="e">
        <v>#REF!</v>
      </c>
      <c r="D192" s="16">
        <v>1</v>
      </c>
      <c r="E192" s="23" t="s">
        <v>22</v>
      </c>
      <c r="F192" s="24" t="e">
        <v>#REF!</v>
      </c>
      <c r="G192" s="19" t="e">
        <v>#REF!</v>
      </c>
      <c r="H192" s="20" t="e">
        <v>#REF!</v>
      </c>
      <c r="I192" s="19" t="s">
        <v>23</v>
      </c>
      <c r="J192" s="21">
        <v>81</v>
      </c>
      <c r="K192" t="s">
        <v>24</v>
      </c>
      <c r="L192">
        <v>0</v>
      </c>
      <c r="M192">
        <f t="shared" si="4"/>
        <v>104</v>
      </c>
      <c r="N192" t="str">
        <f t="shared" si="5"/>
        <v>AGL023104</v>
      </c>
    </row>
    <row r="193" spans="1:14" x14ac:dyDescent="0.3">
      <c r="A193" s="14" t="s">
        <v>0</v>
      </c>
      <c r="B193" s="15" t="e">
        <v>#REF!</v>
      </c>
      <c r="C193" s="22" t="e">
        <v>#REF!</v>
      </c>
      <c r="D193" s="16">
        <v>1</v>
      </c>
      <c r="E193" s="23" t="s">
        <v>22</v>
      </c>
      <c r="F193" s="24" t="e">
        <v>#REF!</v>
      </c>
      <c r="G193" s="19" t="e">
        <v>#REF!</v>
      </c>
      <c r="H193" s="20" t="e">
        <v>#REF!</v>
      </c>
      <c r="I193" s="19" t="s">
        <v>23</v>
      </c>
      <c r="J193" s="21">
        <v>82</v>
      </c>
      <c r="K193" t="s">
        <v>24</v>
      </c>
      <c r="L193">
        <v>0</v>
      </c>
      <c r="M193">
        <f t="shared" si="4"/>
        <v>104</v>
      </c>
      <c r="N193" t="str">
        <f t="shared" si="5"/>
        <v>AGL023104</v>
      </c>
    </row>
    <row r="194" spans="1:14" x14ac:dyDescent="0.3">
      <c r="A194" s="14" t="s">
        <v>0</v>
      </c>
      <c r="B194" s="15" t="e">
        <v>#REF!</v>
      </c>
      <c r="C194" s="22" t="e">
        <v>#REF!</v>
      </c>
      <c r="D194" s="16">
        <v>1</v>
      </c>
      <c r="E194" s="23" t="s">
        <v>22</v>
      </c>
      <c r="F194" s="24" t="e">
        <v>#REF!</v>
      </c>
      <c r="G194" s="19" t="e">
        <v>#REF!</v>
      </c>
      <c r="H194" s="20" t="e">
        <v>#REF!</v>
      </c>
      <c r="I194" s="19" t="s">
        <v>23</v>
      </c>
      <c r="J194" s="21">
        <v>83</v>
      </c>
      <c r="K194" t="s">
        <v>24</v>
      </c>
      <c r="L194">
        <v>0</v>
      </c>
      <c r="M194">
        <f t="shared" si="4"/>
        <v>104</v>
      </c>
      <c r="N194" t="str">
        <f t="shared" si="5"/>
        <v>AGL023104</v>
      </c>
    </row>
    <row r="195" spans="1:14" x14ac:dyDescent="0.3">
      <c r="A195" s="14" t="s">
        <v>0</v>
      </c>
      <c r="B195" s="15" t="e">
        <v>#REF!</v>
      </c>
      <c r="C195" s="22" t="e">
        <v>#REF!</v>
      </c>
      <c r="D195" s="16">
        <v>1</v>
      </c>
      <c r="E195" s="23" t="s">
        <v>22</v>
      </c>
      <c r="F195" s="24" t="e">
        <v>#REF!</v>
      </c>
      <c r="G195" s="19" t="e">
        <v>#REF!</v>
      </c>
      <c r="H195" s="20" t="e">
        <v>#REF!</v>
      </c>
      <c r="I195" s="19" t="s">
        <v>23</v>
      </c>
      <c r="J195" s="21">
        <v>84</v>
      </c>
      <c r="K195" t="s">
        <v>24</v>
      </c>
      <c r="L195">
        <v>0</v>
      </c>
      <c r="M195">
        <f t="shared" si="4"/>
        <v>104</v>
      </c>
      <c r="N195" t="str">
        <f t="shared" si="5"/>
        <v>AGL023104</v>
      </c>
    </row>
    <row r="196" spans="1:14" x14ac:dyDescent="0.3">
      <c r="A196" s="14" t="s">
        <v>0</v>
      </c>
      <c r="B196" s="15" t="e">
        <v>#REF!</v>
      </c>
      <c r="C196" s="22" t="e">
        <v>#REF!</v>
      </c>
      <c r="D196" s="16">
        <v>1</v>
      </c>
      <c r="E196" s="23" t="s">
        <v>22</v>
      </c>
      <c r="F196" s="24" t="e">
        <v>#REF!</v>
      </c>
      <c r="G196" s="19" t="e">
        <v>#REF!</v>
      </c>
      <c r="H196" s="20" t="e">
        <v>#REF!</v>
      </c>
      <c r="I196" s="19" t="s">
        <v>23</v>
      </c>
      <c r="J196" s="21">
        <v>85</v>
      </c>
      <c r="K196" t="s">
        <v>24</v>
      </c>
      <c r="L196">
        <v>0</v>
      </c>
      <c r="M196">
        <f t="shared" si="4"/>
        <v>104</v>
      </c>
      <c r="N196" t="str">
        <f t="shared" si="5"/>
        <v>AGL023104</v>
      </c>
    </row>
    <row r="197" spans="1:14" x14ac:dyDescent="0.3">
      <c r="A197" s="14" t="s">
        <v>0</v>
      </c>
      <c r="B197" s="15" t="e">
        <v>#REF!</v>
      </c>
      <c r="C197" s="22" t="e">
        <v>#REF!</v>
      </c>
      <c r="D197" s="16">
        <v>1</v>
      </c>
      <c r="E197" s="23" t="s">
        <v>22</v>
      </c>
      <c r="F197" s="24" t="e">
        <v>#REF!</v>
      </c>
      <c r="G197" s="19" t="e">
        <v>#REF!</v>
      </c>
      <c r="H197" s="20" t="e">
        <v>#REF!</v>
      </c>
      <c r="I197" s="19" t="s">
        <v>23</v>
      </c>
      <c r="J197" s="21">
        <v>86</v>
      </c>
      <c r="K197" t="s">
        <v>24</v>
      </c>
      <c r="L197">
        <v>0</v>
      </c>
      <c r="M197">
        <f t="shared" ref="M197:M209" si="6">IF(L197=1,M196+1,M196)</f>
        <v>104</v>
      </c>
      <c r="N197" t="str">
        <f t="shared" ref="N197:N209" si="7">A197&amp;M197</f>
        <v>AGL023104</v>
      </c>
    </row>
    <row r="198" spans="1:14" x14ac:dyDescent="0.3">
      <c r="A198" s="14" t="s">
        <v>0</v>
      </c>
      <c r="B198" s="15" t="e">
        <v>#REF!</v>
      </c>
      <c r="C198" s="22" t="e">
        <v>#REF!</v>
      </c>
      <c r="D198" s="16">
        <v>1</v>
      </c>
      <c r="E198" s="23" t="s">
        <v>22</v>
      </c>
      <c r="F198" s="24" t="e">
        <v>#REF!</v>
      </c>
      <c r="G198" s="19" t="e">
        <v>#REF!</v>
      </c>
      <c r="H198" s="20" t="e">
        <v>#REF!</v>
      </c>
      <c r="I198" s="19" t="s">
        <v>23</v>
      </c>
      <c r="J198" s="21">
        <v>87</v>
      </c>
      <c r="K198" t="s">
        <v>24</v>
      </c>
      <c r="L198">
        <v>0</v>
      </c>
      <c r="M198">
        <f t="shared" si="6"/>
        <v>104</v>
      </c>
      <c r="N198" t="str">
        <f t="shared" si="7"/>
        <v>AGL023104</v>
      </c>
    </row>
    <row r="199" spans="1:14" x14ac:dyDescent="0.3">
      <c r="A199" s="14" t="s">
        <v>0</v>
      </c>
      <c r="B199" s="15" t="e">
        <v>#REF!</v>
      </c>
      <c r="C199" s="22" t="e">
        <v>#REF!</v>
      </c>
      <c r="D199" s="16">
        <v>1</v>
      </c>
      <c r="E199" s="23" t="s">
        <v>22</v>
      </c>
      <c r="F199" s="24" t="e">
        <v>#REF!</v>
      </c>
      <c r="G199" s="19" t="e">
        <v>#REF!</v>
      </c>
      <c r="H199" s="20" t="e">
        <v>#REF!</v>
      </c>
      <c r="I199" s="19" t="s">
        <v>23</v>
      </c>
      <c r="J199" s="21">
        <v>88</v>
      </c>
      <c r="K199" t="s">
        <v>24</v>
      </c>
      <c r="L199">
        <v>0</v>
      </c>
      <c r="M199">
        <f t="shared" si="6"/>
        <v>104</v>
      </c>
      <c r="N199" t="str">
        <f t="shared" si="7"/>
        <v>AGL023104</v>
      </c>
    </row>
    <row r="200" spans="1:14" x14ac:dyDescent="0.3">
      <c r="A200" s="14" t="s">
        <v>0</v>
      </c>
      <c r="B200" s="15" t="e">
        <v>#REF!</v>
      </c>
      <c r="C200" s="22" t="e">
        <v>#REF!</v>
      </c>
      <c r="D200" s="16">
        <v>1</v>
      </c>
      <c r="E200" s="23" t="s">
        <v>22</v>
      </c>
      <c r="F200" s="24" t="e">
        <v>#REF!</v>
      </c>
      <c r="G200" s="19" t="e">
        <v>#REF!</v>
      </c>
      <c r="H200" s="20" t="e">
        <v>#REF!</v>
      </c>
      <c r="I200" s="19" t="s">
        <v>23</v>
      </c>
      <c r="J200" s="21">
        <v>89</v>
      </c>
      <c r="K200" t="s">
        <v>24</v>
      </c>
      <c r="L200">
        <v>0</v>
      </c>
      <c r="M200">
        <f t="shared" si="6"/>
        <v>104</v>
      </c>
      <c r="N200" t="str">
        <f t="shared" si="7"/>
        <v>AGL023104</v>
      </c>
    </row>
    <row r="201" spans="1:14" x14ac:dyDescent="0.3">
      <c r="A201" s="14" t="s">
        <v>0</v>
      </c>
      <c r="B201" s="15" t="e">
        <v>#REF!</v>
      </c>
      <c r="C201" s="22" t="e">
        <v>#REF!</v>
      </c>
      <c r="D201" s="16">
        <v>1</v>
      </c>
      <c r="E201" s="23" t="s">
        <v>22</v>
      </c>
      <c r="F201" s="24" t="e">
        <v>#REF!</v>
      </c>
      <c r="G201" s="19" t="e">
        <v>#REF!</v>
      </c>
      <c r="H201" s="20" t="e">
        <v>#REF!</v>
      </c>
      <c r="I201" s="19" t="s">
        <v>23</v>
      </c>
      <c r="J201" s="21">
        <v>90</v>
      </c>
      <c r="K201" t="s">
        <v>24</v>
      </c>
      <c r="L201">
        <v>0</v>
      </c>
      <c r="M201">
        <f t="shared" si="6"/>
        <v>104</v>
      </c>
      <c r="N201" t="str">
        <f t="shared" si="7"/>
        <v>AGL023104</v>
      </c>
    </row>
    <row r="202" spans="1:14" x14ac:dyDescent="0.3">
      <c r="A202" s="14" t="s">
        <v>0</v>
      </c>
      <c r="B202" s="15" t="e">
        <v>#REF!</v>
      </c>
      <c r="C202" s="22" t="e">
        <v>#REF!</v>
      </c>
      <c r="D202" s="16">
        <v>1</v>
      </c>
      <c r="E202" s="23" t="s">
        <v>22</v>
      </c>
      <c r="F202" s="24" t="e">
        <v>#REF!</v>
      </c>
      <c r="G202" s="19" t="e">
        <v>#REF!</v>
      </c>
      <c r="H202" s="20" t="e">
        <v>#REF!</v>
      </c>
      <c r="I202" s="19" t="s">
        <v>23</v>
      </c>
      <c r="J202" s="21">
        <v>91</v>
      </c>
      <c r="K202" t="s">
        <v>24</v>
      </c>
      <c r="L202">
        <v>0</v>
      </c>
      <c r="M202">
        <f t="shared" si="6"/>
        <v>104</v>
      </c>
      <c r="N202" t="str">
        <f t="shared" si="7"/>
        <v>AGL023104</v>
      </c>
    </row>
    <row r="203" spans="1:14" x14ac:dyDescent="0.3">
      <c r="A203" s="14" t="s">
        <v>0</v>
      </c>
      <c r="B203" s="15" t="e">
        <v>#REF!</v>
      </c>
      <c r="C203" s="22" t="e">
        <v>#REF!</v>
      </c>
      <c r="D203" s="16">
        <v>1</v>
      </c>
      <c r="E203" s="23" t="s">
        <v>22</v>
      </c>
      <c r="F203" s="24" t="e">
        <v>#REF!</v>
      </c>
      <c r="G203" s="19" t="e">
        <v>#REF!</v>
      </c>
      <c r="H203" s="20" t="e">
        <v>#REF!</v>
      </c>
      <c r="I203" s="19" t="s">
        <v>23</v>
      </c>
      <c r="J203" s="21">
        <v>92</v>
      </c>
      <c r="K203" t="s">
        <v>24</v>
      </c>
      <c r="L203">
        <v>0</v>
      </c>
      <c r="M203">
        <f t="shared" si="6"/>
        <v>104</v>
      </c>
      <c r="N203" t="str">
        <f t="shared" si="7"/>
        <v>AGL023104</v>
      </c>
    </row>
    <row r="204" spans="1:14" x14ac:dyDescent="0.3">
      <c r="A204" s="14" t="s">
        <v>0</v>
      </c>
      <c r="B204" s="15" t="e">
        <v>#REF!</v>
      </c>
      <c r="C204" s="22" t="e">
        <v>#REF!</v>
      </c>
      <c r="D204" s="16">
        <v>1</v>
      </c>
      <c r="E204" s="23" t="s">
        <v>22</v>
      </c>
      <c r="F204" s="24" t="e">
        <v>#REF!</v>
      </c>
      <c r="G204" s="19" t="e">
        <v>#REF!</v>
      </c>
      <c r="H204" s="20" t="e">
        <v>#REF!</v>
      </c>
      <c r="I204" s="19" t="s">
        <v>23</v>
      </c>
      <c r="J204" s="21">
        <v>93</v>
      </c>
      <c r="K204" t="s">
        <v>24</v>
      </c>
      <c r="L204">
        <v>0</v>
      </c>
      <c r="M204">
        <f t="shared" si="6"/>
        <v>104</v>
      </c>
      <c r="N204" t="str">
        <f t="shared" si="7"/>
        <v>AGL023104</v>
      </c>
    </row>
    <row r="205" spans="1:14" x14ac:dyDescent="0.3">
      <c r="A205" s="14" t="s">
        <v>0</v>
      </c>
      <c r="B205" s="15" t="e">
        <v>#REF!</v>
      </c>
      <c r="C205" s="22" t="e">
        <v>#REF!</v>
      </c>
      <c r="D205" s="16">
        <v>1</v>
      </c>
      <c r="E205" s="23" t="s">
        <v>22</v>
      </c>
      <c r="F205" s="24" t="e">
        <v>#REF!</v>
      </c>
      <c r="G205" s="19" t="e">
        <v>#REF!</v>
      </c>
      <c r="H205" s="20" t="e">
        <v>#REF!</v>
      </c>
      <c r="I205" s="19" t="s">
        <v>23</v>
      </c>
      <c r="J205" s="21">
        <v>94</v>
      </c>
      <c r="K205" t="s">
        <v>24</v>
      </c>
      <c r="L205">
        <v>0</v>
      </c>
      <c r="M205">
        <f t="shared" si="6"/>
        <v>104</v>
      </c>
      <c r="N205" t="str">
        <f t="shared" si="7"/>
        <v>AGL023104</v>
      </c>
    </row>
    <row r="206" spans="1:14" x14ac:dyDescent="0.3">
      <c r="A206" s="14" t="s">
        <v>0</v>
      </c>
      <c r="B206" s="15" t="e">
        <v>#REF!</v>
      </c>
      <c r="C206" s="22" t="e">
        <v>#REF!</v>
      </c>
      <c r="D206" s="16">
        <v>1</v>
      </c>
      <c r="E206" s="23" t="s">
        <v>22</v>
      </c>
      <c r="F206" s="24" t="e">
        <v>#REF!</v>
      </c>
      <c r="G206" s="19" t="e">
        <v>#REF!</v>
      </c>
      <c r="H206" s="20" t="e">
        <v>#REF!</v>
      </c>
      <c r="I206" s="19" t="s">
        <v>23</v>
      </c>
      <c r="J206" s="21">
        <v>95</v>
      </c>
      <c r="K206" t="s">
        <v>24</v>
      </c>
      <c r="L206">
        <v>0</v>
      </c>
      <c r="M206">
        <f t="shared" si="6"/>
        <v>104</v>
      </c>
      <c r="N206" t="str">
        <f t="shared" si="7"/>
        <v>AGL023104</v>
      </c>
    </row>
    <row r="207" spans="1:14" x14ac:dyDescent="0.3">
      <c r="A207" s="14" t="s">
        <v>0</v>
      </c>
      <c r="B207" s="15" t="e">
        <v>#REF!</v>
      </c>
      <c r="C207" s="22" t="e">
        <v>#REF!</v>
      </c>
      <c r="D207" s="16">
        <v>1</v>
      </c>
      <c r="E207" s="23" t="s">
        <v>22</v>
      </c>
      <c r="F207" s="24" t="e">
        <v>#REF!</v>
      </c>
      <c r="G207" s="19" t="e">
        <v>#REF!</v>
      </c>
      <c r="H207" s="20" t="e">
        <v>#REF!</v>
      </c>
      <c r="I207" s="19" t="s">
        <v>23</v>
      </c>
      <c r="J207" s="21">
        <v>96</v>
      </c>
      <c r="K207" t="s">
        <v>24</v>
      </c>
      <c r="L207">
        <v>0</v>
      </c>
      <c r="M207">
        <f t="shared" si="6"/>
        <v>104</v>
      </c>
      <c r="N207" t="str">
        <f t="shared" si="7"/>
        <v>AGL023104</v>
      </c>
    </row>
    <row r="208" spans="1:14" x14ac:dyDescent="0.3">
      <c r="A208" s="14" t="s">
        <v>0</v>
      </c>
      <c r="B208" s="15" t="e">
        <v>#REF!</v>
      </c>
      <c r="C208" s="22" t="e">
        <v>#REF!</v>
      </c>
      <c r="D208" s="16">
        <v>1</v>
      </c>
      <c r="E208" s="23" t="s">
        <v>22</v>
      </c>
      <c r="F208" s="24" t="e">
        <v>#REF!</v>
      </c>
      <c r="G208" s="19" t="e">
        <v>#REF!</v>
      </c>
      <c r="H208" s="20" t="e">
        <v>#REF!</v>
      </c>
      <c r="I208" s="19" t="s">
        <v>23</v>
      </c>
      <c r="J208" s="21">
        <v>97</v>
      </c>
      <c r="K208" t="s">
        <v>24</v>
      </c>
      <c r="L208">
        <v>0</v>
      </c>
      <c r="M208">
        <f t="shared" si="6"/>
        <v>104</v>
      </c>
      <c r="N208" t="str">
        <f t="shared" si="7"/>
        <v>AGL023104</v>
      </c>
    </row>
    <row r="209" spans="1:14" x14ac:dyDescent="0.3">
      <c r="A209" s="14" t="s">
        <v>0</v>
      </c>
      <c r="B209" s="15" t="e">
        <v>#REF!</v>
      </c>
      <c r="C209" s="22" t="e">
        <v>#REF!</v>
      </c>
      <c r="D209" s="16">
        <v>1</v>
      </c>
      <c r="E209" s="23" t="s">
        <v>22</v>
      </c>
      <c r="F209" s="24" t="e">
        <v>#REF!</v>
      </c>
      <c r="G209" s="19" t="e">
        <v>#REF!</v>
      </c>
      <c r="H209" s="20" t="e">
        <v>#REF!</v>
      </c>
      <c r="I209" s="19" t="s">
        <v>23</v>
      </c>
      <c r="J209" s="21">
        <v>98</v>
      </c>
      <c r="K209" t="s">
        <v>24</v>
      </c>
      <c r="L209">
        <v>0</v>
      </c>
      <c r="M209">
        <f t="shared" si="6"/>
        <v>104</v>
      </c>
      <c r="N209" t="str">
        <f t="shared" si="7"/>
        <v>AGL023104</v>
      </c>
    </row>
  </sheetData>
  <conditionalFormatting sqref="A210:J1048576">
    <cfRule type="expression" dxfId="29" priority="4">
      <formula>$I210="ERRO"</formula>
    </cfRule>
  </conditionalFormatting>
  <conditionalFormatting sqref="A3:J209 C2:J2 A1:J1">
    <cfRule type="expression" dxfId="28" priority="2">
      <formula>$I1="ERRO"</formula>
    </cfRule>
  </conditionalFormatting>
  <conditionalFormatting sqref="A2:B2">
    <cfRule type="expression" dxfId="27" priority="1">
      <formula>$I2="ERRO"</formula>
    </cfRule>
  </conditionalFormatting>
  <pageMargins left="0.25" right="0.25" top="0.75" bottom="0.75" header="0.3" footer="0.3"/>
  <pageSetup paperSize="9" scale="56" fitToHeight="0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7E30-318E-4078-88EB-5C1D07CB5EA3}">
  <dimension ref="A1:N209"/>
  <sheetViews>
    <sheetView view="pageBreakPreview" zoomScale="85" zoomScaleNormal="100" zoomScaleSheetLayoutView="85" workbookViewId="0">
      <selection activeCell="B2" sqref="B2"/>
    </sheetView>
  </sheetViews>
  <sheetFormatPr defaultRowHeight="14.4" x14ac:dyDescent="0.3"/>
  <cols>
    <col min="2" max="2" width="17.21875" customWidth="1"/>
    <col min="3" max="3" width="26.21875" customWidth="1"/>
    <col min="5" max="5" width="49" customWidth="1"/>
    <col min="6" max="6" width="10.88671875" customWidth="1"/>
    <col min="7" max="7" width="10.77734375" customWidth="1"/>
    <col min="8" max="8" width="12.6640625" customWidth="1"/>
    <col min="9" max="9" width="12.44140625" customWidth="1"/>
    <col min="10" max="10" width="13.44140625" customWidth="1"/>
    <col min="11" max="11" width="19.109375" customWidth="1"/>
  </cols>
  <sheetData>
    <row r="1" spans="1:14" x14ac:dyDescent="0.3">
      <c r="A1" s="1" t="s">
        <v>121</v>
      </c>
      <c r="B1" s="2"/>
      <c r="C1" s="3" t="s">
        <v>1</v>
      </c>
      <c r="D1" s="4"/>
      <c r="E1" s="5"/>
      <c r="F1" s="5"/>
      <c r="G1" s="5"/>
      <c r="H1" s="5"/>
      <c r="I1" s="5"/>
      <c r="J1" s="5"/>
    </row>
    <row r="2" spans="1:14" x14ac:dyDescent="0.3">
      <c r="A2" s="6" t="s">
        <v>2</v>
      </c>
      <c r="B2" s="6">
        <v>192</v>
      </c>
      <c r="C2" s="7"/>
      <c r="D2" s="8"/>
      <c r="E2" s="9"/>
      <c r="F2" s="10"/>
      <c r="G2" s="10"/>
      <c r="H2" s="10"/>
      <c r="I2" s="10"/>
      <c r="J2" s="11"/>
    </row>
    <row r="3" spans="1:14" x14ac:dyDescent="0.3">
      <c r="A3" s="31" t="s">
        <v>3</v>
      </c>
      <c r="B3" s="32" t="s">
        <v>4</v>
      </c>
      <c r="C3" s="31" t="s">
        <v>5</v>
      </c>
      <c r="D3" s="33" t="s">
        <v>6</v>
      </c>
      <c r="E3" s="34" t="s">
        <v>7</v>
      </c>
      <c r="F3" s="35" t="s">
        <v>8</v>
      </c>
      <c r="G3" s="31" t="s">
        <v>9</v>
      </c>
      <c r="H3" s="33" t="s">
        <v>10</v>
      </c>
      <c r="I3" s="31" t="s">
        <v>11</v>
      </c>
      <c r="J3" s="31" t="s">
        <v>12</v>
      </c>
    </row>
    <row r="4" spans="1:14" x14ac:dyDescent="0.3">
      <c r="A4" s="14" t="s">
        <v>121</v>
      </c>
      <c r="B4" s="15">
        <v>44641</v>
      </c>
      <c r="C4" s="22" t="s">
        <v>122</v>
      </c>
      <c r="D4" s="16">
        <v>1</v>
      </c>
      <c r="E4" s="23" t="s">
        <v>123</v>
      </c>
      <c r="F4" s="24" t="s">
        <v>56</v>
      </c>
      <c r="G4" s="19" t="s">
        <v>16</v>
      </c>
      <c r="H4" s="20">
        <v>5831</v>
      </c>
      <c r="I4" s="19">
        <v>5831</v>
      </c>
      <c r="J4" s="21">
        <v>1</v>
      </c>
      <c r="K4" t="s">
        <v>16</v>
      </c>
      <c r="L4">
        <v>1</v>
      </c>
      <c r="M4">
        <f>IF(L4=1,M3+1,M3)</f>
        <v>1</v>
      </c>
      <c r="N4" t="str">
        <f>A4&amp;M4</f>
        <v>AGL0251</v>
      </c>
    </row>
    <row r="5" spans="1:14" x14ac:dyDescent="0.3">
      <c r="A5" s="14" t="s">
        <v>121</v>
      </c>
      <c r="B5" s="15">
        <v>44641</v>
      </c>
      <c r="C5" s="22" t="s">
        <v>122</v>
      </c>
      <c r="D5" s="16">
        <v>2</v>
      </c>
      <c r="E5" s="23" t="s">
        <v>124</v>
      </c>
      <c r="F5" s="24" t="s">
        <v>125</v>
      </c>
      <c r="G5" s="19" t="s">
        <v>16</v>
      </c>
      <c r="H5" s="20">
        <v>5830</v>
      </c>
      <c r="I5" s="19">
        <v>5830</v>
      </c>
      <c r="J5" s="21">
        <v>1</v>
      </c>
      <c r="K5" t="s">
        <v>16</v>
      </c>
      <c r="L5">
        <v>1</v>
      </c>
      <c r="M5">
        <f t="shared" ref="M5:M68" si="0">IF(L5=1,M4+1,M4)</f>
        <v>2</v>
      </c>
      <c r="N5" t="str">
        <f t="shared" ref="N5:N68" si="1">A5&amp;M5</f>
        <v>AGL0252</v>
      </c>
    </row>
    <row r="6" spans="1:14" x14ac:dyDescent="0.3">
      <c r="A6" s="14" t="s">
        <v>121</v>
      </c>
      <c r="B6" s="15">
        <v>44641</v>
      </c>
      <c r="C6" s="22" t="s">
        <v>122</v>
      </c>
      <c r="D6" s="16">
        <v>3</v>
      </c>
      <c r="E6" s="23" t="s">
        <v>126</v>
      </c>
      <c r="F6" s="24" t="s">
        <v>125</v>
      </c>
      <c r="G6" s="19" t="s">
        <v>16</v>
      </c>
      <c r="H6" s="20">
        <v>5838</v>
      </c>
      <c r="I6" s="19">
        <v>5838</v>
      </c>
      <c r="J6" s="21">
        <v>1</v>
      </c>
      <c r="K6" t="s">
        <v>16</v>
      </c>
      <c r="L6">
        <v>1</v>
      </c>
      <c r="M6">
        <f t="shared" si="0"/>
        <v>3</v>
      </c>
      <c r="N6" t="str">
        <f t="shared" si="1"/>
        <v>AGL0253</v>
      </c>
    </row>
    <row r="7" spans="1:14" x14ac:dyDescent="0.3">
      <c r="A7" s="14" t="s">
        <v>121</v>
      </c>
      <c r="B7" s="15">
        <v>44641</v>
      </c>
      <c r="C7" s="22" t="s">
        <v>122</v>
      </c>
      <c r="D7" s="16">
        <v>4</v>
      </c>
      <c r="E7" s="23" t="s">
        <v>127</v>
      </c>
      <c r="F7" s="24" t="s">
        <v>125</v>
      </c>
      <c r="G7" s="19" t="s">
        <v>16</v>
      </c>
      <c r="H7" s="20">
        <v>5839</v>
      </c>
      <c r="I7" s="19">
        <v>5839</v>
      </c>
      <c r="J7" s="21">
        <v>1</v>
      </c>
      <c r="K7" t="s">
        <v>16</v>
      </c>
      <c r="L7">
        <v>1</v>
      </c>
      <c r="M7">
        <f t="shared" si="0"/>
        <v>4</v>
      </c>
      <c r="N7" t="str">
        <f t="shared" si="1"/>
        <v>AGL0254</v>
      </c>
    </row>
    <row r="8" spans="1:14" x14ac:dyDescent="0.3">
      <c r="A8" s="14" t="s">
        <v>121</v>
      </c>
      <c r="B8" s="15">
        <v>44641</v>
      </c>
      <c r="C8" s="22" t="s">
        <v>122</v>
      </c>
      <c r="D8" s="16">
        <v>5</v>
      </c>
      <c r="E8" s="23" t="s">
        <v>22</v>
      </c>
      <c r="F8" s="24" t="e">
        <v>#N/A</v>
      </c>
      <c r="G8" s="19" t="e">
        <v>#N/A</v>
      </c>
      <c r="H8" s="20" t="e">
        <v>#N/A</v>
      </c>
      <c r="I8" s="19" t="s">
        <v>23</v>
      </c>
      <c r="J8" s="21">
        <v>1</v>
      </c>
      <c r="K8" t="s">
        <v>24</v>
      </c>
      <c r="L8">
        <v>0</v>
      </c>
      <c r="M8">
        <f t="shared" si="0"/>
        <v>4</v>
      </c>
      <c r="N8" t="str">
        <f t="shared" si="1"/>
        <v>AGL0254</v>
      </c>
    </row>
    <row r="9" spans="1:14" x14ac:dyDescent="0.3">
      <c r="A9" s="14" t="s">
        <v>121</v>
      </c>
      <c r="B9" s="15">
        <v>44648</v>
      </c>
      <c r="C9" s="22" t="s">
        <v>122</v>
      </c>
      <c r="D9" s="16">
        <v>1</v>
      </c>
      <c r="E9" s="23" t="s">
        <v>128</v>
      </c>
      <c r="F9" s="24" t="s">
        <v>125</v>
      </c>
      <c r="G9" s="19" t="s">
        <v>16</v>
      </c>
      <c r="H9" s="20" t="s">
        <v>16</v>
      </c>
      <c r="I9" s="19" t="s">
        <v>16</v>
      </c>
      <c r="J9" s="21">
        <v>2</v>
      </c>
      <c r="K9" t="s">
        <v>16</v>
      </c>
      <c r="L9">
        <v>1</v>
      </c>
      <c r="M9">
        <f t="shared" si="0"/>
        <v>5</v>
      </c>
      <c r="N9" t="str">
        <f t="shared" si="1"/>
        <v>AGL0255</v>
      </c>
    </row>
    <row r="10" spans="1:14" x14ac:dyDescent="0.3">
      <c r="A10" s="14" t="s">
        <v>121</v>
      </c>
      <c r="B10" s="15">
        <v>44648</v>
      </c>
      <c r="C10" s="22" t="s">
        <v>122</v>
      </c>
      <c r="D10" s="16">
        <v>2</v>
      </c>
      <c r="E10" s="23" t="s">
        <v>129</v>
      </c>
      <c r="F10" s="24" t="s">
        <v>125</v>
      </c>
      <c r="G10" s="19" t="s">
        <v>16</v>
      </c>
      <c r="H10" s="20" t="s">
        <v>16</v>
      </c>
      <c r="I10" s="19" t="s">
        <v>16</v>
      </c>
      <c r="J10" s="21">
        <v>2</v>
      </c>
      <c r="K10" t="s">
        <v>16</v>
      </c>
      <c r="L10">
        <v>1</v>
      </c>
      <c r="M10">
        <f t="shared" si="0"/>
        <v>6</v>
      </c>
      <c r="N10" t="str">
        <f t="shared" si="1"/>
        <v>AGL0256</v>
      </c>
    </row>
    <row r="11" spans="1:14" x14ac:dyDescent="0.3">
      <c r="A11" s="14" t="s">
        <v>121</v>
      </c>
      <c r="B11" s="15">
        <v>44648</v>
      </c>
      <c r="C11" s="22" t="s">
        <v>122</v>
      </c>
      <c r="D11" s="16">
        <v>3</v>
      </c>
      <c r="E11" s="23" t="s">
        <v>130</v>
      </c>
      <c r="F11" s="24" t="s">
        <v>131</v>
      </c>
      <c r="G11" s="19" t="s">
        <v>16</v>
      </c>
      <c r="H11" s="20" t="s">
        <v>16</v>
      </c>
      <c r="I11" s="19" t="s">
        <v>16</v>
      </c>
      <c r="J11" s="21">
        <v>2</v>
      </c>
      <c r="K11" t="s">
        <v>16</v>
      </c>
      <c r="L11">
        <v>1</v>
      </c>
      <c r="M11">
        <f t="shared" si="0"/>
        <v>7</v>
      </c>
      <c r="N11" t="str">
        <f t="shared" si="1"/>
        <v>AGL0257</v>
      </c>
    </row>
    <row r="12" spans="1:14" x14ac:dyDescent="0.3">
      <c r="A12" s="14" t="s">
        <v>121</v>
      </c>
      <c r="B12" s="15">
        <v>44648</v>
      </c>
      <c r="C12" s="22" t="s">
        <v>122</v>
      </c>
      <c r="D12" s="16">
        <v>4</v>
      </c>
      <c r="E12" s="23" t="s">
        <v>132</v>
      </c>
      <c r="F12" s="24" t="s">
        <v>125</v>
      </c>
      <c r="G12" s="19" t="s">
        <v>16</v>
      </c>
      <c r="H12" s="20" t="s">
        <v>16</v>
      </c>
      <c r="I12" s="19" t="s">
        <v>16</v>
      </c>
      <c r="J12" s="21">
        <v>2</v>
      </c>
      <c r="K12" t="s">
        <v>16</v>
      </c>
      <c r="L12">
        <v>1</v>
      </c>
      <c r="M12">
        <f t="shared" si="0"/>
        <v>8</v>
      </c>
      <c r="N12" t="str">
        <f t="shared" si="1"/>
        <v>AGL0258</v>
      </c>
    </row>
    <row r="13" spans="1:14" x14ac:dyDescent="0.3">
      <c r="A13" s="14" t="s">
        <v>121</v>
      </c>
      <c r="B13" s="15">
        <v>44648</v>
      </c>
      <c r="C13" s="22" t="s">
        <v>122</v>
      </c>
      <c r="D13" s="16">
        <v>5</v>
      </c>
      <c r="E13" s="23" t="s">
        <v>133</v>
      </c>
      <c r="F13" s="24" t="s">
        <v>125</v>
      </c>
      <c r="G13" s="19" t="s">
        <v>16</v>
      </c>
      <c r="H13" s="20" t="s">
        <v>16</v>
      </c>
      <c r="I13" s="19" t="s">
        <v>16</v>
      </c>
      <c r="J13" s="21">
        <v>2</v>
      </c>
      <c r="K13" t="s">
        <v>16</v>
      </c>
      <c r="L13">
        <v>1</v>
      </c>
      <c r="M13">
        <f t="shared" si="0"/>
        <v>9</v>
      </c>
      <c r="N13" t="str">
        <f t="shared" si="1"/>
        <v>AGL0259</v>
      </c>
    </row>
    <row r="14" spans="1:14" x14ac:dyDescent="0.3">
      <c r="A14" s="14" t="s">
        <v>121</v>
      </c>
      <c r="B14" s="15">
        <v>44648</v>
      </c>
      <c r="C14" s="22" t="s">
        <v>122</v>
      </c>
      <c r="D14" s="16">
        <v>6</v>
      </c>
      <c r="E14" s="23" t="s">
        <v>134</v>
      </c>
      <c r="F14" s="24" t="s">
        <v>125</v>
      </c>
      <c r="G14" s="19" t="s">
        <v>16</v>
      </c>
      <c r="H14" s="20" t="s">
        <v>16</v>
      </c>
      <c r="I14" s="19" t="s">
        <v>16</v>
      </c>
      <c r="J14" s="21">
        <v>2</v>
      </c>
      <c r="K14" t="s">
        <v>16</v>
      </c>
      <c r="L14">
        <v>1</v>
      </c>
      <c r="M14">
        <f t="shared" si="0"/>
        <v>10</v>
      </c>
      <c r="N14" t="str">
        <f t="shared" si="1"/>
        <v>AGL02510</v>
      </c>
    </row>
    <row r="15" spans="1:14" x14ac:dyDescent="0.3">
      <c r="A15" s="14" t="s">
        <v>121</v>
      </c>
      <c r="B15" s="15">
        <v>44648</v>
      </c>
      <c r="C15" s="22" t="s">
        <v>122</v>
      </c>
      <c r="D15" s="16">
        <v>7</v>
      </c>
      <c r="E15" s="23" t="s">
        <v>135</v>
      </c>
      <c r="F15" s="24" t="s">
        <v>125</v>
      </c>
      <c r="G15" s="19" t="s">
        <v>16</v>
      </c>
      <c r="H15" s="20" t="s">
        <v>16</v>
      </c>
      <c r="I15" s="19" t="s">
        <v>16</v>
      </c>
      <c r="J15" s="21">
        <v>2</v>
      </c>
      <c r="K15" t="s">
        <v>16</v>
      </c>
      <c r="L15">
        <v>1</v>
      </c>
      <c r="M15">
        <f t="shared" si="0"/>
        <v>11</v>
      </c>
      <c r="N15" t="str">
        <f t="shared" si="1"/>
        <v>AGL02511</v>
      </c>
    </row>
    <row r="16" spans="1:14" x14ac:dyDescent="0.3">
      <c r="A16" s="14" t="s">
        <v>121</v>
      </c>
      <c r="B16" s="15">
        <v>44648</v>
      </c>
      <c r="C16" s="22" t="s">
        <v>122</v>
      </c>
      <c r="D16" s="16">
        <v>8</v>
      </c>
      <c r="E16" s="23" t="s">
        <v>136</v>
      </c>
      <c r="F16" s="24" t="s">
        <v>125</v>
      </c>
      <c r="G16" s="19" t="s">
        <v>16</v>
      </c>
      <c r="H16" s="20" t="s">
        <v>16</v>
      </c>
      <c r="I16" s="19" t="s">
        <v>16</v>
      </c>
      <c r="J16" s="21">
        <v>2</v>
      </c>
      <c r="K16" t="s">
        <v>16</v>
      </c>
      <c r="L16">
        <v>1</v>
      </c>
      <c r="M16">
        <f t="shared" si="0"/>
        <v>12</v>
      </c>
      <c r="N16" t="str">
        <f t="shared" si="1"/>
        <v>AGL02512</v>
      </c>
    </row>
    <row r="17" spans="1:14" x14ac:dyDescent="0.3">
      <c r="A17" s="14" t="s">
        <v>121</v>
      </c>
      <c r="B17" s="15">
        <v>44648</v>
      </c>
      <c r="C17" s="22" t="s">
        <v>122</v>
      </c>
      <c r="D17" s="16">
        <v>9</v>
      </c>
      <c r="E17" s="23" t="s">
        <v>137</v>
      </c>
      <c r="F17" s="24" t="s">
        <v>125</v>
      </c>
      <c r="G17" s="19" t="s">
        <v>16</v>
      </c>
      <c r="H17" s="20" t="s">
        <v>16</v>
      </c>
      <c r="I17" s="19" t="s">
        <v>16</v>
      </c>
      <c r="J17" s="21">
        <v>2</v>
      </c>
      <c r="K17" t="s">
        <v>16</v>
      </c>
      <c r="L17">
        <v>1</v>
      </c>
      <c r="M17">
        <f t="shared" si="0"/>
        <v>13</v>
      </c>
      <c r="N17" t="str">
        <f t="shared" si="1"/>
        <v>AGL02513</v>
      </c>
    </row>
    <row r="18" spans="1:14" x14ac:dyDescent="0.3">
      <c r="A18" s="14" t="s">
        <v>121</v>
      </c>
      <c r="B18" s="15">
        <v>44648</v>
      </c>
      <c r="C18" s="22" t="s">
        <v>122</v>
      </c>
      <c r="D18" s="16">
        <v>10</v>
      </c>
      <c r="E18" s="23" t="s">
        <v>138</v>
      </c>
      <c r="F18" s="24" t="s">
        <v>125</v>
      </c>
      <c r="G18" s="19" t="s">
        <v>16</v>
      </c>
      <c r="H18" s="20" t="s">
        <v>16</v>
      </c>
      <c r="I18" s="19" t="s">
        <v>16</v>
      </c>
      <c r="J18" s="21">
        <v>2</v>
      </c>
      <c r="K18" t="s">
        <v>16</v>
      </c>
      <c r="L18">
        <v>1</v>
      </c>
      <c r="M18">
        <f t="shared" si="0"/>
        <v>14</v>
      </c>
      <c r="N18" t="str">
        <f t="shared" si="1"/>
        <v>AGL02514</v>
      </c>
    </row>
    <row r="19" spans="1:14" x14ac:dyDescent="0.3">
      <c r="A19" s="14" t="s">
        <v>121</v>
      </c>
      <c r="B19" s="15">
        <v>44648</v>
      </c>
      <c r="C19" s="22" t="s">
        <v>122</v>
      </c>
      <c r="D19" s="16">
        <v>11</v>
      </c>
      <c r="E19" s="23" t="s">
        <v>139</v>
      </c>
      <c r="F19" s="24" t="s">
        <v>125</v>
      </c>
      <c r="G19" s="19" t="s">
        <v>16</v>
      </c>
      <c r="H19" s="20" t="s">
        <v>16</v>
      </c>
      <c r="I19" s="19" t="s">
        <v>16</v>
      </c>
      <c r="J19" s="21">
        <v>2</v>
      </c>
      <c r="K19" t="s">
        <v>16</v>
      </c>
      <c r="L19">
        <v>1</v>
      </c>
      <c r="M19">
        <f t="shared" si="0"/>
        <v>15</v>
      </c>
      <c r="N19" t="str">
        <f t="shared" si="1"/>
        <v>AGL02515</v>
      </c>
    </row>
    <row r="20" spans="1:14" x14ac:dyDescent="0.3">
      <c r="A20" s="14" t="s">
        <v>121</v>
      </c>
      <c r="B20" s="15">
        <v>44648</v>
      </c>
      <c r="C20" s="22" t="s">
        <v>122</v>
      </c>
      <c r="D20" s="16">
        <v>12</v>
      </c>
      <c r="E20" s="23" t="s">
        <v>140</v>
      </c>
      <c r="F20" s="24" t="s">
        <v>125</v>
      </c>
      <c r="G20" s="19" t="s">
        <v>16</v>
      </c>
      <c r="H20" s="20" t="s">
        <v>16</v>
      </c>
      <c r="I20" s="19" t="s">
        <v>16</v>
      </c>
      <c r="J20" s="21">
        <v>2</v>
      </c>
      <c r="K20" t="s">
        <v>16</v>
      </c>
      <c r="L20">
        <v>1</v>
      </c>
      <c r="M20">
        <f t="shared" si="0"/>
        <v>16</v>
      </c>
      <c r="N20" t="str">
        <f t="shared" si="1"/>
        <v>AGL02516</v>
      </c>
    </row>
    <row r="21" spans="1:14" x14ac:dyDescent="0.3">
      <c r="A21" s="14" t="s">
        <v>121</v>
      </c>
      <c r="B21" s="15">
        <v>44648</v>
      </c>
      <c r="C21" s="22" t="s">
        <v>122</v>
      </c>
      <c r="D21" s="16">
        <v>13</v>
      </c>
      <c r="E21" s="23" t="s">
        <v>22</v>
      </c>
      <c r="F21" s="24" t="e">
        <v>#N/A</v>
      </c>
      <c r="G21" s="19" t="e">
        <v>#N/A</v>
      </c>
      <c r="H21" s="20" t="e">
        <v>#N/A</v>
      </c>
      <c r="I21" s="19" t="s">
        <v>23</v>
      </c>
      <c r="J21" s="21">
        <v>2</v>
      </c>
      <c r="K21" t="s">
        <v>24</v>
      </c>
      <c r="L21">
        <v>0</v>
      </c>
      <c r="M21">
        <f t="shared" si="0"/>
        <v>16</v>
      </c>
      <c r="N21" t="str">
        <f t="shared" si="1"/>
        <v>AGL02516</v>
      </c>
    </row>
    <row r="22" spans="1:14" x14ac:dyDescent="0.3">
      <c r="A22" s="14" t="s">
        <v>121</v>
      </c>
      <c r="B22" s="15">
        <v>44650</v>
      </c>
      <c r="C22" s="22" t="s">
        <v>122</v>
      </c>
      <c r="D22" s="16">
        <v>1</v>
      </c>
      <c r="E22" s="23" t="s">
        <v>141</v>
      </c>
      <c r="F22" s="24" t="s">
        <v>125</v>
      </c>
      <c r="G22" s="19" t="s">
        <v>16</v>
      </c>
      <c r="H22" s="20">
        <v>6004</v>
      </c>
      <c r="I22" s="19">
        <v>6004</v>
      </c>
      <c r="J22" s="21">
        <v>3</v>
      </c>
      <c r="K22" t="s">
        <v>16</v>
      </c>
      <c r="L22">
        <v>1</v>
      </c>
      <c r="M22">
        <f t="shared" si="0"/>
        <v>17</v>
      </c>
      <c r="N22" t="str">
        <f t="shared" si="1"/>
        <v>AGL02517</v>
      </c>
    </row>
    <row r="23" spans="1:14" x14ac:dyDescent="0.3">
      <c r="A23" s="14" t="s">
        <v>121</v>
      </c>
      <c r="B23" s="15">
        <v>44650</v>
      </c>
      <c r="C23" s="22" t="s">
        <v>122</v>
      </c>
      <c r="D23" s="16">
        <v>2</v>
      </c>
      <c r="E23" s="23" t="s">
        <v>22</v>
      </c>
      <c r="F23" s="24" t="e">
        <v>#N/A</v>
      </c>
      <c r="G23" s="19" t="e">
        <v>#N/A</v>
      </c>
      <c r="H23" s="20" t="e">
        <v>#N/A</v>
      </c>
      <c r="I23" s="19" t="s">
        <v>23</v>
      </c>
      <c r="J23" s="21">
        <v>3</v>
      </c>
      <c r="K23" t="s">
        <v>24</v>
      </c>
      <c r="L23">
        <v>0</v>
      </c>
      <c r="M23">
        <f t="shared" si="0"/>
        <v>17</v>
      </c>
      <c r="N23" t="str">
        <f t="shared" si="1"/>
        <v>AGL02517</v>
      </c>
    </row>
    <row r="24" spans="1:14" x14ac:dyDescent="0.3">
      <c r="A24" s="14" t="s">
        <v>121</v>
      </c>
      <c r="B24" s="15">
        <v>44655</v>
      </c>
      <c r="C24" s="22" t="s">
        <v>122</v>
      </c>
      <c r="D24" s="16">
        <v>1</v>
      </c>
      <c r="E24" s="23" t="s">
        <v>142</v>
      </c>
      <c r="F24" s="24" t="s">
        <v>125</v>
      </c>
      <c r="G24" s="19" t="s">
        <v>16</v>
      </c>
      <c r="H24" s="20">
        <v>6024</v>
      </c>
      <c r="I24" s="19">
        <v>6024</v>
      </c>
      <c r="J24" s="21">
        <v>4</v>
      </c>
      <c r="K24" t="s">
        <v>16</v>
      </c>
      <c r="L24">
        <v>1</v>
      </c>
      <c r="M24">
        <f t="shared" si="0"/>
        <v>18</v>
      </c>
      <c r="N24" t="str">
        <f t="shared" si="1"/>
        <v>AGL02518</v>
      </c>
    </row>
    <row r="25" spans="1:14" x14ac:dyDescent="0.3">
      <c r="A25" s="14" t="s">
        <v>121</v>
      </c>
      <c r="B25" s="15">
        <v>44655</v>
      </c>
      <c r="C25" s="22" t="s">
        <v>122</v>
      </c>
      <c r="D25" s="16">
        <v>2</v>
      </c>
      <c r="E25" s="23" t="s">
        <v>143</v>
      </c>
      <c r="F25" s="24" t="s">
        <v>125</v>
      </c>
      <c r="G25" s="19" t="s">
        <v>16</v>
      </c>
      <c r="H25" s="20">
        <v>6034</v>
      </c>
      <c r="I25" s="19">
        <v>6034</v>
      </c>
      <c r="J25" s="21">
        <v>4</v>
      </c>
      <c r="K25" t="s">
        <v>16</v>
      </c>
      <c r="L25">
        <v>1</v>
      </c>
      <c r="M25">
        <f t="shared" si="0"/>
        <v>19</v>
      </c>
      <c r="N25" t="str">
        <f t="shared" si="1"/>
        <v>AGL02519</v>
      </c>
    </row>
    <row r="26" spans="1:14" x14ac:dyDescent="0.3">
      <c r="A26" s="14" t="s">
        <v>121</v>
      </c>
      <c r="B26" s="15">
        <v>44655</v>
      </c>
      <c r="C26" s="22" t="s">
        <v>122</v>
      </c>
      <c r="D26" s="16">
        <v>3</v>
      </c>
      <c r="E26" s="23" t="s">
        <v>144</v>
      </c>
      <c r="F26" s="24" t="s">
        <v>125</v>
      </c>
      <c r="G26" s="19" t="s">
        <v>16</v>
      </c>
      <c r="H26" s="20">
        <v>6035</v>
      </c>
      <c r="I26" s="19">
        <v>6035</v>
      </c>
      <c r="J26" s="21">
        <v>4</v>
      </c>
      <c r="K26" t="s">
        <v>16</v>
      </c>
      <c r="L26">
        <v>1</v>
      </c>
      <c r="M26">
        <f t="shared" si="0"/>
        <v>20</v>
      </c>
      <c r="N26" t="str">
        <f t="shared" si="1"/>
        <v>AGL02520</v>
      </c>
    </row>
    <row r="27" spans="1:14" x14ac:dyDescent="0.3">
      <c r="A27" s="14" t="s">
        <v>121</v>
      </c>
      <c r="B27" s="15">
        <v>44655</v>
      </c>
      <c r="C27" s="22" t="s">
        <v>122</v>
      </c>
      <c r="D27" s="16">
        <v>4</v>
      </c>
      <c r="E27" s="23" t="s">
        <v>145</v>
      </c>
      <c r="F27" s="24" t="s">
        <v>125</v>
      </c>
      <c r="G27" s="19" t="s">
        <v>16</v>
      </c>
      <c r="H27" s="20">
        <v>6036</v>
      </c>
      <c r="I27" s="19">
        <v>6036</v>
      </c>
      <c r="J27" s="21">
        <v>4</v>
      </c>
      <c r="K27" t="s">
        <v>16</v>
      </c>
      <c r="L27">
        <v>1</v>
      </c>
      <c r="M27">
        <f t="shared" si="0"/>
        <v>21</v>
      </c>
      <c r="N27" t="str">
        <f t="shared" si="1"/>
        <v>AGL02521</v>
      </c>
    </row>
    <row r="28" spans="1:14" x14ac:dyDescent="0.3">
      <c r="A28" s="14" t="s">
        <v>121</v>
      </c>
      <c r="B28" s="15">
        <v>44655</v>
      </c>
      <c r="C28" s="22" t="s">
        <v>122</v>
      </c>
      <c r="D28" s="16">
        <v>5</v>
      </c>
      <c r="E28" s="23" t="s">
        <v>146</v>
      </c>
      <c r="F28" s="24" t="s">
        <v>125</v>
      </c>
      <c r="G28" s="19" t="s">
        <v>16</v>
      </c>
      <c r="H28" s="20">
        <v>6037</v>
      </c>
      <c r="I28" s="19">
        <v>6037</v>
      </c>
      <c r="J28" s="21">
        <v>4</v>
      </c>
      <c r="K28" t="s">
        <v>16</v>
      </c>
      <c r="L28">
        <v>1</v>
      </c>
      <c r="M28">
        <f t="shared" si="0"/>
        <v>22</v>
      </c>
      <c r="N28" t="str">
        <f t="shared" si="1"/>
        <v>AGL02522</v>
      </c>
    </row>
    <row r="29" spans="1:14" x14ac:dyDescent="0.3">
      <c r="A29" s="14" t="s">
        <v>121</v>
      </c>
      <c r="B29" s="15">
        <v>44655</v>
      </c>
      <c r="C29" s="22" t="s">
        <v>122</v>
      </c>
      <c r="D29" s="16">
        <v>6</v>
      </c>
      <c r="E29" s="23" t="s">
        <v>147</v>
      </c>
      <c r="F29" s="24" t="s">
        <v>125</v>
      </c>
      <c r="G29" s="19" t="s">
        <v>16</v>
      </c>
      <c r="H29" s="20">
        <v>6038</v>
      </c>
      <c r="I29" s="19">
        <v>6038</v>
      </c>
      <c r="J29" s="21">
        <v>4</v>
      </c>
      <c r="K29" t="s">
        <v>16</v>
      </c>
      <c r="L29">
        <v>1</v>
      </c>
      <c r="M29">
        <f t="shared" si="0"/>
        <v>23</v>
      </c>
      <c r="N29" t="str">
        <f t="shared" si="1"/>
        <v>AGL02523</v>
      </c>
    </row>
    <row r="30" spans="1:14" x14ac:dyDescent="0.3">
      <c r="A30" s="14" t="s">
        <v>121</v>
      </c>
      <c r="B30" s="15">
        <v>44655</v>
      </c>
      <c r="C30" s="22" t="s">
        <v>122</v>
      </c>
      <c r="D30" s="16">
        <v>7</v>
      </c>
      <c r="E30" s="23" t="s">
        <v>148</v>
      </c>
      <c r="F30" s="24" t="s">
        <v>125</v>
      </c>
      <c r="G30" s="19" t="s">
        <v>16</v>
      </c>
      <c r="H30" s="20">
        <v>6039</v>
      </c>
      <c r="I30" s="19">
        <v>6039</v>
      </c>
      <c r="J30" s="21">
        <v>4</v>
      </c>
      <c r="K30" t="s">
        <v>16</v>
      </c>
      <c r="L30">
        <v>1</v>
      </c>
      <c r="M30">
        <f t="shared" si="0"/>
        <v>24</v>
      </c>
      <c r="N30" t="str">
        <f t="shared" si="1"/>
        <v>AGL02524</v>
      </c>
    </row>
    <row r="31" spans="1:14" x14ac:dyDescent="0.3">
      <c r="A31" s="14" t="s">
        <v>121</v>
      </c>
      <c r="B31" s="15">
        <v>44655</v>
      </c>
      <c r="C31" s="22" t="s">
        <v>122</v>
      </c>
      <c r="D31" s="16">
        <v>8</v>
      </c>
      <c r="E31" s="23" t="s">
        <v>149</v>
      </c>
      <c r="F31" s="24" t="s">
        <v>150</v>
      </c>
      <c r="G31" s="19" t="s">
        <v>16</v>
      </c>
      <c r="H31" s="20">
        <v>6040</v>
      </c>
      <c r="I31" s="19">
        <v>6040</v>
      </c>
      <c r="J31" s="21">
        <v>4</v>
      </c>
      <c r="K31" t="s">
        <v>16</v>
      </c>
      <c r="L31">
        <v>1</v>
      </c>
      <c r="M31">
        <f t="shared" si="0"/>
        <v>25</v>
      </c>
      <c r="N31" t="str">
        <f t="shared" si="1"/>
        <v>AGL02525</v>
      </c>
    </row>
    <row r="32" spans="1:14" x14ac:dyDescent="0.3">
      <c r="A32" s="14" t="s">
        <v>121</v>
      </c>
      <c r="B32" s="15">
        <v>44655</v>
      </c>
      <c r="C32" s="22" t="s">
        <v>122</v>
      </c>
      <c r="D32" s="16">
        <v>9</v>
      </c>
      <c r="E32" s="23" t="s">
        <v>151</v>
      </c>
      <c r="F32" s="24" t="s">
        <v>125</v>
      </c>
      <c r="G32" s="19" t="s">
        <v>16</v>
      </c>
      <c r="H32" s="20">
        <v>6041</v>
      </c>
      <c r="I32" s="19">
        <v>6041</v>
      </c>
      <c r="J32" s="21">
        <v>4</v>
      </c>
      <c r="K32" t="s">
        <v>16</v>
      </c>
      <c r="L32">
        <v>1</v>
      </c>
      <c r="M32">
        <f t="shared" si="0"/>
        <v>26</v>
      </c>
      <c r="N32" t="str">
        <f t="shared" si="1"/>
        <v>AGL02526</v>
      </c>
    </row>
    <row r="33" spans="1:14" x14ac:dyDescent="0.3">
      <c r="A33" s="14" t="s">
        <v>121</v>
      </c>
      <c r="B33" s="15">
        <v>44655</v>
      </c>
      <c r="C33" s="22" t="s">
        <v>122</v>
      </c>
      <c r="D33" s="16">
        <v>10</v>
      </c>
      <c r="E33" s="23" t="s">
        <v>152</v>
      </c>
      <c r="F33" s="24" t="s">
        <v>125</v>
      </c>
      <c r="G33" s="19" t="s">
        <v>16</v>
      </c>
      <c r="H33" s="20">
        <v>6042</v>
      </c>
      <c r="I33" s="19">
        <v>6042</v>
      </c>
      <c r="J33" s="21">
        <v>4</v>
      </c>
      <c r="K33" t="s">
        <v>16</v>
      </c>
      <c r="L33">
        <v>1</v>
      </c>
      <c r="M33">
        <f t="shared" si="0"/>
        <v>27</v>
      </c>
      <c r="N33" t="str">
        <f t="shared" si="1"/>
        <v>AGL02527</v>
      </c>
    </row>
    <row r="34" spans="1:14" x14ac:dyDescent="0.3">
      <c r="A34" s="14" t="s">
        <v>121</v>
      </c>
      <c r="B34" s="15">
        <v>44655</v>
      </c>
      <c r="C34" s="22" t="s">
        <v>122</v>
      </c>
      <c r="D34" s="16">
        <v>11</v>
      </c>
      <c r="E34" s="23" t="s">
        <v>153</v>
      </c>
      <c r="F34" s="24" t="s">
        <v>125</v>
      </c>
      <c r="G34" s="19" t="s">
        <v>16</v>
      </c>
      <c r="H34" s="20">
        <v>6043</v>
      </c>
      <c r="I34" s="19">
        <v>6043</v>
      </c>
      <c r="J34" s="21">
        <v>4</v>
      </c>
      <c r="K34" t="s">
        <v>16</v>
      </c>
      <c r="L34">
        <v>1</v>
      </c>
      <c r="M34">
        <f t="shared" si="0"/>
        <v>28</v>
      </c>
      <c r="N34" t="str">
        <f t="shared" si="1"/>
        <v>AGL02528</v>
      </c>
    </row>
    <row r="35" spans="1:14" x14ac:dyDescent="0.3">
      <c r="A35" s="14" t="s">
        <v>121</v>
      </c>
      <c r="B35" s="15">
        <v>44655</v>
      </c>
      <c r="C35" s="22" t="s">
        <v>122</v>
      </c>
      <c r="D35" s="16">
        <v>12</v>
      </c>
      <c r="E35" s="23" t="s">
        <v>154</v>
      </c>
      <c r="F35" s="24" t="s">
        <v>125</v>
      </c>
      <c r="G35" s="19" t="s">
        <v>16</v>
      </c>
      <c r="H35" s="20">
        <v>6044</v>
      </c>
      <c r="I35" s="19">
        <v>6044</v>
      </c>
      <c r="J35" s="21">
        <v>4</v>
      </c>
      <c r="K35" t="s">
        <v>16</v>
      </c>
      <c r="L35">
        <v>1</v>
      </c>
      <c r="M35">
        <f t="shared" si="0"/>
        <v>29</v>
      </c>
      <c r="N35" t="str">
        <f t="shared" si="1"/>
        <v>AGL02529</v>
      </c>
    </row>
    <row r="36" spans="1:14" x14ac:dyDescent="0.3">
      <c r="A36" s="14" t="s">
        <v>121</v>
      </c>
      <c r="B36" s="15">
        <v>44655</v>
      </c>
      <c r="C36" s="22" t="s">
        <v>122</v>
      </c>
      <c r="D36" s="16">
        <v>13</v>
      </c>
      <c r="E36" s="23" t="s">
        <v>155</v>
      </c>
      <c r="F36" s="24" t="s">
        <v>125</v>
      </c>
      <c r="G36" s="19" t="s">
        <v>16</v>
      </c>
      <c r="H36" s="20">
        <v>6045</v>
      </c>
      <c r="I36" s="19">
        <v>6045</v>
      </c>
      <c r="J36" s="21">
        <v>4</v>
      </c>
      <c r="K36" t="s">
        <v>16</v>
      </c>
      <c r="L36">
        <v>1</v>
      </c>
      <c r="M36">
        <f t="shared" si="0"/>
        <v>30</v>
      </c>
      <c r="N36" t="str">
        <f t="shared" si="1"/>
        <v>AGL02530</v>
      </c>
    </row>
    <row r="37" spans="1:14" x14ac:dyDescent="0.3">
      <c r="A37" s="14" t="s">
        <v>121</v>
      </c>
      <c r="B37" s="15">
        <v>44655</v>
      </c>
      <c r="C37" s="22" t="s">
        <v>122</v>
      </c>
      <c r="D37" s="16">
        <v>14</v>
      </c>
      <c r="E37" s="23" t="s">
        <v>156</v>
      </c>
      <c r="F37" s="24" t="s">
        <v>125</v>
      </c>
      <c r="G37" s="19" t="s">
        <v>16</v>
      </c>
      <c r="H37" s="20">
        <v>6046</v>
      </c>
      <c r="I37" s="19">
        <v>6046</v>
      </c>
      <c r="J37" s="21">
        <v>4</v>
      </c>
      <c r="K37" t="s">
        <v>16</v>
      </c>
      <c r="L37">
        <v>1</v>
      </c>
      <c r="M37">
        <f t="shared" si="0"/>
        <v>31</v>
      </c>
      <c r="N37" t="str">
        <f t="shared" si="1"/>
        <v>AGL02531</v>
      </c>
    </row>
    <row r="38" spans="1:14" x14ac:dyDescent="0.3">
      <c r="A38" s="14" t="s">
        <v>121</v>
      </c>
      <c r="B38" s="15">
        <v>44655</v>
      </c>
      <c r="C38" s="22" t="s">
        <v>122</v>
      </c>
      <c r="D38" s="16">
        <v>15</v>
      </c>
      <c r="E38" s="23" t="s">
        <v>157</v>
      </c>
      <c r="F38" s="24" t="s">
        <v>125</v>
      </c>
      <c r="G38" s="19" t="s">
        <v>16</v>
      </c>
      <c r="H38" s="20">
        <v>6047</v>
      </c>
      <c r="I38" s="19">
        <v>6047</v>
      </c>
      <c r="J38" s="21">
        <v>4</v>
      </c>
      <c r="K38" t="s">
        <v>16</v>
      </c>
      <c r="L38">
        <v>1</v>
      </c>
      <c r="M38">
        <f t="shared" si="0"/>
        <v>32</v>
      </c>
      <c r="N38" t="str">
        <f t="shared" si="1"/>
        <v>AGL02532</v>
      </c>
    </row>
    <row r="39" spans="1:14" x14ac:dyDescent="0.3">
      <c r="A39" s="14" t="s">
        <v>121</v>
      </c>
      <c r="B39" s="15">
        <v>44655</v>
      </c>
      <c r="C39" s="22" t="s">
        <v>122</v>
      </c>
      <c r="D39" s="16">
        <v>16</v>
      </c>
      <c r="E39" s="23" t="s">
        <v>158</v>
      </c>
      <c r="F39" s="24" t="s">
        <v>125</v>
      </c>
      <c r="G39" s="19" t="s">
        <v>16</v>
      </c>
      <c r="H39" s="20">
        <v>6048</v>
      </c>
      <c r="I39" s="19">
        <v>6048</v>
      </c>
      <c r="J39" s="21">
        <v>4</v>
      </c>
      <c r="K39" t="s">
        <v>16</v>
      </c>
      <c r="L39">
        <v>1</v>
      </c>
      <c r="M39">
        <f t="shared" si="0"/>
        <v>33</v>
      </c>
      <c r="N39" t="str">
        <f t="shared" si="1"/>
        <v>AGL02533</v>
      </c>
    </row>
    <row r="40" spans="1:14" x14ac:dyDescent="0.3">
      <c r="A40" s="14" t="s">
        <v>121</v>
      </c>
      <c r="B40" s="15">
        <v>44655</v>
      </c>
      <c r="C40" s="22" t="s">
        <v>122</v>
      </c>
      <c r="D40" s="16">
        <v>17</v>
      </c>
      <c r="E40" s="23" t="s">
        <v>159</v>
      </c>
      <c r="F40" s="24" t="s">
        <v>125</v>
      </c>
      <c r="G40" s="19" t="s">
        <v>16</v>
      </c>
      <c r="H40" s="20">
        <v>6049</v>
      </c>
      <c r="I40" s="19">
        <v>6049</v>
      </c>
      <c r="J40" s="21">
        <v>4</v>
      </c>
      <c r="K40" t="s">
        <v>16</v>
      </c>
      <c r="L40">
        <v>1</v>
      </c>
      <c r="M40">
        <f t="shared" si="0"/>
        <v>34</v>
      </c>
      <c r="N40" t="str">
        <f t="shared" si="1"/>
        <v>AGL02534</v>
      </c>
    </row>
    <row r="41" spans="1:14" x14ac:dyDescent="0.3">
      <c r="A41" s="14" t="s">
        <v>121</v>
      </c>
      <c r="B41" s="15">
        <v>44655</v>
      </c>
      <c r="C41" s="22" t="s">
        <v>122</v>
      </c>
      <c r="D41" s="16">
        <v>18</v>
      </c>
      <c r="E41" s="23" t="s">
        <v>160</v>
      </c>
      <c r="F41" s="24" t="s">
        <v>125</v>
      </c>
      <c r="G41" s="19" t="s">
        <v>16</v>
      </c>
      <c r="H41" s="20">
        <v>6051</v>
      </c>
      <c r="I41" s="19">
        <v>6051</v>
      </c>
      <c r="J41" s="21">
        <v>4</v>
      </c>
      <c r="K41" t="s">
        <v>16</v>
      </c>
      <c r="L41">
        <v>1</v>
      </c>
      <c r="M41">
        <f t="shared" si="0"/>
        <v>35</v>
      </c>
      <c r="N41" t="str">
        <f t="shared" si="1"/>
        <v>AGL02535</v>
      </c>
    </row>
    <row r="42" spans="1:14" x14ac:dyDescent="0.3">
      <c r="A42" s="14" t="s">
        <v>121</v>
      </c>
      <c r="B42" s="15">
        <v>44655</v>
      </c>
      <c r="C42" s="22" t="s">
        <v>122</v>
      </c>
      <c r="D42" s="16">
        <v>19</v>
      </c>
      <c r="E42" s="23" t="s">
        <v>161</v>
      </c>
      <c r="F42" s="24" t="s">
        <v>125</v>
      </c>
      <c r="G42" s="19" t="s">
        <v>16</v>
      </c>
      <c r="H42" s="20">
        <v>6052</v>
      </c>
      <c r="I42" s="19">
        <v>6052</v>
      </c>
      <c r="J42" s="21">
        <v>4</v>
      </c>
      <c r="K42" t="s">
        <v>16</v>
      </c>
      <c r="L42">
        <v>1</v>
      </c>
      <c r="M42">
        <f t="shared" si="0"/>
        <v>36</v>
      </c>
      <c r="N42" t="str">
        <f t="shared" si="1"/>
        <v>AGL02536</v>
      </c>
    </row>
    <row r="43" spans="1:14" x14ac:dyDescent="0.3">
      <c r="A43" s="14" t="s">
        <v>121</v>
      </c>
      <c r="B43" s="15">
        <v>44655</v>
      </c>
      <c r="C43" s="22" t="s">
        <v>122</v>
      </c>
      <c r="D43" s="16">
        <v>20</v>
      </c>
      <c r="E43" s="23" t="s">
        <v>162</v>
      </c>
      <c r="F43" s="24" t="s">
        <v>125</v>
      </c>
      <c r="G43" s="19" t="s">
        <v>16</v>
      </c>
      <c r="H43" s="20">
        <v>6053</v>
      </c>
      <c r="I43" s="19">
        <v>6053</v>
      </c>
      <c r="J43" s="21">
        <v>4</v>
      </c>
      <c r="K43" t="s">
        <v>16</v>
      </c>
      <c r="L43">
        <v>1</v>
      </c>
      <c r="M43">
        <f t="shared" si="0"/>
        <v>37</v>
      </c>
      <c r="N43" t="str">
        <f t="shared" si="1"/>
        <v>AGL02537</v>
      </c>
    </row>
    <row r="44" spans="1:14" x14ac:dyDescent="0.3">
      <c r="A44" s="14" t="s">
        <v>121</v>
      </c>
      <c r="B44" s="15">
        <v>44655</v>
      </c>
      <c r="C44" s="22" t="s">
        <v>122</v>
      </c>
      <c r="D44" s="16">
        <v>21</v>
      </c>
      <c r="E44" s="23" t="s">
        <v>163</v>
      </c>
      <c r="F44" s="24" t="s">
        <v>125</v>
      </c>
      <c r="G44" s="19" t="s">
        <v>16</v>
      </c>
      <c r="H44" s="20">
        <v>6054</v>
      </c>
      <c r="I44" s="19">
        <v>6054</v>
      </c>
      <c r="J44" s="21">
        <v>4</v>
      </c>
      <c r="K44" t="s">
        <v>16</v>
      </c>
      <c r="L44">
        <v>1</v>
      </c>
      <c r="M44">
        <f t="shared" si="0"/>
        <v>38</v>
      </c>
      <c r="N44" t="str">
        <f t="shared" si="1"/>
        <v>AGL02538</v>
      </c>
    </row>
    <row r="45" spans="1:14" x14ac:dyDescent="0.3">
      <c r="A45" s="14" t="s">
        <v>121</v>
      </c>
      <c r="B45" s="15">
        <v>44655</v>
      </c>
      <c r="C45" s="22" t="s">
        <v>122</v>
      </c>
      <c r="D45" s="16">
        <v>22</v>
      </c>
      <c r="E45" s="23" t="s">
        <v>164</v>
      </c>
      <c r="F45" s="24" t="s">
        <v>125</v>
      </c>
      <c r="G45" s="19" t="s">
        <v>16</v>
      </c>
      <c r="H45" s="20">
        <v>6055</v>
      </c>
      <c r="I45" s="19">
        <v>6055</v>
      </c>
      <c r="J45" s="21">
        <v>4</v>
      </c>
      <c r="K45" t="s">
        <v>16</v>
      </c>
      <c r="L45">
        <v>1</v>
      </c>
      <c r="M45">
        <f t="shared" si="0"/>
        <v>39</v>
      </c>
      <c r="N45" t="str">
        <f t="shared" si="1"/>
        <v>AGL02539</v>
      </c>
    </row>
    <row r="46" spans="1:14" x14ac:dyDescent="0.3">
      <c r="A46" s="14" t="s">
        <v>121</v>
      </c>
      <c r="B46" s="15">
        <v>44655</v>
      </c>
      <c r="C46" s="22" t="s">
        <v>122</v>
      </c>
      <c r="D46" s="16">
        <v>23</v>
      </c>
      <c r="E46" s="23" t="s">
        <v>165</v>
      </c>
      <c r="F46" s="24" t="s">
        <v>125</v>
      </c>
      <c r="G46" s="19" t="s">
        <v>16</v>
      </c>
      <c r="H46" s="20">
        <v>6056</v>
      </c>
      <c r="I46" s="19">
        <v>6056</v>
      </c>
      <c r="J46" s="21">
        <v>4</v>
      </c>
      <c r="K46" t="s">
        <v>16</v>
      </c>
      <c r="L46">
        <v>1</v>
      </c>
      <c r="M46">
        <f t="shared" si="0"/>
        <v>40</v>
      </c>
      <c r="N46" t="str">
        <f t="shared" si="1"/>
        <v>AGL02540</v>
      </c>
    </row>
    <row r="47" spans="1:14" x14ac:dyDescent="0.3">
      <c r="A47" s="14" t="s">
        <v>121</v>
      </c>
      <c r="B47" s="15">
        <v>44655</v>
      </c>
      <c r="C47" s="22" t="s">
        <v>122</v>
      </c>
      <c r="D47" s="16">
        <v>24</v>
      </c>
      <c r="E47" s="23" t="s">
        <v>22</v>
      </c>
      <c r="F47" s="24" t="e">
        <v>#N/A</v>
      </c>
      <c r="G47" s="19" t="e">
        <v>#N/A</v>
      </c>
      <c r="H47" s="20" t="e">
        <v>#N/A</v>
      </c>
      <c r="I47" s="19" t="s">
        <v>23</v>
      </c>
      <c r="J47" s="21">
        <v>4</v>
      </c>
      <c r="K47" t="s">
        <v>24</v>
      </c>
      <c r="L47">
        <v>0</v>
      </c>
      <c r="M47">
        <f t="shared" si="0"/>
        <v>40</v>
      </c>
      <c r="N47" t="str">
        <f t="shared" si="1"/>
        <v>AGL02540</v>
      </c>
    </row>
    <row r="48" spans="1:14" x14ac:dyDescent="0.3">
      <c r="A48" s="14" t="s">
        <v>121</v>
      </c>
      <c r="B48" s="15">
        <v>44712</v>
      </c>
      <c r="C48" s="22" t="s">
        <v>122</v>
      </c>
      <c r="D48" s="16">
        <v>1</v>
      </c>
      <c r="E48" s="23" t="s">
        <v>166</v>
      </c>
      <c r="F48" s="24" t="s">
        <v>125</v>
      </c>
      <c r="G48" s="19" t="s">
        <v>16</v>
      </c>
      <c r="H48" s="20">
        <v>6069</v>
      </c>
      <c r="I48" s="19">
        <v>6069</v>
      </c>
      <c r="J48" s="21">
        <v>5</v>
      </c>
      <c r="K48" t="s">
        <v>16</v>
      </c>
      <c r="L48">
        <v>1</v>
      </c>
      <c r="M48">
        <f t="shared" si="0"/>
        <v>41</v>
      </c>
      <c r="N48" t="str">
        <f t="shared" si="1"/>
        <v>AGL02541</v>
      </c>
    </row>
    <row r="49" spans="1:14" x14ac:dyDescent="0.3">
      <c r="A49" s="14" t="s">
        <v>121</v>
      </c>
      <c r="B49" s="15">
        <v>44712</v>
      </c>
      <c r="C49" s="22" t="s">
        <v>122</v>
      </c>
      <c r="D49" s="16">
        <v>2</v>
      </c>
      <c r="E49" s="23" t="s">
        <v>167</v>
      </c>
      <c r="F49" s="24" t="s">
        <v>125</v>
      </c>
      <c r="G49" s="19" t="s">
        <v>16</v>
      </c>
      <c r="H49" s="20">
        <v>6070</v>
      </c>
      <c r="I49" s="19">
        <v>6070</v>
      </c>
      <c r="J49" s="21">
        <v>5</v>
      </c>
      <c r="K49" t="s">
        <v>16</v>
      </c>
      <c r="L49">
        <v>1</v>
      </c>
      <c r="M49">
        <f t="shared" si="0"/>
        <v>42</v>
      </c>
      <c r="N49" t="str">
        <f t="shared" si="1"/>
        <v>AGL02542</v>
      </c>
    </row>
    <row r="50" spans="1:14" x14ac:dyDescent="0.3">
      <c r="A50" s="14" t="s">
        <v>121</v>
      </c>
      <c r="B50" s="15">
        <v>44712</v>
      </c>
      <c r="C50" s="22" t="s">
        <v>122</v>
      </c>
      <c r="D50" s="16">
        <v>3</v>
      </c>
      <c r="E50" s="23" t="s">
        <v>168</v>
      </c>
      <c r="F50" s="24" t="s">
        <v>125</v>
      </c>
      <c r="G50" s="19" t="s">
        <v>16</v>
      </c>
      <c r="H50" s="20">
        <v>6071</v>
      </c>
      <c r="I50" s="19">
        <v>6071</v>
      </c>
      <c r="J50" s="21">
        <v>5</v>
      </c>
      <c r="K50" t="s">
        <v>16</v>
      </c>
      <c r="L50">
        <v>1</v>
      </c>
      <c r="M50">
        <f t="shared" si="0"/>
        <v>43</v>
      </c>
      <c r="N50" t="str">
        <f t="shared" si="1"/>
        <v>AGL02543</v>
      </c>
    </row>
    <row r="51" spans="1:14" x14ac:dyDescent="0.3">
      <c r="A51" s="14" t="s">
        <v>121</v>
      </c>
      <c r="B51" s="15">
        <v>44712</v>
      </c>
      <c r="C51" s="22" t="s">
        <v>122</v>
      </c>
      <c r="D51" s="16">
        <v>4</v>
      </c>
      <c r="E51" s="23" t="s">
        <v>169</v>
      </c>
      <c r="F51" s="24" t="s">
        <v>125</v>
      </c>
      <c r="G51" s="19" t="s">
        <v>16</v>
      </c>
      <c r="H51" s="20">
        <v>6072</v>
      </c>
      <c r="I51" s="19">
        <v>6072</v>
      </c>
      <c r="J51" s="21">
        <v>5</v>
      </c>
      <c r="K51" t="s">
        <v>16</v>
      </c>
      <c r="L51">
        <v>1</v>
      </c>
      <c r="M51">
        <f t="shared" si="0"/>
        <v>44</v>
      </c>
      <c r="N51" t="str">
        <f t="shared" si="1"/>
        <v>AGL02544</v>
      </c>
    </row>
    <row r="52" spans="1:14" x14ac:dyDescent="0.3">
      <c r="A52" s="14" t="s">
        <v>121</v>
      </c>
      <c r="B52" s="15">
        <v>44712</v>
      </c>
      <c r="C52" s="22" t="s">
        <v>122</v>
      </c>
      <c r="D52" s="16">
        <v>5</v>
      </c>
      <c r="E52" s="23" t="s">
        <v>170</v>
      </c>
      <c r="F52" s="24" t="s">
        <v>150</v>
      </c>
      <c r="G52" s="19" t="s">
        <v>16</v>
      </c>
      <c r="H52" s="20">
        <v>6073</v>
      </c>
      <c r="I52" s="19">
        <v>6073</v>
      </c>
      <c r="J52" s="21">
        <v>5</v>
      </c>
      <c r="K52" t="s">
        <v>16</v>
      </c>
      <c r="L52">
        <v>1</v>
      </c>
      <c r="M52">
        <f t="shared" si="0"/>
        <v>45</v>
      </c>
      <c r="N52" t="str">
        <f t="shared" si="1"/>
        <v>AGL02545</v>
      </c>
    </row>
    <row r="53" spans="1:14" x14ac:dyDescent="0.3">
      <c r="A53" s="14" t="s">
        <v>121</v>
      </c>
      <c r="B53" s="15">
        <v>44712</v>
      </c>
      <c r="C53" s="22" t="s">
        <v>122</v>
      </c>
      <c r="D53" s="16">
        <v>6</v>
      </c>
      <c r="E53" s="23" t="s">
        <v>171</v>
      </c>
      <c r="F53" s="24" t="s">
        <v>150</v>
      </c>
      <c r="G53" s="19" t="s">
        <v>16</v>
      </c>
      <c r="H53" s="20">
        <v>6075</v>
      </c>
      <c r="I53" s="19">
        <v>6075</v>
      </c>
      <c r="J53" s="21">
        <v>5</v>
      </c>
      <c r="K53" t="s">
        <v>16</v>
      </c>
      <c r="L53">
        <v>1</v>
      </c>
      <c r="M53">
        <f t="shared" si="0"/>
        <v>46</v>
      </c>
      <c r="N53" t="str">
        <f t="shared" si="1"/>
        <v>AGL02546</v>
      </c>
    </row>
    <row r="54" spans="1:14" x14ac:dyDescent="0.3">
      <c r="A54" s="14" t="s">
        <v>121</v>
      </c>
      <c r="B54" s="15">
        <v>44712</v>
      </c>
      <c r="C54" s="22" t="s">
        <v>122</v>
      </c>
      <c r="D54" s="16">
        <v>7</v>
      </c>
      <c r="E54" s="23" t="s">
        <v>172</v>
      </c>
      <c r="F54" s="24" t="s">
        <v>150</v>
      </c>
      <c r="G54" s="19" t="s">
        <v>16</v>
      </c>
      <c r="H54" s="20">
        <v>6074</v>
      </c>
      <c r="I54" s="19">
        <v>6074</v>
      </c>
      <c r="J54" s="21">
        <v>5</v>
      </c>
      <c r="K54" t="s">
        <v>16</v>
      </c>
      <c r="L54">
        <v>1</v>
      </c>
      <c r="M54">
        <f t="shared" si="0"/>
        <v>47</v>
      </c>
      <c r="N54" t="str">
        <f t="shared" si="1"/>
        <v>AGL02547</v>
      </c>
    </row>
    <row r="55" spans="1:14" x14ac:dyDescent="0.3">
      <c r="A55" s="14" t="s">
        <v>121</v>
      </c>
      <c r="B55" s="15">
        <v>44712</v>
      </c>
      <c r="C55" s="22" t="s">
        <v>122</v>
      </c>
      <c r="D55" s="16">
        <v>8</v>
      </c>
      <c r="E55" s="23" t="s">
        <v>173</v>
      </c>
      <c r="F55" s="24" t="s">
        <v>150</v>
      </c>
      <c r="G55" s="19" t="s">
        <v>16</v>
      </c>
      <c r="H55" s="20">
        <v>6076</v>
      </c>
      <c r="I55" s="19">
        <v>6076</v>
      </c>
      <c r="J55" s="21">
        <v>5</v>
      </c>
      <c r="K55" t="s">
        <v>16</v>
      </c>
      <c r="L55">
        <v>1</v>
      </c>
      <c r="M55">
        <f t="shared" si="0"/>
        <v>48</v>
      </c>
      <c r="N55" t="str">
        <f t="shared" si="1"/>
        <v>AGL02548</v>
      </c>
    </row>
    <row r="56" spans="1:14" x14ac:dyDescent="0.3">
      <c r="A56" s="14" t="s">
        <v>121</v>
      </c>
      <c r="B56" s="15">
        <v>44712</v>
      </c>
      <c r="C56" s="22" t="s">
        <v>122</v>
      </c>
      <c r="D56" s="16">
        <v>9</v>
      </c>
      <c r="E56" s="23" t="s">
        <v>174</v>
      </c>
      <c r="F56" s="24" t="s">
        <v>150</v>
      </c>
      <c r="G56" s="19" t="s">
        <v>16</v>
      </c>
      <c r="H56" s="20">
        <v>6077</v>
      </c>
      <c r="I56" s="19">
        <v>6077</v>
      </c>
      <c r="J56" s="21">
        <v>5</v>
      </c>
      <c r="K56" t="s">
        <v>16</v>
      </c>
      <c r="L56">
        <v>1</v>
      </c>
      <c r="M56">
        <f t="shared" si="0"/>
        <v>49</v>
      </c>
      <c r="N56" t="str">
        <f t="shared" si="1"/>
        <v>AGL02549</v>
      </c>
    </row>
    <row r="57" spans="1:14" x14ac:dyDescent="0.3">
      <c r="A57" s="14" t="s">
        <v>121</v>
      </c>
      <c r="B57" s="15">
        <v>44712</v>
      </c>
      <c r="C57" s="22" t="s">
        <v>122</v>
      </c>
      <c r="D57" s="16">
        <v>10</v>
      </c>
      <c r="E57" s="23" t="s">
        <v>175</v>
      </c>
      <c r="F57" s="24" t="s">
        <v>150</v>
      </c>
      <c r="G57" s="19" t="s">
        <v>16</v>
      </c>
      <c r="H57" s="20">
        <v>6078</v>
      </c>
      <c r="I57" s="19">
        <v>6078</v>
      </c>
      <c r="J57" s="21">
        <v>5</v>
      </c>
      <c r="K57" t="s">
        <v>16</v>
      </c>
      <c r="L57">
        <v>1</v>
      </c>
      <c r="M57">
        <f t="shared" si="0"/>
        <v>50</v>
      </c>
      <c r="N57" t="str">
        <f t="shared" si="1"/>
        <v>AGL02550</v>
      </c>
    </row>
    <row r="58" spans="1:14" x14ac:dyDescent="0.3">
      <c r="A58" s="14" t="s">
        <v>121</v>
      </c>
      <c r="B58" s="15">
        <v>44712</v>
      </c>
      <c r="C58" s="22" t="s">
        <v>122</v>
      </c>
      <c r="D58" s="16">
        <v>11</v>
      </c>
      <c r="E58" s="23" t="s">
        <v>176</v>
      </c>
      <c r="F58" s="24" t="s">
        <v>150</v>
      </c>
      <c r="G58" s="19" t="s">
        <v>16</v>
      </c>
      <c r="H58" s="20">
        <v>6079</v>
      </c>
      <c r="I58" s="19">
        <v>6079</v>
      </c>
      <c r="J58" s="21">
        <v>5</v>
      </c>
      <c r="K58" t="s">
        <v>16</v>
      </c>
      <c r="L58">
        <v>1</v>
      </c>
      <c r="M58">
        <f t="shared" si="0"/>
        <v>51</v>
      </c>
      <c r="N58" t="str">
        <f t="shared" si="1"/>
        <v>AGL02551</v>
      </c>
    </row>
    <row r="59" spans="1:14" x14ac:dyDescent="0.3">
      <c r="A59" s="14" t="s">
        <v>121</v>
      </c>
      <c r="B59" s="15">
        <v>44712</v>
      </c>
      <c r="C59" s="22" t="s">
        <v>122</v>
      </c>
      <c r="D59" s="16">
        <v>12</v>
      </c>
      <c r="E59" s="23" t="s">
        <v>177</v>
      </c>
      <c r="F59" s="24" t="s">
        <v>150</v>
      </c>
      <c r="G59" s="19" t="s">
        <v>16</v>
      </c>
      <c r="H59" s="20">
        <v>6080</v>
      </c>
      <c r="I59" s="19">
        <v>6080</v>
      </c>
      <c r="J59" s="21">
        <v>5</v>
      </c>
      <c r="K59" t="s">
        <v>16</v>
      </c>
      <c r="L59">
        <v>1</v>
      </c>
      <c r="M59">
        <f t="shared" si="0"/>
        <v>52</v>
      </c>
      <c r="N59" t="str">
        <f t="shared" si="1"/>
        <v>AGL02552</v>
      </c>
    </row>
    <row r="60" spans="1:14" x14ac:dyDescent="0.3">
      <c r="A60" s="14" t="s">
        <v>121</v>
      </c>
      <c r="B60" s="15">
        <v>44712</v>
      </c>
      <c r="C60" s="22" t="s">
        <v>122</v>
      </c>
      <c r="D60" s="16">
        <v>13</v>
      </c>
      <c r="E60" s="23" t="s">
        <v>178</v>
      </c>
      <c r="F60" s="24" t="s">
        <v>150</v>
      </c>
      <c r="G60" s="19" t="s">
        <v>16</v>
      </c>
      <c r="H60" s="20">
        <v>6081</v>
      </c>
      <c r="I60" s="19">
        <v>6081</v>
      </c>
      <c r="J60" s="21">
        <v>5</v>
      </c>
      <c r="K60" t="s">
        <v>16</v>
      </c>
      <c r="L60">
        <v>1</v>
      </c>
      <c r="M60">
        <f t="shared" si="0"/>
        <v>53</v>
      </c>
      <c r="N60" t="str">
        <f t="shared" si="1"/>
        <v>AGL02553</v>
      </c>
    </row>
    <row r="61" spans="1:14" x14ac:dyDescent="0.3">
      <c r="A61" s="14" t="s">
        <v>121</v>
      </c>
      <c r="B61" s="15">
        <v>44712</v>
      </c>
      <c r="C61" s="22" t="s">
        <v>122</v>
      </c>
      <c r="D61" s="16">
        <v>14</v>
      </c>
      <c r="E61" s="23" t="s">
        <v>179</v>
      </c>
      <c r="F61" s="24" t="s">
        <v>150</v>
      </c>
      <c r="G61" s="19" t="s">
        <v>16</v>
      </c>
      <c r="H61" s="20">
        <v>6082</v>
      </c>
      <c r="I61" s="19">
        <v>6082</v>
      </c>
      <c r="J61" s="21">
        <v>5</v>
      </c>
      <c r="K61" t="s">
        <v>16</v>
      </c>
      <c r="L61">
        <v>1</v>
      </c>
      <c r="M61">
        <f t="shared" si="0"/>
        <v>54</v>
      </c>
      <c r="N61" t="str">
        <f t="shared" si="1"/>
        <v>AGL02554</v>
      </c>
    </row>
    <row r="62" spans="1:14" x14ac:dyDescent="0.3">
      <c r="A62" s="14" t="s">
        <v>121</v>
      </c>
      <c r="B62" s="15">
        <v>44712</v>
      </c>
      <c r="C62" s="22" t="s">
        <v>122</v>
      </c>
      <c r="D62" s="16">
        <v>15</v>
      </c>
      <c r="E62" s="23" t="s">
        <v>22</v>
      </c>
      <c r="F62" s="24" t="e">
        <v>#N/A</v>
      </c>
      <c r="G62" s="19" t="e">
        <v>#N/A</v>
      </c>
      <c r="H62" s="20" t="e">
        <v>#N/A</v>
      </c>
      <c r="I62" s="19" t="s">
        <v>23</v>
      </c>
      <c r="J62" s="21">
        <v>5</v>
      </c>
      <c r="K62" t="s">
        <v>24</v>
      </c>
      <c r="L62">
        <v>0</v>
      </c>
      <c r="M62">
        <f t="shared" si="0"/>
        <v>54</v>
      </c>
      <c r="N62" t="str">
        <f t="shared" si="1"/>
        <v>AGL02554</v>
      </c>
    </row>
    <row r="63" spans="1:14" x14ac:dyDescent="0.3">
      <c r="A63" s="14" t="s">
        <v>121</v>
      </c>
      <c r="B63" s="15" t="s">
        <v>180</v>
      </c>
      <c r="C63" s="22" t="s">
        <v>122</v>
      </c>
      <c r="D63" s="16">
        <v>1</v>
      </c>
      <c r="E63" s="23" t="s">
        <v>181</v>
      </c>
      <c r="F63" s="24" t="s">
        <v>182</v>
      </c>
      <c r="G63" s="19" t="s">
        <v>16</v>
      </c>
      <c r="H63" s="20">
        <v>6182</v>
      </c>
      <c r="I63" s="19">
        <v>6182</v>
      </c>
      <c r="J63" s="21">
        <v>6</v>
      </c>
      <c r="K63" t="s">
        <v>16</v>
      </c>
      <c r="L63">
        <v>1</v>
      </c>
      <c r="M63">
        <f t="shared" si="0"/>
        <v>55</v>
      </c>
      <c r="N63" t="str">
        <f t="shared" si="1"/>
        <v>AGL02555</v>
      </c>
    </row>
    <row r="64" spans="1:14" x14ac:dyDescent="0.3">
      <c r="A64" s="14" t="s">
        <v>121</v>
      </c>
      <c r="B64" s="15" t="s">
        <v>180</v>
      </c>
      <c r="C64" s="22" t="s">
        <v>122</v>
      </c>
      <c r="D64" s="16">
        <v>2</v>
      </c>
      <c r="E64" s="23" t="s">
        <v>183</v>
      </c>
      <c r="F64" s="24" t="s">
        <v>150</v>
      </c>
      <c r="G64" s="19" t="s">
        <v>16</v>
      </c>
      <c r="H64" s="20">
        <v>6183</v>
      </c>
      <c r="I64" s="19">
        <v>6183</v>
      </c>
      <c r="J64" s="21">
        <v>6</v>
      </c>
      <c r="K64" t="s">
        <v>16</v>
      </c>
      <c r="L64">
        <v>1</v>
      </c>
      <c r="M64">
        <f t="shared" si="0"/>
        <v>56</v>
      </c>
      <c r="N64" t="str">
        <f t="shared" si="1"/>
        <v>AGL02556</v>
      </c>
    </row>
    <row r="65" spans="1:14" x14ac:dyDescent="0.3">
      <c r="A65" s="14" t="s">
        <v>121</v>
      </c>
      <c r="B65" s="15" t="s">
        <v>180</v>
      </c>
      <c r="C65" s="22" t="s">
        <v>122</v>
      </c>
      <c r="D65" s="16">
        <v>3</v>
      </c>
      <c r="E65" s="23" t="s">
        <v>184</v>
      </c>
      <c r="F65" s="24" t="s">
        <v>125</v>
      </c>
      <c r="G65" s="19" t="s">
        <v>16</v>
      </c>
      <c r="H65" s="20">
        <v>6189</v>
      </c>
      <c r="I65" s="19">
        <v>6189</v>
      </c>
      <c r="J65" s="21">
        <v>6</v>
      </c>
      <c r="K65" t="s">
        <v>16</v>
      </c>
      <c r="L65">
        <v>1</v>
      </c>
      <c r="M65">
        <f t="shared" si="0"/>
        <v>57</v>
      </c>
      <c r="N65" t="str">
        <f t="shared" si="1"/>
        <v>AGL02557</v>
      </c>
    </row>
    <row r="66" spans="1:14" x14ac:dyDescent="0.3">
      <c r="A66" s="14" t="s">
        <v>121</v>
      </c>
      <c r="B66" s="15" t="s">
        <v>180</v>
      </c>
      <c r="C66" s="22" t="s">
        <v>122</v>
      </c>
      <c r="D66" s="16">
        <v>4</v>
      </c>
      <c r="E66" s="23" t="s">
        <v>185</v>
      </c>
      <c r="F66" s="24" t="s">
        <v>125</v>
      </c>
      <c r="G66" s="19" t="s">
        <v>16</v>
      </c>
      <c r="H66" s="20">
        <v>6184</v>
      </c>
      <c r="I66" s="19">
        <v>6184</v>
      </c>
      <c r="J66" s="21">
        <v>6</v>
      </c>
      <c r="K66" t="s">
        <v>16</v>
      </c>
      <c r="L66">
        <v>1</v>
      </c>
      <c r="M66">
        <f t="shared" si="0"/>
        <v>58</v>
      </c>
      <c r="N66" t="str">
        <f t="shared" si="1"/>
        <v>AGL02558</v>
      </c>
    </row>
    <row r="67" spans="1:14" x14ac:dyDescent="0.3">
      <c r="A67" s="14" t="s">
        <v>121</v>
      </c>
      <c r="B67" s="15" t="s">
        <v>180</v>
      </c>
      <c r="C67" s="22" t="s">
        <v>122</v>
      </c>
      <c r="D67" s="16">
        <v>5</v>
      </c>
      <c r="E67" s="23" t="s">
        <v>186</v>
      </c>
      <c r="F67" s="24" t="s">
        <v>125</v>
      </c>
      <c r="G67" s="19" t="s">
        <v>16</v>
      </c>
      <c r="H67" s="20">
        <v>6190</v>
      </c>
      <c r="I67" s="19">
        <v>6190</v>
      </c>
      <c r="J67" s="21">
        <v>6</v>
      </c>
      <c r="K67" t="s">
        <v>16</v>
      </c>
      <c r="L67">
        <v>1</v>
      </c>
      <c r="M67">
        <f t="shared" si="0"/>
        <v>59</v>
      </c>
      <c r="N67" t="str">
        <f t="shared" si="1"/>
        <v>AGL02559</v>
      </c>
    </row>
    <row r="68" spans="1:14" x14ac:dyDescent="0.3">
      <c r="A68" s="14" t="s">
        <v>121</v>
      </c>
      <c r="B68" s="15" t="s">
        <v>180</v>
      </c>
      <c r="C68" s="22" t="s">
        <v>122</v>
      </c>
      <c r="D68" s="16">
        <v>6</v>
      </c>
      <c r="E68" s="23" t="s">
        <v>187</v>
      </c>
      <c r="F68" s="24" t="s">
        <v>125</v>
      </c>
      <c r="G68" s="19" t="s">
        <v>16</v>
      </c>
      <c r="H68" s="20">
        <v>6184</v>
      </c>
      <c r="I68" s="19">
        <v>6184</v>
      </c>
      <c r="J68" s="21">
        <v>6</v>
      </c>
      <c r="K68" t="s">
        <v>16</v>
      </c>
      <c r="L68">
        <v>1</v>
      </c>
      <c r="M68">
        <f t="shared" si="0"/>
        <v>60</v>
      </c>
      <c r="N68" t="str">
        <f t="shared" si="1"/>
        <v>AGL02560</v>
      </c>
    </row>
    <row r="69" spans="1:14" x14ac:dyDescent="0.3">
      <c r="A69" s="14" t="s">
        <v>121</v>
      </c>
      <c r="B69" s="15" t="s">
        <v>180</v>
      </c>
      <c r="C69" s="22" t="s">
        <v>122</v>
      </c>
      <c r="D69" s="16">
        <v>7</v>
      </c>
      <c r="E69" s="23" t="s">
        <v>188</v>
      </c>
      <c r="F69" s="24" t="s">
        <v>189</v>
      </c>
      <c r="G69" s="19" t="s">
        <v>16</v>
      </c>
      <c r="H69" s="20">
        <v>6185</v>
      </c>
      <c r="I69" s="19">
        <v>6185</v>
      </c>
      <c r="J69" s="21">
        <v>6</v>
      </c>
      <c r="K69" t="s">
        <v>16</v>
      </c>
      <c r="L69">
        <v>1</v>
      </c>
      <c r="M69">
        <f t="shared" ref="M69:M132" si="2">IF(L69=1,M68+1,M68)</f>
        <v>61</v>
      </c>
      <c r="N69" t="str">
        <f t="shared" ref="N69:N132" si="3">A69&amp;M69</f>
        <v>AGL02561</v>
      </c>
    </row>
    <row r="70" spans="1:14" x14ac:dyDescent="0.3">
      <c r="A70" s="14" t="s">
        <v>121</v>
      </c>
      <c r="B70" s="15" t="s">
        <v>180</v>
      </c>
      <c r="C70" s="22" t="s">
        <v>122</v>
      </c>
      <c r="D70" s="16">
        <v>8</v>
      </c>
      <c r="E70" s="23" t="s">
        <v>190</v>
      </c>
      <c r="F70" s="24" t="s">
        <v>189</v>
      </c>
      <c r="G70" s="19" t="s">
        <v>16</v>
      </c>
      <c r="H70" s="20">
        <v>6186</v>
      </c>
      <c r="I70" s="19">
        <v>6186</v>
      </c>
      <c r="J70" s="21">
        <v>6</v>
      </c>
      <c r="K70" t="s">
        <v>16</v>
      </c>
      <c r="L70">
        <v>1</v>
      </c>
      <c r="M70">
        <f t="shared" si="2"/>
        <v>62</v>
      </c>
      <c r="N70" t="str">
        <f t="shared" si="3"/>
        <v>AGL02562</v>
      </c>
    </row>
    <row r="71" spans="1:14" x14ac:dyDescent="0.3">
      <c r="A71" s="14" t="s">
        <v>121</v>
      </c>
      <c r="B71" s="15" t="s">
        <v>180</v>
      </c>
      <c r="C71" s="22" t="s">
        <v>122</v>
      </c>
      <c r="D71" s="16">
        <v>9</v>
      </c>
      <c r="E71" s="23" t="s">
        <v>191</v>
      </c>
      <c r="F71" s="24" t="s">
        <v>189</v>
      </c>
      <c r="G71" s="19" t="s">
        <v>16</v>
      </c>
      <c r="H71" s="20">
        <v>6187</v>
      </c>
      <c r="I71" s="19">
        <v>6187</v>
      </c>
      <c r="J71" s="21">
        <v>6</v>
      </c>
      <c r="K71" t="s">
        <v>16</v>
      </c>
      <c r="L71">
        <v>1</v>
      </c>
      <c r="M71">
        <f t="shared" si="2"/>
        <v>63</v>
      </c>
      <c r="N71" t="str">
        <f t="shared" si="3"/>
        <v>AGL02563</v>
      </c>
    </row>
    <row r="72" spans="1:14" x14ac:dyDescent="0.3">
      <c r="A72" s="14" t="s">
        <v>121</v>
      </c>
      <c r="B72" s="15" t="s">
        <v>180</v>
      </c>
      <c r="C72" s="22" t="s">
        <v>122</v>
      </c>
      <c r="D72" s="16">
        <v>10</v>
      </c>
      <c r="E72" s="23" t="s">
        <v>192</v>
      </c>
      <c r="F72" s="24" t="s">
        <v>28</v>
      </c>
      <c r="G72" s="19" t="s">
        <v>16</v>
      </c>
      <c r="H72" s="20">
        <v>6212</v>
      </c>
      <c r="I72" s="19">
        <v>6212</v>
      </c>
      <c r="J72" s="21">
        <v>6</v>
      </c>
      <c r="K72" t="s">
        <v>16</v>
      </c>
      <c r="L72">
        <v>1</v>
      </c>
      <c r="M72">
        <f t="shared" si="2"/>
        <v>64</v>
      </c>
      <c r="N72" t="str">
        <f t="shared" si="3"/>
        <v>AGL02564</v>
      </c>
    </row>
    <row r="73" spans="1:14" x14ac:dyDescent="0.3">
      <c r="A73" s="14" t="s">
        <v>121</v>
      </c>
      <c r="B73" s="15" t="s">
        <v>180</v>
      </c>
      <c r="C73" s="22" t="s">
        <v>122</v>
      </c>
      <c r="D73" s="16">
        <v>11</v>
      </c>
      <c r="E73" s="23" t="s">
        <v>193</v>
      </c>
      <c r="F73" s="24" t="s">
        <v>189</v>
      </c>
      <c r="G73" s="19" t="s">
        <v>16</v>
      </c>
      <c r="H73" s="20">
        <v>6188</v>
      </c>
      <c r="I73" s="19">
        <v>6188</v>
      </c>
      <c r="J73" s="21">
        <v>6</v>
      </c>
      <c r="K73" t="s">
        <v>16</v>
      </c>
      <c r="L73">
        <v>1</v>
      </c>
      <c r="M73">
        <f t="shared" si="2"/>
        <v>65</v>
      </c>
      <c r="N73" t="str">
        <f t="shared" si="3"/>
        <v>AGL02565</v>
      </c>
    </row>
    <row r="74" spans="1:14" x14ac:dyDescent="0.3">
      <c r="A74" s="14" t="s">
        <v>121</v>
      </c>
      <c r="B74" s="15" t="s">
        <v>180</v>
      </c>
      <c r="C74" s="22" t="s">
        <v>122</v>
      </c>
      <c r="D74" s="16">
        <v>12</v>
      </c>
      <c r="E74" s="23" t="s">
        <v>194</v>
      </c>
      <c r="F74" s="24" t="s">
        <v>125</v>
      </c>
      <c r="G74" s="19" t="s">
        <v>16</v>
      </c>
      <c r="H74" s="20">
        <v>6193</v>
      </c>
      <c r="I74" s="19">
        <v>6193</v>
      </c>
      <c r="J74" s="21">
        <v>6</v>
      </c>
      <c r="K74" t="s">
        <v>16</v>
      </c>
      <c r="L74">
        <v>1</v>
      </c>
      <c r="M74">
        <f t="shared" si="2"/>
        <v>66</v>
      </c>
      <c r="N74" t="str">
        <f t="shared" si="3"/>
        <v>AGL02566</v>
      </c>
    </row>
    <row r="75" spans="1:14" x14ac:dyDescent="0.3">
      <c r="A75" s="14" t="s">
        <v>121</v>
      </c>
      <c r="B75" s="15" t="s">
        <v>180</v>
      </c>
      <c r="C75" s="22" t="s">
        <v>122</v>
      </c>
      <c r="D75" s="16">
        <v>13</v>
      </c>
      <c r="E75" s="23" t="s">
        <v>195</v>
      </c>
      <c r="F75" s="24" t="s">
        <v>125</v>
      </c>
      <c r="G75" s="19" t="s">
        <v>16</v>
      </c>
      <c r="H75" s="20">
        <v>6194</v>
      </c>
      <c r="I75" s="19">
        <v>6194</v>
      </c>
      <c r="J75" s="21">
        <v>6</v>
      </c>
      <c r="K75" t="s">
        <v>16</v>
      </c>
      <c r="L75">
        <v>1</v>
      </c>
      <c r="M75">
        <f t="shared" si="2"/>
        <v>67</v>
      </c>
      <c r="N75" t="str">
        <f t="shared" si="3"/>
        <v>AGL02567</v>
      </c>
    </row>
    <row r="76" spans="1:14" x14ac:dyDescent="0.3">
      <c r="A76" s="14" t="s">
        <v>121</v>
      </c>
      <c r="B76" s="15" t="s">
        <v>180</v>
      </c>
      <c r="C76" s="22" t="s">
        <v>122</v>
      </c>
      <c r="D76" s="16">
        <v>14</v>
      </c>
      <c r="E76" s="23" t="s">
        <v>196</v>
      </c>
      <c r="F76" s="24" t="s">
        <v>125</v>
      </c>
      <c r="G76" s="19" t="s">
        <v>16</v>
      </c>
      <c r="H76" s="20">
        <v>6195</v>
      </c>
      <c r="I76" s="19">
        <v>6195</v>
      </c>
      <c r="J76" s="21">
        <v>6</v>
      </c>
      <c r="K76" t="s">
        <v>16</v>
      </c>
      <c r="L76">
        <v>1</v>
      </c>
      <c r="M76">
        <f t="shared" si="2"/>
        <v>68</v>
      </c>
      <c r="N76" t="str">
        <f t="shared" si="3"/>
        <v>AGL02568</v>
      </c>
    </row>
    <row r="77" spans="1:14" x14ac:dyDescent="0.3">
      <c r="A77" s="14" t="s">
        <v>121</v>
      </c>
      <c r="B77" s="15" t="s">
        <v>180</v>
      </c>
      <c r="C77" s="22" t="s">
        <v>122</v>
      </c>
      <c r="D77" s="16">
        <v>15</v>
      </c>
      <c r="E77" s="23" t="s">
        <v>197</v>
      </c>
      <c r="F77" s="24" t="s">
        <v>125</v>
      </c>
      <c r="G77" s="19" t="s">
        <v>16</v>
      </c>
      <c r="H77" s="20">
        <v>6196</v>
      </c>
      <c r="I77" s="19">
        <v>6196</v>
      </c>
      <c r="J77" s="21">
        <v>6</v>
      </c>
      <c r="K77" t="s">
        <v>16</v>
      </c>
      <c r="L77">
        <v>1</v>
      </c>
      <c r="M77">
        <f t="shared" si="2"/>
        <v>69</v>
      </c>
      <c r="N77" t="str">
        <f t="shared" si="3"/>
        <v>AGL02569</v>
      </c>
    </row>
    <row r="78" spans="1:14" x14ac:dyDescent="0.3">
      <c r="A78" s="14" t="s">
        <v>121</v>
      </c>
      <c r="B78" s="15" t="s">
        <v>180</v>
      </c>
      <c r="C78" s="22" t="s">
        <v>122</v>
      </c>
      <c r="D78" s="16">
        <v>16</v>
      </c>
      <c r="E78" s="23" t="s">
        <v>198</v>
      </c>
      <c r="F78" s="24" t="s">
        <v>125</v>
      </c>
      <c r="G78" s="19" t="s">
        <v>16</v>
      </c>
      <c r="H78" s="20">
        <v>6197</v>
      </c>
      <c r="I78" s="19">
        <v>6197</v>
      </c>
      <c r="J78" s="21">
        <v>6</v>
      </c>
      <c r="K78" t="s">
        <v>16</v>
      </c>
      <c r="L78">
        <v>1</v>
      </c>
      <c r="M78">
        <f t="shared" si="2"/>
        <v>70</v>
      </c>
      <c r="N78" t="str">
        <f t="shared" si="3"/>
        <v>AGL02570</v>
      </c>
    </row>
    <row r="79" spans="1:14" x14ac:dyDescent="0.3">
      <c r="A79" s="14" t="s">
        <v>121</v>
      </c>
      <c r="B79" s="15" t="s">
        <v>180</v>
      </c>
      <c r="C79" s="22" t="s">
        <v>122</v>
      </c>
      <c r="D79" s="16">
        <v>17</v>
      </c>
      <c r="E79" s="23" t="s">
        <v>199</v>
      </c>
      <c r="F79" s="24" t="s">
        <v>125</v>
      </c>
      <c r="G79" s="19" t="s">
        <v>16</v>
      </c>
      <c r="H79" s="20">
        <v>6198</v>
      </c>
      <c r="I79" s="19">
        <v>6198</v>
      </c>
      <c r="J79" s="21">
        <v>6</v>
      </c>
      <c r="K79" t="s">
        <v>16</v>
      </c>
      <c r="L79">
        <v>1</v>
      </c>
      <c r="M79">
        <f t="shared" si="2"/>
        <v>71</v>
      </c>
      <c r="N79" t="str">
        <f t="shared" si="3"/>
        <v>AGL02571</v>
      </c>
    </row>
    <row r="80" spans="1:14" x14ac:dyDescent="0.3">
      <c r="A80" s="14" t="s">
        <v>121</v>
      </c>
      <c r="B80" s="15" t="s">
        <v>180</v>
      </c>
      <c r="C80" s="22" t="s">
        <v>122</v>
      </c>
      <c r="D80" s="16">
        <v>18</v>
      </c>
      <c r="E80" s="23" t="s">
        <v>200</v>
      </c>
      <c r="F80" s="24" t="s">
        <v>125</v>
      </c>
      <c r="G80" s="19" t="s">
        <v>16</v>
      </c>
      <c r="H80" s="20">
        <v>6199</v>
      </c>
      <c r="I80" s="19">
        <v>6199</v>
      </c>
      <c r="J80" s="21">
        <v>6</v>
      </c>
      <c r="K80" t="s">
        <v>16</v>
      </c>
      <c r="L80">
        <v>1</v>
      </c>
      <c r="M80">
        <f t="shared" si="2"/>
        <v>72</v>
      </c>
      <c r="N80" t="str">
        <f t="shared" si="3"/>
        <v>AGL02572</v>
      </c>
    </row>
    <row r="81" spans="1:14" x14ac:dyDescent="0.3">
      <c r="A81" s="14" t="s">
        <v>121</v>
      </c>
      <c r="B81" s="15" t="s">
        <v>180</v>
      </c>
      <c r="C81" s="22" t="s">
        <v>122</v>
      </c>
      <c r="D81" s="16">
        <v>19</v>
      </c>
      <c r="E81" s="23" t="s">
        <v>201</v>
      </c>
      <c r="F81" s="24" t="s">
        <v>125</v>
      </c>
      <c r="G81" s="19" t="s">
        <v>16</v>
      </c>
      <c r="H81" s="20">
        <v>6200</v>
      </c>
      <c r="I81" s="19">
        <v>6200</v>
      </c>
      <c r="J81" s="21">
        <v>6</v>
      </c>
      <c r="K81" t="s">
        <v>16</v>
      </c>
      <c r="L81">
        <v>1</v>
      </c>
      <c r="M81">
        <f t="shared" si="2"/>
        <v>73</v>
      </c>
      <c r="N81" t="str">
        <f t="shared" si="3"/>
        <v>AGL02573</v>
      </c>
    </row>
    <row r="82" spans="1:14" x14ac:dyDescent="0.3">
      <c r="A82" s="14" t="s">
        <v>121</v>
      </c>
      <c r="B82" s="15" t="s">
        <v>180</v>
      </c>
      <c r="C82" s="22" t="s">
        <v>122</v>
      </c>
      <c r="D82" s="16">
        <v>20</v>
      </c>
      <c r="E82" s="23" t="s">
        <v>202</v>
      </c>
      <c r="F82" s="24" t="s">
        <v>125</v>
      </c>
      <c r="G82" s="19" t="s">
        <v>16</v>
      </c>
      <c r="H82" s="20">
        <v>6201</v>
      </c>
      <c r="I82" s="19">
        <v>6201</v>
      </c>
      <c r="J82" s="21">
        <v>6</v>
      </c>
      <c r="K82" t="s">
        <v>16</v>
      </c>
      <c r="L82">
        <v>1</v>
      </c>
      <c r="M82">
        <f t="shared" si="2"/>
        <v>74</v>
      </c>
      <c r="N82" t="str">
        <f t="shared" si="3"/>
        <v>AGL02574</v>
      </c>
    </row>
    <row r="83" spans="1:14" x14ac:dyDescent="0.3">
      <c r="A83" s="14" t="s">
        <v>121</v>
      </c>
      <c r="B83" s="15" t="s">
        <v>180</v>
      </c>
      <c r="C83" s="22" t="s">
        <v>122</v>
      </c>
      <c r="D83" s="16">
        <v>21</v>
      </c>
      <c r="E83" s="23" t="s">
        <v>203</v>
      </c>
      <c r="F83" s="24" t="s">
        <v>125</v>
      </c>
      <c r="G83" s="19" t="s">
        <v>16</v>
      </c>
      <c r="H83" s="20">
        <v>6202</v>
      </c>
      <c r="I83" s="19">
        <v>6202</v>
      </c>
      <c r="J83" s="21">
        <v>6</v>
      </c>
      <c r="K83" t="s">
        <v>16</v>
      </c>
      <c r="L83">
        <v>1</v>
      </c>
      <c r="M83">
        <f t="shared" si="2"/>
        <v>75</v>
      </c>
      <c r="N83" t="str">
        <f t="shared" si="3"/>
        <v>AGL02575</v>
      </c>
    </row>
    <row r="84" spans="1:14" x14ac:dyDescent="0.3">
      <c r="A84" s="14" t="s">
        <v>121</v>
      </c>
      <c r="B84" s="15" t="s">
        <v>180</v>
      </c>
      <c r="C84" s="22" t="s">
        <v>122</v>
      </c>
      <c r="D84" s="16">
        <v>22</v>
      </c>
      <c r="E84" s="23" t="s">
        <v>204</v>
      </c>
      <c r="F84" s="24" t="s">
        <v>125</v>
      </c>
      <c r="G84" s="19" t="s">
        <v>16</v>
      </c>
      <c r="H84" s="20">
        <v>6203</v>
      </c>
      <c r="I84" s="19">
        <v>6203</v>
      </c>
      <c r="J84" s="21">
        <v>6</v>
      </c>
      <c r="K84" t="s">
        <v>16</v>
      </c>
      <c r="L84">
        <v>1</v>
      </c>
      <c r="M84">
        <f t="shared" si="2"/>
        <v>76</v>
      </c>
      <c r="N84" t="str">
        <f t="shared" si="3"/>
        <v>AGL02576</v>
      </c>
    </row>
    <row r="85" spans="1:14" x14ac:dyDescent="0.3">
      <c r="A85" s="14" t="s">
        <v>121</v>
      </c>
      <c r="B85" s="15" t="s">
        <v>180</v>
      </c>
      <c r="C85" s="22" t="s">
        <v>122</v>
      </c>
      <c r="D85" s="16">
        <v>23</v>
      </c>
      <c r="E85" s="23" t="s">
        <v>205</v>
      </c>
      <c r="F85" s="24" t="s">
        <v>125</v>
      </c>
      <c r="G85" s="19" t="s">
        <v>16</v>
      </c>
      <c r="H85" s="20">
        <v>6204</v>
      </c>
      <c r="I85" s="19">
        <v>6204</v>
      </c>
      <c r="J85" s="21">
        <v>6</v>
      </c>
      <c r="K85" t="s">
        <v>16</v>
      </c>
      <c r="L85">
        <v>1</v>
      </c>
      <c r="M85">
        <f t="shared" si="2"/>
        <v>77</v>
      </c>
      <c r="N85" t="str">
        <f t="shared" si="3"/>
        <v>AGL02577</v>
      </c>
    </row>
    <row r="86" spans="1:14" x14ac:dyDescent="0.3">
      <c r="A86" s="14" t="s">
        <v>121</v>
      </c>
      <c r="B86" s="15" t="s">
        <v>180</v>
      </c>
      <c r="C86" s="22" t="s">
        <v>122</v>
      </c>
      <c r="D86" s="16">
        <v>24</v>
      </c>
      <c r="E86" s="23" t="s">
        <v>206</v>
      </c>
      <c r="F86" s="24" t="s">
        <v>125</v>
      </c>
      <c r="G86" s="19" t="s">
        <v>16</v>
      </c>
      <c r="H86" s="20">
        <v>6205</v>
      </c>
      <c r="I86" s="19">
        <v>6205</v>
      </c>
      <c r="J86" s="21">
        <v>6</v>
      </c>
      <c r="K86" t="s">
        <v>16</v>
      </c>
      <c r="L86">
        <v>1</v>
      </c>
      <c r="M86">
        <f t="shared" si="2"/>
        <v>78</v>
      </c>
      <c r="N86" t="str">
        <f t="shared" si="3"/>
        <v>AGL02578</v>
      </c>
    </row>
    <row r="87" spans="1:14" x14ac:dyDescent="0.3">
      <c r="A87" s="14" t="s">
        <v>121</v>
      </c>
      <c r="B87" s="15" t="s">
        <v>180</v>
      </c>
      <c r="C87" s="22" t="s">
        <v>122</v>
      </c>
      <c r="D87" s="16">
        <v>25</v>
      </c>
      <c r="E87" s="23" t="s">
        <v>207</v>
      </c>
      <c r="F87" s="24" t="s">
        <v>125</v>
      </c>
      <c r="G87" s="19" t="s">
        <v>16</v>
      </c>
      <c r="H87" s="20">
        <v>6206</v>
      </c>
      <c r="I87" s="19">
        <v>6206</v>
      </c>
      <c r="J87" s="21">
        <v>6</v>
      </c>
      <c r="K87" t="s">
        <v>16</v>
      </c>
      <c r="L87">
        <v>1</v>
      </c>
      <c r="M87">
        <f t="shared" si="2"/>
        <v>79</v>
      </c>
      <c r="N87" t="str">
        <f t="shared" si="3"/>
        <v>AGL02579</v>
      </c>
    </row>
    <row r="88" spans="1:14" x14ac:dyDescent="0.3">
      <c r="A88" s="14" t="s">
        <v>121</v>
      </c>
      <c r="B88" s="15" t="s">
        <v>180</v>
      </c>
      <c r="C88" s="22" t="s">
        <v>122</v>
      </c>
      <c r="D88" s="16">
        <v>26</v>
      </c>
      <c r="E88" s="23" t="s">
        <v>208</v>
      </c>
      <c r="F88" s="24" t="s">
        <v>125</v>
      </c>
      <c r="G88" s="19" t="s">
        <v>16</v>
      </c>
      <c r="H88" s="20">
        <v>6207</v>
      </c>
      <c r="I88" s="19">
        <v>6207</v>
      </c>
      <c r="J88" s="21">
        <v>6</v>
      </c>
      <c r="K88" t="s">
        <v>16</v>
      </c>
      <c r="L88">
        <v>1</v>
      </c>
      <c r="M88">
        <f t="shared" si="2"/>
        <v>80</v>
      </c>
      <c r="N88" t="str">
        <f t="shared" si="3"/>
        <v>AGL02580</v>
      </c>
    </row>
    <row r="89" spans="1:14" x14ac:dyDescent="0.3">
      <c r="A89" s="14" t="s">
        <v>121</v>
      </c>
      <c r="B89" s="15" t="s">
        <v>180</v>
      </c>
      <c r="C89" s="22" t="s">
        <v>122</v>
      </c>
      <c r="D89" s="16">
        <v>27</v>
      </c>
      <c r="E89" s="23" t="s">
        <v>209</v>
      </c>
      <c r="F89" s="24" t="s">
        <v>125</v>
      </c>
      <c r="G89" s="19" t="s">
        <v>16</v>
      </c>
      <c r="H89" s="20">
        <v>6208</v>
      </c>
      <c r="I89" s="19">
        <v>6208</v>
      </c>
      <c r="J89" s="21">
        <v>6</v>
      </c>
      <c r="K89" t="s">
        <v>16</v>
      </c>
      <c r="L89">
        <v>1</v>
      </c>
      <c r="M89">
        <f t="shared" si="2"/>
        <v>81</v>
      </c>
      <c r="N89" t="str">
        <f t="shared" si="3"/>
        <v>AGL02581</v>
      </c>
    </row>
    <row r="90" spans="1:14" x14ac:dyDescent="0.3">
      <c r="A90" s="14" t="s">
        <v>121</v>
      </c>
      <c r="B90" s="15" t="s">
        <v>180</v>
      </c>
      <c r="C90" s="22" t="s">
        <v>122</v>
      </c>
      <c r="D90" s="16">
        <v>28</v>
      </c>
      <c r="E90" s="23" t="s">
        <v>210</v>
      </c>
      <c r="F90" s="24" t="s">
        <v>125</v>
      </c>
      <c r="G90" s="19" t="s">
        <v>16</v>
      </c>
      <c r="H90" s="20">
        <v>6209</v>
      </c>
      <c r="I90" s="19">
        <v>6209</v>
      </c>
      <c r="J90" s="21">
        <v>6</v>
      </c>
      <c r="K90" t="s">
        <v>16</v>
      </c>
      <c r="L90">
        <v>1</v>
      </c>
      <c r="M90">
        <f t="shared" si="2"/>
        <v>82</v>
      </c>
      <c r="N90" t="str">
        <f t="shared" si="3"/>
        <v>AGL02582</v>
      </c>
    </row>
    <row r="91" spans="1:14" x14ac:dyDescent="0.3">
      <c r="A91" s="14" t="s">
        <v>121</v>
      </c>
      <c r="B91" s="15" t="s">
        <v>180</v>
      </c>
      <c r="C91" s="22" t="s">
        <v>122</v>
      </c>
      <c r="D91" s="16">
        <v>29</v>
      </c>
      <c r="E91" s="23" t="s">
        <v>211</v>
      </c>
      <c r="F91" s="24" t="s">
        <v>125</v>
      </c>
      <c r="G91" s="19" t="s">
        <v>16</v>
      </c>
      <c r="H91" s="20">
        <v>6210</v>
      </c>
      <c r="I91" s="19">
        <v>6210</v>
      </c>
      <c r="J91" s="21">
        <v>6</v>
      </c>
      <c r="K91" t="s">
        <v>16</v>
      </c>
      <c r="L91">
        <v>1</v>
      </c>
      <c r="M91">
        <f t="shared" si="2"/>
        <v>83</v>
      </c>
      <c r="N91" t="str">
        <f t="shared" si="3"/>
        <v>AGL02583</v>
      </c>
    </row>
    <row r="92" spans="1:14" x14ac:dyDescent="0.3">
      <c r="A92" s="14" t="s">
        <v>121</v>
      </c>
      <c r="B92" s="15" t="s">
        <v>180</v>
      </c>
      <c r="C92" s="22" t="s">
        <v>122</v>
      </c>
      <c r="D92" s="16">
        <v>30</v>
      </c>
      <c r="E92" s="23" t="s">
        <v>212</v>
      </c>
      <c r="F92" s="24" t="s">
        <v>125</v>
      </c>
      <c r="G92" s="19" t="s">
        <v>16</v>
      </c>
      <c r="H92" s="20">
        <v>6211</v>
      </c>
      <c r="I92" s="19">
        <v>6211</v>
      </c>
      <c r="J92" s="21">
        <v>6</v>
      </c>
      <c r="K92" t="s">
        <v>16</v>
      </c>
      <c r="L92">
        <v>1</v>
      </c>
      <c r="M92">
        <f t="shared" si="2"/>
        <v>84</v>
      </c>
      <c r="N92" t="str">
        <f t="shared" si="3"/>
        <v>AGL02584</v>
      </c>
    </row>
    <row r="93" spans="1:14" x14ac:dyDescent="0.3">
      <c r="A93" s="14" t="s">
        <v>121</v>
      </c>
      <c r="B93" s="15" t="s">
        <v>180</v>
      </c>
      <c r="C93" s="22" t="s">
        <v>122</v>
      </c>
      <c r="D93" s="16">
        <v>31</v>
      </c>
      <c r="E93" s="23" t="s">
        <v>213</v>
      </c>
      <c r="F93" s="24" t="s">
        <v>125</v>
      </c>
      <c r="G93" s="19" t="s">
        <v>16</v>
      </c>
      <c r="H93" s="20">
        <v>6213</v>
      </c>
      <c r="I93" s="19">
        <v>6213</v>
      </c>
      <c r="J93" s="21">
        <v>6</v>
      </c>
      <c r="K93" t="s">
        <v>16</v>
      </c>
      <c r="L93">
        <v>1</v>
      </c>
      <c r="M93">
        <f t="shared" si="2"/>
        <v>85</v>
      </c>
      <c r="N93" t="str">
        <f t="shared" si="3"/>
        <v>AGL02585</v>
      </c>
    </row>
    <row r="94" spans="1:14" x14ac:dyDescent="0.3">
      <c r="A94" s="14" t="s">
        <v>121</v>
      </c>
      <c r="B94" s="15" t="s">
        <v>180</v>
      </c>
      <c r="C94" s="22" t="s">
        <v>122</v>
      </c>
      <c r="D94" s="16">
        <v>32</v>
      </c>
      <c r="E94" s="23" t="s">
        <v>214</v>
      </c>
      <c r="F94" s="24" t="s">
        <v>125</v>
      </c>
      <c r="G94" s="19" t="s">
        <v>16</v>
      </c>
      <c r="H94" s="20">
        <v>6214</v>
      </c>
      <c r="I94" s="19">
        <v>6214</v>
      </c>
      <c r="J94" s="21">
        <v>6</v>
      </c>
      <c r="K94" t="s">
        <v>16</v>
      </c>
      <c r="L94">
        <v>1</v>
      </c>
      <c r="M94">
        <f t="shared" si="2"/>
        <v>86</v>
      </c>
      <c r="N94" t="str">
        <f t="shared" si="3"/>
        <v>AGL02586</v>
      </c>
    </row>
    <row r="95" spans="1:14" x14ac:dyDescent="0.3">
      <c r="A95" s="14" t="s">
        <v>121</v>
      </c>
      <c r="B95" s="15" t="s">
        <v>180</v>
      </c>
      <c r="C95" s="22" t="s">
        <v>122</v>
      </c>
      <c r="D95" s="16">
        <v>33</v>
      </c>
      <c r="E95" s="23" t="s">
        <v>215</v>
      </c>
      <c r="F95" s="24" t="s">
        <v>125</v>
      </c>
      <c r="G95" s="19" t="s">
        <v>16</v>
      </c>
      <c r="H95" s="20">
        <v>6215</v>
      </c>
      <c r="I95" s="19">
        <v>6215</v>
      </c>
      <c r="J95" s="21">
        <v>6</v>
      </c>
      <c r="K95" t="s">
        <v>16</v>
      </c>
      <c r="L95">
        <v>1</v>
      </c>
      <c r="M95">
        <f t="shared" si="2"/>
        <v>87</v>
      </c>
      <c r="N95" t="str">
        <f t="shared" si="3"/>
        <v>AGL02587</v>
      </c>
    </row>
    <row r="96" spans="1:14" x14ac:dyDescent="0.3">
      <c r="A96" s="14" t="s">
        <v>121</v>
      </c>
      <c r="B96" s="15" t="s">
        <v>180</v>
      </c>
      <c r="C96" s="22" t="s">
        <v>122</v>
      </c>
      <c r="D96" s="16">
        <v>34</v>
      </c>
      <c r="E96" s="23" t="s">
        <v>216</v>
      </c>
      <c r="F96" s="24" t="s">
        <v>125</v>
      </c>
      <c r="G96" s="19" t="s">
        <v>16</v>
      </c>
      <c r="H96" s="20">
        <v>6216</v>
      </c>
      <c r="I96" s="19">
        <v>6216</v>
      </c>
      <c r="J96" s="21">
        <v>6</v>
      </c>
      <c r="K96" t="s">
        <v>16</v>
      </c>
      <c r="L96">
        <v>1</v>
      </c>
      <c r="M96">
        <f t="shared" si="2"/>
        <v>88</v>
      </c>
      <c r="N96" t="str">
        <f t="shared" si="3"/>
        <v>AGL02588</v>
      </c>
    </row>
    <row r="97" spans="1:14" x14ac:dyDescent="0.3">
      <c r="A97" s="14" t="s">
        <v>121</v>
      </c>
      <c r="B97" s="15" t="s">
        <v>180</v>
      </c>
      <c r="C97" s="22" t="s">
        <v>122</v>
      </c>
      <c r="D97" s="16">
        <v>35</v>
      </c>
      <c r="E97" s="23" t="s">
        <v>217</v>
      </c>
      <c r="F97" s="24" t="s">
        <v>125</v>
      </c>
      <c r="G97" s="19" t="s">
        <v>16</v>
      </c>
      <c r="H97" s="20">
        <v>6217</v>
      </c>
      <c r="I97" s="19">
        <v>6217</v>
      </c>
      <c r="J97" s="21">
        <v>6</v>
      </c>
      <c r="K97" t="s">
        <v>16</v>
      </c>
      <c r="L97">
        <v>1</v>
      </c>
      <c r="M97">
        <f t="shared" si="2"/>
        <v>89</v>
      </c>
      <c r="N97" t="str">
        <f t="shared" si="3"/>
        <v>AGL02589</v>
      </c>
    </row>
    <row r="98" spans="1:14" x14ac:dyDescent="0.3">
      <c r="A98" s="14" t="s">
        <v>121</v>
      </c>
      <c r="B98" s="15" t="s">
        <v>180</v>
      </c>
      <c r="C98" s="22" t="s">
        <v>122</v>
      </c>
      <c r="D98" s="16">
        <v>36</v>
      </c>
      <c r="E98" s="23" t="s">
        <v>218</v>
      </c>
      <c r="F98" s="24" t="s">
        <v>125</v>
      </c>
      <c r="G98" s="19" t="s">
        <v>16</v>
      </c>
      <c r="H98" s="20">
        <v>6219</v>
      </c>
      <c r="I98" s="19">
        <v>6219</v>
      </c>
      <c r="J98" s="21">
        <v>6</v>
      </c>
      <c r="K98" t="s">
        <v>16</v>
      </c>
      <c r="L98">
        <v>1</v>
      </c>
      <c r="M98">
        <f t="shared" si="2"/>
        <v>90</v>
      </c>
      <c r="N98" t="str">
        <f t="shared" si="3"/>
        <v>AGL02590</v>
      </c>
    </row>
    <row r="99" spans="1:14" x14ac:dyDescent="0.3">
      <c r="A99" s="14" t="s">
        <v>121</v>
      </c>
      <c r="B99" s="15" t="s">
        <v>180</v>
      </c>
      <c r="C99" s="22" t="s">
        <v>122</v>
      </c>
      <c r="D99" s="16">
        <v>37</v>
      </c>
      <c r="E99" s="23" t="s">
        <v>219</v>
      </c>
      <c r="F99" s="24" t="s">
        <v>125</v>
      </c>
      <c r="G99" s="19" t="s">
        <v>16</v>
      </c>
      <c r="H99" s="20">
        <v>6220</v>
      </c>
      <c r="I99" s="19">
        <v>6220</v>
      </c>
      <c r="J99" s="21">
        <v>6</v>
      </c>
      <c r="K99" t="s">
        <v>16</v>
      </c>
      <c r="L99">
        <v>1</v>
      </c>
      <c r="M99">
        <f t="shared" si="2"/>
        <v>91</v>
      </c>
      <c r="N99" t="str">
        <f t="shared" si="3"/>
        <v>AGL02591</v>
      </c>
    </row>
    <row r="100" spans="1:14" x14ac:dyDescent="0.3">
      <c r="A100" s="14" t="s">
        <v>121</v>
      </c>
      <c r="B100" s="15" t="s">
        <v>180</v>
      </c>
      <c r="C100" s="22" t="s">
        <v>122</v>
      </c>
      <c r="D100" s="16">
        <v>38</v>
      </c>
      <c r="E100" s="23" t="s">
        <v>220</v>
      </c>
      <c r="F100" s="24" t="s">
        <v>125</v>
      </c>
      <c r="G100" s="19" t="s">
        <v>16</v>
      </c>
      <c r="H100" s="20">
        <v>6221</v>
      </c>
      <c r="I100" s="19">
        <v>6221</v>
      </c>
      <c r="J100" s="21">
        <v>6</v>
      </c>
      <c r="K100" t="s">
        <v>16</v>
      </c>
      <c r="L100">
        <v>1</v>
      </c>
      <c r="M100">
        <f t="shared" si="2"/>
        <v>92</v>
      </c>
      <c r="N100" t="str">
        <f t="shared" si="3"/>
        <v>AGL02592</v>
      </c>
    </row>
    <row r="101" spans="1:14" x14ac:dyDescent="0.3">
      <c r="A101" s="14" t="s">
        <v>121</v>
      </c>
      <c r="B101" s="15" t="s">
        <v>180</v>
      </c>
      <c r="C101" s="22" t="s">
        <v>122</v>
      </c>
      <c r="D101" s="16">
        <v>39</v>
      </c>
      <c r="E101" s="23" t="s">
        <v>221</v>
      </c>
      <c r="F101" s="24" t="s">
        <v>125</v>
      </c>
      <c r="G101" s="19" t="s">
        <v>16</v>
      </c>
      <c r="H101" s="20">
        <v>6222</v>
      </c>
      <c r="I101" s="19">
        <v>6222</v>
      </c>
      <c r="J101" s="21">
        <v>6</v>
      </c>
      <c r="K101" t="s">
        <v>16</v>
      </c>
      <c r="L101">
        <v>1</v>
      </c>
      <c r="M101">
        <f t="shared" si="2"/>
        <v>93</v>
      </c>
      <c r="N101" t="str">
        <f t="shared" si="3"/>
        <v>AGL02593</v>
      </c>
    </row>
    <row r="102" spans="1:14" x14ac:dyDescent="0.3">
      <c r="A102" s="14" t="s">
        <v>121</v>
      </c>
      <c r="B102" s="15" t="s">
        <v>180</v>
      </c>
      <c r="C102" s="22" t="s">
        <v>122</v>
      </c>
      <c r="D102" s="16">
        <v>40</v>
      </c>
      <c r="E102" s="23" t="s">
        <v>222</v>
      </c>
      <c r="F102" s="24" t="s">
        <v>125</v>
      </c>
      <c r="G102" s="19" t="s">
        <v>16</v>
      </c>
      <c r="H102" s="20">
        <v>6223</v>
      </c>
      <c r="I102" s="19">
        <v>6223</v>
      </c>
      <c r="J102" s="21">
        <v>6</v>
      </c>
      <c r="K102" t="s">
        <v>16</v>
      </c>
      <c r="L102">
        <v>1</v>
      </c>
      <c r="M102">
        <f t="shared" si="2"/>
        <v>94</v>
      </c>
      <c r="N102" t="str">
        <f t="shared" si="3"/>
        <v>AGL02594</v>
      </c>
    </row>
    <row r="103" spans="1:14" x14ac:dyDescent="0.3">
      <c r="A103" s="14" t="s">
        <v>121</v>
      </c>
      <c r="B103" s="15" t="s">
        <v>180</v>
      </c>
      <c r="C103" s="22" t="s">
        <v>122</v>
      </c>
      <c r="D103" s="16">
        <v>41</v>
      </c>
      <c r="E103" s="23" t="s">
        <v>223</v>
      </c>
      <c r="F103" s="24" t="s">
        <v>125</v>
      </c>
      <c r="G103" s="19" t="s">
        <v>16</v>
      </c>
      <c r="H103" s="20">
        <v>6224</v>
      </c>
      <c r="I103" s="19">
        <v>6224</v>
      </c>
      <c r="J103" s="21">
        <v>6</v>
      </c>
      <c r="K103" t="s">
        <v>16</v>
      </c>
      <c r="L103">
        <v>1</v>
      </c>
      <c r="M103">
        <f t="shared" si="2"/>
        <v>95</v>
      </c>
      <c r="N103" t="str">
        <f t="shared" si="3"/>
        <v>AGL02595</v>
      </c>
    </row>
    <row r="104" spans="1:14" x14ac:dyDescent="0.3">
      <c r="A104" s="14" t="s">
        <v>121</v>
      </c>
      <c r="B104" s="15" t="s">
        <v>180</v>
      </c>
      <c r="C104" s="22" t="s">
        <v>122</v>
      </c>
      <c r="D104" s="16">
        <v>42</v>
      </c>
      <c r="E104" s="23" t="s">
        <v>224</v>
      </c>
      <c r="F104" s="24" t="s">
        <v>125</v>
      </c>
      <c r="G104" s="19" t="s">
        <v>16</v>
      </c>
      <c r="H104" s="20">
        <v>6225</v>
      </c>
      <c r="I104" s="19">
        <v>6225</v>
      </c>
      <c r="J104" s="21">
        <v>6</v>
      </c>
      <c r="K104" t="s">
        <v>16</v>
      </c>
      <c r="L104">
        <v>1</v>
      </c>
      <c r="M104">
        <f t="shared" si="2"/>
        <v>96</v>
      </c>
      <c r="N104" t="str">
        <f t="shared" si="3"/>
        <v>AGL02596</v>
      </c>
    </row>
    <row r="105" spans="1:14" x14ac:dyDescent="0.3">
      <c r="A105" s="14" t="s">
        <v>121</v>
      </c>
      <c r="B105" s="15" t="s">
        <v>180</v>
      </c>
      <c r="C105" s="22" t="s">
        <v>122</v>
      </c>
      <c r="D105" s="16">
        <v>43</v>
      </c>
      <c r="E105" s="23" t="s">
        <v>225</v>
      </c>
      <c r="F105" s="24" t="s">
        <v>125</v>
      </c>
      <c r="G105" s="19" t="s">
        <v>16</v>
      </c>
      <c r="H105" s="20">
        <v>6226</v>
      </c>
      <c r="I105" s="19">
        <v>6226</v>
      </c>
      <c r="J105" s="21">
        <v>6</v>
      </c>
      <c r="K105" t="s">
        <v>16</v>
      </c>
      <c r="L105">
        <v>1</v>
      </c>
      <c r="M105">
        <f t="shared" si="2"/>
        <v>97</v>
      </c>
      <c r="N105" t="str">
        <f t="shared" si="3"/>
        <v>AGL02597</v>
      </c>
    </row>
    <row r="106" spans="1:14" x14ac:dyDescent="0.3">
      <c r="A106" s="14" t="s">
        <v>121</v>
      </c>
      <c r="B106" s="15" t="s">
        <v>180</v>
      </c>
      <c r="C106" s="22" t="s">
        <v>122</v>
      </c>
      <c r="D106" s="16">
        <v>44</v>
      </c>
      <c r="E106" s="23" t="s">
        <v>226</v>
      </c>
      <c r="F106" s="24" t="s">
        <v>125</v>
      </c>
      <c r="G106" s="19" t="s">
        <v>16</v>
      </c>
      <c r="H106" s="20">
        <v>6227</v>
      </c>
      <c r="I106" s="19">
        <v>6227</v>
      </c>
      <c r="J106" s="21">
        <v>6</v>
      </c>
      <c r="K106" t="s">
        <v>16</v>
      </c>
      <c r="L106">
        <v>1</v>
      </c>
      <c r="M106">
        <f t="shared" si="2"/>
        <v>98</v>
      </c>
      <c r="N106" t="str">
        <f t="shared" si="3"/>
        <v>AGL02598</v>
      </c>
    </row>
    <row r="107" spans="1:14" x14ac:dyDescent="0.3">
      <c r="A107" s="14" t="s">
        <v>121</v>
      </c>
      <c r="B107" s="15" t="s">
        <v>180</v>
      </c>
      <c r="C107" s="22" t="s">
        <v>122</v>
      </c>
      <c r="D107" s="16">
        <v>45</v>
      </c>
      <c r="E107" s="23" t="s">
        <v>227</v>
      </c>
      <c r="F107" s="24" t="s">
        <v>125</v>
      </c>
      <c r="G107" s="19" t="s">
        <v>16</v>
      </c>
      <c r="H107" s="20">
        <v>6228</v>
      </c>
      <c r="I107" s="19">
        <v>6228</v>
      </c>
      <c r="J107" s="21">
        <v>6</v>
      </c>
      <c r="K107" t="s">
        <v>16</v>
      </c>
      <c r="L107">
        <v>1</v>
      </c>
      <c r="M107">
        <f t="shared" si="2"/>
        <v>99</v>
      </c>
      <c r="N107" t="str">
        <f t="shared" si="3"/>
        <v>AGL02599</v>
      </c>
    </row>
    <row r="108" spans="1:14" x14ac:dyDescent="0.3">
      <c r="A108" s="14" t="s">
        <v>121</v>
      </c>
      <c r="B108" s="15" t="s">
        <v>180</v>
      </c>
      <c r="C108" s="22" t="s">
        <v>122</v>
      </c>
      <c r="D108" s="16">
        <v>46</v>
      </c>
      <c r="E108" s="23" t="s">
        <v>228</v>
      </c>
      <c r="F108" s="24" t="s">
        <v>125</v>
      </c>
      <c r="G108" s="19" t="s">
        <v>16</v>
      </c>
      <c r="H108" s="20">
        <v>6229</v>
      </c>
      <c r="I108" s="19">
        <v>6229</v>
      </c>
      <c r="J108" s="21">
        <v>6</v>
      </c>
      <c r="K108" t="s">
        <v>16</v>
      </c>
      <c r="L108">
        <v>1</v>
      </c>
      <c r="M108">
        <f t="shared" si="2"/>
        <v>100</v>
      </c>
      <c r="N108" t="str">
        <f t="shared" si="3"/>
        <v>AGL025100</v>
      </c>
    </row>
    <row r="109" spans="1:14" x14ac:dyDescent="0.3">
      <c r="A109" s="14" t="s">
        <v>121</v>
      </c>
      <c r="B109" s="15" t="s">
        <v>180</v>
      </c>
      <c r="C109" s="22" t="s">
        <v>122</v>
      </c>
      <c r="D109" s="16">
        <v>47</v>
      </c>
      <c r="E109" s="23" t="s">
        <v>229</v>
      </c>
      <c r="F109" s="24" t="s">
        <v>125</v>
      </c>
      <c r="G109" s="19" t="s">
        <v>16</v>
      </c>
      <c r="H109" s="20">
        <v>6230</v>
      </c>
      <c r="I109" s="19">
        <v>6230</v>
      </c>
      <c r="J109" s="21">
        <v>6</v>
      </c>
      <c r="K109" t="s">
        <v>16</v>
      </c>
      <c r="L109">
        <v>1</v>
      </c>
      <c r="M109">
        <f t="shared" si="2"/>
        <v>101</v>
      </c>
      <c r="N109" t="str">
        <f t="shared" si="3"/>
        <v>AGL025101</v>
      </c>
    </row>
    <row r="110" spans="1:14" x14ac:dyDescent="0.3">
      <c r="A110" s="14" t="s">
        <v>121</v>
      </c>
      <c r="B110" s="15" t="s">
        <v>180</v>
      </c>
      <c r="C110" s="22" t="s">
        <v>122</v>
      </c>
      <c r="D110" s="16">
        <v>48</v>
      </c>
      <c r="E110" s="23" t="s">
        <v>230</v>
      </c>
      <c r="F110" s="24" t="s">
        <v>125</v>
      </c>
      <c r="G110" s="19" t="s">
        <v>16</v>
      </c>
      <c r="H110" s="20">
        <v>6231</v>
      </c>
      <c r="I110" s="19">
        <v>6231</v>
      </c>
      <c r="J110" s="21">
        <v>6</v>
      </c>
      <c r="K110" t="s">
        <v>16</v>
      </c>
      <c r="L110">
        <v>1</v>
      </c>
      <c r="M110">
        <f t="shared" si="2"/>
        <v>102</v>
      </c>
      <c r="N110" t="str">
        <f t="shared" si="3"/>
        <v>AGL025102</v>
      </c>
    </row>
    <row r="111" spans="1:14" x14ac:dyDescent="0.3">
      <c r="A111" s="14" t="s">
        <v>121</v>
      </c>
      <c r="B111" s="15" t="s">
        <v>180</v>
      </c>
      <c r="C111" s="22" t="s">
        <v>122</v>
      </c>
      <c r="D111" s="16">
        <v>49</v>
      </c>
      <c r="E111" s="23" t="s">
        <v>231</v>
      </c>
      <c r="F111" s="24" t="s">
        <v>125</v>
      </c>
      <c r="G111" s="19" t="s">
        <v>16</v>
      </c>
      <c r="H111" s="20">
        <v>6232</v>
      </c>
      <c r="I111" s="19">
        <v>6232</v>
      </c>
      <c r="J111" s="21">
        <v>6</v>
      </c>
      <c r="K111" t="s">
        <v>16</v>
      </c>
      <c r="L111">
        <v>1</v>
      </c>
      <c r="M111">
        <f t="shared" si="2"/>
        <v>103</v>
      </c>
      <c r="N111" t="str">
        <f t="shared" si="3"/>
        <v>AGL025103</v>
      </c>
    </row>
    <row r="112" spans="1:14" x14ac:dyDescent="0.3">
      <c r="A112" s="14" t="s">
        <v>121</v>
      </c>
      <c r="B112" s="15" t="s">
        <v>180</v>
      </c>
      <c r="C112" s="22" t="s">
        <v>122</v>
      </c>
      <c r="D112" s="16">
        <v>50</v>
      </c>
      <c r="E112" s="23" t="s">
        <v>232</v>
      </c>
      <c r="F112" s="24" t="s">
        <v>125</v>
      </c>
      <c r="G112" s="19" t="s">
        <v>16</v>
      </c>
      <c r="H112" s="20">
        <v>6233</v>
      </c>
      <c r="I112" s="19">
        <v>6233</v>
      </c>
      <c r="J112" s="21">
        <v>6</v>
      </c>
      <c r="K112" t="s">
        <v>16</v>
      </c>
      <c r="L112">
        <v>1</v>
      </c>
      <c r="M112">
        <f t="shared" si="2"/>
        <v>104</v>
      </c>
      <c r="N112" t="str">
        <f t="shared" si="3"/>
        <v>AGL025104</v>
      </c>
    </row>
    <row r="113" spans="1:14" x14ac:dyDescent="0.3">
      <c r="A113" s="14" t="s">
        <v>121</v>
      </c>
      <c r="B113" s="15" t="s">
        <v>180</v>
      </c>
      <c r="C113" s="22" t="s">
        <v>122</v>
      </c>
      <c r="D113" s="16">
        <v>51</v>
      </c>
      <c r="E113" s="23" t="s">
        <v>233</v>
      </c>
      <c r="F113" s="24" t="s">
        <v>125</v>
      </c>
      <c r="G113" s="19" t="s">
        <v>16</v>
      </c>
      <c r="H113" s="20">
        <v>6234</v>
      </c>
      <c r="I113" s="19">
        <v>6234</v>
      </c>
      <c r="J113" s="21">
        <v>6</v>
      </c>
      <c r="K113" t="s">
        <v>16</v>
      </c>
      <c r="L113">
        <v>1</v>
      </c>
      <c r="M113">
        <f t="shared" si="2"/>
        <v>105</v>
      </c>
      <c r="N113" t="str">
        <f t="shared" si="3"/>
        <v>AGL025105</v>
      </c>
    </row>
    <row r="114" spans="1:14" x14ac:dyDescent="0.3">
      <c r="A114" s="14" t="s">
        <v>121</v>
      </c>
      <c r="B114" s="15" t="s">
        <v>180</v>
      </c>
      <c r="C114" s="22" t="s">
        <v>122</v>
      </c>
      <c r="D114" s="16">
        <v>52</v>
      </c>
      <c r="E114" s="23" t="s">
        <v>234</v>
      </c>
      <c r="F114" s="24" t="s">
        <v>125</v>
      </c>
      <c r="G114" s="19" t="s">
        <v>16</v>
      </c>
      <c r="H114" s="20">
        <v>6235</v>
      </c>
      <c r="I114" s="19">
        <v>6235</v>
      </c>
      <c r="J114" s="21">
        <v>6</v>
      </c>
      <c r="K114" t="s">
        <v>16</v>
      </c>
      <c r="L114">
        <v>1</v>
      </c>
      <c r="M114">
        <f t="shared" si="2"/>
        <v>106</v>
      </c>
      <c r="N114" t="str">
        <f t="shared" si="3"/>
        <v>AGL025106</v>
      </c>
    </row>
    <row r="115" spans="1:14" x14ac:dyDescent="0.3">
      <c r="A115" s="14" t="s">
        <v>121</v>
      </c>
      <c r="B115" s="15" t="s">
        <v>180</v>
      </c>
      <c r="C115" s="22" t="s">
        <v>122</v>
      </c>
      <c r="D115" s="16">
        <v>53</v>
      </c>
      <c r="E115" s="23" t="s">
        <v>235</v>
      </c>
      <c r="F115" s="24" t="s">
        <v>125</v>
      </c>
      <c r="G115" s="19" t="s">
        <v>16</v>
      </c>
      <c r="H115" s="20">
        <v>6236</v>
      </c>
      <c r="I115" s="19">
        <v>6236</v>
      </c>
      <c r="J115" s="21">
        <v>6</v>
      </c>
      <c r="K115" t="s">
        <v>16</v>
      </c>
      <c r="L115">
        <v>1</v>
      </c>
      <c r="M115">
        <f t="shared" si="2"/>
        <v>107</v>
      </c>
      <c r="N115" t="str">
        <f t="shared" si="3"/>
        <v>AGL025107</v>
      </c>
    </row>
    <row r="116" spans="1:14" x14ac:dyDescent="0.3">
      <c r="A116" s="14" t="s">
        <v>121</v>
      </c>
      <c r="B116" s="15" t="s">
        <v>180</v>
      </c>
      <c r="C116" s="22" t="s">
        <v>122</v>
      </c>
      <c r="D116" s="16">
        <v>54</v>
      </c>
      <c r="E116" s="23" t="s">
        <v>236</v>
      </c>
      <c r="F116" s="24" t="s">
        <v>125</v>
      </c>
      <c r="G116" s="19" t="s">
        <v>16</v>
      </c>
      <c r="H116" s="20">
        <v>6237</v>
      </c>
      <c r="I116" s="19">
        <v>6237</v>
      </c>
      <c r="J116" s="21">
        <v>6</v>
      </c>
      <c r="K116" t="s">
        <v>16</v>
      </c>
      <c r="L116">
        <v>1</v>
      </c>
      <c r="M116">
        <f t="shared" si="2"/>
        <v>108</v>
      </c>
      <c r="N116" t="str">
        <f t="shared" si="3"/>
        <v>AGL025108</v>
      </c>
    </row>
    <row r="117" spans="1:14" x14ac:dyDescent="0.3">
      <c r="A117" s="14" t="s">
        <v>121</v>
      </c>
      <c r="B117" s="15" t="s">
        <v>180</v>
      </c>
      <c r="C117" s="22" t="s">
        <v>122</v>
      </c>
      <c r="D117" s="16">
        <v>55</v>
      </c>
      <c r="E117" s="23" t="s">
        <v>237</v>
      </c>
      <c r="F117" s="24" t="s">
        <v>125</v>
      </c>
      <c r="G117" s="19" t="s">
        <v>16</v>
      </c>
      <c r="H117" s="20">
        <v>6238</v>
      </c>
      <c r="I117" s="19">
        <v>6238</v>
      </c>
      <c r="J117" s="21">
        <v>6</v>
      </c>
      <c r="K117" t="s">
        <v>16</v>
      </c>
      <c r="L117">
        <v>1</v>
      </c>
      <c r="M117">
        <f t="shared" si="2"/>
        <v>109</v>
      </c>
      <c r="N117" t="str">
        <f t="shared" si="3"/>
        <v>AGL025109</v>
      </c>
    </row>
    <row r="118" spans="1:14" x14ac:dyDescent="0.3">
      <c r="A118" s="14" t="s">
        <v>121</v>
      </c>
      <c r="B118" s="15" t="s">
        <v>180</v>
      </c>
      <c r="C118" s="22" t="s">
        <v>122</v>
      </c>
      <c r="D118" s="16">
        <v>56</v>
      </c>
      <c r="E118" s="23" t="s">
        <v>238</v>
      </c>
      <c r="F118" s="24" t="s">
        <v>125</v>
      </c>
      <c r="G118" s="19" t="s">
        <v>16</v>
      </c>
      <c r="H118" s="20">
        <v>6239</v>
      </c>
      <c r="I118" s="19">
        <v>6239</v>
      </c>
      <c r="J118" s="21">
        <v>6</v>
      </c>
      <c r="K118" t="s">
        <v>16</v>
      </c>
      <c r="L118">
        <v>1</v>
      </c>
      <c r="M118">
        <f t="shared" si="2"/>
        <v>110</v>
      </c>
      <c r="N118" t="str">
        <f t="shared" si="3"/>
        <v>AGL025110</v>
      </c>
    </row>
    <row r="119" spans="1:14" x14ac:dyDescent="0.3">
      <c r="A119" s="14" t="s">
        <v>121</v>
      </c>
      <c r="B119" s="15" t="s">
        <v>180</v>
      </c>
      <c r="C119" s="22" t="s">
        <v>122</v>
      </c>
      <c r="D119" s="16">
        <v>57</v>
      </c>
      <c r="E119" s="23" t="s">
        <v>239</v>
      </c>
      <c r="F119" s="24" t="s">
        <v>125</v>
      </c>
      <c r="G119" s="19" t="s">
        <v>16</v>
      </c>
      <c r="H119" s="20">
        <v>6240</v>
      </c>
      <c r="I119" s="19">
        <v>6240</v>
      </c>
      <c r="J119" s="21">
        <v>6</v>
      </c>
      <c r="K119" t="s">
        <v>16</v>
      </c>
      <c r="L119">
        <v>1</v>
      </c>
      <c r="M119">
        <f t="shared" si="2"/>
        <v>111</v>
      </c>
      <c r="N119" t="str">
        <f t="shared" si="3"/>
        <v>AGL025111</v>
      </c>
    </row>
    <row r="120" spans="1:14" x14ac:dyDescent="0.3">
      <c r="A120" s="14" t="s">
        <v>121</v>
      </c>
      <c r="B120" s="15" t="s">
        <v>180</v>
      </c>
      <c r="C120" s="22" t="s">
        <v>122</v>
      </c>
      <c r="D120" s="16">
        <v>58</v>
      </c>
      <c r="E120" s="23" t="s">
        <v>240</v>
      </c>
      <c r="F120" s="24" t="s">
        <v>125</v>
      </c>
      <c r="G120" s="19" t="s">
        <v>16</v>
      </c>
      <c r="H120" s="20">
        <v>6241</v>
      </c>
      <c r="I120" s="19">
        <v>6241</v>
      </c>
      <c r="J120" s="21">
        <v>6</v>
      </c>
      <c r="K120" t="s">
        <v>16</v>
      </c>
      <c r="L120">
        <v>1</v>
      </c>
      <c r="M120">
        <f t="shared" si="2"/>
        <v>112</v>
      </c>
      <c r="N120" t="str">
        <f t="shared" si="3"/>
        <v>AGL025112</v>
      </c>
    </row>
    <row r="121" spans="1:14" x14ac:dyDescent="0.3">
      <c r="A121" s="14" t="s">
        <v>121</v>
      </c>
      <c r="B121" s="15" t="s">
        <v>180</v>
      </c>
      <c r="C121" s="22" t="s">
        <v>122</v>
      </c>
      <c r="D121" s="16">
        <v>59</v>
      </c>
      <c r="E121" s="23" t="s">
        <v>241</v>
      </c>
      <c r="F121" s="24" t="s">
        <v>125</v>
      </c>
      <c r="G121" s="19" t="s">
        <v>16</v>
      </c>
      <c r="H121" s="20">
        <v>6242</v>
      </c>
      <c r="I121" s="19">
        <v>6242</v>
      </c>
      <c r="J121" s="21">
        <v>6</v>
      </c>
      <c r="K121" t="s">
        <v>16</v>
      </c>
      <c r="L121">
        <v>1</v>
      </c>
      <c r="M121">
        <f t="shared" si="2"/>
        <v>113</v>
      </c>
      <c r="N121" t="str">
        <f t="shared" si="3"/>
        <v>AGL025113</v>
      </c>
    </row>
    <row r="122" spans="1:14" x14ac:dyDescent="0.3">
      <c r="A122" s="14" t="s">
        <v>121</v>
      </c>
      <c r="B122" s="15" t="s">
        <v>180</v>
      </c>
      <c r="C122" s="22" t="s">
        <v>122</v>
      </c>
      <c r="D122" s="16">
        <v>60</v>
      </c>
      <c r="E122" s="23" t="s">
        <v>242</v>
      </c>
      <c r="F122" s="24" t="s">
        <v>125</v>
      </c>
      <c r="G122" s="19" t="s">
        <v>16</v>
      </c>
      <c r="H122" s="20">
        <v>6243</v>
      </c>
      <c r="I122" s="19">
        <v>6243</v>
      </c>
      <c r="J122" s="21">
        <v>6</v>
      </c>
      <c r="K122" t="s">
        <v>16</v>
      </c>
      <c r="L122">
        <v>1</v>
      </c>
      <c r="M122">
        <f t="shared" si="2"/>
        <v>114</v>
      </c>
      <c r="N122" t="str">
        <f t="shared" si="3"/>
        <v>AGL025114</v>
      </c>
    </row>
    <row r="123" spans="1:14" x14ac:dyDescent="0.3">
      <c r="A123" s="14" t="s">
        <v>121</v>
      </c>
      <c r="B123" s="15" t="s">
        <v>180</v>
      </c>
      <c r="C123" s="22" t="s">
        <v>122</v>
      </c>
      <c r="D123" s="16">
        <v>61</v>
      </c>
      <c r="E123" s="23" t="s">
        <v>243</v>
      </c>
      <c r="F123" s="24" t="s">
        <v>125</v>
      </c>
      <c r="G123" s="19" t="s">
        <v>16</v>
      </c>
      <c r="H123" s="20">
        <v>6244</v>
      </c>
      <c r="I123" s="19">
        <v>6244</v>
      </c>
      <c r="J123" s="21">
        <v>6</v>
      </c>
      <c r="K123" t="s">
        <v>16</v>
      </c>
      <c r="L123">
        <v>1</v>
      </c>
      <c r="M123">
        <f t="shared" si="2"/>
        <v>115</v>
      </c>
      <c r="N123" t="str">
        <f t="shared" si="3"/>
        <v>AGL025115</v>
      </c>
    </row>
    <row r="124" spans="1:14" x14ac:dyDescent="0.3">
      <c r="A124" s="14" t="s">
        <v>121</v>
      </c>
      <c r="B124" s="15" t="s">
        <v>180</v>
      </c>
      <c r="C124" s="22" t="s">
        <v>122</v>
      </c>
      <c r="D124" s="16">
        <v>62</v>
      </c>
      <c r="E124" s="23" t="s">
        <v>244</v>
      </c>
      <c r="F124" s="24" t="s">
        <v>125</v>
      </c>
      <c r="G124" s="19" t="s">
        <v>16</v>
      </c>
      <c r="H124" s="20">
        <v>6245</v>
      </c>
      <c r="I124" s="19">
        <v>6245</v>
      </c>
      <c r="J124" s="21">
        <v>6</v>
      </c>
      <c r="K124" t="s">
        <v>16</v>
      </c>
      <c r="L124">
        <v>1</v>
      </c>
      <c r="M124">
        <f t="shared" si="2"/>
        <v>116</v>
      </c>
      <c r="N124" t="str">
        <f t="shared" si="3"/>
        <v>AGL025116</v>
      </c>
    </row>
    <row r="125" spans="1:14" x14ac:dyDescent="0.3">
      <c r="A125" s="14" t="s">
        <v>121</v>
      </c>
      <c r="B125" s="15" t="s">
        <v>180</v>
      </c>
      <c r="C125" s="22" t="s">
        <v>122</v>
      </c>
      <c r="D125" s="16">
        <v>63</v>
      </c>
      <c r="E125" s="23" t="s">
        <v>245</v>
      </c>
      <c r="F125" s="24" t="s">
        <v>125</v>
      </c>
      <c r="G125" s="19" t="s">
        <v>16</v>
      </c>
      <c r="H125" s="20">
        <v>6246</v>
      </c>
      <c r="I125" s="19">
        <v>6246</v>
      </c>
      <c r="J125" s="21">
        <v>6</v>
      </c>
      <c r="K125" t="s">
        <v>16</v>
      </c>
      <c r="L125">
        <v>1</v>
      </c>
      <c r="M125">
        <f t="shared" si="2"/>
        <v>117</v>
      </c>
      <c r="N125" t="str">
        <f t="shared" si="3"/>
        <v>AGL025117</v>
      </c>
    </row>
    <row r="126" spans="1:14" x14ac:dyDescent="0.3">
      <c r="A126" s="14" t="s">
        <v>121</v>
      </c>
      <c r="B126" s="15" t="s">
        <v>180</v>
      </c>
      <c r="C126" s="22" t="s">
        <v>122</v>
      </c>
      <c r="D126" s="16">
        <v>64</v>
      </c>
      <c r="E126" s="23" t="s">
        <v>246</v>
      </c>
      <c r="F126" s="24" t="s">
        <v>189</v>
      </c>
      <c r="G126" s="19" t="s">
        <v>16</v>
      </c>
      <c r="H126" s="20">
        <v>6247</v>
      </c>
      <c r="I126" s="19">
        <v>6247</v>
      </c>
      <c r="J126" s="21">
        <v>6</v>
      </c>
      <c r="K126" t="s">
        <v>16</v>
      </c>
      <c r="L126">
        <v>1</v>
      </c>
      <c r="M126">
        <f t="shared" si="2"/>
        <v>118</v>
      </c>
      <c r="N126" t="str">
        <f t="shared" si="3"/>
        <v>AGL025118</v>
      </c>
    </row>
    <row r="127" spans="1:14" x14ac:dyDescent="0.3">
      <c r="A127" s="14" t="s">
        <v>121</v>
      </c>
      <c r="B127" s="15" t="s">
        <v>180</v>
      </c>
      <c r="C127" s="22" t="s">
        <v>122</v>
      </c>
      <c r="D127" s="16">
        <v>65</v>
      </c>
      <c r="E127" s="23" t="s">
        <v>247</v>
      </c>
      <c r="F127" s="24" t="s">
        <v>125</v>
      </c>
      <c r="G127" s="19" t="s">
        <v>16</v>
      </c>
      <c r="H127" s="20">
        <v>6248</v>
      </c>
      <c r="I127" s="19">
        <v>6248</v>
      </c>
      <c r="J127" s="21">
        <v>6</v>
      </c>
      <c r="K127" t="s">
        <v>16</v>
      </c>
      <c r="L127">
        <v>1</v>
      </c>
      <c r="M127">
        <f t="shared" si="2"/>
        <v>119</v>
      </c>
      <c r="N127" t="str">
        <f t="shared" si="3"/>
        <v>AGL025119</v>
      </c>
    </row>
    <row r="128" spans="1:14" x14ac:dyDescent="0.3">
      <c r="A128" s="14" t="s">
        <v>121</v>
      </c>
      <c r="B128" s="15" t="s">
        <v>180</v>
      </c>
      <c r="C128" s="22" t="s">
        <v>122</v>
      </c>
      <c r="D128" s="16">
        <v>66</v>
      </c>
      <c r="E128" s="23" t="s">
        <v>22</v>
      </c>
      <c r="F128" s="24" t="e">
        <v>#N/A</v>
      </c>
      <c r="G128" s="19" t="e">
        <v>#N/A</v>
      </c>
      <c r="H128" s="20" t="e">
        <v>#N/A</v>
      </c>
      <c r="I128" s="19" t="s">
        <v>23</v>
      </c>
      <c r="J128" s="21">
        <v>6</v>
      </c>
      <c r="K128" t="s">
        <v>24</v>
      </c>
      <c r="L128">
        <v>0</v>
      </c>
      <c r="M128">
        <f t="shared" si="2"/>
        <v>119</v>
      </c>
      <c r="N128" t="str">
        <f t="shared" si="3"/>
        <v>AGL025119</v>
      </c>
    </row>
    <row r="129" spans="1:14" x14ac:dyDescent="0.3">
      <c r="A129" s="14" t="s">
        <v>121</v>
      </c>
      <c r="B129" s="15" t="s">
        <v>180</v>
      </c>
      <c r="C129" s="22" t="s">
        <v>122</v>
      </c>
      <c r="D129" s="16">
        <v>1</v>
      </c>
      <c r="E129" s="23" t="s">
        <v>247</v>
      </c>
      <c r="F129" s="24" t="s">
        <v>125</v>
      </c>
      <c r="G129" s="19" t="s">
        <v>16</v>
      </c>
      <c r="H129" s="20">
        <v>6248</v>
      </c>
      <c r="I129" s="19">
        <v>6248</v>
      </c>
      <c r="J129" s="21">
        <v>7</v>
      </c>
      <c r="K129" t="s">
        <v>16</v>
      </c>
      <c r="L129">
        <v>1</v>
      </c>
      <c r="M129">
        <f t="shared" si="2"/>
        <v>120</v>
      </c>
      <c r="N129" t="str">
        <f t="shared" si="3"/>
        <v>AGL025120</v>
      </c>
    </row>
    <row r="130" spans="1:14" x14ac:dyDescent="0.3">
      <c r="A130" s="14" t="s">
        <v>121</v>
      </c>
      <c r="B130" s="15" t="s">
        <v>180</v>
      </c>
      <c r="C130" s="22" t="s">
        <v>122</v>
      </c>
      <c r="D130" s="16">
        <v>2</v>
      </c>
      <c r="E130" s="23" t="s">
        <v>248</v>
      </c>
      <c r="F130" s="24" t="s">
        <v>131</v>
      </c>
      <c r="G130" s="19" t="s">
        <v>16</v>
      </c>
      <c r="H130" s="20">
        <v>6249</v>
      </c>
      <c r="I130" s="19">
        <v>6249</v>
      </c>
      <c r="J130" s="21">
        <v>7</v>
      </c>
      <c r="K130" t="s">
        <v>16</v>
      </c>
      <c r="L130">
        <v>1</v>
      </c>
      <c r="M130">
        <f t="shared" si="2"/>
        <v>121</v>
      </c>
      <c r="N130" t="str">
        <f t="shared" si="3"/>
        <v>AGL025121</v>
      </c>
    </row>
    <row r="131" spans="1:14" x14ac:dyDescent="0.3">
      <c r="A131" s="14" t="s">
        <v>121</v>
      </c>
      <c r="B131" s="15" t="s">
        <v>180</v>
      </c>
      <c r="C131" s="22" t="s">
        <v>122</v>
      </c>
      <c r="D131" s="16">
        <v>3</v>
      </c>
      <c r="E131" s="23" t="s">
        <v>249</v>
      </c>
      <c r="F131" s="24" t="s">
        <v>125</v>
      </c>
      <c r="G131" s="19" t="s">
        <v>16</v>
      </c>
      <c r="H131" s="20">
        <v>6250</v>
      </c>
      <c r="I131" s="19">
        <v>6250</v>
      </c>
      <c r="J131" s="21">
        <v>7</v>
      </c>
      <c r="K131" t="s">
        <v>16</v>
      </c>
      <c r="L131">
        <v>1</v>
      </c>
      <c r="M131">
        <f t="shared" si="2"/>
        <v>122</v>
      </c>
      <c r="N131" t="str">
        <f t="shared" si="3"/>
        <v>AGL025122</v>
      </c>
    </row>
    <row r="132" spans="1:14" x14ac:dyDescent="0.3">
      <c r="A132" s="14" t="s">
        <v>121</v>
      </c>
      <c r="B132" s="15" t="s">
        <v>180</v>
      </c>
      <c r="C132" s="22" t="s">
        <v>122</v>
      </c>
      <c r="D132" s="16">
        <v>4</v>
      </c>
      <c r="E132" s="23" t="s">
        <v>250</v>
      </c>
      <c r="F132" s="24" t="s">
        <v>125</v>
      </c>
      <c r="G132" s="19" t="s">
        <v>16</v>
      </c>
      <c r="H132" s="20">
        <v>6251</v>
      </c>
      <c r="I132" s="19">
        <v>6251</v>
      </c>
      <c r="J132" s="21">
        <v>7</v>
      </c>
      <c r="K132" t="s">
        <v>16</v>
      </c>
      <c r="L132">
        <v>1</v>
      </c>
      <c r="M132">
        <f t="shared" si="2"/>
        <v>123</v>
      </c>
      <c r="N132" t="str">
        <f t="shared" si="3"/>
        <v>AGL025123</v>
      </c>
    </row>
    <row r="133" spans="1:14" x14ac:dyDescent="0.3">
      <c r="A133" s="14" t="s">
        <v>121</v>
      </c>
      <c r="B133" s="15" t="s">
        <v>180</v>
      </c>
      <c r="C133" s="22" t="s">
        <v>122</v>
      </c>
      <c r="D133" s="16">
        <v>5</v>
      </c>
      <c r="E133" s="23" t="s">
        <v>251</v>
      </c>
      <c r="F133" s="24" t="s">
        <v>182</v>
      </c>
      <c r="G133" s="19" t="s">
        <v>16</v>
      </c>
      <c r="H133" s="20">
        <v>6252</v>
      </c>
      <c r="I133" s="19">
        <v>6252</v>
      </c>
      <c r="J133" s="21">
        <v>7</v>
      </c>
      <c r="K133" t="s">
        <v>16</v>
      </c>
      <c r="L133">
        <v>1</v>
      </c>
      <c r="M133">
        <f t="shared" ref="M133:M196" si="4">IF(L133=1,M132+1,M132)</f>
        <v>124</v>
      </c>
      <c r="N133" t="str">
        <f t="shared" ref="N133:N196" si="5">A133&amp;M133</f>
        <v>AGL025124</v>
      </c>
    </row>
    <row r="134" spans="1:14" x14ac:dyDescent="0.3">
      <c r="A134" s="14" t="s">
        <v>121</v>
      </c>
      <c r="B134" s="15" t="s">
        <v>180</v>
      </c>
      <c r="C134" s="22" t="s">
        <v>122</v>
      </c>
      <c r="D134" s="16">
        <v>6</v>
      </c>
      <c r="E134" s="23" t="s">
        <v>252</v>
      </c>
      <c r="F134" s="24" t="s">
        <v>125</v>
      </c>
      <c r="G134" s="19" t="s">
        <v>16</v>
      </c>
      <c r="H134" s="20">
        <v>6253</v>
      </c>
      <c r="I134" s="19">
        <v>6253</v>
      </c>
      <c r="J134" s="21">
        <v>7</v>
      </c>
      <c r="K134" t="s">
        <v>16</v>
      </c>
      <c r="L134">
        <v>1</v>
      </c>
      <c r="M134">
        <f t="shared" si="4"/>
        <v>125</v>
      </c>
      <c r="N134" t="str">
        <f t="shared" si="5"/>
        <v>AGL025125</v>
      </c>
    </row>
    <row r="135" spans="1:14" x14ac:dyDescent="0.3">
      <c r="A135" s="14" t="s">
        <v>121</v>
      </c>
      <c r="B135" s="15" t="s">
        <v>180</v>
      </c>
      <c r="C135" s="22" t="s">
        <v>122</v>
      </c>
      <c r="D135" s="16">
        <v>7</v>
      </c>
      <c r="E135" s="23" t="s">
        <v>253</v>
      </c>
      <c r="F135" s="24" t="s">
        <v>125</v>
      </c>
      <c r="G135" s="19" t="s">
        <v>16</v>
      </c>
      <c r="H135" s="20">
        <v>6254</v>
      </c>
      <c r="I135" s="19">
        <v>6254</v>
      </c>
      <c r="J135" s="21">
        <v>7</v>
      </c>
      <c r="K135" t="s">
        <v>16</v>
      </c>
      <c r="L135">
        <v>1</v>
      </c>
      <c r="M135">
        <f t="shared" si="4"/>
        <v>126</v>
      </c>
      <c r="N135" t="str">
        <f t="shared" si="5"/>
        <v>AGL025126</v>
      </c>
    </row>
    <row r="136" spans="1:14" x14ac:dyDescent="0.3">
      <c r="A136" s="14" t="s">
        <v>121</v>
      </c>
      <c r="B136" s="15" t="s">
        <v>180</v>
      </c>
      <c r="C136" s="22" t="s">
        <v>122</v>
      </c>
      <c r="D136" s="16">
        <v>8</v>
      </c>
      <c r="E136" s="23" t="s">
        <v>254</v>
      </c>
      <c r="F136" s="24" t="s">
        <v>125</v>
      </c>
      <c r="G136" s="19" t="s">
        <v>16</v>
      </c>
      <c r="H136" s="20">
        <v>6255</v>
      </c>
      <c r="I136" s="19">
        <v>6255</v>
      </c>
      <c r="J136" s="21">
        <v>7</v>
      </c>
      <c r="K136" t="s">
        <v>16</v>
      </c>
      <c r="L136">
        <v>1</v>
      </c>
      <c r="M136">
        <f t="shared" si="4"/>
        <v>127</v>
      </c>
      <c r="N136" t="str">
        <f t="shared" si="5"/>
        <v>AGL025127</v>
      </c>
    </row>
    <row r="137" spans="1:14" x14ac:dyDescent="0.3">
      <c r="A137" s="14" t="s">
        <v>121</v>
      </c>
      <c r="B137" s="15" t="s">
        <v>180</v>
      </c>
      <c r="C137" s="22" t="s">
        <v>122</v>
      </c>
      <c r="D137" s="16">
        <v>9</v>
      </c>
      <c r="E137" s="23" t="s">
        <v>255</v>
      </c>
      <c r="F137" s="24" t="s">
        <v>125</v>
      </c>
      <c r="G137" s="19" t="s">
        <v>16</v>
      </c>
      <c r="H137" s="20">
        <v>6256</v>
      </c>
      <c r="I137" s="19">
        <v>6256</v>
      </c>
      <c r="J137" s="21">
        <v>7</v>
      </c>
      <c r="K137" t="s">
        <v>16</v>
      </c>
      <c r="L137">
        <v>1</v>
      </c>
      <c r="M137">
        <f t="shared" si="4"/>
        <v>128</v>
      </c>
      <c r="N137" t="str">
        <f t="shared" si="5"/>
        <v>AGL025128</v>
      </c>
    </row>
    <row r="138" spans="1:14" x14ac:dyDescent="0.3">
      <c r="A138" s="14" t="s">
        <v>121</v>
      </c>
      <c r="B138" s="15" t="s">
        <v>180</v>
      </c>
      <c r="C138" s="22" t="s">
        <v>122</v>
      </c>
      <c r="D138" s="16">
        <v>10</v>
      </c>
      <c r="E138" s="23" t="s">
        <v>256</v>
      </c>
      <c r="F138" s="24" t="s">
        <v>125</v>
      </c>
      <c r="G138" s="19" t="s">
        <v>16</v>
      </c>
      <c r="H138" s="20">
        <v>6257</v>
      </c>
      <c r="I138" s="19">
        <v>6257</v>
      </c>
      <c r="J138" s="21">
        <v>7</v>
      </c>
      <c r="K138" t="s">
        <v>16</v>
      </c>
      <c r="L138">
        <v>1</v>
      </c>
      <c r="M138">
        <f t="shared" si="4"/>
        <v>129</v>
      </c>
      <c r="N138" t="str">
        <f t="shared" si="5"/>
        <v>AGL025129</v>
      </c>
    </row>
    <row r="139" spans="1:14" x14ac:dyDescent="0.3">
      <c r="A139" s="14" t="s">
        <v>121</v>
      </c>
      <c r="B139" s="15" t="s">
        <v>180</v>
      </c>
      <c r="C139" s="22" t="s">
        <v>122</v>
      </c>
      <c r="D139" s="16">
        <v>11</v>
      </c>
      <c r="E139" s="23" t="s">
        <v>257</v>
      </c>
      <c r="F139" s="24" t="s">
        <v>125</v>
      </c>
      <c r="G139" s="19" t="s">
        <v>16</v>
      </c>
      <c r="H139" s="20">
        <v>6258</v>
      </c>
      <c r="I139" s="19">
        <v>6258</v>
      </c>
      <c r="J139" s="21">
        <v>7</v>
      </c>
      <c r="K139" t="s">
        <v>16</v>
      </c>
      <c r="L139">
        <v>1</v>
      </c>
      <c r="M139">
        <f t="shared" si="4"/>
        <v>130</v>
      </c>
      <c r="N139" t="str">
        <f t="shared" si="5"/>
        <v>AGL025130</v>
      </c>
    </row>
    <row r="140" spans="1:14" x14ac:dyDescent="0.3">
      <c r="A140" s="14" t="s">
        <v>121</v>
      </c>
      <c r="B140" s="15" t="s">
        <v>180</v>
      </c>
      <c r="C140" s="22" t="s">
        <v>122</v>
      </c>
      <c r="D140" s="16">
        <v>12</v>
      </c>
      <c r="E140" s="23" t="s">
        <v>258</v>
      </c>
      <c r="F140" s="24" t="s">
        <v>125</v>
      </c>
      <c r="G140" s="19" t="s">
        <v>16</v>
      </c>
      <c r="H140" s="20">
        <v>6259</v>
      </c>
      <c r="I140" s="19">
        <v>6259</v>
      </c>
      <c r="J140" s="21">
        <v>7</v>
      </c>
      <c r="K140" t="s">
        <v>16</v>
      </c>
      <c r="L140">
        <v>1</v>
      </c>
      <c r="M140">
        <f t="shared" si="4"/>
        <v>131</v>
      </c>
      <c r="N140" t="str">
        <f t="shared" si="5"/>
        <v>AGL025131</v>
      </c>
    </row>
    <row r="141" spans="1:14" x14ac:dyDescent="0.3">
      <c r="A141" s="14" t="s">
        <v>121</v>
      </c>
      <c r="B141" s="15" t="s">
        <v>180</v>
      </c>
      <c r="C141" s="22" t="s">
        <v>122</v>
      </c>
      <c r="D141" s="16">
        <v>13</v>
      </c>
      <c r="E141" s="23" t="s">
        <v>259</v>
      </c>
      <c r="F141" s="24" t="s">
        <v>125</v>
      </c>
      <c r="G141" s="19" t="s">
        <v>16</v>
      </c>
      <c r="H141" s="20">
        <v>6260</v>
      </c>
      <c r="I141" s="19">
        <v>6260</v>
      </c>
      <c r="J141" s="21">
        <v>7</v>
      </c>
      <c r="K141" t="s">
        <v>16</v>
      </c>
      <c r="L141">
        <v>1</v>
      </c>
      <c r="M141">
        <f t="shared" si="4"/>
        <v>132</v>
      </c>
      <c r="N141" t="str">
        <f t="shared" si="5"/>
        <v>AGL025132</v>
      </c>
    </row>
    <row r="142" spans="1:14" x14ac:dyDescent="0.3">
      <c r="A142" s="14" t="s">
        <v>121</v>
      </c>
      <c r="B142" s="15" t="s">
        <v>180</v>
      </c>
      <c r="C142" s="22" t="s">
        <v>122</v>
      </c>
      <c r="D142" s="16">
        <v>14</v>
      </c>
      <c r="E142" s="23" t="s">
        <v>260</v>
      </c>
      <c r="F142" s="24" t="s">
        <v>125</v>
      </c>
      <c r="G142" s="19" t="s">
        <v>16</v>
      </c>
      <c r="H142" s="20">
        <v>6261</v>
      </c>
      <c r="I142" s="19">
        <v>6261</v>
      </c>
      <c r="J142" s="21">
        <v>7</v>
      </c>
      <c r="K142" t="s">
        <v>16</v>
      </c>
      <c r="L142">
        <v>1</v>
      </c>
      <c r="M142">
        <f t="shared" si="4"/>
        <v>133</v>
      </c>
      <c r="N142" t="str">
        <f t="shared" si="5"/>
        <v>AGL025133</v>
      </c>
    </row>
    <row r="143" spans="1:14" x14ac:dyDescent="0.3">
      <c r="A143" s="14" t="s">
        <v>121</v>
      </c>
      <c r="B143" s="15" t="s">
        <v>180</v>
      </c>
      <c r="C143" s="22" t="s">
        <v>122</v>
      </c>
      <c r="D143" s="16">
        <v>15</v>
      </c>
      <c r="E143" s="23" t="s">
        <v>261</v>
      </c>
      <c r="F143" s="24" t="s">
        <v>125</v>
      </c>
      <c r="G143" s="19" t="s">
        <v>16</v>
      </c>
      <c r="H143" s="20">
        <v>6262</v>
      </c>
      <c r="I143" s="19">
        <v>6262</v>
      </c>
      <c r="J143" s="21">
        <v>7</v>
      </c>
      <c r="K143" t="s">
        <v>16</v>
      </c>
      <c r="L143">
        <v>1</v>
      </c>
      <c r="M143">
        <f t="shared" si="4"/>
        <v>134</v>
      </c>
      <c r="N143" t="str">
        <f t="shared" si="5"/>
        <v>AGL025134</v>
      </c>
    </row>
    <row r="144" spans="1:14" x14ac:dyDescent="0.3">
      <c r="A144" s="14" t="s">
        <v>121</v>
      </c>
      <c r="B144" s="15" t="s">
        <v>180</v>
      </c>
      <c r="C144" s="22" t="s">
        <v>122</v>
      </c>
      <c r="D144" s="16">
        <v>16</v>
      </c>
      <c r="E144" s="23" t="s">
        <v>262</v>
      </c>
      <c r="F144" s="24" t="s">
        <v>125</v>
      </c>
      <c r="G144" s="19" t="s">
        <v>16</v>
      </c>
      <c r="H144" s="20">
        <v>6263</v>
      </c>
      <c r="I144" s="19">
        <v>6263</v>
      </c>
      <c r="J144" s="21">
        <v>7</v>
      </c>
      <c r="K144" t="s">
        <v>16</v>
      </c>
      <c r="L144">
        <v>1</v>
      </c>
      <c r="M144">
        <f t="shared" si="4"/>
        <v>135</v>
      </c>
      <c r="N144" t="str">
        <f t="shared" si="5"/>
        <v>AGL025135</v>
      </c>
    </row>
    <row r="145" spans="1:14" x14ac:dyDescent="0.3">
      <c r="A145" s="14" t="s">
        <v>121</v>
      </c>
      <c r="B145" s="15" t="s">
        <v>180</v>
      </c>
      <c r="C145" s="22" t="s">
        <v>122</v>
      </c>
      <c r="D145" s="16">
        <v>17</v>
      </c>
      <c r="E145" s="23" t="s">
        <v>263</v>
      </c>
      <c r="F145" s="24" t="s">
        <v>125</v>
      </c>
      <c r="G145" s="19" t="s">
        <v>16</v>
      </c>
      <c r="H145" s="20">
        <v>6264</v>
      </c>
      <c r="I145" s="19">
        <v>6264</v>
      </c>
      <c r="J145" s="21">
        <v>7</v>
      </c>
      <c r="K145" t="s">
        <v>16</v>
      </c>
      <c r="L145">
        <v>1</v>
      </c>
      <c r="M145">
        <f t="shared" si="4"/>
        <v>136</v>
      </c>
      <c r="N145" t="str">
        <f t="shared" si="5"/>
        <v>AGL025136</v>
      </c>
    </row>
    <row r="146" spans="1:14" x14ac:dyDescent="0.3">
      <c r="A146" s="14" t="s">
        <v>121</v>
      </c>
      <c r="B146" s="15" t="s">
        <v>180</v>
      </c>
      <c r="C146" s="22" t="s">
        <v>122</v>
      </c>
      <c r="D146" s="16">
        <v>18</v>
      </c>
      <c r="E146" s="23" t="s">
        <v>264</v>
      </c>
      <c r="F146" s="24" t="s">
        <v>125</v>
      </c>
      <c r="G146" s="19" t="s">
        <v>16</v>
      </c>
      <c r="H146" s="20">
        <v>6265</v>
      </c>
      <c r="I146" s="19">
        <v>6265</v>
      </c>
      <c r="J146" s="21">
        <v>7</v>
      </c>
      <c r="K146" t="s">
        <v>16</v>
      </c>
      <c r="L146">
        <v>1</v>
      </c>
      <c r="M146">
        <f t="shared" si="4"/>
        <v>137</v>
      </c>
      <c r="N146" t="str">
        <f t="shared" si="5"/>
        <v>AGL025137</v>
      </c>
    </row>
    <row r="147" spans="1:14" x14ac:dyDescent="0.3">
      <c r="A147" s="14" t="s">
        <v>121</v>
      </c>
      <c r="B147" s="15" t="s">
        <v>180</v>
      </c>
      <c r="C147" s="22" t="s">
        <v>122</v>
      </c>
      <c r="D147" s="16">
        <v>19</v>
      </c>
      <c r="E147" s="23" t="s">
        <v>265</v>
      </c>
      <c r="F147" s="24" t="s">
        <v>125</v>
      </c>
      <c r="G147" s="19" t="s">
        <v>16</v>
      </c>
      <c r="H147" s="20">
        <v>6266</v>
      </c>
      <c r="I147" s="19">
        <v>6266</v>
      </c>
      <c r="J147" s="21">
        <v>7</v>
      </c>
      <c r="K147" t="s">
        <v>16</v>
      </c>
      <c r="L147">
        <v>1</v>
      </c>
      <c r="M147">
        <f t="shared" si="4"/>
        <v>138</v>
      </c>
      <c r="N147" t="str">
        <f t="shared" si="5"/>
        <v>AGL025138</v>
      </c>
    </row>
    <row r="148" spans="1:14" x14ac:dyDescent="0.3">
      <c r="A148" s="14" t="s">
        <v>121</v>
      </c>
      <c r="B148" s="15" t="s">
        <v>180</v>
      </c>
      <c r="C148" s="22" t="s">
        <v>122</v>
      </c>
      <c r="D148" s="16">
        <v>20</v>
      </c>
      <c r="E148" s="23" t="s">
        <v>266</v>
      </c>
      <c r="F148" s="24" t="s">
        <v>125</v>
      </c>
      <c r="G148" s="19" t="s">
        <v>16</v>
      </c>
      <c r="H148" s="20">
        <v>6267</v>
      </c>
      <c r="I148" s="19">
        <v>6267</v>
      </c>
      <c r="J148" s="21">
        <v>7</v>
      </c>
      <c r="K148" t="s">
        <v>16</v>
      </c>
      <c r="L148">
        <v>1</v>
      </c>
      <c r="M148">
        <f t="shared" si="4"/>
        <v>139</v>
      </c>
      <c r="N148" t="str">
        <f t="shared" si="5"/>
        <v>AGL025139</v>
      </c>
    </row>
    <row r="149" spans="1:14" x14ac:dyDescent="0.3">
      <c r="A149" s="14" t="s">
        <v>121</v>
      </c>
      <c r="B149" s="15" t="s">
        <v>180</v>
      </c>
      <c r="C149" s="22" t="s">
        <v>122</v>
      </c>
      <c r="D149" s="16">
        <v>21</v>
      </c>
      <c r="E149" s="23" t="s">
        <v>267</v>
      </c>
      <c r="F149" s="24" t="s">
        <v>125</v>
      </c>
      <c r="G149" s="19" t="s">
        <v>16</v>
      </c>
      <c r="H149" s="20">
        <v>6268</v>
      </c>
      <c r="I149" s="19">
        <v>6268</v>
      </c>
      <c r="J149" s="21">
        <v>7</v>
      </c>
      <c r="K149" t="s">
        <v>16</v>
      </c>
      <c r="L149">
        <v>1</v>
      </c>
      <c r="M149">
        <f t="shared" si="4"/>
        <v>140</v>
      </c>
      <c r="N149" t="str">
        <f t="shared" si="5"/>
        <v>AGL025140</v>
      </c>
    </row>
    <row r="150" spans="1:14" x14ac:dyDescent="0.3">
      <c r="A150" s="14" t="s">
        <v>121</v>
      </c>
      <c r="B150" s="15" t="s">
        <v>180</v>
      </c>
      <c r="C150" s="22" t="s">
        <v>122</v>
      </c>
      <c r="D150" s="16">
        <v>22</v>
      </c>
      <c r="E150" s="23" t="s">
        <v>268</v>
      </c>
      <c r="F150" s="24" t="s">
        <v>125</v>
      </c>
      <c r="G150" s="19" t="s">
        <v>16</v>
      </c>
      <c r="H150" s="20">
        <v>6269</v>
      </c>
      <c r="I150" s="19">
        <v>6269</v>
      </c>
      <c r="J150" s="21">
        <v>7</v>
      </c>
      <c r="K150" t="s">
        <v>16</v>
      </c>
      <c r="L150">
        <v>1</v>
      </c>
      <c r="M150">
        <f t="shared" si="4"/>
        <v>141</v>
      </c>
      <c r="N150" t="str">
        <f t="shared" si="5"/>
        <v>AGL025141</v>
      </c>
    </row>
    <row r="151" spans="1:14" x14ac:dyDescent="0.3">
      <c r="A151" s="14" t="s">
        <v>121</v>
      </c>
      <c r="B151" s="15" t="s">
        <v>180</v>
      </c>
      <c r="C151" s="22" t="s">
        <v>122</v>
      </c>
      <c r="D151" s="16">
        <v>23</v>
      </c>
      <c r="E151" s="23" t="s">
        <v>269</v>
      </c>
      <c r="F151" s="24" t="s">
        <v>125</v>
      </c>
      <c r="G151" s="19" t="s">
        <v>16</v>
      </c>
      <c r="H151" s="20">
        <v>6270</v>
      </c>
      <c r="I151" s="19">
        <v>6270</v>
      </c>
      <c r="J151" s="21">
        <v>7</v>
      </c>
      <c r="K151" t="s">
        <v>16</v>
      </c>
      <c r="L151">
        <v>1</v>
      </c>
      <c r="M151">
        <f t="shared" si="4"/>
        <v>142</v>
      </c>
      <c r="N151" t="str">
        <f t="shared" si="5"/>
        <v>AGL025142</v>
      </c>
    </row>
    <row r="152" spans="1:14" x14ac:dyDescent="0.3">
      <c r="A152" s="14" t="s">
        <v>121</v>
      </c>
      <c r="B152" s="15" t="s">
        <v>180</v>
      </c>
      <c r="C152" s="22" t="s">
        <v>122</v>
      </c>
      <c r="D152" s="16">
        <v>24</v>
      </c>
      <c r="E152" s="23" t="s">
        <v>270</v>
      </c>
      <c r="F152" s="24" t="s">
        <v>182</v>
      </c>
      <c r="G152" s="19" t="s">
        <v>16</v>
      </c>
      <c r="H152" s="20">
        <v>6271</v>
      </c>
      <c r="I152" s="19">
        <v>6271</v>
      </c>
      <c r="J152" s="21">
        <v>7</v>
      </c>
      <c r="K152" t="s">
        <v>16</v>
      </c>
      <c r="L152">
        <v>1</v>
      </c>
      <c r="M152">
        <f t="shared" si="4"/>
        <v>143</v>
      </c>
      <c r="N152" t="str">
        <f t="shared" si="5"/>
        <v>AGL025143</v>
      </c>
    </row>
    <row r="153" spans="1:14" x14ac:dyDescent="0.3">
      <c r="A153" s="14" t="s">
        <v>121</v>
      </c>
      <c r="B153" s="15" t="s">
        <v>180</v>
      </c>
      <c r="C153" s="22" t="s">
        <v>122</v>
      </c>
      <c r="D153" s="16">
        <v>25</v>
      </c>
      <c r="E153" s="23" t="s">
        <v>271</v>
      </c>
      <c r="F153" s="24" t="s">
        <v>182</v>
      </c>
      <c r="G153" s="19" t="s">
        <v>16</v>
      </c>
      <c r="H153" s="20">
        <v>6272</v>
      </c>
      <c r="I153" s="19">
        <v>6272</v>
      </c>
      <c r="J153" s="21">
        <v>7</v>
      </c>
      <c r="K153" t="s">
        <v>16</v>
      </c>
      <c r="L153">
        <v>1</v>
      </c>
      <c r="M153">
        <f t="shared" si="4"/>
        <v>144</v>
      </c>
      <c r="N153" t="str">
        <f t="shared" si="5"/>
        <v>AGL025144</v>
      </c>
    </row>
    <row r="154" spans="1:14" x14ac:dyDescent="0.3">
      <c r="A154" s="14" t="s">
        <v>121</v>
      </c>
      <c r="B154" s="15" t="s">
        <v>180</v>
      </c>
      <c r="C154" s="22" t="s">
        <v>122</v>
      </c>
      <c r="D154" s="16">
        <v>26</v>
      </c>
      <c r="E154" s="23" t="s">
        <v>272</v>
      </c>
      <c r="F154" s="24" t="s">
        <v>125</v>
      </c>
      <c r="G154" s="19" t="s">
        <v>16</v>
      </c>
      <c r="H154" s="20">
        <v>6273</v>
      </c>
      <c r="I154" s="19">
        <v>6273</v>
      </c>
      <c r="J154" s="21">
        <v>7</v>
      </c>
      <c r="K154" t="s">
        <v>16</v>
      </c>
      <c r="L154">
        <v>1</v>
      </c>
      <c r="M154">
        <f t="shared" si="4"/>
        <v>145</v>
      </c>
      <c r="N154" t="str">
        <f t="shared" si="5"/>
        <v>AGL025145</v>
      </c>
    </row>
    <row r="155" spans="1:14" x14ac:dyDescent="0.3">
      <c r="A155" s="14" t="s">
        <v>121</v>
      </c>
      <c r="B155" s="15" t="s">
        <v>180</v>
      </c>
      <c r="C155" s="22" t="s">
        <v>122</v>
      </c>
      <c r="D155" s="16">
        <v>27</v>
      </c>
      <c r="E155" s="23" t="s">
        <v>273</v>
      </c>
      <c r="F155" s="24" t="s">
        <v>125</v>
      </c>
      <c r="G155" s="19" t="s">
        <v>16</v>
      </c>
      <c r="H155" s="20">
        <v>6274</v>
      </c>
      <c r="I155" s="19">
        <v>6274</v>
      </c>
      <c r="J155" s="21">
        <v>7</v>
      </c>
      <c r="K155" t="s">
        <v>16</v>
      </c>
      <c r="L155">
        <v>1</v>
      </c>
      <c r="M155">
        <f t="shared" si="4"/>
        <v>146</v>
      </c>
      <c r="N155" t="str">
        <f t="shared" si="5"/>
        <v>AGL025146</v>
      </c>
    </row>
    <row r="156" spans="1:14" x14ac:dyDescent="0.3">
      <c r="A156" s="14" t="s">
        <v>121</v>
      </c>
      <c r="B156" s="15" t="s">
        <v>180</v>
      </c>
      <c r="C156" s="22" t="s">
        <v>122</v>
      </c>
      <c r="D156" s="16">
        <v>28</v>
      </c>
      <c r="E156" s="23" t="s">
        <v>274</v>
      </c>
      <c r="F156" s="24" t="s">
        <v>125</v>
      </c>
      <c r="G156" s="19" t="s">
        <v>16</v>
      </c>
      <c r="H156" s="20">
        <v>6275</v>
      </c>
      <c r="I156" s="19">
        <v>6275</v>
      </c>
      <c r="J156" s="21">
        <v>7</v>
      </c>
      <c r="K156" t="s">
        <v>16</v>
      </c>
      <c r="L156">
        <v>1</v>
      </c>
      <c r="M156">
        <f t="shared" si="4"/>
        <v>147</v>
      </c>
      <c r="N156" t="str">
        <f t="shared" si="5"/>
        <v>AGL025147</v>
      </c>
    </row>
    <row r="157" spans="1:14" x14ac:dyDescent="0.3">
      <c r="A157" s="14" t="s">
        <v>121</v>
      </c>
      <c r="B157" s="15" t="s">
        <v>180</v>
      </c>
      <c r="C157" s="22" t="s">
        <v>122</v>
      </c>
      <c r="D157" s="16">
        <v>29</v>
      </c>
      <c r="E157" s="23" t="s">
        <v>275</v>
      </c>
      <c r="F157" s="24" t="s">
        <v>125</v>
      </c>
      <c r="G157" s="19" t="s">
        <v>16</v>
      </c>
      <c r="H157" s="20">
        <v>6276</v>
      </c>
      <c r="I157" s="19">
        <v>6276</v>
      </c>
      <c r="J157" s="21">
        <v>7</v>
      </c>
      <c r="K157" t="s">
        <v>16</v>
      </c>
      <c r="L157">
        <v>1</v>
      </c>
      <c r="M157">
        <f t="shared" si="4"/>
        <v>148</v>
      </c>
      <c r="N157" t="str">
        <f t="shared" si="5"/>
        <v>AGL025148</v>
      </c>
    </row>
    <row r="158" spans="1:14" x14ac:dyDescent="0.3">
      <c r="A158" s="14" t="s">
        <v>121</v>
      </c>
      <c r="B158" s="15" t="s">
        <v>180</v>
      </c>
      <c r="C158" s="22" t="s">
        <v>122</v>
      </c>
      <c r="D158" s="16">
        <v>30</v>
      </c>
      <c r="E158" s="23" t="s">
        <v>276</v>
      </c>
      <c r="F158" s="24" t="s">
        <v>125</v>
      </c>
      <c r="G158" s="19" t="s">
        <v>16</v>
      </c>
      <c r="H158" s="20">
        <v>6277</v>
      </c>
      <c r="I158" s="19">
        <v>6277</v>
      </c>
      <c r="J158" s="21">
        <v>7</v>
      </c>
      <c r="K158" t="s">
        <v>16</v>
      </c>
      <c r="L158">
        <v>1</v>
      </c>
      <c r="M158">
        <f t="shared" si="4"/>
        <v>149</v>
      </c>
      <c r="N158" t="str">
        <f t="shared" si="5"/>
        <v>AGL025149</v>
      </c>
    </row>
    <row r="159" spans="1:14" x14ac:dyDescent="0.3">
      <c r="A159" s="14" t="s">
        <v>121</v>
      </c>
      <c r="B159" s="15" t="s">
        <v>180</v>
      </c>
      <c r="C159" s="22" t="s">
        <v>122</v>
      </c>
      <c r="D159" s="16">
        <v>31</v>
      </c>
      <c r="E159" s="23" t="s">
        <v>277</v>
      </c>
      <c r="F159" s="24" t="s">
        <v>125</v>
      </c>
      <c r="G159" s="19" t="s">
        <v>16</v>
      </c>
      <c r="H159" s="20">
        <v>6278</v>
      </c>
      <c r="I159" s="19">
        <v>6278</v>
      </c>
      <c r="J159" s="21">
        <v>7</v>
      </c>
      <c r="K159" t="s">
        <v>16</v>
      </c>
      <c r="L159">
        <v>1</v>
      </c>
      <c r="M159">
        <f t="shared" si="4"/>
        <v>150</v>
      </c>
      <c r="N159" t="str">
        <f t="shared" si="5"/>
        <v>AGL025150</v>
      </c>
    </row>
    <row r="160" spans="1:14" x14ac:dyDescent="0.3">
      <c r="A160" s="14" t="s">
        <v>121</v>
      </c>
      <c r="B160" s="15" t="s">
        <v>180</v>
      </c>
      <c r="C160" s="22" t="s">
        <v>122</v>
      </c>
      <c r="D160" s="16">
        <v>32</v>
      </c>
      <c r="E160" s="23" t="s">
        <v>278</v>
      </c>
      <c r="F160" s="24" t="s">
        <v>125</v>
      </c>
      <c r="G160" s="19" t="s">
        <v>16</v>
      </c>
      <c r="H160" s="20">
        <v>6279</v>
      </c>
      <c r="I160" s="19">
        <v>6279</v>
      </c>
      <c r="J160" s="21">
        <v>7</v>
      </c>
      <c r="K160" t="s">
        <v>16</v>
      </c>
      <c r="L160">
        <v>1</v>
      </c>
      <c r="M160">
        <f t="shared" si="4"/>
        <v>151</v>
      </c>
      <c r="N160" t="str">
        <f t="shared" si="5"/>
        <v>AGL025151</v>
      </c>
    </row>
    <row r="161" spans="1:14" x14ac:dyDescent="0.3">
      <c r="A161" s="14" t="s">
        <v>121</v>
      </c>
      <c r="B161" s="15" t="s">
        <v>180</v>
      </c>
      <c r="C161" s="22" t="s">
        <v>122</v>
      </c>
      <c r="D161" s="16">
        <v>33</v>
      </c>
      <c r="E161" s="23" t="s">
        <v>279</v>
      </c>
      <c r="F161" s="24" t="s">
        <v>125</v>
      </c>
      <c r="G161" s="19" t="s">
        <v>16</v>
      </c>
      <c r="H161" s="20">
        <v>6280</v>
      </c>
      <c r="I161" s="19">
        <v>6280</v>
      </c>
      <c r="J161" s="21">
        <v>7</v>
      </c>
      <c r="K161" t="s">
        <v>16</v>
      </c>
      <c r="L161">
        <v>1</v>
      </c>
      <c r="M161">
        <f t="shared" si="4"/>
        <v>152</v>
      </c>
      <c r="N161" t="str">
        <f t="shared" si="5"/>
        <v>AGL025152</v>
      </c>
    </row>
    <row r="162" spans="1:14" x14ac:dyDescent="0.3">
      <c r="A162" s="14" t="s">
        <v>121</v>
      </c>
      <c r="B162" s="15" t="s">
        <v>180</v>
      </c>
      <c r="C162" s="22" t="s">
        <v>122</v>
      </c>
      <c r="D162" s="16">
        <v>34</v>
      </c>
      <c r="E162" s="23" t="s">
        <v>280</v>
      </c>
      <c r="F162" s="24" t="s">
        <v>125</v>
      </c>
      <c r="G162" s="19" t="s">
        <v>16</v>
      </c>
      <c r="H162" s="20">
        <v>6281</v>
      </c>
      <c r="I162" s="19">
        <v>6281</v>
      </c>
      <c r="J162" s="21">
        <v>7</v>
      </c>
      <c r="K162" t="s">
        <v>16</v>
      </c>
      <c r="L162">
        <v>1</v>
      </c>
      <c r="M162">
        <f t="shared" si="4"/>
        <v>153</v>
      </c>
      <c r="N162" t="str">
        <f t="shared" si="5"/>
        <v>AGL025153</v>
      </c>
    </row>
    <row r="163" spans="1:14" x14ac:dyDescent="0.3">
      <c r="A163" s="14" t="s">
        <v>121</v>
      </c>
      <c r="B163" s="15" t="s">
        <v>180</v>
      </c>
      <c r="C163" s="22" t="s">
        <v>122</v>
      </c>
      <c r="D163" s="16">
        <v>35</v>
      </c>
      <c r="E163" s="23" t="s">
        <v>281</v>
      </c>
      <c r="F163" s="24" t="s">
        <v>125</v>
      </c>
      <c r="G163" s="19" t="s">
        <v>16</v>
      </c>
      <c r="H163" s="20">
        <v>6282</v>
      </c>
      <c r="I163" s="19">
        <v>6282</v>
      </c>
      <c r="J163" s="21">
        <v>7</v>
      </c>
      <c r="K163" t="s">
        <v>16</v>
      </c>
      <c r="L163">
        <v>1</v>
      </c>
      <c r="M163">
        <f t="shared" si="4"/>
        <v>154</v>
      </c>
      <c r="N163" t="str">
        <f t="shared" si="5"/>
        <v>AGL025154</v>
      </c>
    </row>
    <row r="164" spans="1:14" x14ac:dyDescent="0.3">
      <c r="A164" s="14" t="s">
        <v>121</v>
      </c>
      <c r="B164" s="15" t="s">
        <v>180</v>
      </c>
      <c r="C164" s="22" t="s">
        <v>122</v>
      </c>
      <c r="D164" s="16">
        <v>36</v>
      </c>
      <c r="E164" s="23" t="s">
        <v>282</v>
      </c>
      <c r="F164" s="24" t="s">
        <v>125</v>
      </c>
      <c r="G164" s="19" t="s">
        <v>16</v>
      </c>
      <c r="H164" s="20">
        <v>6283</v>
      </c>
      <c r="I164" s="19">
        <v>6283</v>
      </c>
      <c r="J164" s="21">
        <v>7</v>
      </c>
      <c r="K164" t="s">
        <v>16</v>
      </c>
      <c r="L164">
        <v>1</v>
      </c>
      <c r="M164">
        <f t="shared" si="4"/>
        <v>155</v>
      </c>
      <c r="N164" t="str">
        <f t="shared" si="5"/>
        <v>AGL025155</v>
      </c>
    </row>
    <row r="165" spans="1:14" x14ac:dyDescent="0.3">
      <c r="A165" s="14" t="s">
        <v>121</v>
      </c>
      <c r="B165" s="15" t="s">
        <v>180</v>
      </c>
      <c r="C165" s="22" t="s">
        <v>122</v>
      </c>
      <c r="D165" s="16">
        <v>37</v>
      </c>
      <c r="E165" s="23" t="s">
        <v>283</v>
      </c>
      <c r="F165" s="24" t="s">
        <v>125</v>
      </c>
      <c r="G165" s="19" t="s">
        <v>16</v>
      </c>
      <c r="H165" s="20">
        <v>6284</v>
      </c>
      <c r="I165" s="19">
        <v>6284</v>
      </c>
      <c r="J165" s="21">
        <v>7</v>
      </c>
      <c r="K165" t="s">
        <v>16</v>
      </c>
      <c r="L165">
        <v>1</v>
      </c>
      <c r="M165">
        <f t="shared" si="4"/>
        <v>156</v>
      </c>
      <c r="N165" t="str">
        <f t="shared" si="5"/>
        <v>AGL025156</v>
      </c>
    </row>
    <row r="166" spans="1:14" x14ac:dyDescent="0.3">
      <c r="A166" s="14" t="s">
        <v>121</v>
      </c>
      <c r="B166" s="15" t="s">
        <v>180</v>
      </c>
      <c r="C166" s="22" t="s">
        <v>122</v>
      </c>
      <c r="D166" s="16">
        <v>38</v>
      </c>
      <c r="E166" s="23" t="s">
        <v>284</v>
      </c>
      <c r="F166" s="24" t="s">
        <v>125</v>
      </c>
      <c r="G166" s="19" t="s">
        <v>16</v>
      </c>
      <c r="H166" s="20">
        <v>6285</v>
      </c>
      <c r="I166" s="19">
        <v>6285</v>
      </c>
      <c r="J166" s="21">
        <v>7</v>
      </c>
      <c r="K166" t="s">
        <v>16</v>
      </c>
      <c r="L166">
        <v>1</v>
      </c>
      <c r="M166">
        <f t="shared" si="4"/>
        <v>157</v>
      </c>
      <c r="N166" t="str">
        <f t="shared" si="5"/>
        <v>AGL025157</v>
      </c>
    </row>
    <row r="167" spans="1:14" x14ac:dyDescent="0.3">
      <c r="A167" s="14" t="s">
        <v>121</v>
      </c>
      <c r="B167" s="15" t="s">
        <v>180</v>
      </c>
      <c r="C167" s="22" t="s">
        <v>122</v>
      </c>
      <c r="D167" s="16">
        <v>39</v>
      </c>
      <c r="E167" s="23" t="s">
        <v>285</v>
      </c>
      <c r="F167" s="24" t="s">
        <v>125</v>
      </c>
      <c r="G167" s="19" t="s">
        <v>16</v>
      </c>
      <c r="H167" s="20">
        <v>6286</v>
      </c>
      <c r="I167" s="19">
        <v>6286</v>
      </c>
      <c r="J167" s="21">
        <v>7</v>
      </c>
      <c r="K167" t="s">
        <v>16</v>
      </c>
      <c r="L167">
        <v>1</v>
      </c>
      <c r="M167">
        <f t="shared" si="4"/>
        <v>158</v>
      </c>
      <c r="N167" t="str">
        <f t="shared" si="5"/>
        <v>AGL025158</v>
      </c>
    </row>
    <row r="168" spans="1:14" x14ac:dyDescent="0.3">
      <c r="A168" s="14" t="s">
        <v>121</v>
      </c>
      <c r="B168" s="15" t="s">
        <v>180</v>
      </c>
      <c r="C168" s="22" t="s">
        <v>122</v>
      </c>
      <c r="D168" s="16">
        <v>40</v>
      </c>
      <c r="E168" s="23" t="s">
        <v>286</v>
      </c>
      <c r="F168" s="24" t="s">
        <v>125</v>
      </c>
      <c r="G168" s="19" t="s">
        <v>16</v>
      </c>
      <c r="H168" s="20">
        <v>6287</v>
      </c>
      <c r="I168" s="19">
        <v>6287</v>
      </c>
      <c r="J168" s="21">
        <v>7</v>
      </c>
      <c r="K168" t="s">
        <v>16</v>
      </c>
      <c r="L168">
        <v>1</v>
      </c>
      <c r="M168">
        <f t="shared" si="4"/>
        <v>159</v>
      </c>
      <c r="N168" t="str">
        <f t="shared" si="5"/>
        <v>AGL025159</v>
      </c>
    </row>
    <row r="169" spans="1:14" x14ac:dyDescent="0.3">
      <c r="A169" s="14" t="s">
        <v>121</v>
      </c>
      <c r="B169" s="15" t="s">
        <v>180</v>
      </c>
      <c r="C169" s="22" t="s">
        <v>122</v>
      </c>
      <c r="D169" s="16">
        <v>41</v>
      </c>
      <c r="E169" s="23" t="s">
        <v>287</v>
      </c>
      <c r="F169" s="24" t="s">
        <v>125</v>
      </c>
      <c r="G169" s="19" t="s">
        <v>16</v>
      </c>
      <c r="H169" s="20">
        <v>6288</v>
      </c>
      <c r="I169" s="19">
        <v>6288</v>
      </c>
      <c r="J169" s="21">
        <v>7</v>
      </c>
      <c r="K169" t="s">
        <v>16</v>
      </c>
      <c r="L169">
        <v>1</v>
      </c>
      <c r="M169">
        <f t="shared" si="4"/>
        <v>160</v>
      </c>
      <c r="N169" t="str">
        <f t="shared" si="5"/>
        <v>AGL025160</v>
      </c>
    </row>
    <row r="170" spans="1:14" x14ac:dyDescent="0.3">
      <c r="A170" s="14" t="s">
        <v>121</v>
      </c>
      <c r="B170" s="15" t="s">
        <v>180</v>
      </c>
      <c r="C170" s="22" t="s">
        <v>122</v>
      </c>
      <c r="D170" s="16">
        <v>42</v>
      </c>
      <c r="E170" s="23" t="s">
        <v>288</v>
      </c>
      <c r="F170" s="24" t="s">
        <v>125</v>
      </c>
      <c r="G170" s="19" t="s">
        <v>16</v>
      </c>
      <c r="H170" s="20">
        <v>6289</v>
      </c>
      <c r="I170" s="19">
        <v>6289</v>
      </c>
      <c r="J170" s="21">
        <v>7</v>
      </c>
      <c r="K170" t="s">
        <v>16</v>
      </c>
      <c r="L170">
        <v>1</v>
      </c>
      <c r="M170">
        <f t="shared" si="4"/>
        <v>161</v>
      </c>
      <c r="N170" t="str">
        <f t="shared" si="5"/>
        <v>AGL025161</v>
      </c>
    </row>
    <row r="171" spans="1:14" x14ac:dyDescent="0.3">
      <c r="A171" s="14" t="s">
        <v>121</v>
      </c>
      <c r="B171" s="15" t="s">
        <v>180</v>
      </c>
      <c r="C171" s="22" t="s">
        <v>122</v>
      </c>
      <c r="D171" s="16">
        <v>43</v>
      </c>
      <c r="E171" s="23" t="s">
        <v>289</v>
      </c>
      <c r="F171" s="24" t="s">
        <v>125</v>
      </c>
      <c r="G171" s="19" t="s">
        <v>16</v>
      </c>
      <c r="H171" s="20">
        <v>6290</v>
      </c>
      <c r="I171" s="19">
        <v>6290</v>
      </c>
      <c r="J171" s="21">
        <v>7</v>
      </c>
      <c r="K171" t="s">
        <v>16</v>
      </c>
      <c r="L171">
        <v>1</v>
      </c>
      <c r="M171">
        <f t="shared" si="4"/>
        <v>162</v>
      </c>
      <c r="N171" t="str">
        <f t="shared" si="5"/>
        <v>AGL025162</v>
      </c>
    </row>
    <row r="172" spans="1:14" x14ac:dyDescent="0.3">
      <c r="A172" s="14" t="s">
        <v>121</v>
      </c>
      <c r="B172" s="15" t="s">
        <v>180</v>
      </c>
      <c r="C172" s="22" t="s">
        <v>122</v>
      </c>
      <c r="D172" s="16">
        <v>44</v>
      </c>
      <c r="E172" s="23" t="s">
        <v>290</v>
      </c>
      <c r="F172" s="24" t="s">
        <v>125</v>
      </c>
      <c r="G172" s="19" t="s">
        <v>16</v>
      </c>
      <c r="H172" s="20">
        <v>6291</v>
      </c>
      <c r="I172" s="19">
        <v>6291</v>
      </c>
      <c r="J172" s="21">
        <v>7</v>
      </c>
      <c r="K172" t="s">
        <v>16</v>
      </c>
      <c r="L172">
        <v>1</v>
      </c>
      <c r="M172">
        <f t="shared" si="4"/>
        <v>163</v>
      </c>
      <c r="N172" t="str">
        <f t="shared" si="5"/>
        <v>AGL025163</v>
      </c>
    </row>
    <row r="173" spans="1:14" x14ac:dyDescent="0.3">
      <c r="A173" s="14" t="s">
        <v>121</v>
      </c>
      <c r="B173" s="15" t="s">
        <v>180</v>
      </c>
      <c r="C173" s="22" t="s">
        <v>122</v>
      </c>
      <c r="D173" s="16">
        <v>45</v>
      </c>
      <c r="E173" s="23" t="s">
        <v>291</v>
      </c>
      <c r="F173" s="24" t="s">
        <v>125</v>
      </c>
      <c r="G173" s="19" t="s">
        <v>16</v>
      </c>
      <c r="H173" s="20">
        <v>6292</v>
      </c>
      <c r="I173" s="19">
        <v>6292</v>
      </c>
      <c r="J173" s="21">
        <v>7</v>
      </c>
      <c r="K173" t="s">
        <v>16</v>
      </c>
      <c r="L173">
        <v>1</v>
      </c>
      <c r="M173">
        <f t="shared" si="4"/>
        <v>164</v>
      </c>
      <c r="N173" t="str">
        <f t="shared" si="5"/>
        <v>AGL025164</v>
      </c>
    </row>
    <row r="174" spans="1:14" x14ac:dyDescent="0.3">
      <c r="A174" s="14" t="s">
        <v>121</v>
      </c>
      <c r="B174" s="15" t="s">
        <v>180</v>
      </c>
      <c r="C174" s="22" t="s">
        <v>122</v>
      </c>
      <c r="D174" s="16">
        <v>46</v>
      </c>
      <c r="E174" s="23" t="s">
        <v>22</v>
      </c>
      <c r="F174" s="24" t="e">
        <v>#N/A</v>
      </c>
      <c r="G174" s="19" t="e">
        <v>#N/A</v>
      </c>
      <c r="H174" s="20" t="e">
        <v>#N/A</v>
      </c>
      <c r="I174" s="19" t="s">
        <v>23</v>
      </c>
      <c r="J174" s="21">
        <v>7</v>
      </c>
      <c r="K174" t="s">
        <v>24</v>
      </c>
      <c r="L174">
        <v>0</v>
      </c>
      <c r="M174">
        <f t="shared" si="4"/>
        <v>164</v>
      </c>
      <c r="N174" t="str">
        <f t="shared" si="5"/>
        <v>AGL025164</v>
      </c>
    </row>
    <row r="175" spans="1:14" x14ac:dyDescent="0.3">
      <c r="A175" s="14" t="s">
        <v>121</v>
      </c>
      <c r="B175" s="15">
        <v>44712</v>
      </c>
      <c r="C175" s="22" t="s">
        <v>122</v>
      </c>
      <c r="D175" s="16">
        <v>1</v>
      </c>
      <c r="E175" s="23" t="s">
        <v>615</v>
      </c>
      <c r="F175" s="24" t="s">
        <v>150</v>
      </c>
      <c r="G175" s="19" t="s">
        <v>16</v>
      </c>
      <c r="H175" s="20">
        <v>6318</v>
      </c>
      <c r="I175" s="19">
        <v>6318</v>
      </c>
      <c r="J175" s="21">
        <v>8</v>
      </c>
      <c r="K175" t="s">
        <v>16</v>
      </c>
      <c r="L175">
        <v>1</v>
      </c>
      <c r="M175">
        <f t="shared" si="4"/>
        <v>165</v>
      </c>
      <c r="N175" t="str">
        <f t="shared" si="5"/>
        <v>AGL025165</v>
      </c>
    </row>
    <row r="176" spans="1:14" x14ac:dyDescent="0.3">
      <c r="A176" s="14" t="s">
        <v>121</v>
      </c>
      <c r="B176" s="15">
        <v>44712</v>
      </c>
      <c r="C176" s="22" t="s">
        <v>122</v>
      </c>
      <c r="D176" s="16">
        <v>2</v>
      </c>
      <c r="E176" s="23" t="s">
        <v>22</v>
      </c>
      <c r="F176" s="24" t="e">
        <v>#N/A</v>
      </c>
      <c r="G176" s="19" t="e">
        <v>#N/A</v>
      </c>
      <c r="H176" s="20" t="e">
        <v>#N/A</v>
      </c>
      <c r="I176" s="19" t="s">
        <v>23</v>
      </c>
      <c r="J176" s="21">
        <v>8</v>
      </c>
      <c r="K176" t="s">
        <v>24</v>
      </c>
      <c r="L176">
        <v>0</v>
      </c>
      <c r="M176">
        <f t="shared" si="4"/>
        <v>165</v>
      </c>
      <c r="N176" t="str">
        <f t="shared" si="5"/>
        <v>AGL025165</v>
      </c>
    </row>
    <row r="177" spans="1:14" x14ac:dyDescent="0.3">
      <c r="A177" s="14" t="s">
        <v>121</v>
      </c>
      <c r="B177" s="15">
        <v>44712</v>
      </c>
      <c r="C177" s="22" t="s">
        <v>616</v>
      </c>
      <c r="D177" s="16">
        <v>1</v>
      </c>
      <c r="E177" s="23" t="s">
        <v>617</v>
      </c>
      <c r="F177" s="24" t="s">
        <v>609</v>
      </c>
      <c r="G177" s="19" t="s">
        <v>16</v>
      </c>
      <c r="H177" s="20">
        <v>6355</v>
      </c>
      <c r="I177" s="19">
        <v>6355</v>
      </c>
      <c r="J177" s="21">
        <v>9</v>
      </c>
      <c r="K177" t="s">
        <v>16</v>
      </c>
      <c r="L177">
        <v>1</v>
      </c>
      <c r="M177">
        <f t="shared" si="4"/>
        <v>166</v>
      </c>
      <c r="N177" t="str">
        <f t="shared" si="5"/>
        <v>AGL025166</v>
      </c>
    </row>
    <row r="178" spans="1:14" x14ac:dyDescent="0.3">
      <c r="A178" s="14" t="s">
        <v>121</v>
      </c>
      <c r="B178" s="15">
        <v>44712</v>
      </c>
      <c r="C178" s="22" t="s">
        <v>616</v>
      </c>
      <c r="D178" s="16">
        <v>2</v>
      </c>
      <c r="E178" s="23" t="s">
        <v>618</v>
      </c>
      <c r="F178" s="24" t="s">
        <v>609</v>
      </c>
      <c r="G178" s="19" t="s">
        <v>16</v>
      </c>
      <c r="H178" s="20">
        <v>6356</v>
      </c>
      <c r="I178" s="19">
        <v>6356</v>
      </c>
      <c r="J178" s="21">
        <v>9</v>
      </c>
      <c r="K178" t="s">
        <v>16</v>
      </c>
      <c r="L178">
        <v>1</v>
      </c>
      <c r="M178">
        <f t="shared" si="4"/>
        <v>167</v>
      </c>
      <c r="N178" t="str">
        <f t="shared" si="5"/>
        <v>AGL025167</v>
      </c>
    </row>
    <row r="179" spans="1:14" x14ac:dyDescent="0.3">
      <c r="A179" s="14" t="s">
        <v>121</v>
      </c>
      <c r="B179" s="15">
        <v>44712</v>
      </c>
      <c r="C179" s="22" t="s">
        <v>616</v>
      </c>
      <c r="D179" s="16">
        <v>3</v>
      </c>
      <c r="E179" s="23" t="s">
        <v>619</v>
      </c>
      <c r="F179" s="24" t="s">
        <v>609</v>
      </c>
      <c r="G179" s="19" t="s">
        <v>16</v>
      </c>
      <c r="H179" s="20">
        <v>6357</v>
      </c>
      <c r="I179" s="19">
        <v>6357</v>
      </c>
      <c r="J179" s="21">
        <v>9</v>
      </c>
      <c r="K179" t="s">
        <v>16</v>
      </c>
      <c r="L179">
        <v>1</v>
      </c>
      <c r="M179">
        <f t="shared" si="4"/>
        <v>168</v>
      </c>
      <c r="N179" t="str">
        <f t="shared" si="5"/>
        <v>AGL025168</v>
      </c>
    </row>
    <row r="180" spans="1:14" x14ac:dyDescent="0.3">
      <c r="A180" s="14" t="s">
        <v>121</v>
      </c>
      <c r="B180" s="15">
        <v>44712</v>
      </c>
      <c r="C180" s="22" t="s">
        <v>616</v>
      </c>
      <c r="D180" s="16">
        <v>4</v>
      </c>
      <c r="E180" s="23" t="s">
        <v>620</v>
      </c>
      <c r="F180" s="24" t="s">
        <v>609</v>
      </c>
      <c r="G180" s="19" t="s">
        <v>16</v>
      </c>
      <c r="H180" s="20">
        <v>6358</v>
      </c>
      <c r="I180" s="19">
        <v>6358</v>
      </c>
      <c r="J180" s="21">
        <v>9</v>
      </c>
      <c r="K180" t="s">
        <v>16</v>
      </c>
      <c r="L180">
        <v>1</v>
      </c>
      <c r="M180">
        <f t="shared" si="4"/>
        <v>169</v>
      </c>
      <c r="N180" t="str">
        <f t="shared" si="5"/>
        <v>AGL025169</v>
      </c>
    </row>
    <row r="181" spans="1:14" x14ac:dyDescent="0.3">
      <c r="A181" s="14" t="s">
        <v>121</v>
      </c>
      <c r="B181" s="15">
        <v>44712</v>
      </c>
      <c r="C181" s="22" t="s">
        <v>616</v>
      </c>
      <c r="D181" s="16">
        <v>5</v>
      </c>
      <c r="E181" s="23" t="s">
        <v>22</v>
      </c>
      <c r="F181" s="24" t="e">
        <v>#N/A</v>
      </c>
      <c r="G181" s="19" t="e">
        <v>#N/A</v>
      </c>
      <c r="H181" s="20" t="e">
        <v>#N/A</v>
      </c>
      <c r="I181" s="19" t="s">
        <v>23</v>
      </c>
      <c r="J181" s="21">
        <v>9</v>
      </c>
      <c r="K181" t="s">
        <v>24</v>
      </c>
      <c r="L181">
        <v>0</v>
      </c>
      <c r="M181">
        <f t="shared" si="4"/>
        <v>169</v>
      </c>
      <c r="N181" t="str">
        <f t="shared" si="5"/>
        <v>AGL025169</v>
      </c>
    </row>
    <row r="182" spans="1:14" x14ac:dyDescent="0.3">
      <c r="A182" s="14" t="s">
        <v>121</v>
      </c>
      <c r="B182" s="15">
        <v>44712</v>
      </c>
      <c r="C182" s="22" t="s">
        <v>616</v>
      </c>
      <c r="D182" s="16">
        <v>1</v>
      </c>
      <c r="E182" s="23" t="s">
        <v>621</v>
      </c>
      <c r="F182" s="24" t="s">
        <v>609</v>
      </c>
      <c r="G182" s="19" t="s">
        <v>16</v>
      </c>
      <c r="H182" s="20">
        <v>6370</v>
      </c>
      <c r="I182" s="19">
        <v>6370</v>
      </c>
      <c r="J182" s="21">
        <v>10</v>
      </c>
      <c r="K182" t="s">
        <v>16</v>
      </c>
      <c r="L182">
        <v>1</v>
      </c>
      <c r="M182">
        <f t="shared" si="4"/>
        <v>170</v>
      </c>
      <c r="N182" t="str">
        <f t="shared" si="5"/>
        <v>AGL025170</v>
      </c>
    </row>
    <row r="183" spans="1:14" x14ac:dyDescent="0.3">
      <c r="A183" s="14" t="s">
        <v>121</v>
      </c>
      <c r="B183" s="15">
        <v>44712</v>
      </c>
      <c r="C183" s="22" t="s">
        <v>616</v>
      </c>
      <c r="D183" s="16">
        <v>2</v>
      </c>
      <c r="E183" s="23" t="s">
        <v>622</v>
      </c>
      <c r="F183" s="24" t="s">
        <v>609</v>
      </c>
      <c r="G183" s="19" t="s">
        <v>16</v>
      </c>
      <c r="H183" s="20">
        <v>6371</v>
      </c>
      <c r="I183" s="19">
        <v>6371</v>
      </c>
      <c r="J183" s="21">
        <v>10</v>
      </c>
      <c r="K183" t="s">
        <v>16</v>
      </c>
      <c r="L183">
        <v>1</v>
      </c>
      <c r="M183">
        <f t="shared" si="4"/>
        <v>171</v>
      </c>
      <c r="N183" t="str">
        <f t="shared" si="5"/>
        <v>AGL025171</v>
      </c>
    </row>
    <row r="184" spans="1:14" x14ac:dyDescent="0.3">
      <c r="A184" s="14" t="s">
        <v>121</v>
      </c>
      <c r="B184" s="15">
        <v>44712</v>
      </c>
      <c r="C184" s="22" t="s">
        <v>616</v>
      </c>
      <c r="D184" s="16">
        <v>3</v>
      </c>
      <c r="E184" s="23" t="s">
        <v>623</v>
      </c>
      <c r="F184" s="24" t="s">
        <v>609</v>
      </c>
      <c r="G184" s="19" t="s">
        <v>16</v>
      </c>
      <c r="H184" s="20">
        <v>6372</v>
      </c>
      <c r="I184" s="19">
        <v>6372</v>
      </c>
      <c r="J184" s="21">
        <v>10</v>
      </c>
      <c r="K184" t="s">
        <v>16</v>
      </c>
      <c r="L184">
        <v>1</v>
      </c>
      <c r="M184">
        <f t="shared" si="4"/>
        <v>172</v>
      </c>
      <c r="N184" t="str">
        <f t="shared" si="5"/>
        <v>AGL025172</v>
      </c>
    </row>
    <row r="185" spans="1:14" x14ac:dyDescent="0.3">
      <c r="A185" s="14" t="s">
        <v>121</v>
      </c>
      <c r="B185" s="15">
        <v>44712</v>
      </c>
      <c r="C185" s="22" t="s">
        <v>616</v>
      </c>
      <c r="D185" s="16">
        <v>4</v>
      </c>
      <c r="E185" s="23" t="s">
        <v>624</v>
      </c>
      <c r="F185" s="24" t="s">
        <v>609</v>
      </c>
      <c r="G185" s="19" t="s">
        <v>16</v>
      </c>
      <c r="H185" s="20">
        <v>6373</v>
      </c>
      <c r="I185" s="19">
        <v>6373</v>
      </c>
      <c r="J185" s="21">
        <v>10</v>
      </c>
      <c r="K185" t="s">
        <v>16</v>
      </c>
      <c r="L185">
        <v>1</v>
      </c>
      <c r="M185">
        <f t="shared" si="4"/>
        <v>173</v>
      </c>
      <c r="N185" t="str">
        <f t="shared" si="5"/>
        <v>AGL025173</v>
      </c>
    </row>
    <row r="186" spans="1:14" x14ac:dyDescent="0.3">
      <c r="A186" s="14" t="s">
        <v>121</v>
      </c>
      <c r="B186" s="15">
        <v>44712</v>
      </c>
      <c r="C186" s="22" t="s">
        <v>616</v>
      </c>
      <c r="D186" s="16">
        <v>5</v>
      </c>
      <c r="E186" s="23" t="s">
        <v>625</v>
      </c>
      <c r="F186" s="24" t="s">
        <v>609</v>
      </c>
      <c r="G186" s="19" t="s">
        <v>16</v>
      </c>
      <c r="H186" s="20">
        <v>6374</v>
      </c>
      <c r="I186" s="19">
        <v>6374</v>
      </c>
      <c r="J186" s="21">
        <v>10</v>
      </c>
      <c r="K186" t="s">
        <v>16</v>
      </c>
      <c r="L186">
        <v>1</v>
      </c>
      <c r="M186">
        <f t="shared" si="4"/>
        <v>174</v>
      </c>
      <c r="N186" t="str">
        <f t="shared" si="5"/>
        <v>AGL025174</v>
      </c>
    </row>
    <row r="187" spans="1:14" x14ac:dyDescent="0.3">
      <c r="A187" s="14" t="s">
        <v>121</v>
      </c>
      <c r="B187" s="15">
        <v>44712</v>
      </c>
      <c r="C187" s="22" t="s">
        <v>616</v>
      </c>
      <c r="D187" s="16">
        <v>6</v>
      </c>
      <c r="E187" s="23" t="s">
        <v>626</v>
      </c>
      <c r="F187" s="24" t="s">
        <v>609</v>
      </c>
      <c r="G187" s="19" t="s">
        <v>16</v>
      </c>
      <c r="H187" s="20">
        <v>6375</v>
      </c>
      <c r="I187" s="19">
        <v>6375</v>
      </c>
      <c r="J187" s="21">
        <v>10</v>
      </c>
      <c r="K187" t="s">
        <v>16</v>
      </c>
      <c r="L187">
        <v>1</v>
      </c>
      <c r="M187">
        <f t="shared" si="4"/>
        <v>175</v>
      </c>
      <c r="N187" t="str">
        <f t="shared" si="5"/>
        <v>AGL025175</v>
      </c>
    </row>
    <row r="188" spans="1:14" x14ac:dyDescent="0.3">
      <c r="A188" s="14" t="s">
        <v>121</v>
      </c>
      <c r="B188" s="15">
        <v>44712</v>
      </c>
      <c r="C188" s="22" t="s">
        <v>616</v>
      </c>
      <c r="D188" s="16">
        <v>7</v>
      </c>
      <c r="E188" s="23" t="s">
        <v>22</v>
      </c>
      <c r="F188" s="24" t="e">
        <v>#N/A</v>
      </c>
      <c r="G188" s="19" t="e">
        <v>#N/A</v>
      </c>
      <c r="H188" s="20" t="e">
        <v>#N/A</v>
      </c>
      <c r="I188" s="19" t="s">
        <v>23</v>
      </c>
      <c r="J188" s="21">
        <v>10</v>
      </c>
      <c r="K188" t="s">
        <v>24</v>
      </c>
      <c r="L188">
        <v>0</v>
      </c>
      <c r="M188">
        <f t="shared" si="4"/>
        <v>175</v>
      </c>
      <c r="N188" t="str">
        <f t="shared" si="5"/>
        <v>AGL025175</v>
      </c>
    </row>
    <row r="189" spans="1:14" x14ac:dyDescent="0.3">
      <c r="A189" s="14" t="s">
        <v>121</v>
      </c>
      <c r="B189" s="15">
        <v>44712</v>
      </c>
      <c r="C189" s="22" t="s">
        <v>627</v>
      </c>
      <c r="D189" s="16">
        <v>1</v>
      </c>
      <c r="E189" s="23" t="s">
        <v>628</v>
      </c>
      <c r="F189" s="24" t="s">
        <v>444</v>
      </c>
      <c r="G189" s="19" t="s">
        <v>16</v>
      </c>
      <c r="H189" s="20">
        <v>6376</v>
      </c>
      <c r="I189" s="19">
        <v>6376</v>
      </c>
      <c r="J189" s="21">
        <v>11</v>
      </c>
      <c r="K189" t="s">
        <v>16</v>
      </c>
      <c r="L189">
        <v>1</v>
      </c>
      <c r="M189">
        <f t="shared" si="4"/>
        <v>176</v>
      </c>
      <c r="N189" t="str">
        <f t="shared" si="5"/>
        <v>AGL025176</v>
      </c>
    </row>
    <row r="190" spans="1:14" x14ac:dyDescent="0.3">
      <c r="A190" s="14" t="s">
        <v>121</v>
      </c>
      <c r="B190" s="15">
        <v>44712</v>
      </c>
      <c r="C190" s="22" t="s">
        <v>627</v>
      </c>
      <c r="D190" s="16">
        <v>2</v>
      </c>
      <c r="E190" s="23" t="s">
        <v>629</v>
      </c>
      <c r="F190" s="24" t="s">
        <v>444</v>
      </c>
      <c r="G190" s="19" t="s">
        <v>16</v>
      </c>
      <c r="H190" s="20">
        <v>6377</v>
      </c>
      <c r="I190" s="19">
        <v>6377</v>
      </c>
      <c r="J190" s="21">
        <v>11</v>
      </c>
      <c r="K190" t="s">
        <v>16</v>
      </c>
      <c r="L190">
        <v>1</v>
      </c>
      <c r="M190">
        <f t="shared" si="4"/>
        <v>177</v>
      </c>
      <c r="N190" t="str">
        <f t="shared" si="5"/>
        <v>AGL025177</v>
      </c>
    </row>
    <row r="191" spans="1:14" x14ac:dyDescent="0.3">
      <c r="A191" s="14" t="s">
        <v>121</v>
      </c>
      <c r="B191" s="15">
        <v>44712</v>
      </c>
      <c r="C191" s="22" t="s">
        <v>627</v>
      </c>
      <c r="D191" s="16">
        <v>3</v>
      </c>
      <c r="E191" s="23" t="s">
        <v>630</v>
      </c>
      <c r="F191" s="24" t="s">
        <v>444</v>
      </c>
      <c r="G191" s="19" t="s">
        <v>16</v>
      </c>
      <c r="H191" s="20">
        <v>6378</v>
      </c>
      <c r="I191" s="19">
        <v>6378</v>
      </c>
      <c r="J191" s="21">
        <v>11</v>
      </c>
      <c r="K191" t="s">
        <v>16</v>
      </c>
      <c r="L191">
        <v>1</v>
      </c>
      <c r="M191">
        <f t="shared" si="4"/>
        <v>178</v>
      </c>
      <c r="N191" t="str">
        <f t="shared" si="5"/>
        <v>AGL025178</v>
      </c>
    </row>
    <row r="192" spans="1:14" x14ac:dyDescent="0.3">
      <c r="A192" s="14" t="s">
        <v>121</v>
      </c>
      <c r="B192" s="15">
        <v>44712</v>
      </c>
      <c r="C192" s="22" t="s">
        <v>627</v>
      </c>
      <c r="D192" s="16">
        <v>4</v>
      </c>
      <c r="E192" s="23" t="s">
        <v>631</v>
      </c>
      <c r="F192" s="24" t="s">
        <v>444</v>
      </c>
      <c r="G192" s="19" t="s">
        <v>16</v>
      </c>
      <c r="H192" s="20">
        <v>6379</v>
      </c>
      <c r="I192" s="19">
        <v>6379</v>
      </c>
      <c r="J192" s="21">
        <v>11</v>
      </c>
      <c r="K192" t="s">
        <v>16</v>
      </c>
      <c r="L192">
        <v>1</v>
      </c>
      <c r="M192">
        <f t="shared" si="4"/>
        <v>179</v>
      </c>
      <c r="N192" t="str">
        <f t="shared" si="5"/>
        <v>AGL025179</v>
      </c>
    </row>
    <row r="193" spans="1:14" x14ac:dyDescent="0.3">
      <c r="A193" s="14" t="s">
        <v>121</v>
      </c>
      <c r="B193" s="15">
        <v>44712</v>
      </c>
      <c r="C193" s="22" t="s">
        <v>627</v>
      </c>
      <c r="D193" s="16">
        <v>5</v>
      </c>
      <c r="E193" s="23" t="s">
        <v>632</v>
      </c>
      <c r="F193" s="24" t="s">
        <v>444</v>
      </c>
      <c r="G193" s="19" t="s">
        <v>16</v>
      </c>
      <c r="H193" s="20">
        <v>6380</v>
      </c>
      <c r="I193" s="19">
        <v>6380</v>
      </c>
      <c r="J193" s="21">
        <v>11</v>
      </c>
      <c r="K193" t="s">
        <v>16</v>
      </c>
      <c r="L193">
        <v>1</v>
      </c>
      <c r="M193">
        <f t="shared" si="4"/>
        <v>180</v>
      </c>
      <c r="N193" t="str">
        <f t="shared" si="5"/>
        <v>AGL025180</v>
      </c>
    </row>
    <row r="194" spans="1:14" x14ac:dyDescent="0.3">
      <c r="A194" s="14" t="s">
        <v>121</v>
      </c>
      <c r="B194" s="15">
        <v>44712</v>
      </c>
      <c r="C194" s="22" t="s">
        <v>627</v>
      </c>
      <c r="D194" s="16">
        <v>6</v>
      </c>
      <c r="E194" s="23" t="s">
        <v>633</v>
      </c>
      <c r="F194" s="24" t="s">
        <v>444</v>
      </c>
      <c r="G194" s="19" t="s">
        <v>16</v>
      </c>
      <c r="H194" s="20">
        <v>6381</v>
      </c>
      <c r="I194" s="19">
        <v>6381</v>
      </c>
      <c r="J194" s="21">
        <v>11</v>
      </c>
      <c r="K194" t="s">
        <v>16</v>
      </c>
      <c r="L194">
        <v>1</v>
      </c>
      <c r="M194">
        <f t="shared" si="4"/>
        <v>181</v>
      </c>
      <c r="N194" t="str">
        <f t="shared" si="5"/>
        <v>AGL025181</v>
      </c>
    </row>
    <row r="195" spans="1:14" x14ac:dyDescent="0.3">
      <c r="A195" s="14" t="s">
        <v>121</v>
      </c>
      <c r="B195" s="15">
        <v>44712</v>
      </c>
      <c r="C195" s="22" t="s">
        <v>627</v>
      </c>
      <c r="D195" s="16">
        <v>7</v>
      </c>
      <c r="E195" s="23" t="s">
        <v>634</v>
      </c>
      <c r="F195" s="24" t="s">
        <v>182</v>
      </c>
      <c r="G195" s="19" t="s">
        <v>16</v>
      </c>
      <c r="H195" s="20">
        <v>6382</v>
      </c>
      <c r="I195" s="19">
        <v>6382</v>
      </c>
      <c r="J195" s="21">
        <v>11</v>
      </c>
      <c r="K195" t="s">
        <v>16</v>
      </c>
      <c r="L195">
        <v>1</v>
      </c>
      <c r="M195">
        <f t="shared" si="4"/>
        <v>182</v>
      </c>
      <c r="N195" t="str">
        <f t="shared" si="5"/>
        <v>AGL025182</v>
      </c>
    </row>
    <row r="196" spans="1:14" x14ac:dyDescent="0.3">
      <c r="A196" s="14" t="s">
        <v>121</v>
      </c>
      <c r="B196" s="15">
        <v>44712</v>
      </c>
      <c r="C196" s="22" t="s">
        <v>627</v>
      </c>
      <c r="D196" s="16">
        <v>8</v>
      </c>
      <c r="E196" s="23" t="s">
        <v>22</v>
      </c>
      <c r="F196" s="24" t="e">
        <v>#N/A</v>
      </c>
      <c r="G196" s="19" t="e">
        <v>#N/A</v>
      </c>
      <c r="H196" s="20" t="e">
        <v>#N/A</v>
      </c>
      <c r="I196" s="19" t="s">
        <v>23</v>
      </c>
      <c r="J196" s="21">
        <v>11</v>
      </c>
      <c r="K196" t="s">
        <v>24</v>
      </c>
      <c r="L196">
        <v>0</v>
      </c>
      <c r="M196">
        <f t="shared" si="4"/>
        <v>182</v>
      </c>
      <c r="N196" t="str">
        <f t="shared" si="5"/>
        <v>AGL025182</v>
      </c>
    </row>
    <row r="197" spans="1:14" x14ac:dyDescent="0.3">
      <c r="A197" s="14" t="s">
        <v>121</v>
      </c>
      <c r="B197" s="15">
        <v>44712</v>
      </c>
      <c r="C197" s="22" t="s">
        <v>627</v>
      </c>
      <c r="D197" s="16">
        <v>1</v>
      </c>
      <c r="E197" s="23" t="s">
        <v>635</v>
      </c>
      <c r="F197" s="24" t="s">
        <v>444</v>
      </c>
      <c r="G197" s="19" t="s">
        <v>16</v>
      </c>
      <c r="H197" s="20">
        <v>6397</v>
      </c>
      <c r="I197" s="19">
        <v>6397</v>
      </c>
      <c r="J197" s="21">
        <v>12</v>
      </c>
      <c r="K197" t="s">
        <v>16</v>
      </c>
      <c r="L197">
        <v>1</v>
      </c>
      <c r="M197">
        <f t="shared" ref="M197:M209" si="6">IF(L197=1,M196+1,M196)</f>
        <v>183</v>
      </c>
      <c r="N197" t="str">
        <f t="shared" ref="N197:N209" si="7">A197&amp;M197</f>
        <v>AGL025183</v>
      </c>
    </row>
    <row r="198" spans="1:14" x14ac:dyDescent="0.3">
      <c r="A198" s="14" t="s">
        <v>121</v>
      </c>
      <c r="B198" s="15">
        <v>44712</v>
      </c>
      <c r="C198" s="22" t="s">
        <v>627</v>
      </c>
      <c r="D198" s="16">
        <v>2</v>
      </c>
      <c r="E198" s="23" t="s">
        <v>22</v>
      </c>
      <c r="F198" s="24" t="e">
        <v>#N/A</v>
      </c>
      <c r="G198" s="19" t="e">
        <v>#N/A</v>
      </c>
      <c r="H198" s="20" t="e">
        <v>#N/A</v>
      </c>
      <c r="I198" s="19" t="s">
        <v>23</v>
      </c>
      <c r="J198" s="21">
        <v>12</v>
      </c>
      <c r="K198" t="s">
        <v>24</v>
      </c>
      <c r="L198">
        <v>0</v>
      </c>
      <c r="M198">
        <f t="shared" si="6"/>
        <v>183</v>
      </c>
      <c r="N198" t="str">
        <f t="shared" si="7"/>
        <v>AGL025183</v>
      </c>
    </row>
    <row r="199" spans="1:14" x14ac:dyDescent="0.3">
      <c r="A199" s="14" t="s">
        <v>121</v>
      </c>
      <c r="B199" s="15">
        <v>44712</v>
      </c>
      <c r="C199" s="22" t="s">
        <v>122</v>
      </c>
      <c r="D199" s="16">
        <v>1</v>
      </c>
      <c r="E199" s="23" t="s">
        <v>636</v>
      </c>
      <c r="F199" s="24" t="s">
        <v>125</v>
      </c>
      <c r="G199" s="19" t="s">
        <v>16</v>
      </c>
      <c r="H199" s="20">
        <v>6433</v>
      </c>
      <c r="I199" s="19">
        <v>6433</v>
      </c>
      <c r="J199" s="21">
        <v>13</v>
      </c>
      <c r="K199" t="s">
        <v>16</v>
      </c>
      <c r="L199">
        <v>1</v>
      </c>
      <c r="M199">
        <f t="shared" si="6"/>
        <v>184</v>
      </c>
      <c r="N199" t="str">
        <f t="shared" si="7"/>
        <v>AGL025184</v>
      </c>
    </row>
    <row r="200" spans="1:14" x14ac:dyDescent="0.3">
      <c r="A200" s="14" t="s">
        <v>121</v>
      </c>
      <c r="B200" s="15">
        <v>44712</v>
      </c>
      <c r="C200" s="22" t="s">
        <v>122</v>
      </c>
      <c r="D200" s="16">
        <v>2</v>
      </c>
      <c r="E200" s="23" t="s">
        <v>22</v>
      </c>
      <c r="F200" s="24" t="e">
        <v>#N/A</v>
      </c>
      <c r="G200" s="19" t="e">
        <v>#N/A</v>
      </c>
      <c r="H200" s="20" t="e">
        <v>#N/A</v>
      </c>
      <c r="I200" s="19" t="s">
        <v>23</v>
      </c>
      <c r="J200" s="21">
        <v>13</v>
      </c>
      <c r="K200" t="s">
        <v>24</v>
      </c>
      <c r="L200">
        <v>0</v>
      </c>
      <c r="M200">
        <f t="shared" si="6"/>
        <v>184</v>
      </c>
      <c r="N200" t="str">
        <f t="shared" si="7"/>
        <v>AGL025184</v>
      </c>
    </row>
    <row r="201" spans="1:14" x14ac:dyDescent="0.3">
      <c r="A201" s="14" t="s">
        <v>121</v>
      </c>
      <c r="B201" s="15">
        <v>44712</v>
      </c>
      <c r="C201" s="22" t="s">
        <v>627</v>
      </c>
      <c r="D201" s="16">
        <v>1</v>
      </c>
      <c r="E201" s="23" t="s">
        <v>637</v>
      </c>
      <c r="F201" s="24" t="s">
        <v>444</v>
      </c>
      <c r="G201" s="19" t="s">
        <v>16</v>
      </c>
      <c r="H201" s="20">
        <v>6435</v>
      </c>
      <c r="I201" s="19">
        <v>6435</v>
      </c>
      <c r="J201" s="21">
        <v>14</v>
      </c>
      <c r="K201" t="s">
        <v>16</v>
      </c>
      <c r="L201">
        <v>1</v>
      </c>
      <c r="M201">
        <f t="shared" si="6"/>
        <v>185</v>
      </c>
      <c r="N201" t="str">
        <f t="shared" si="7"/>
        <v>AGL025185</v>
      </c>
    </row>
    <row r="202" spans="1:14" x14ac:dyDescent="0.3">
      <c r="A202" s="14" t="s">
        <v>121</v>
      </c>
      <c r="B202" s="15">
        <v>44712</v>
      </c>
      <c r="C202" s="22" t="s">
        <v>627</v>
      </c>
      <c r="D202" s="16">
        <v>2</v>
      </c>
      <c r="E202" s="23" t="s">
        <v>22</v>
      </c>
      <c r="F202" s="24" t="e">
        <v>#N/A</v>
      </c>
      <c r="G202" s="19" t="e">
        <v>#N/A</v>
      </c>
      <c r="H202" s="20" t="e">
        <v>#N/A</v>
      </c>
      <c r="I202" s="19" t="s">
        <v>23</v>
      </c>
      <c r="J202" s="21">
        <v>14</v>
      </c>
      <c r="K202" t="s">
        <v>24</v>
      </c>
      <c r="L202">
        <v>0</v>
      </c>
      <c r="M202">
        <f t="shared" si="6"/>
        <v>185</v>
      </c>
      <c r="N202" t="str">
        <f t="shared" si="7"/>
        <v>AGL025185</v>
      </c>
    </row>
    <row r="203" spans="1:14" x14ac:dyDescent="0.3">
      <c r="A203" s="14" t="s">
        <v>121</v>
      </c>
      <c r="B203" s="15">
        <v>44712</v>
      </c>
      <c r="C203" s="22" t="s">
        <v>627</v>
      </c>
      <c r="D203" s="16">
        <v>1</v>
      </c>
      <c r="E203" s="23" t="s">
        <v>638</v>
      </c>
      <c r="F203" s="24" t="s">
        <v>444</v>
      </c>
      <c r="G203" s="19" t="s">
        <v>16</v>
      </c>
      <c r="H203" s="20">
        <v>6446</v>
      </c>
      <c r="I203" s="19">
        <v>6446</v>
      </c>
      <c r="J203" s="21">
        <v>15</v>
      </c>
      <c r="K203" t="s">
        <v>16</v>
      </c>
      <c r="L203">
        <v>1</v>
      </c>
      <c r="M203">
        <f t="shared" si="6"/>
        <v>186</v>
      </c>
      <c r="N203" t="str">
        <f t="shared" si="7"/>
        <v>AGL025186</v>
      </c>
    </row>
    <row r="204" spans="1:14" x14ac:dyDescent="0.3">
      <c r="A204" s="14" t="s">
        <v>121</v>
      </c>
      <c r="B204" s="15">
        <v>44712</v>
      </c>
      <c r="C204" s="22" t="s">
        <v>627</v>
      </c>
      <c r="D204" s="16">
        <v>2</v>
      </c>
      <c r="E204" s="23" t="s">
        <v>639</v>
      </c>
      <c r="F204" s="24" t="s">
        <v>444</v>
      </c>
      <c r="G204" s="19" t="s">
        <v>16</v>
      </c>
      <c r="H204" s="20">
        <v>6447</v>
      </c>
      <c r="I204" s="19">
        <v>6447</v>
      </c>
      <c r="J204" s="21">
        <v>15</v>
      </c>
      <c r="K204" t="s">
        <v>16</v>
      </c>
      <c r="L204">
        <v>1</v>
      </c>
      <c r="M204">
        <f t="shared" si="6"/>
        <v>187</v>
      </c>
      <c r="N204" t="str">
        <f t="shared" si="7"/>
        <v>AGL025187</v>
      </c>
    </row>
    <row r="205" spans="1:14" x14ac:dyDescent="0.3">
      <c r="A205" s="14" t="s">
        <v>121</v>
      </c>
      <c r="B205" s="15">
        <v>44712</v>
      </c>
      <c r="C205" s="22" t="s">
        <v>627</v>
      </c>
      <c r="D205" s="16">
        <v>3</v>
      </c>
      <c r="E205" s="23" t="s">
        <v>640</v>
      </c>
      <c r="F205" s="24" t="s">
        <v>182</v>
      </c>
      <c r="G205" s="19" t="s">
        <v>16</v>
      </c>
      <c r="H205" s="20">
        <v>6448</v>
      </c>
      <c r="I205" s="19">
        <v>6448</v>
      </c>
      <c r="J205" s="21">
        <v>15</v>
      </c>
      <c r="K205" t="s">
        <v>16</v>
      </c>
      <c r="L205">
        <v>1</v>
      </c>
      <c r="M205">
        <f t="shared" si="6"/>
        <v>188</v>
      </c>
      <c r="N205" t="str">
        <f t="shared" si="7"/>
        <v>AGL025188</v>
      </c>
    </row>
    <row r="206" spans="1:14" x14ac:dyDescent="0.3">
      <c r="A206" s="14" t="s">
        <v>121</v>
      </c>
      <c r="B206" s="15">
        <v>44712</v>
      </c>
      <c r="C206" s="22" t="s">
        <v>627</v>
      </c>
      <c r="D206" s="16">
        <v>4</v>
      </c>
      <c r="E206" s="23" t="s">
        <v>641</v>
      </c>
      <c r="F206" s="24" t="s">
        <v>444</v>
      </c>
      <c r="G206" s="19" t="s">
        <v>16</v>
      </c>
      <c r="H206" s="20">
        <v>6449</v>
      </c>
      <c r="I206" s="19">
        <v>6449</v>
      </c>
      <c r="J206" s="21">
        <v>15</v>
      </c>
      <c r="K206" t="s">
        <v>16</v>
      </c>
      <c r="L206">
        <v>1</v>
      </c>
      <c r="M206">
        <f t="shared" si="6"/>
        <v>189</v>
      </c>
      <c r="N206" t="str">
        <f t="shared" si="7"/>
        <v>AGL025189</v>
      </c>
    </row>
    <row r="207" spans="1:14" x14ac:dyDescent="0.3">
      <c r="A207" s="14" t="s">
        <v>121</v>
      </c>
      <c r="B207" s="15">
        <v>44712</v>
      </c>
      <c r="C207" s="22" t="s">
        <v>627</v>
      </c>
      <c r="D207" s="16">
        <v>5</v>
      </c>
      <c r="E207" s="23" t="s">
        <v>642</v>
      </c>
      <c r="F207" s="24" t="s">
        <v>444</v>
      </c>
      <c r="G207" s="19" t="s">
        <v>16</v>
      </c>
      <c r="H207" s="20">
        <v>6450</v>
      </c>
      <c r="I207" s="19">
        <v>6450</v>
      </c>
      <c r="J207" s="21">
        <v>15</v>
      </c>
      <c r="K207" t="s">
        <v>16</v>
      </c>
      <c r="L207">
        <v>1</v>
      </c>
      <c r="M207">
        <f t="shared" si="6"/>
        <v>190</v>
      </c>
      <c r="N207" t="str">
        <f t="shared" si="7"/>
        <v>AGL025190</v>
      </c>
    </row>
    <row r="208" spans="1:14" x14ac:dyDescent="0.3">
      <c r="A208" s="14" t="s">
        <v>121</v>
      </c>
      <c r="B208" s="15">
        <v>44712</v>
      </c>
      <c r="C208" s="22" t="s">
        <v>627</v>
      </c>
      <c r="D208" s="16">
        <v>6</v>
      </c>
      <c r="E208" s="23" t="s">
        <v>643</v>
      </c>
      <c r="F208" s="24" t="s">
        <v>444</v>
      </c>
      <c r="G208" s="19" t="s">
        <v>16</v>
      </c>
      <c r="H208" s="20">
        <v>6451</v>
      </c>
      <c r="I208" s="19">
        <v>6451</v>
      </c>
      <c r="J208" s="21">
        <v>15</v>
      </c>
      <c r="K208" t="s">
        <v>16</v>
      </c>
      <c r="L208">
        <v>1</v>
      </c>
      <c r="M208">
        <f t="shared" si="6"/>
        <v>191</v>
      </c>
      <c r="N208" t="str">
        <f t="shared" si="7"/>
        <v>AGL025191</v>
      </c>
    </row>
    <row r="209" spans="1:14" x14ac:dyDescent="0.3">
      <c r="A209" s="14" t="s">
        <v>121</v>
      </c>
      <c r="B209" s="15">
        <v>44712</v>
      </c>
      <c r="C209" s="22" t="s">
        <v>627</v>
      </c>
      <c r="D209" s="16">
        <v>7</v>
      </c>
      <c r="E209" s="23" t="s">
        <v>644</v>
      </c>
      <c r="F209" s="24" t="s">
        <v>444</v>
      </c>
      <c r="G209" s="19" t="s">
        <v>16</v>
      </c>
      <c r="H209" s="20">
        <v>6452</v>
      </c>
      <c r="I209" s="19">
        <v>6452</v>
      </c>
      <c r="J209" s="21">
        <v>15</v>
      </c>
      <c r="K209" t="s">
        <v>16</v>
      </c>
      <c r="L209">
        <v>1</v>
      </c>
      <c r="M209">
        <f t="shared" si="6"/>
        <v>192</v>
      </c>
      <c r="N209" t="str">
        <f t="shared" si="7"/>
        <v>AGL025192</v>
      </c>
    </row>
  </sheetData>
  <conditionalFormatting sqref="A3:J209">
    <cfRule type="expression" dxfId="26" priority="5">
      <formula>$I3="ERRO"</formula>
    </cfRule>
  </conditionalFormatting>
  <conditionalFormatting sqref="A1:J1">
    <cfRule type="expression" dxfId="25" priority="3">
      <formula>$I1="ERRO"</formula>
    </cfRule>
  </conditionalFormatting>
  <conditionalFormatting sqref="C2:J2">
    <cfRule type="expression" dxfId="24" priority="2">
      <formula>$I2="ERRO"</formula>
    </cfRule>
  </conditionalFormatting>
  <conditionalFormatting sqref="A2:B2">
    <cfRule type="expression" dxfId="23" priority="1">
      <formula>$I2="ERRO"</formula>
    </cfRule>
  </conditionalFormatting>
  <pageMargins left="0.511811024" right="0.511811024" top="0.78740157499999996" bottom="0.78740157499999996" header="0.31496062000000002" footer="0.31496062000000002"/>
  <pageSetup paperSize="9" scale="5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A496-C098-4B85-94D2-8DB03CA17334}">
  <dimension ref="A1:N209"/>
  <sheetViews>
    <sheetView view="pageBreakPreview" topLeftCell="A13" zoomScale="85" zoomScaleNormal="100" zoomScaleSheetLayoutView="85" workbookViewId="0">
      <selection activeCell="G20" sqref="G20"/>
    </sheetView>
  </sheetViews>
  <sheetFormatPr defaultRowHeight="14.4" x14ac:dyDescent="0.3"/>
  <cols>
    <col min="1" max="1" width="12" customWidth="1"/>
    <col min="2" max="2" width="15.88671875" style="25" customWidth="1"/>
    <col min="3" max="3" width="27.88671875" customWidth="1"/>
    <col min="4" max="4" width="8.88671875" style="8"/>
    <col min="5" max="5" width="57.88671875" style="26" customWidth="1"/>
    <col min="6" max="6" width="8.88671875" style="10"/>
    <col min="7" max="7" width="11.33203125" style="10" customWidth="1"/>
    <col min="8" max="8" width="10.33203125" style="10" customWidth="1"/>
    <col min="9" max="9" width="11.5546875" style="27" customWidth="1"/>
    <col min="10" max="10" width="12" style="21" customWidth="1"/>
  </cols>
  <sheetData>
    <row r="1" spans="1:14" ht="15" thickBot="1" x14ac:dyDescent="0.35">
      <c r="A1" s="1" t="s">
        <v>292</v>
      </c>
      <c r="B1" s="2"/>
      <c r="C1" s="3" t="s">
        <v>1</v>
      </c>
      <c r="D1" s="4"/>
      <c r="E1" s="5"/>
      <c r="F1" s="5"/>
      <c r="G1" s="5"/>
      <c r="H1" s="5"/>
      <c r="I1" s="5"/>
      <c r="J1" s="5"/>
    </row>
    <row r="2" spans="1:14" ht="15" thickBot="1" x14ac:dyDescent="0.35">
      <c r="A2" s="36" t="s">
        <v>2</v>
      </c>
      <c r="B2" s="37">
        <v>10</v>
      </c>
      <c r="C2" s="7"/>
      <c r="E2" s="9"/>
      <c r="I2" s="10"/>
      <c r="J2" s="11"/>
    </row>
    <row r="3" spans="1:14" x14ac:dyDescent="0.3">
      <c r="A3" s="31" t="s">
        <v>3</v>
      </c>
      <c r="B3" s="32" t="s">
        <v>4</v>
      </c>
      <c r="C3" s="31" t="s">
        <v>5</v>
      </c>
      <c r="D3" s="33" t="s">
        <v>6</v>
      </c>
      <c r="E3" s="34" t="s">
        <v>7</v>
      </c>
      <c r="F3" s="35" t="s">
        <v>8</v>
      </c>
      <c r="G3" s="31" t="s">
        <v>9</v>
      </c>
      <c r="H3" s="33" t="s">
        <v>10</v>
      </c>
      <c r="I3" s="31" t="s">
        <v>11</v>
      </c>
      <c r="J3" s="31" t="s">
        <v>12</v>
      </c>
    </row>
    <row r="4" spans="1:14" x14ac:dyDescent="0.3">
      <c r="A4" s="14" t="s">
        <v>292</v>
      </c>
      <c r="B4" s="15">
        <v>44643</v>
      </c>
      <c r="C4" s="22" t="s">
        <v>293</v>
      </c>
      <c r="D4" s="16">
        <v>1</v>
      </c>
      <c r="E4" s="23" t="s">
        <v>294</v>
      </c>
      <c r="F4" s="24" t="s">
        <v>15</v>
      </c>
      <c r="G4" s="19" t="s">
        <v>77</v>
      </c>
      <c r="H4" s="20">
        <v>2971</v>
      </c>
      <c r="I4" s="19">
        <v>2971</v>
      </c>
      <c r="J4" s="21">
        <v>1</v>
      </c>
      <c r="K4" t="s">
        <v>77</v>
      </c>
      <c r="L4">
        <v>1</v>
      </c>
      <c r="M4">
        <f>IF(L4=1,M3+1,M3)</f>
        <v>1</v>
      </c>
      <c r="N4" t="str">
        <f>A4&amp;M4</f>
        <v>AGL0271</v>
      </c>
    </row>
    <row r="5" spans="1:14" x14ac:dyDescent="0.3">
      <c r="A5" s="14" t="s">
        <v>292</v>
      </c>
      <c r="B5" s="15">
        <v>44643</v>
      </c>
      <c r="C5" s="22" t="s">
        <v>293</v>
      </c>
      <c r="D5" s="16">
        <v>2</v>
      </c>
      <c r="E5" s="23" t="s">
        <v>295</v>
      </c>
      <c r="F5" s="24" t="s">
        <v>15</v>
      </c>
      <c r="G5" s="19" t="s">
        <v>77</v>
      </c>
      <c r="H5" s="20">
        <v>5936</v>
      </c>
      <c r="I5" s="19">
        <v>5936</v>
      </c>
      <c r="J5" s="21">
        <v>1</v>
      </c>
      <c r="K5" t="s">
        <v>77</v>
      </c>
      <c r="L5">
        <v>1</v>
      </c>
      <c r="M5">
        <f t="shared" ref="M5:M68" si="0">IF(L5=1,M4+1,M4)</f>
        <v>2</v>
      </c>
      <c r="N5" t="str">
        <f t="shared" ref="N5:N68" si="1">A5&amp;M5</f>
        <v>AGL0272</v>
      </c>
    </row>
    <row r="6" spans="1:14" x14ac:dyDescent="0.3">
      <c r="A6" s="14" t="s">
        <v>292</v>
      </c>
      <c r="B6" s="15">
        <v>44643</v>
      </c>
      <c r="C6" s="22" t="s">
        <v>293</v>
      </c>
      <c r="D6" s="16">
        <v>3</v>
      </c>
      <c r="E6" s="23" t="s">
        <v>296</v>
      </c>
      <c r="F6" s="24" t="s">
        <v>15</v>
      </c>
      <c r="G6" s="19" t="s">
        <v>77</v>
      </c>
      <c r="H6" s="20">
        <v>5937</v>
      </c>
      <c r="I6" s="19">
        <v>5937</v>
      </c>
      <c r="J6" s="21">
        <v>1</v>
      </c>
      <c r="K6" t="s">
        <v>77</v>
      </c>
      <c r="L6">
        <v>1</v>
      </c>
      <c r="M6">
        <f t="shared" si="0"/>
        <v>3</v>
      </c>
      <c r="N6" t="str">
        <f t="shared" si="1"/>
        <v>AGL0273</v>
      </c>
    </row>
    <row r="7" spans="1:14" x14ac:dyDescent="0.3">
      <c r="A7" s="14" t="s">
        <v>292</v>
      </c>
      <c r="B7" s="15">
        <v>44643</v>
      </c>
      <c r="C7" s="22" t="s">
        <v>293</v>
      </c>
      <c r="D7" s="16">
        <v>4</v>
      </c>
      <c r="E7" s="23" t="s">
        <v>297</v>
      </c>
      <c r="F7" s="24" t="s">
        <v>15</v>
      </c>
      <c r="G7" s="19" t="s">
        <v>77</v>
      </c>
      <c r="H7" s="20">
        <v>5938</v>
      </c>
      <c r="I7" s="19">
        <v>5938</v>
      </c>
      <c r="J7" s="21">
        <v>1</v>
      </c>
      <c r="K7" t="s">
        <v>77</v>
      </c>
      <c r="L7">
        <v>1</v>
      </c>
      <c r="M7">
        <f t="shared" si="0"/>
        <v>4</v>
      </c>
      <c r="N7" t="str">
        <f t="shared" si="1"/>
        <v>AGL0274</v>
      </c>
    </row>
    <row r="8" spans="1:14" x14ac:dyDescent="0.3">
      <c r="A8" s="14" t="s">
        <v>292</v>
      </c>
      <c r="B8" s="15">
        <v>44643</v>
      </c>
      <c r="C8" s="22" t="s">
        <v>293</v>
      </c>
      <c r="D8" s="16">
        <v>5</v>
      </c>
      <c r="E8" s="23" t="s">
        <v>22</v>
      </c>
      <c r="F8" s="24" t="e">
        <v>#N/A</v>
      </c>
      <c r="G8" s="19" t="e">
        <v>#N/A</v>
      </c>
      <c r="H8" s="20" t="e">
        <v>#N/A</v>
      </c>
      <c r="I8" s="19" t="s">
        <v>23</v>
      </c>
      <c r="J8" s="21">
        <v>1</v>
      </c>
      <c r="K8" t="s">
        <v>24</v>
      </c>
      <c r="L8">
        <v>0</v>
      </c>
      <c r="M8">
        <f t="shared" si="0"/>
        <v>4</v>
      </c>
      <c r="N8" t="str">
        <f t="shared" si="1"/>
        <v>AGL0274</v>
      </c>
    </row>
    <row r="9" spans="1:14" x14ac:dyDescent="0.3">
      <c r="A9" s="14" t="s">
        <v>292</v>
      </c>
      <c r="B9" s="15">
        <v>44643</v>
      </c>
      <c r="C9" s="22" t="s">
        <v>293</v>
      </c>
      <c r="D9" s="16">
        <v>1</v>
      </c>
      <c r="E9" s="23" t="s">
        <v>298</v>
      </c>
      <c r="F9" s="24" t="s">
        <v>15</v>
      </c>
      <c r="G9" s="19" t="s">
        <v>77</v>
      </c>
      <c r="H9" s="20">
        <v>5940</v>
      </c>
      <c r="I9" s="19">
        <v>5940</v>
      </c>
      <c r="J9" s="21">
        <v>2</v>
      </c>
      <c r="K9" t="s">
        <v>77</v>
      </c>
      <c r="L9">
        <v>1</v>
      </c>
      <c r="M9">
        <f t="shared" si="0"/>
        <v>5</v>
      </c>
      <c r="N9" t="str">
        <f t="shared" si="1"/>
        <v>AGL0275</v>
      </c>
    </row>
    <row r="10" spans="1:14" x14ac:dyDescent="0.3">
      <c r="A10" s="14" t="s">
        <v>292</v>
      </c>
      <c r="B10" s="15">
        <v>44643</v>
      </c>
      <c r="C10" s="22" t="s">
        <v>293</v>
      </c>
      <c r="D10" s="16">
        <v>2</v>
      </c>
      <c r="E10" s="23" t="s">
        <v>299</v>
      </c>
      <c r="F10" s="24" t="s">
        <v>15</v>
      </c>
      <c r="G10" s="19" t="s">
        <v>77</v>
      </c>
      <c r="H10" s="20">
        <v>5941</v>
      </c>
      <c r="I10" s="19">
        <v>5941</v>
      </c>
      <c r="J10" s="21">
        <v>2</v>
      </c>
      <c r="K10" t="s">
        <v>77</v>
      </c>
      <c r="L10">
        <v>1</v>
      </c>
      <c r="M10">
        <f t="shared" si="0"/>
        <v>6</v>
      </c>
      <c r="N10" t="str">
        <f t="shared" si="1"/>
        <v>AGL0276</v>
      </c>
    </row>
    <row r="11" spans="1:14" x14ac:dyDescent="0.3">
      <c r="A11" s="14" t="s">
        <v>292</v>
      </c>
      <c r="B11" s="15">
        <v>44643</v>
      </c>
      <c r="C11" s="22" t="s">
        <v>293</v>
      </c>
      <c r="D11" s="16">
        <v>3</v>
      </c>
      <c r="E11" s="23" t="s">
        <v>22</v>
      </c>
      <c r="F11" s="24" t="e">
        <v>#N/A</v>
      </c>
      <c r="G11" s="19" t="e">
        <v>#N/A</v>
      </c>
      <c r="H11" s="20" t="e">
        <v>#N/A</v>
      </c>
      <c r="I11" s="19" t="s">
        <v>23</v>
      </c>
      <c r="J11" s="21">
        <v>2</v>
      </c>
      <c r="K11" t="s">
        <v>24</v>
      </c>
      <c r="L11">
        <v>0</v>
      </c>
      <c r="M11">
        <f t="shared" si="0"/>
        <v>6</v>
      </c>
      <c r="N11" t="str">
        <f t="shared" si="1"/>
        <v>AGL0276</v>
      </c>
    </row>
    <row r="12" spans="1:14" x14ac:dyDescent="0.3">
      <c r="A12" s="14" t="s">
        <v>292</v>
      </c>
      <c r="B12" s="15">
        <v>44673</v>
      </c>
      <c r="C12" s="22" t="s">
        <v>293</v>
      </c>
      <c r="D12" s="16">
        <v>1</v>
      </c>
      <c r="E12" s="23" t="s">
        <v>645</v>
      </c>
      <c r="F12" s="24" t="s">
        <v>15</v>
      </c>
      <c r="G12" s="19" t="s">
        <v>16</v>
      </c>
      <c r="H12" s="20">
        <v>6353</v>
      </c>
      <c r="I12" s="19">
        <v>6353</v>
      </c>
      <c r="J12" s="21">
        <v>3</v>
      </c>
      <c r="K12" t="s">
        <v>16</v>
      </c>
      <c r="L12">
        <v>1</v>
      </c>
      <c r="M12">
        <f t="shared" si="0"/>
        <v>7</v>
      </c>
      <c r="N12" t="str">
        <f t="shared" si="1"/>
        <v>AGL0277</v>
      </c>
    </row>
    <row r="13" spans="1:14" x14ac:dyDescent="0.3">
      <c r="A13" s="14" t="s">
        <v>292</v>
      </c>
      <c r="B13" s="15">
        <v>44673</v>
      </c>
      <c r="C13" s="22" t="s">
        <v>293</v>
      </c>
      <c r="D13" s="16">
        <v>2</v>
      </c>
      <c r="E13" s="23" t="s">
        <v>22</v>
      </c>
      <c r="F13" s="24" t="e">
        <v>#N/A</v>
      </c>
      <c r="G13" s="19" t="e">
        <v>#N/A</v>
      </c>
      <c r="H13" s="20" t="e">
        <v>#N/A</v>
      </c>
      <c r="I13" s="19" t="s">
        <v>23</v>
      </c>
      <c r="J13" s="21">
        <v>3</v>
      </c>
      <c r="K13" t="s">
        <v>24</v>
      </c>
      <c r="L13">
        <v>0</v>
      </c>
      <c r="M13">
        <f t="shared" si="0"/>
        <v>7</v>
      </c>
      <c r="N13" t="str">
        <f t="shared" si="1"/>
        <v>AGL0277</v>
      </c>
    </row>
    <row r="14" spans="1:14" x14ac:dyDescent="0.3">
      <c r="A14" s="14" t="s">
        <v>292</v>
      </c>
      <c r="B14" s="15">
        <v>44673</v>
      </c>
      <c r="C14" s="22" t="s">
        <v>293</v>
      </c>
      <c r="D14" s="16">
        <v>1</v>
      </c>
      <c r="E14" s="23" t="s">
        <v>646</v>
      </c>
      <c r="F14" s="24" t="s">
        <v>15</v>
      </c>
      <c r="G14" s="19" t="s">
        <v>16</v>
      </c>
      <c r="H14" s="20">
        <v>6364</v>
      </c>
      <c r="I14" s="19">
        <v>6364</v>
      </c>
      <c r="J14" s="21">
        <v>4</v>
      </c>
      <c r="K14" t="s">
        <v>16</v>
      </c>
      <c r="L14">
        <v>1</v>
      </c>
      <c r="M14">
        <f t="shared" si="0"/>
        <v>8</v>
      </c>
      <c r="N14" t="str">
        <f t="shared" si="1"/>
        <v>AGL0278</v>
      </c>
    </row>
    <row r="15" spans="1:14" x14ac:dyDescent="0.3">
      <c r="A15" s="14" t="s">
        <v>292</v>
      </c>
      <c r="B15" s="15">
        <v>44673</v>
      </c>
      <c r="C15" s="22" t="s">
        <v>293</v>
      </c>
      <c r="D15" s="16">
        <v>2</v>
      </c>
      <c r="E15" s="23" t="s">
        <v>647</v>
      </c>
      <c r="F15" s="24" t="s">
        <v>15</v>
      </c>
      <c r="G15" s="19" t="s">
        <v>16</v>
      </c>
      <c r="H15" s="20">
        <v>6365</v>
      </c>
      <c r="I15" s="19">
        <v>6365</v>
      </c>
      <c r="J15" s="21">
        <v>4</v>
      </c>
      <c r="K15" t="s">
        <v>16</v>
      </c>
      <c r="L15">
        <v>1</v>
      </c>
      <c r="M15">
        <f t="shared" si="0"/>
        <v>9</v>
      </c>
      <c r="N15" t="str">
        <f t="shared" si="1"/>
        <v>AGL0279</v>
      </c>
    </row>
    <row r="16" spans="1:14" x14ac:dyDescent="0.3">
      <c r="A16" s="14" t="s">
        <v>292</v>
      </c>
      <c r="B16" s="15">
        <v>44673</v>
      </c>
      <c r="C16" s="22" t="s">
        <v>293</v>
      </c>
      <c r="D16" s="16">
        <v>3</v>
      </c>
      <c r="E16" s="23" t="s">
        <v>22</v>
      </c>
      <c r="F16" s="24" t="e">
        <v>#N/A</v>
      </c>
      <c r="G16" s="19" t="e">
        <v>#N/A</v>
      </c>
      <c r="H16" s="20" t="e">
        <v>#N/A</v>
      </c>
      <c r="I16" s="19" t="s">
        <v>23</v>
      </c>
      <c r="J16" s="21">
        <v>4</v>
      </c>
      <c r="K16" t="s">
        <v>24</v>
      </c>
      <c r="L16">
        <v>0</v>
      </c>
      <c r="M16">
        <f t="shared" si="0"/>
        <v>9</v>
      </c>
      <c r="N16" t="str">
        <f t="shared" si="1"/>
        <v>AGL0279</v>
      </c>
    </row>
    <row r="17" spans="1:14" x14ac:dyDescent="0.3">
      <c r="A17" s="14" t="s">
        <v>292</v>
      </c>
      <c r="B17" s="15">
        <v>44687</v>
      </c>
      <c r="C17" s="22" t="s">
        <v>293</v>
      </c>
      <c r="D17" s="16">
        <v>1</v>
      </c>
      <c r="E17" s="23" t="s">
        <v>648</v>
      </c>
      <c r="F17" s="24" t="s">
        <v>15</v>
      </c>
      <c r="G17" s="19" t="s">
        <v>16</v>
      </c>
      <c r="H17" s="20">
        <v>6503</v>
      </c>
      <c r="I17" s="19">
        <v>6503</v>
      </c>
      <c r="J17" s="21">
        <v>5</v>
      </c>
      <c r="K17" t="s">
        <v>16</v>
      </c>
      <c r="L17">
        <v>1</v>
      </c>
      <c r="M17">
        <f t="shared" si="0"/>
        <v>10</v>
      </c>
      <c r="N17" t="str">
        <f t="shared" si="1"/>
        <v>AGL02710</v>
      </c>
    </row>
    <row r="18" spans="1:14" x14ac:dyDescent="0.3">
      <c r="A18" s="14" t="s">
        <v>292</v>
      </c>
      <c r="B18" s="15">
        <v>44687</v>
      </c>
      <c r="C18" s="22" t="s">
        <v>293</v>
      </c>
      <c r="D18" s="16">
        <v>2</v>
      </c>
      <c r="E18" s="23" t="s">
        <v>22</v>
      </c>
      <c r="F18" s="24" t="e">
        <v>#N/A</v>
      </c>
      <c r="G18" s="19" t="e">
        <v>#N/A</v>
      </c>
      <c r="H18" s="20" t="e">
        <v>#N/A</v>
      </c>
      <c r="I18" s="19" t="s">
        <v>23</v>
      </c>
      <c r="J18" s="21">
        <v>5</v>
      </c>
      <c r="K18" t="s">
        <v>24</v>
      </c>
      <c r="L18">
        <v>0</v>
      </c>
      <c r="M18">
        <f t="shared" si="0"/>
        <v>10</v>
      </c>
      <c r="N18" t="str">
        <f t="shared" si="1"/>
        <v>AGL02710</v>
      </c>
    </row>
    <row r="19" spans="1:14" x14ac:dyDescent="0.3">
      <c r="A19" s="14" t="s">
        <v>292</v>
      </c>
      <c r="B19" s="15" t="e">
        <v>#REF!</v>
      </c>
      <c r="C19" s="22" t="e">
        <v>#REF!</v>
      </c>
      <c r="D19" s="16">
        <v>1</v>
      </c>
      <c r="E19" s="23" t="s">
        <v>22</v>
      </c>
      <c r="F19" s="24" t="e">
        <v>#REF!</v>
      </c>
      <c r="G19" s="19" t="e">
        <v>#REF!</v>
      </c>
      <c r="H19" s="20" t="e">
        <v>#REF!</v>
      </c>
      <c r="I19" s="19" t="s">
        <v>23</v>
      </c>
      <c r="J19" s="21">
        <v>6</v>
      </c>
      <c r="K19" t="s">
        <v>24</v>
      </c>
      <c r="L19">
        <v>0</v>
      </c>
      <c r="M19">
        <f t="shared" si="0"/>
        <v>10</v>
      </c>
      <c r="N19" t="str">
        <f t="shared" si="1"/>
        <v>AGL02710</v>
      </c>
    </row>
    <row r="20" spans="1:14" x14ac:dyDescent="0.3">
      <c r="A20" s="14" t="s">
        <v>292</v>
      </c>
      <c r="B20" s="15" t="e">
        <v>#REF!</v>
      </c>
      <c r="C20" s="22" t="e">
        <v>#REF!</v>
      </c>
      <c r="D20" s="16">
        <v>1</v>
      </c>
      <c r="E20" s="23" t="s">
        <v>22</v>
      </c>
      <c r="F20" s="24" t="e">
        <v>#REF!</v>
      </c>
      <c r="G20" s="19" t="e">
        <v>#REF!</v>
      </c>
      <c r="H20" s="20" t="e">
        <v>#REF!</v>
      </c>
      <c r="I20" s="19" t="s">
        <v>23</v>
      </c>
      <c r="J20" s="21">
        <v>7</v>
      </c>
      <c r="K20" t="s">
        <v>24</v>
      </c>
      <c r="L20">
        <v>0</v>
      </c>
      <c r="M20">
        <f t="shared" si="0"/>
        <v>10</v>
      </c>
      <c r="N20" t="str">
        <f t="shared" si="1"/>
        <v>AGL02710</v>
      </c>
    </row>
    <row r="21" spans="1:14" x14ac:dyDescent="0.3">
      <c r="A21" s="14" t="s">
        <v>292</v>
      </c>
      <c r="B21" s="15" t="e">
        <v>#REF!</v>
      </c>
      <c r="C21" s="22" t="e">
        <v>#REF!</v>
      </c>
      <c r="D21" s="16">
        <v>1</v>
      </c>
      <c r="E21" s="23" t="s">
        <v>22</v>
      </c>
      <c r="F21" s="24" t="e">
        <v>#REF!</v>
      </c>
      <c r="G21" s="19" t="e">
        <v>#REF!</v>
      </c>
      <c r="H21" s="20" t="e">
        <v>#REF!</v>
      </c>
      <c r="I21" s="19" t="s">
        <v>23</v>
      </c>
      <c r="J21" s="21">
        <v>8</v>
      </c>
      <c r="K21" t="s">
        <v>24</v>
      </c>
      <c r="L21">
        <v>0</v>
      </c>
      <c r="M21">
        <f t="shared" si="0"/>
        <v>10</v>
      </c>
      <c r="N21" t="str">
        <f t="shared" si="1"/>
        <v>AGL02710</v>
      </c>
    </row>
    <row r="22" spans="1:14" x14ac:dyDescent="0.3">
      <c r="A22" s="14" t="s">
        <v>292</v>
      </c>
      <c r="B22" s="15" t="e">
        <v>#REF!</v>
      </c>
      <c r="C22" s="22" t="e">
        <v>#REF!</v>
      </c>
      <c r="D22" s="16">
        <v>1</v>
      </c>
      <c r="E22" s="23" t="s">
        <v>22</v>
      </c>
      <c r="F22" s="24" t="e">
        <v>#REF!</v>
      </c>
      <c r="G22" s="19" t="e">
        <v>#REF!</v>
      </c>
      <c r="H22" s="20" t="e">
        <v>#REF!</v>
      </c>
      <c r="I22" s="19" t="s">
        <v>23</v>
      </c>
      <c r="J22" s="21">
        <v>9</v>
      </c>
      <c r="K22" t="s">
        <v>24</v>
      </c>
      <c r="L22">
        <v>0</v>
      </c>
      <c r="M22">
        <f t="shared" si="0"/>
        <v>10</v>
      </c>
      <c r="N22" t="str">
        <f t="shared" si="1"/>
        <v>AGL02710</v>
      </c>
    </row>
    <row r="23" spans="1:14" x14ac:dyDescent="0.3">
      <c r="A23" s="14" t="s">
        <v>292</v>
      </c>
      <c r="B23" s="15" t="e">
        <v>#REF!</v>
      </c>
      <c r="C23" s="22" t="e">
        <v>#REF!</v>
      </c>
      <c r="D23" s="16">
        <v>1</v>
      </c>
      <c r="E23" s="23" t="s">
        <v>22</v>
      </c>
      <c r="F23" s="24" t="e">
        <v>#REF!</v>
      </c>
      <c r="G23" s="19" t="e">
        <v>#REF!</v>
      </c>
      <c r="H23" s="20" t="e">
        <v>#REF!</v>
      </c>
      <c r="I23" s="19" t="s">
        <v>23</v>
      </c>
      <c r="J23" s="21">
        <v>10</v>
      </c>
      <c r="K23" t="s">
        <v>24</v>
      </c>
      <c r="L23">
        <v>0</v>
      </c>
      <c r="M23">
        <f t="shared" si="0"/>
        <v>10</v>
      </c>
      <c r="N23" t="str">
        <f t="shared" si="1"/>
        <v>AGL02710</v>
      </c>
    </row>
    <row r="24" spans="1:14" x14ac:dyDescent="0.3">
      <c r="A24" s="14" t="s">
        <v>292</v>
      </c>
      <c r="B24" s="15" t="e">
        <v>#REF!</v>
      </c>
      <c r="C24" s="22" t="e">
        <v>#REF!</v>
      </c>
      <c r="D24" s="16">
        <v>1</v>
      </c>
      <c r="E24" s="23" t="s">
        <v>22</v>
      </c>
      <c r="F24" s="24" t="e">
        <v>#REF!</v>
      </c>
      <c r="G24" s="19" t="e">
        <v>#REF!</v>
      </c>
      <c r="H24" s="20" t="e">
        <v>#REF!</v>
      </c>
      <c r="I24" s="19" t="s">
        <v>23</v>
      </c>
      <c r="J24" s="21">
        <v>11</v>
      </c>
      <c r="K24" t="s">
        <v>24</v>
      </c>
      <c r="L24">
        <v>0</v>
      </c>
      <c r="M24">
        <f t="shared" si="0"/>
        <v>10</v>
      </c>
      <c r="N24" t="str">
        <f t="shared" si="1"/>
        <v>AGL02710</v>
      </c>
    </row>
    <row r="25" spans="1:14" x14ac:dyDescent="0.3">
      <c r="A25" s="14" t="s">
        <v>292</v>
      </c>
      <c r="B25" s="15" t="e">
        <v>#REF!</v>
      </c>
      <c r="C25" s="22" t="e">
        <v>#REF!</v>
      </c>
      <c r="D25" s="16">
        <v>1</v>
      </c>
      <c r="E25" s="23" t="s">
        <v>22</v>
      </c>
      <c r="F25" s="24" t="e">
        <v>#REF!</v>
      </c>
      <c r="G25" s="19" t="e">
        <v>#REF!</v>
      </c>
      <c r="H25" s="20" t="e">
        <v>#REF!</v>
      </c>
      <c r="I25" s="19" t="s">
        <v>23</v>
      </c>
      <c r="J25" s="21">
        <v>12</v>
      </c>
      <c r="K25" t="s">
        <v>24</v>
      </c>
      <c r="L25">
        <v>0</v>
      </c>
      <c r="M25">
        <f t="shared" si="0"/>
        <v>10</v>
      </c>
      <c r="N25" t="str">
        <f t="shared" si="1"/>
        <v>AGL02710</v>
      </c>
    </row>
    <row r="26" spans="1:14" x14ac:dyDescent="0.3">
      <c r="A26" s="14" t="s">
        <v>292</v>
      </c>
      <c r="B26" s="15" t="e">
        <v>#REF!</v>
      </c>
      <c r="C26" s="22" t="e">
        <v>#REF!</v>
      </c>
      <c r="D26" s="16">
        <v>1</v>
      </c>
      <c r="E26" s="23" t="s">
        <v>22</v>
      </c>
      <c r="F26" s="24" t="e">
        <v>#REF!</v>
      </c>
      <c r="G26" s="19" t="e">
        <v>#REF!</v>
      </c>
      <c r="H26" s="20" t="e">
        <v>#REF!</v>
      </c>
      <c r="I26" s="19" t="s">
        <v>23</v>
      </c>
      <c r="J26" s="21">
        <v>13</v>
      </c>
      <c r="K26" t="s">
        <v>24</v>
      </c>
      <c r="L26">
        <v>0</v>
      </c>
      <c r="M26">
        <f t="shared" si="0"/>
        <v>10</v>
      </c>
      <c r="N26" t="str">
        <f t="shared" si="1"/>
        <v>AGL02710</v>
      </c>
    </row>
    <row r="27" spans="1:14" x14ac:dyDescent="0.3">
      <c r="A27" s="14" t="s">
        <v>292</v>
      </c>
      <c r="B27" s="15" t="e">
        <v>#REF!</v>
      </c>
      <c r="C27" s="22" t="e">
        <v>#REF!</v>
      </c>
      <c r="D27" s="16">
        <v>1</v>
      </c>
      <c r="E27" s="23" t="s">
        <v>22</v>
      </c>
      <c r="F27" s="24" t="e">
        <v>#REF!</v>
      </c>
      <c r="G27" s="19" t="e">
        <v>#REF!</v>
      </c>
      <c r="H27" s="20" t="e">
        <v>#REF!</v>
      </c>
      <c r="I27" s="19" t="s">
        <v>23</v>
      </c>
      <c r="J27" s="21">
        <v>14</v>
      </c>
      <c r="K27" t="s">
        <v>24</v>
      </c>
      <c r="L27">
        <v>0</v>
      </c>
      <c r="M27">
        <f t="shared" si="0"/>
        <v>10</v>
      </c>
      <c r="N27" t="str">
        <f t="shared" si="1"/>
        <v>AGL02710</v>
      </c>
    </row>
    <row r="28" spans="1:14" x14ac:dyDescent="0.3">
      <c r="A28" s="14" t="s">
        <v>292</v>
      </c>
      <c r="B28" s="15" t="e">
        <v>#REF!</v>
      </c>
      <c r="C28" s="22" t="e">
        <v>#REF!</v>
      </c>
      <c r="D28" s="16">
        <v>1</v>
      </c>
      <c r="E28" s="23" t="s">
        <v>22</v>
      </c>
      <c r="F28" s="24" t="e">
        <v>#REF!</v>
      </c>
      <c r="G28" s="19" t="e">
        <v>#REF!</v>
      </c>
      <c r="H28" s="20" t="e">
        <v>#REF!</v>
      </c>
      <c r="I28" s="19" t="s">
        <v>23</v>
      </c>
      <c r="J28" s="21">
        <v>15</v>
      </c>
      <c r="K28" t="s">
        <v>24</v>
      </c>
      <c r="L28">
        <v>0</v>
      </c>
      <c r="M28">
        <f t="shared" si="0"/>
        <v>10</v>
      </c>
      <c r="N28" t="str">
        <f t="shared" si="1"/>
        <v>AGL02710</v>
      </c>
    </row>
    <row r="29" spans="1:14" x14ac:dyDescent="0.3">
      <c r="A29" s="14" t="s">
        <v>292</v>
      </c>
      <c r="B29" s="15" t="e">
        <v>#REF!</v>
      </c>
      <c r="C29" s="22" t="e">
        <v>#REF!</v>
      </c>
      <c r="D29" s="16">
        <v>1</v>
      </c>
      <c r="E29" s="23" t="s">
        <v>22</v>
      </c>
      <c r="F29" s="24" t="e">
        <v>#REF!</v>
      </c>
      <c r="G29" s="19" t="e">
        <v>#REF!</v>
      </c>
      <c r="H29" s="20" t="e">
        <v>#REF!</v>
      </c>
      <c r="I29" s="19" t="s">
        <v>23</v>
      </c>
      <c r="J29" s="21">
        <v>16</v>
      </c>
      <c r="K29" t="s">
        <v>24</v>
      </c>
      <c r="L29">
        <v>0</v>
      </c>
      <c r="M29">
        <f t="shared" si="0"/>
        <v>10</v>
      </c>
      <c r="N29" t="str">
        <f t="shared" si="1"/>
        <v>AGL02710</v>
      </c>
    </row>
    <row r="30" spans="1:14" x14ac:dyDescent="0.3">
      <c r="A30" s="14" t="s">
        <v>292</v>
      </c>
      <c r="B30" s="15" t="e">
        <v>#REF!</v>
      </c>
      <c r="C30" s="22" t="e">
        <v>#REF!</v>
      </c>
      <c r="D30" s="16">
        <v>1</v>
      </c>
      <c r="E30" s="23" t="s">
        <v>22</v>
      </c>
      <c r="F30" s="24" t="e">
        <v>#REF!</v>
      </c>
      <c r="G30" s="19" t="e">
        <v>#REF!</v>
      </c>
      <c r="H30" s="20" t="e">
        <v>#REF!</v>
      </c>
      <c r="I30" s="19" t="s">
        <v>23</v>
      </c>
      <c r="J30" s="21">
        <v>17</v>
      </c>
      <c r="K30" t="s">
        <v>24</v>
      </c>
      <c r="L30">
        <v>0</v>
      </c>
      <c r="M30">
        <f t="shared" si="0"/>
        <v>10</v>
      </c>
      <c r="N30" t="str">
        <f t="shared" si="1"/>
        <v>AGL02710</v>
      </c>
    </row>
    <row r="31" spans="1:14" x14ac:dyDescent="0.3">
      <c r="A31" s="14" t="s">
        <v>292</v>
      </c>
      <c r="B31" s="15" t="e">
        <v>#REF!</v>
      </c>
      <c r="C31" s="22" t="e">
        <v>#REF!</v>
      </c>
      <c r="D31" s="16">
        <v>1</v>
      </c>
      <c r="E31" s="23" t="s">
        <v>22</v>
      </c>
      <c r="F31" s="24" t="e">
        <v>#REF!</v>
      </c>
      <c r="G31" s="19" t="e">
        <v>#REF!</v>
      </c>
      <c r="H31" s="20" t="e">
        <v>#REF!</v>
      </c>
      <c r="I31" s="19" t="s">
        <v>23</v>
      </c>
      <c r="J31" s="21">
        <v>18</v>
      </c>
      <c r="K31" t="s">
        <v>24</v>
      </c>
      <c r="L31">
        <v>0</v>
      </c>
      <c r="M31">
        <f t="shared" si="0"/>
        <v>10</v>
      </c>
      <c r="N31" t="str">
        <f t="shared" si="1"/>
        <v>AGL02710</v>
      </c>
    </row>
    <row r="32" spans="1:14" x14ac:dyDescent="0.3">
      <c r="A32" s="14" t="s">
        <v>292</v>
      </c>
      <c r="B32" s="15" t="e">
        <v>#REF!</v>
      </c>
      <c r="C32" s="22" t="e">
        <v>#REF!</v>
      </c>
      <c r="D32" s="16">
        <v>1</v>
      </c>
      <c r="E32" s="23" t="s">
        <v>22</v>
      </c>
      <c r="F32" s="24" t="e">
        <v>#REF!</v>
      </c>
      <c r="G32" s="19" t="e">
        <v>#REF!</v>
      </c>
      <c r="H32" s="20" t="e">
        <v>#REF!</v>
      </c>
      <c r="I32" s="19" t="s">
        <v>23</v>
      </c>
      <c r="J32" s="21">
        <v>19</v>
      </c>
      <c r="K32" t="s">
        <v>24</v>
      </c>
      <c r="L32">
        <v>0</v>
      </c>
      <c r="M32">
        <f t="shared" si="0"/>
        <v>10</v>
      </c>
      <c r="N32" t="str">
        <f t="shared" si="1"/>
        <v>AGL02710</v>
      </c>
    </row>
    <row r="33" spans="1:14" x14ac:dyDescent="0.3">
      <c r="A33" s="14" t="s">
        <v>292</v>
      </c>
      <c r="B33" s="15" t="e">
        <v>#REF!</v>
      </c>
      <c r="C33" s="22" t="e">
        <v>#REF!</v>
      </c>
      <c r="D33" s="16">
        <v>1</v>
      </c>
      <c r="E33" s="23" t="s">
        <v>22</v>
      </c>
      <c r="F33" s="24" t="e">
        <v>#REF!</v>
      </c>
      <c r="G33" s="19" t="e">
        <v>#REF!</v>
      </c>
      <c r="H33" s="20" t="e">
        <v>#REF!</v>
      </c>
      <c r="I33" s="19" t="s">
        <v>23</v>
      </c>
      <c r="J33" s="21">
        <v>20</v>
      </c>
      <c r="K33" t="s">
        <v>24</v>
      </c>
      <c r="L33">
        <v>0</v>
      </c>
      <c r="M33">
        <f t="shared" si="0"/>
        <v>10</v>
      </c>
      <c r="N33" t="str">
        <f t="shared" si="1"/>
        <v>AGL02710</v>
      </c>
    </row>
    <row r="34" spans="1:14" x14ac:dyDescent="0.3">
      <c r="A34" s="14" t="s">
        <v>292</v>
      </c>
      <c r="B34" s="15" t="e">
        <v>#REF!</v>
      </c>
      <c r="C34" s="22" t="e">
        <v>#REF!</v>
      </c>
      <c r="D34" s="16">
        <v>1</v>
      </c>
      <c r="E34" s="23" t="s">
        <v>22</v>
      </c>
      <c r="F34" s="24" t="e">
        <v>#REF!</v>
      </c>
      <c r="G34" s="19" t="e">
        <v>#REF!</v>
      </c>
      <c r="H34" s="20" t="e">
        <v>#REF!</v>
      </c>
      <c r="I34" s="19" t="s">
        <v>23</v>
      </c>
      <c r="J34" s="21">
        <v>21</v>
      </c>
      <c r="K34" t="s">
        <v>24</v>
      </c>
      <c r="L34">
        <v>0</v>
      </c>
      <c r="M34">
        <f t="shared" si="0"/>
        <v>10</v>
      </c>
      <c r="N34" t="str">
        <f t="shared" si="1"/>
        <v>AGL02710</v>
      </c>
    </row>
    <row r="35" spans="1:14" x14ac:dyDescent="0.3">
      <c r="A35" s="14" t="s">
        <v>292</v>
      </c>
      <c r="B35" s="15" t="e">
        <v>#REF!</v>
      </c>
      <c r="C35" s="22" t="e">
        <v>#REF!</v>
      </c>
      <c r="D35" s="16">
        <v>1</v>
      </c>
      <c r="E35" s="23" t="s">
        <v>22</v>
      </c>
      <c r="F35" s="24" t="e">
        <v>#REF!</v>
      </c>
      <c r="G35" s="19" t="e">
        <v>#REF!</v>
      </c>
      <c r="H35" s="20" t="e">
        <v>#REF!</v>
      </c>
      <c r="I35" s="19" t="s">
        <v>23</v>
      </c>
      <c r="J35" s="21">
        <v>22</v>
      </c>
      <c r="K35" t="s">
        <v>24</v>
      </c>
      <c r="L35">
        <v>0</v>
      </c>
      <c r="M35">
        <f t="shared" si="0"/>
        <v>10</v>
      </c>
      <c r="N35" t="str">
        <f t="shared" si="1"/>
        <v>AGL02710</v>
      </c>
    </row>
    <row r="36" spans="1:14" x14ac:dyDescent="0.3">
      <c r="A36" s="14" t="s">
        <v>292</v>
      </c>
      <c r="B36" s="15" t="e">
        <v>#REF!</v>
      </c>
      <c r="C36" s="22" t="e">
        <v>#REF!</v>
      </c>
      <c r="D36" s="16">
        <v>1</v>
      </c>
      <c r="E36" s="23" t="s">
        <v>22</v>
      </c>
      <c r="F36" s="24" t="e">
        <v>#REF!</v>
      </c>
      <c r="G36" s="19" t="e">
        <v>#REF!</v>
      </c>
      <c r="H36" s="20" t="e">
        <v>#REF!</v>
      </c>
      <c r="I36" s="19" t="s">
        <v>23</v>
      </c>
      <c r="J36" s="21">
        <v>23</v>
      </c>
      <c r="K36" t="s">
        <v>24</v>
      </c>
      <c r="L36">
        <v>0</v>
      </c>
      <c r="M36">
        <f t="shared" si="0"/>
        <v>10</v>
      </c>
      <c r="N36" t="str">
        <f t="shared" si="1"/>
        <v>AGL02710</v>
      </c>
    </row>
    <row r="37" spans="1:14" x14ac:dyDescent="0.3">
      <c r="A37" s="14" t="s">
        <v>292</v>
      </c>
      <c r="B37" s="15" t="e">
        <v>#REF!</v>
      </c>
      <c r="C37" s="22" t="e">
        <v>#REF!</v>
      </c>
      <c r="D37" s="16">
        <v>1</v>
      </c>
      <c r="E37" s="23" t="s">
        <v>22</v>
      </c>
      <c r="F37" s="24" t="e">
        <v>#REF!</v>
      </c>
      <c r="G37" s="19" t="e">
        <v>#REF!</v>
      </c>
      <c r="H37" s="20" t="e">
        <v>#REF!</v>
      </c>
      <c r="I37" s="19" t="s">
        <v>23</v>
      </c>
      <c r="J37" s="21">
        <v>24</v>
      </c>
      <c r="K37" t="s">
        <v>24</v>
      </c>
      <c r="L37">
        <v>0</v>
      </c>
      <c r="M37">
        <f t="shared" si="0"/>
        <v>10</v>
      </c>
      <c r="N37" t="str">
        <f t="shared" si="1"/>
        <v>AGL02710</v>
      </c>
    </row>
    <row r="38" spans="1:14" x14ac:dyDescent="0.3">
      <c r="A38" s="14" t="s">
        <v>292</v>
      </c>
      <c r="B38" s="15" t="e">
        <v>#REF!</v>
      </c>
      <c r="C38" s="22" t="e">
        <v>#REF!</v>
      </c>
      <c r="D38" s="16">
        <v>1</v>
      </c>
      <c r="E38" s="23" t="s">
        <v>22</v>
      </c>
      <c r="F38" s="24" t="e">
        <v>#REF!</v>
      </c>
      <c r="G38" s="19" t="e">
        <v>#REF!</v>
      </c>
      <c r="H38" s="20" t="e">
        <v>#REF!</v>
      </c>
      <c r="I38" s="19" t="s">
        <v>23</v>
      </c>
      <c r="J38" s="21">
        <v>25</v>
      </c>
      <c r="K38" t="s">
        <v>24</v>
      </c>
      <c r="L38">
        <v>0</v>
      </c>
      <c r="M38">
        <f t="shared" si="0"/>
        <v>10</v>
      </c>
      <c r="N38" t="str">
        <f t="shared" si="1"/>
        <v>AGL02710</v>
      </c>
    </row>
    <row r="39" spans="1:14" x14ac:dyDescent="0.3">
      <c r="A39" s="14" t="s">
        <v>292</v>
      </c>
      <c r="B39" s="15" t="e">
        <v>#REF!</v>
      </c>
      <c r="C39" s="22" t="e">
        <v>#REF!</v>
      </c>
      <c r="D39" s="16">
        <v>1</v>
      </c>
      <c r="E39" s="23" t="s">
        <v>22</v>
      </c>
      <c r="F39" s="24" t="e">
        <v>#REF!</v>
      </c>
      <c r="G39" s="19" t="e">
        <v>#REF!</v>
      </c>
      <c r="H39" s="20" t="e">
        <v>#REF!</v>
      </c>
      <c r="I39" s="19" t="s">
        <v>23</v>
      </c>
      <c r="J39" s="21">
        <v>26</v>
      </c>
      <c r="K39" t="s">
        <v>24</v>
      </c>
      <c r="L39">
        <v>0</v>
      </c>
      <c r="M39">
        <f t="shared" si="0"/>
        <v>10</v>
      </c>
      <c r="N39" t="str">
        <f t="shared" si="1"/>
        <v>AGL02710</v>
      </c>
    </row>
    <row r="40" spans="1:14" x14ac:dyDescent="0.3">
      <c r="A40" s="14" t="s">
        <v>292</v>
      </c>
      <c r="B40" s="15" t="e">
        <v>#REF!</v>
      </c>
      <c r="C40" s="22" t="e">
        <v>#REF!</v>
      </c>
      <c r="D40" s="16">
        <v>1</v>
      </c>
      <c r="E40" s="23" t="s">
        <v>22</v>
      </c>
      <c r="F40" s="24" t="e">
        <v>#REF!</v>
      </c>
      <c r="G40" s="19" t="e">
        <v>#REF!</v>
      </c>
      <c r="H40" s="20" t="e">
        <v>#REF!</v>
      </c>
      <c r="I40" s="19" t="s">
        <v>23</v>
      </c>
      <c r="J40" s="21">
        <v>27</v>
      </c>
      <c r="K40" t="s">
        <v>24</v>
      </c>
      <c r="L40">
        <v>0</v>
      </c>
      <c r="M40">
        <f t="shared" si="0"/>
        <v>10</v>
      </c>
      <c r="N40" t="str">
        <f t="shared" si="1"/>
        <v>AGL02710</v>
      </c>
    </row>
    <row r="41" spans="1:14" x14ac:dyDescent="0.3">
      <c r="A41" s="14" t="s">
        <v>292</v>
      </c>
      <c r="B41" s="15" t="e">
        <v>#REF!</v>
      </c>
      <c r="C41" s="22" t="e">
        <v>#REF!</v>
      </c>
      <c r="D41" s="16">
        <v>1</v>
      </c>
      <c r="E41" s="23" t="s">
        <v>22</v>
      </c>
      <c r="F41" s="24" t="e">
        <v>#REF!</v>
      </c>
      <c r="G41" s="19" t="e">
        <v>#REF!</v>
      </c>
      <c r="H41" s="20" t="e">
        <v>#REF!</v>
      </c>
      <c r="I41" s="19" t="s">
        <v>23</v>
      </c>
      <c r="J41" s="21">
        <v>28</v>
      </c>
      <c r="K41" t="s">
        <v>24</v>
      </c>
      <c r="L41">
        <v>0</v>
      </c>
      <c r="M41">
        <f t="shared" si="0"/>
        <v>10</v>
      </c>
      <c r="N41" t="str">
        <f t="shared" si="1"/>
        <v>AGL02710</v>
      </c>
    </row>
    <row r="42" spans="1:14" x14ac:dyDescent="0.3">
      <c r="A42" s="14" t="s">
        <v>292</v>
      </c>
      <c r="B42" s="15" t="e">
        <v>#REF!</v>
      </c>
      <c r="C42" s="22" t="e">
        <v>#REF!</v>
      </c>
      <c r="D42" s="16">
        <v>1</v>
      </c>
      <c r="E42" s="23" t="s">
        <v>22</v>
      </c>
      <c r="F42" s="24" t="e">
        <v>#REF!</v>
      </c>
      <c r="G42" s="19" t="e">
        <v>#REF!</v>
      </c>
      <c r="H42" s="20" t="e">
        <v>#REF!</v>
      </c>
      <c r="I42" s="19" t="s">
        <v>23</v>
      </c>
      <c r="J42" s="21">
        <v>29</v>
      </c>
      <c r="K42" t="s">
        <v>24</v>
      </c>
      <c r="L42">
        <v>0</v>
      </c>
      <c r="M42">
        <f t="shared" si="0"/>
        <v>10</v>
      </c>
      <c r="N42" t="str">
        <f t="shared" si="1"/>
        <v>AGL02710</v>
      </c>
    </row>
    <row r="43" spans="1:14" x14ac:dyDescent="0.3">
      <c r="A43" s="14" t="s">
        <v>292</v>
      </c>
      <c r="B43" s="15" t="e">
        <v>#REF!</v>
      </c>
      <c r="C43" s="22" t="e">
        <v>#REF!</v>
      </c>
      <c r="D43" s="16">
        <v>1</v>
      </c>
      <c r="E43" s="23" t="s">
        <v>22</v>
      </c>
      <c r="F43" s="24" t="e">
        <v>#REF!</v>
      </c>
      <c r="G43" s="19" t="e">
        <v>#REF!</v>
      </c>
      <c r="H43" s="20" t="e">
        <v>#REF!</v>
      </c>
      <c r="I43" s="19" t="s">
        <v>23</v>
      </c>
      <c r="J43" s="21">
        <v>30</v>
      </c>
      <c r="K43" t="s">
        <v>24</v>
      </c>
      <c r="L43">
        <v>0</v>
      </c>
      <c r="M43">
        <f t="shared" si="0"/>
        <v>10</v>
      </c>
      <c r="N43" t="str">
        <f t="shared" si="1"/>
        <v>AGL02710</v>
      </c>
    </row>
    <row r="44" spans="1:14" x14ac:dyDescent="0.3">
      <c r="A44" s="14" t="s">
        <v>292</v>
      </c>
      <c r="B44" s="15" t="e">
        <v>#REF!</v>
      </c>
      <c r="C44" s="22" t="e">
        <v>#REF!</v>
      </c>
      <c r="D44" s="16">
        <v>1</v>
      </c>
      <c r="E44" s="23" t="s">
        <v>22</v>
      </c>
      <c r="F44" s="24" t="e">
        <v>#REF!</v>
      </c>
      <c r="G44" s="19" t="e">
        <v>#REF!</v>
      </c>
      <c r="H44" s="20" t="e">
        <v>#REF!</v>
      </c>
      <c r="I44" s="19" t="s">
        <v>23</v>
      </c>
      <c r="J44" s="21">
        <v>31</v>
      </c>
      <c r="K44" t="s">
        <v>24</v>
      </c>
      <c r="L44">
        <v>0</v>
      </c>
      <c r="M44">
        <f t="shared" si="0"/>
        <v>10</v>
      </c>
      <c r="N44" t="str">
        <f t="shared" si="1"/>
        <v>AGL02710</v>
      </c>
    </row>
    <row r="45" spans="1:14" x14ac:dyDescent="0.3">
      <c r="A45" s="14" t="s">
        <v>292</v>
      </c>
      <c r="B45" s="15" t="e">
        <v>#REF!</v>
      </c>
      <c r="C45" s="22" t="e">
        <v>#REF!</v>
      </c>
      <c r="D45" s="16">
        <v>1</v>
      </c>
      <c r="E45" s="23" t="s">
        <v>22</v>
      </c>
      <c r="F45" s="24" t="e">
        <v>#REF!</v>
      </c>
      <c r="G45" s="19" t="e">
        <v>#REF!</v>
      </c>
      <c r="H45" s="20" t="e">
        <v>#REF!</v>
      </c>
      <c r="I45" s="19" t="s">
        <v>23</v>
      </c>
      <c r="J45" s="21">
        <v>32</v>
      </c>
      <c r="K45" t="s">
        <v>24</v>
      </c>
      <c r="L45">
        <v>0</v>
      </c>
      <c r="M45">
        <f t="shared" si="0"/>
        <v>10</v>
      </c>
      <c r="N45" t="str">
        <f t="shared" si="1"/>
        <v>AGL02710</v>
      </c>
    </row>
    <row r="46" spans="1:14" x14ac:dyDescent="0.3">
      <c r="A46" s="14" t="s">
        <v>292</v>
      </c>
      <c r="B46" s="15" t="e">
        <v>#REF!</v>
      </c>
      <c r="C46" s="22" t="e">
        <v>#REF!</v>
      </c>
      <c r="D46" s="16">
        <v>1</v>
      </c>
      <c r="E46" s="23" t="s">
        <v>22</v>
      </c>
      <c r="F46" s="24" t="e">
        <v>#REF!</v>
      </c>
      <c r="G46" s="19" t="e">
        <v>#REF!</v>
      </c>
      <c r="H46" s="20" t="e">
        <v>#REF!</v>
      </c>
      <c r="I46" s="19" t="s">
        <v>23</v>
      </c>
      <c r="J46" s="21">
        <v>33</v>
      </c>
      <c r="K46" t="s">
        <v>24</v>
      </c>
      <c r="L46">
        <v>0</v>
      </c>
      <c r="M46">
        <f t="shared" si="0"/>
        <v>10</v>
      </c>
      <c r="N46" t="str">
        <f t="shared" si="1"/>
        <v>AGL02710</v>
      </c>
    </row>
    <row r="47" spans="1:14" x14ac:dyDescent="0.3">
      <c r="A47" s="14" t="s">
        <v>292</v>
      </c>
      <c r="B47" s="15" t="e">
        <v>#REF!</v>
      </c>
      <c r="C47" s="22" t="e">
        <v>#REF!</v>
      </c>
      <c r="D47" s="16">
        <v>1</v>
      </c>
      <c r="E47" s="23" t="s">
        <v>22</v>
      </c>
      <c r="F47" s="24" t="e">
        <v>#REF!</v>
      </c>
      <c r="G47" s="19" t="e">
        <v>#REF!</v>
      </c>
      <c r="H47" s="20" t="e">
        <v>#REF!</v>
      </c>
      <c r="I47" s="19" t="s">
        <v>23</v>
      </c>
      <c r="J47" s="21">
        <v>34</v>
      </c>
      <c r="K47" t="s">
        <v>24</v>
      </c>
      <c r="L47">
        <v>0</v>
      </c>
      <c r="M47">
        <f t="shared" si="0"/>
        <v>10</v>
      </c>
      <c r="N47" t="str">
        <f t="shared" si="1"/>
        <v>AGL02710</v>
      </c>
    </row>
    <row r="48" spans="1:14" x14ac:dyDescent="0.3">
      <c r="A48" s="14" t="s">
        <v>292</v>
      </c>
      <c r="B48" s="15" t="e">
        <v>#REF!</v>
      </c>
      <c r="C48" s="22" t="e">
        <v>#REF!</v>
      </c>
      <c r="D48" s="16">
        <v>1</v>
      </c>
      <c r="E48" s="23" t="s">
        <v>22</v>
      </c>
      <c r="F48" s="24" t="e">
        <v>#REF!</v>
      </c>
      <c r="G48" s="19" t="e">
        <v>#REF!</v>
      </c>
      <c r="H48" s="20" t="e">
        <v>#REF!</v>
      </c>
      <c r="I48" s="19" t="s">
        <v>23</v>
      </c>
      <c r="J48" s="21">
        <v>35</v>
      </c>
      <c r="K48" t="s">
        <v>24</v>
      </c>
      <c r="L48">
        <v>0</v>
      </c>
      <c r="M48">
        <f t="shared" si="0"/>
        <v>10</v>
      </c>
      <c r="N48" t="str">
        <f t="shared" si="1"/>
        <v>AGL02710</v>
      </c>
    </row>
    <row r="49" spans="1:14" x14ac:dyDescent="0.3">
      <c r="A49" s="14" t="s">
        <v>292</v>
      </c>
      <c r="B49" s="15" t="e">
        <v>#REF!</v>
      </c>
      <c r="C49" s="22" t="e">
        <v>#REF!</v>
      </c>
      <c r="D49" s="16">
        <v>1</v>
      </c>
      <c r="E49" s="23" t="s">
        <v>22</v>
      </c>
      <c r="F49" s="24" t="e">
        <v>#REF!</v>
      </c>
      <c r="G49" s="19" t="e">
        <v>#REF!</v>
      </c>
      <c r="H49" s="20" t="e">
        <v>#REF!</v>
      </c>
      <c r="I49" s="19" t="s">
        <v>23</v>
      </c>
      <c r="J49" s="21">
        <v>36</v>
      </c>
      <c r="K49" t="s">
        <v>24</v>
      </c>
      <c r="L49">
        <v>0</v>
      </c>
      <c r="M49">
        <f t="shared" si="0"/>
        <v>10</v>
      </c>
      <c r="N49" t="str">
        <f t="shared" si="1"/>
        <v>AGL02710</v>
      </c>
    </row>
    <row r="50" spans="1:14" x14ac:dyDescent="0.3">
      <c r="A50" s="14" t="s">
        <v>292</v>
      </c>
      <c r="B50" s="15" t="e">
        <v>#REF!</v>
      </c>
      <c r="C50" s="22" t="e">
        <v>#REF!</v>
      </c>
      <c r="D50" s="16">
        <v>1</v>
      </c>
      <c r="E50" s="23" t="s">
        <v>22</v>
      </c>
      <c r="F50" s="24" t="e">
        <v>#REF!</v>
      </c>
      <c r="G50" s="19" t="e">
        <v>#REF!</v>
      </c>
      <c r="H50" s="20" t="e">
        <v>#REF!</v>
      </c>
      <c r="I50" s="19" t="s">
        <v>23</v>
      </c>
      <c r="J50" s="21">
        <v>37</v>
      </c>
      <c r="K50" t="s">
        <v>24</v>
      </c>
      <c r="L50">
        <v>0</v>
      </c>
      <c r="M50">
        <f t="shared" si="0"/>
        <v>10</v>
      </c>
      <c r="N50" t="str">
        <f t="shared" si="1"/>
        <v>AGL02710</v>
      </c>
    </row>
    <row r="51" spans="1:14" x14ac:dyDescent="0.3">
      <c r="A51" s="14" t="s">
        <v>292</v>
      </c>
      <c r="B51" s="15" t="e">
        <v>#REF!</v>
      </c>
      <c r="C51" s="22" t="e">
        <v>#REF!</v>
      </c>
      <c r="D51" s="16">
        <v>1</v>
      </c>
      <c r="E51" s="23" t="s">
        <v>22</v>
      </c>
      <c r="F51" s="24" t="e">
        <v>#REF!</v>
      </c>
      <c r="G51" s="19" t="e">
        <v>#REF!</v>
      </c>
      <c r="H51" s="20" t="e">
        <v>#REF!</v>
      </c>
      <c r="I51" s="19" t="s">
        <v>23</v>
      </c>
      <c r="J51" s="21">
        <v>38</v>
      </c>
      <c r="K51" t="s">
        <v>24</v>
      </c>
      <c r="L51">
        <v>0</v>
      </c>
      <c r="M51">
        <f t="shared" si="0"/>
        <v>10</v>
      </c>
      <c r="N51" t="str">
        <f t="shared" si="1"/>
        <v>AGL02710</v>
      </c>
    </row>
    <row r="52" spans="1:14" x14ac:dyDescent="0.3">
      <c r="A52" s="14" t="s">
        <v>292</v>
      </c>
      <c r="B52" s="15" t="e">
        <v>#REF!</v>
      </c>
      <c r="C52" s="22" t="e">
        <v>#REF!</v>
      </c>
      <c r="D52" s="16">
        <v>1</v>
      </c>
      <c r="E52" s="23" t="s">
        <v>22</v>
      </c>
      <c r="F52" s="24" t="e">
        <v>#REF!</v>
      </c>
      <c r="G52" s="19" t="e">
        <v>#REF!</v>
      </c>
      <c r="H52" s="20" t="e">
        <v>#REF!</v>
      </c>
      <c r="I52" s="19" t="s">
        <v>23</v>
      </c>
      <c r="J52" s="21">
        <v>39</v>
      </c>
      <c r="K52" t="s">
        <v>24</v>
      </c>
      <c r="L52">
        <v>0</v>
      </c>
      <c r="M52">
        <f t="shared" si="0"/>
        <v>10</v>
      </c>
      <c r="N52" t="str">
        <f t="shared" si="1"/>
        <v>AGL02710</v>
      </c>
    </row>
    <row r="53" spans="1:14" x14ac:dyDescent="0.3">
      <c r="A53" s="14" t="s">
        <v>292</v>
      </c>
      <c r="B53" s="15" t="e">
        <v>#REF!</v>
      </c>
      <c r="C53" s="22" t="e">
        <v>#REF!</v>
      </c>
      <c r="D53" s="16">
        <v>1</v>
      </c>
      <c r="E53" s="23" t="s">
        <v>22</v>
      </c>
      <c r="F53" s="24" t="e">
        <v>#REF!</v>
      </c>
      <c r="G53" s="19" t="e">
        <v>#REF!</v>
      </c>
      <c r="H53" s="20" t="e">
        <v>#REF!</v>
      </c>
      <c r="I53" s="19" t="s">
        <v>23</v>
      </c>
      <c r="J53" s="21">
        <v>40</v>
      </c>
      <c r="K53" t="s">
        <v>24</v>
      </c>
      <c r="L53">
        <v>0</v>
      </c>
      <c r="M53">
        <f t="shared" si="0"/>
        <v>10</v>
      </c>
      <c r="N53" t="str">
        <f t="shared" si="1"/>
        <v>AGL02710</v>
      </c>
    </row>
    <row r="54" spans="1:14" x14ac:dyDescent="0.3">
      <c r="A54" s="14" t="s">
        <v>292</v>
      </c>
      <c r="B54" s="15" t="e">
        <v>#REF!</v>
      </c>
      <c r="C54" s="22" t="e">
        <v>#REF!</v>
      </c>
      <c r="D54" s="16">
        <v>1</v>
      </c>
      <c r="E54" s="23" t="s">
        <v>22</v>
      </c>
      <c r="F54" s="24" t="e">
        <v>#REF!</v>
      </c>
      <c r="G54" s="19" t="e">
        <v>#REF!</v>
      </c>
      <c r="H54" s="20" t="e">
        <v>#REF!</v>
      </c>
      <c r="I54" s="19" t="s">
        <v>23</v>
      </c>
      <c r="J54" s="21">
        <v>41</v>
      </c>
      <c r="K54" t="s">
        <v>24</v>
      </c>
      <c r="L54">
        <v>0</v>
      </c>
      <c r="M54">
        <f t="shared" si="0"/>
        <v>10</v>
      </c>
      <c r="N54" t="str">
        <f t="shared" si="1"/>
        <v>AGL02710</v>
      </c>
    </row>
    <row r="55" spans="1:14" x14ac:dyDescent="0.3">
      <c r="A55" s="14" t="s">
        <v>292</v>
      </c>
      <c r="B55" s="15" t="e">
        <v>#REF!</v>
      </c>
      <c r="C55" s="22" t="e">
        <v>#REF!</v>
      </c>
      <c r="D55" s="16">
        <v>1</v>
      </c>
      <c r="E55" s="23" t="s">
        <v>22</v>
      </c>
      <c r="F55" s="24" t="e">
        <v>#REF!</v>
      </c>
      <c r="G55" s="19" t="e">
        <v>#REF!</v>
      </c>
      <c r="H55" s="20" t="e">
        <v>#REF!</v>
      </c>
      <c r="I55" s="19" t="s">
        <v>23</v>
      </c>
      <c r="J55" s="21">
        <v>42</v>
      </c>
      <c r="K55" t="s">
        <v>24</v>
      </c>
      <c r="L55">
        <v>0</v>
      </c>
      <c r="M55">
        <f t="shared" si="0"/>
        <v>10</v>
      </c>
      <c r="N55" t="str">
        <f t="shared" si="1"/>
        <v>AGL02710</v>
      </c>
    </row>
    <row r="56" spans="1:14" x14ac:dyDescent="0.3">
      <c r="A56" s="14" t="s">
        <v>292</v>
      </c>
      <c r="B56" s="15" t="e">
        <v>#REF!</v>
      </c>
      <c r="C56" s="22" t="e">
        <v>#REF!</v>
      </c>
      <c r="D56" s="16">
        <v>1</v>
      </c>
      <c r="E56" s="23" t="s">
        <v>22</v>
      </c>
      <c r="F56" s="24" t="e">
        <v>#REF!</v>
      </c>
      <c r="G56" s="19" t="e">
        <v>#REF!</v>
      </c>
      <c r="H56" s="20" t="e">
        <v>#REF!</v>
      </c>
      <c r="I56" s="19" t="s">
        <v>23</v>
      </c>
      <c r="J56" s="21">
        <v>43</v>
      </c>
      <c r="K56" t="s">
        <v>24</v>
      </c>
      <c r="L56">
        <v>0</v>
      </c>
      <c r="M56">
        <f t="shared" si="0"/>
        <v>10</v>
      </c>
      <c r="N56" t="str">
        <f t="shared" si="1"/>
        <v>AGL02710</v>
      </c>
    </row>
    <row r="57" spans="1:14" x14ac:dyDescent="0.3">
      <c r="A57" s="14" t="s">
        <v>292</v>
      </c>
      <c r="B57" s="15" t="e">
        <v>#REF!</v>
      </c>
      <c r="C57" s="22" t="e">
        <v>#REF!</v>
      </c>
      <c r="D57" s="16">
        <v>1</v>
      </c>
      <c r="E57" s="23" t="s">
        <v>22</v>
      </c>
      <c r="F57" s="24" t="e">
        <v>#REF!</v>
      </c>
      <c r="G57" s="19" t="e">
        <v>#REF!</v>
      </c>
      <c r="H57" s="20" t="e">
        <v>#REF!</v>
      </c>
      <c r="I57" s="19" t="s">
        <v>23</v>
      </c>
      <c r="J57" s="21">
        <v>44</v>
      </c>
      <c r="K57" t="s">
        <v>24</v>
      </c>
      <c r="L57">
        <v>0</v>
      </c>
      <c r="M57">
        <f t="shared" si="0"/>
        <v>10</v>
      </c>
      <c r="N57" t="str">
        <f t="shared" si="1"/>
        <v>AGL02710</v>
      </c>
    </row>
    <row r="58" spans="1:14" x14ac:dyDescent="0.3">
      <c r="A58" s="14" t="s">
        <v>292</v>
      </c>
      <c r="B58" s="15" t="e">
        <v>#REF!</v>
      </c>
      <c r="C58" s="22" t="e">
        <v>#REF!</v>
      </c>
      <c r="D58" s="16">
        <v>1</v>
      </c>
      <c r="E58" s="23" t="s">
        <v>22</v>
      </c>
      <c r="F58" s="24" t="e">
        <v>#REF!</v>
      </c>
      <c r="G58" s="19" t="e">
        <v>#REF!</v>
      </c>
      <c r="H58" s="20" t="e">
        <v>#REF!</v>
      </c>
      <c r="I58" s="19" t="s">
        <v>23</v>
      </c>
      <c r="J58" s="21">
        <v>45</v>
      </c>
      <c r="K58" t="s">
        <v>24</v>
      </c>
      <c r="L58">
        <v>0</v>
      </c>
      <c r="M58">
        <f t="shared" si="0"/>
        <v>10</v>
      </c>
      <c r="N58" t="str">
        <f t="shared" si="1"/>
        <v>AGL02710</v>
      </c>
    </row>
    <row r="59" spans="1:14" x14ac:dyDescent="0.3">
      <c r="A59" s="14" t="s">
        <v>292</v>
      </c>
      <c r="B59" s="15" t="e">
        <v>#REF!</v>
      </c>
      <c r="C59" s="22" t="e">
        <v>#REF!</v>
      </c>
      <c r="D59" s="16">
        <v>1</v>
      </c>
      <c r="E59" s="23" t="s">
        <v>22</v>
      </c>
      <c r="F59" s="24" t="e">
        <v>#REF!</v>
      </c>
      <c r="G59" s="19" t="e">
        <v>#REF!</v>
      </c>
      <c r="H59" s="20" t="e">
        <v>#REF!</v>
      </c>
      <c r="I59" s="19" t="s">
        <v>23</v>
      </c>
      <c r="J59" s="21">
        <v>46</v>
      </c>
      <c r="K59" t="s">
        <v>24</v>
      </c>
      <c r="L59">
        <v>0</v>
      </c>
      <c r="M59">
        <f t="shared" si="0"/>
        <v>10</v>
      </c>
      <c r="N59" t="str">
        <f t="shared" si="1"/>
        <v>AGL02710</v>
      </c>
    </row>
    <row r="60" spans="1:14" x14ac:dyDescent="0.3">
      <c r="A60" s="14" t="s">
        <v>292</v>
      </c>
      <c r="B60" s="15" t="e">
        <v>#REF!</v>
      </c>
      <c r="C60" s="22" t="e">
        <v>#REF!</v>
      </c>
      <c r="D60" s="16">
        <v>1</v>
      </c>
      <c r="E60" s="23" t="s">
        <v>22</v>
      </c>
      <c r="F60" s="24" t="e">
        <v>#REF!</v>
      </c>
      <c r="G60" s="19" t="e">
        <v>#REF!</v>
      </c>
      <c r="H60" s="20" t="e">
        <v>#REF!</v>
      </c>
      <c r="I60" s="19" t="s">
        <v>23</v>
      </c>
      <c r="J60" s="21">
        <v>47</v>
      </c>
      <c r="K60" t="s">
        <v>24</v>
      </c>
      <c r="L60">
        <v>0</v>
      </c>
      <c r="M60">
        <f t="shared" si="0"/>
        <v>10</v>
      </c>
      <c r="N60" t="str">
        <f t="shared" si="1"/>
        <v>AGL02710</v>
      </c>
    </row>
    <row r="61" spans="1:14" x14ac:dyDescent="0.3">
      <c r="A61" s="14" t="s">
        <v>292</v>
      </c>
      <c r="B61" s="15" t="e">
        <v>#REF!</v>
      </c>
      <c r="C61" s="22" t="e">
        <v>#REF!</v>
      </c>
      <c r="D61" s="16">
        <v>1</v>
      </c>
      <c r="E61" s="23" t="s">
        <v>22</v>
      </c>
      <c r="F61" s="24" t="e">
        <v>#REF!</v>
      </c>
      <c r="G61" s="19" t="e">
        <v>#REF!</v>
      </c>
      <c r="H61" s="20" t="e">
        <v>#REF!</v>
      </c>
      <c r="I61" s="19" t="s">
        <v>23</v>
      </c>
      <c r="J61" s="21">
        <v>48</v>
      </c>
      <c r="K61" t="s">
        <v>24</v>
      </c>
      <c r="L61">
        <v>0</v>
      </c>
      <c r="M61">
        <f t="shared" si="0"/>
        <v>10</v>
      </c>
      <c r="N61" t="str">
        <f t="shared" si="1"/>
        <v>AGL02710</v>
      </c>
    </row>
    <row r="62" spans="1:14" x14ac:dyDescent="0.3">
      <c r="A62" s="14" t="s">
        <v>292</v>
      </c>
      <c r="B62" s="15" t="e">
        <v>#REF!</v>
      </c>
      <c r="C62" s="22" t="e">
        <v>#REF!</v>
      </c>
      <c r="D62" s="16">
        <v>1</v>
      </c>
      <c r="E62" s="23" t="s">
        <v>22</v>
      </c>
      <c r="F62" s="24" t="e">
        <v>#REF!</v>
      </c>
      <c r="G62" s="19" t="e">
        <v>#REF!</v>
      </c>
      <c r="H62" s="20" t="e">
        <v>#REF!</v>
      </c>
      <c r="I62" s="19" t="s">
        <v>23</v>
      </c>
      <c r="J62" s="21">
        <v>49</v>
      </c>
      <c r="K62" t="s">
        <v>24</v>
      </c>
      <c r="L62">
        <v>0</v>
      </c>
      <c r="M62">
        <f t="shared" si="0"/>
        <v>10</v>
      </c>
      <c r="N62" t="str">
        <f t="shared" si="1"/>
        <v>AGL02710</v>
      </c>
    </row>
    <row r="63" spans="1:14" x14ac:dyDescent="0.3">
      <c r="A63" s="14" t="s">
        <v>292</v>
      </c>
      <c r="B63" s="15" t="e">
        <v>#REF!</v>
      </c>
      <c r="C63" s="22" t="e">
        <v>#REF!</v>
      </c>
      <c r="D63" s="16">
        <v>1</v>
      </c>
      <c r="E63" s="23" t="s">
        <v>22</v>
      </c>
      <c r="F63" s="24" t="e">
        <v>#REF!</v>
      </c>
      <c r="G63" s="19" t="e">
        <v>#REF!</v>
      </c>
      <c r="H63" s="20" t="e">
        <v>#REF!</v>
      </c>
      <c r="I63" s="19" t="s">
        <v>23</v>
      </c>
      <c r="J63" s="21">
        <v>50</v>
      </c>
      <c r="K63" t="s">
        <v>24</v>
      </c>
      <c r="L63">
        <v>0</v>
      </c>
      <c r="M63">
        <f t="shared" si="0"/>
        <v>10</v>
      </c>
      <c r="N63" t="str">
        <f t="shared" si="1"/>
        <v>AGL02710</v>
      </c>
    </row>
    <row r="64" spans="1:14" x14ac:dyDescent="0.3">
      <c r="A64" s="14" t="s">
        <v>292</v>
      </c>
      <c r="B64" s="15" t="e">
        <v>#REF!</v>
      </c>
      <c r="C64" s="22" t="e">
        <v>#REF!</v>
      </c>
      <c r="D64" s="16">
        <v>1</v>
      </c>
      <c r="E64" s="23" t="s">
        <v>22</v>
      </c>
      <c r="F64" s="24" t="e">
        <v>#REF!</v>
      </c>
      <c r="G64" s="19" t="e">
        <v>#REF!</v>
      </c>
      <c r="H64" s="20" t="e">
        <v>#REF!</v>
      </c>
      <c r="I64" s="19" t="s">
        <v>23</v>
      </c>
      <c r="J64" s="21">
        <v>51</v>
      </c>
      <c r="K64" t="s">
        <v>24</v>
      </c>
      <c r="L64">
        <v>0</v>
      </c>
      <c r="M64">
        <f t="shared" si="0"/>
        <v>10</v>
      </c>
      <c r="N64" t="str">
        <f t="shared" si="1"/>
        <v>AGL02710</v>
      </c>
    </row>
    <row r="65" spans="1:14" x14ac:dyDescent="0.3">
      <c r="A65" s="14" t="s">
        <v>292</v>
      </c>
      <c r="B65" s="15" t="e">
        <v>#REF!</v>
      </c>
      <c r="C65" s="22" t="e">
        <v>#REF!</v>
      </c>
      <c r="D65" s="16">
        <v>1</v>
      </c>
      <c r="E65" s="23" t="s">
        <v>22</v>
      </c>
      <c r="F65" s="24" t="e">
        <v>#REF!</v>
      </c>
      <c r="G65" s="19" t="e">
        <v>#REF!</v>
      </c>
      <c r="H65" s="20" t="e">
        <v>#REF!</v>
      </c>
      <c r="I65" s="19" t="s">
        <v>23</v>
      </c>
      <c r="J65" s="21">
        <v>52</v>
      </c>
      <c r="K65" t="s">
        <v>24</v>
      </c>
      <c r="L65">
        <v>0</v>
      </c>
      <c r="M65">
        <f t="shared" si="0"/>
        <v>10</v>
      </c>
      <c r="N65" t="str">
        <f t="shared" si="1"/>
        <v>AGL02710</v>
      </c>
    </row>
    <row r="66" spans="1:14" x14ac:dyDescent="0.3">
      <c r="A66" s="14" t="s">
        <v>292</v>
      </c>
      <c r="B66" s="15" t="e">
        <v>#REF!</v>
      </c>
      <c r="C66" s="22" t="e">
        <v>#REF!</v>
      </c>
      <c r="D66" s="16">
        <v>1</v>
      </c>
      <c r="E66" s="23" t="s">
        <v>22</v>
      </c>
      <c r="F66" s="24" t="e">
        <v>#REF!</v>
      </c>
      <c r="G66" s="19" t="e">
        <v>#REF!</v>
      </c>
      <c r="H66" s="20" t="e">
        <v>#REF!</v>
      </c>
      <c r="I66" s="19" t="s">
        <v>23</v>
      </c>
      <c r="J66" s="21">
        <v>53</v>
      </c>
      <c r="K66" t="s">
        <v>24</v>
      </c>
      <c r="L66">
        <v>0</v>
      </c>
      <c r="M66">
        <f t="shared" si="0"/>
        <v>10</v>
      </c>
      <c r="N66" t="str">
        <f t="shared" si="1"/>
        <v>AGL02710</v>
      </c>
    </row>
    <row r="67" spans="1:14" x14ac:dyDescent="0.3">
      <c r="A67" s="14" t="s">
        <v>292</v>
      </c>
      <c r="B67" s="15" t="e">
        <v>#REF!</v>
      </c>
      <c r="C67" s="22" t="e">
        <v>#REF!</v>
      </c>
      <c r="D67" s="16">
        <v>1</v>
      </c>
      <c r="E67" s="23" t="s">
        <v>22</v>
      </c>
      <c r="F67" s="24" t="e">
        <v>#REF!</v>
      </c>
      <c r="G67" s="19" t="e">
        <v>#REF!</v>
      </c>
      <c r="H67" s="20" t="e">
        <v>#REF!</v>
      </c>
      <c r="I67" s="19" t="s">
        <v>23</v>
      </c>
      <c r="J67" s="21">
        <v>54</v>
      </c>
      <c r="K67" t="s">
        <v>24</v>
      </c>
      <c r="L67">
        <v>0</v>
      </c>
      <c r="M67">
        <f t="shared" si="0"/>
        <v>10</v>
      </c>
      <c r="N67" t="str">
        <f t="shared" si="1"/>
        <v>AGL02710</v>
      </c>
    </row>
    <row r="68" spans="1:14" x14ac:dyDescent="0.3">
      <c r="A68" s="14" t="s">
        <v>292</v>
      </c>
      <c r="B68" s="15" t="e">
        <v>#REF!</v>
      </c>
      <c r="C68" s="22" t="e">
        <v>#REF!</v>
      </c>
      <c r="D68" s="16">
        <v>1</v>
      </c>
      <c r="E68" s="23" t="s">
        <v>22</v>
      </c>
      <c r="F68" s="24" t="e">
        <v>#REF!</v>
      </c>
      <c r="G68" s="19" t="e">
        <v>#REF!</v>
      </c>
      <c r="H68" s="20" t="e">
        <v>#REF!</v>
      </c>
      <c r="I68" s="19" t="s">
        <v>23</v>
      </c>
      <c r="J68" s="21">
        <v>55</v>
      </c>
      <c r="K68" t="s">
        <v>24</v>
      </c>
      <c r="L68">
        <v>0</v>
      </c>
      <c r="M68">
        <f t="shared" si="0"/>
        <v>10</v>
      </c>
      <c r="N68" t="str">
        <f t="shared" si="1"/>
        <v>AGL02710</v>
      </c>
    </row>
    <row r="69" spans="1:14" x14ac:dyDescent="0.3">
      <c r="A69" s="14" t="s">
        <v>292</v>
      </c>
      <c r="B69" s="15" t="e">
        <v>#REF!</v>
      </c>
      <c r="C69" s="22" t="e">
        <v>#REF!</v>
      </c>
      <c r="D69" s="16">
        <v>1</v>
      </c>
      <c r="E69" s="23" t="s">
        <v>22</v>
      </c>
      <c r="F69" s="24" t="e">
        <v>#REF!</v>
      </c>
      <c r="G69" s="19" t="e">
        <v>#REF!</v>
      </c>
      <c r="H69" s="20" t="e">
        <v>#REF!</v>
      </c>
      <c r="I69" s="19" t="s">
        <v>23</v>
      </c>
      <c r="J69" s="21">
        <v>56</v>
      </c>
      <c r="K69" t="s">
        <v>24</v>
      </c>
      <c r="L69">
        <v>0</v>
      </c>
      <c r="M69">
        <f t="shared" ref="M69:M132" si="2">IF(L69=1,M68+1,M68)</f>
        <v>10</v>
      </c>
      <c r="N69" t="str">
        <f t="shared" ref="N69:N132" si="3">A69&amp;M69</f>
        <v>AGL02710</v>
      </c>
    </row>
    <row r="70" spans="1:14" x14ac:dyDescent="0.3">
      <c r="A70" s="14" t="s">
        <v>292</v>
      </c>
      <c r="B70" s="15" t="e">
        <v>#REF!</v>
      </c>
      <c r="C70" s="22" t="e">
        <v>#REF!</v>
      </c>
      <c r="D70" s="16">
        <v>1</v>
      </c>
      <c r="E70" s="23" t="s">
        <v>22</v>
      </c>
      <c r="F70" s="24" t="e">
        <v>#REF!</v>
      </c>
      <c r="G70" s="19" t="e">
        <v>#REF!</v>
      </c>
      <c r="H70" s="20" t="e">
        <v>#REF!</v>
      </c>
      <c r="I70" s="19" t="s">
        <v>23</v>
      </c>
      <c r="J70" s="21">
        <v>57</v>
      </c>
      <c r="K70" t="s">
        <v>24</v>
      </c>
      <c r="L70">
        <v>0</v>
      </c>
      <c r="M70">
        <f t="shared" si="2"/>
        <v>10</v>
      </c>
      <c r="N70" t="str">
        <f t="shared" si="3"/>
        <v>AGL02710</v>
      </c>
    </row>
    <row r="71" spans="1:14" x14ac:dyDescent="0.3">
      <c r="A71" s="14" t="s">
        <v>292</v>
      </c>
      <c r="B71" s="15" t="e">
        <v>#REF!</v>
      </c>
      <c r="C71" s="22" t="e">
        <v>#REF!</v>
      </c>
      <c r="D71" s="16">
        <v>1</v>
      </c>
      <c r="E71" s="23" t="s">
        <v>22</v>
      </c>
      <c r="F71" s="24" t="e">
        <v>#REF!</v>
      </c>
      <c r="G71" s="19" t="e">
        <v>#REF!</v>
      </c>
      <c r="H71" s="20" t="e">
        <v>#REF!</v>
      </c>
      <c r="I71" s="19" t="s">
        <v>23</v>
      </c>
      <c r="J71" s="21">
        <v>58</v>
      </c>
      <c r="K71" t="s">
        <v>24</v>
      </c>
      <c r="L71">
        <v>0</v>
      </c>
      <c r="M71">
        <f t="shared" si="2"/>
        <v>10</v>
      </c>
      <c r="N71" t="str">
        <f t="shared" si="3"/>
        <v>AGL02710</v>
      </c>
    </row>
    <row r="72" spans="1:14" x14ac:dyDescent="0.3">
      <c r="A72" s="14" t="s">
        <v>292</v>
      </c>
      <c r="B72" s="15" t="e">
        <v>#REF!</v>
      </c>
      <c r="C72" s="22" t="e">
        <v>#REF!</v>
      </c>
      <c r="D72" s="16">
        <v>1</v>
      </c>
      <c r="E72" s="23" t="s">
        <v>22</v>
      </c>
      <c r="F72" s="24" t="e">
        <v>#REF!</v>
      </c>
      <c r="G72" s="19" t="e">
        <v>#REF!</v>
      </c>
      <c r="H72" s="20" t="e">
        <v>#REF!</v>
      </c>
      <c r="I72" s="19" t="s">
        <v>23</v>
      </c>
      <c r="J72" s="21">
        <v>59</v>
      </c>
      <c r="K72" t="s">
        <v>24</v>
      </c>
      <c r="L72">
        <v>0</v>
      </c>
      <c r="M72">
        <f t="shared" si="2"/>
        <v>10</v>
      </c>
      <c r="N72" t="str">
        <f t="shared" si="3"/>
        <v>AGL02710</v>
      </c>
    </row>
    <row r="73" spans="1:14" x14ac:dyDescent="0.3">
      <c r="A73" s="14" t="s">
        <v>292</v>
      </c>
      <c r="B73" s="15" t="e">
        <v>#REF!</v>
      </c>
      <c r="C73" s="22" t="e">
        <v>#REF!</v>
      </c>
      <c r="D73" s="16">
        <v>1</v>
      </c>
      <c r="E73" s="23" t="s">
        <v>22</v>
      </c>
      <c r="F73" s="24" t="e">
        <v>#REF!</v>
      </c>
      <c r="G73" s="19" t="e">
        <v>#REF!</v>
      </c>
      <c r="H73" s="20" t="e">
        <v>#REF!</v>
      </c>
      <c r="I73" s="19" t="s">
        <v>23</v>
      </c>
      <c r="J73" s="21">
        <v>60</v>
      </c>
      <c r="K73" t="s">
        <v>24</v>
      </c>
      <c r="L73">
        <v>0</v>
      </c>
      <c r="M73">
        <f t="shared" si="2"/>
        <v>10</v>
      </c>
      <c r="N73" t="str">
        <f t="shared" si="3"/>
        <v>AGL02710</v>
      </c>
    </row>
    <row r="74" spans="1:14" x14ac:dyDescent="0.3">
      <c r="A74" s="14" t="s">
        <v>292</v>
      </c>
      <c r="B74" s="15" t="e">
        <v>#REF!</v>
      </c>
      <c r="C74" s="22" t="e">
        <v>#REF!</v>
      </c>
      <c r="D74" s="16">
        <v>1</v>
      </c>
      <c r="E74" s="23" t="s">
        <v>22</v>
      </c>
      <c r="F74" s="24" t="e">
        <v>#REF!</v>
      </c>
      <c r="G74" s="19" t="e">
        <v>#REF!</v>
      </c>
      <c r="H74" s="20" t="e">
        <v>#REF!</v>
      </c>
      <c r="I74" s="19" t="s">
        <v>23</v>
      </c>
      <c r="J74" s="21">
        <v>61</v>
      </c>
      <c r="K74" t="s">
        <v>24</v>
      </c>
      <c r="L74">
        <v>0</v>
      </c>
      <c r="M74">
        <f t="shared" si="2"/>
        <v>10</v>
      </c>
      <c r="N74" t="str">
        <f t="shared" si="3"/>
        <v>AGL02710</v>
      </c>
    </row>
    <row r="75" spans="1:14" x14ac:dyDescent="0.3">
      <c r="A75" s="14" t="s">
        <v>292</v>
      </c>
      <c r="B75" s="15" t="e">
        <v>#REF!</v>
      </c>
      <c r="C75" s="22" t="e">
        <v>#REF!</v>
      </c>
      <c r="D75" s="16">
        <v>1</v>
      </c>
      <c r="E75" s="23" t="s">
        <v>22</v>
      </c>
      <c r="F75" s="24" t="e">
        <v>#REF!</v>
      </c>
      <c r="G75" s="19" t="e">
        <v>#REF!</v>
      </c>
      <c r="H75" s="20" t="e">
        <v>#REF!</v>
      </c>
      <c r="I75" s="19" t="s">
        <v>23</v>
      </c>
      <c r="J75" s="21">
        <v>62</v>
      </c>
      <c r="K75" t="s">
        <v>24</v>
      </c>
      <c r="L75">
        <v>0</v>
      </c>
      <c r="M75">
        <f t="shared" si="2"/>
        <v>10</v>
      </c>
      <c r="N75" t="str">
        <f t="shared" si="3"/>
        <v>AGL02710</v>
      </c>
    </row>
    <row r="76" spans="1:14" x14ac:dyDescent="0.3">
      <c r="A76" s="14" t="s">
        <v>292</v>
      </c>
      <c r="B76" s="15" t="e">
        <v>#REF!</v>
      </c>
      <c r="C76" s="22" t="e">
        <v>#REF!</v>
      </c>
      <c r="D76" s="16">
        <v>1</v>
      </c>
      <c r="E76" s="23" t="s">
        <v>22</v>
      </c>
      <c r="F76" s="24" t="e">
        <v>#REF!</v>
      </c>
      <c r="G76" s="19" t="e">
        <v>#REF!</v>
      </c>
      <c r="H76" s="20" t="e">
        <v>#REF!</v>
      </c>
      <c r="I76" s="19" t="s">
        <v>23</v>
      </c>
      <c r="J76" s="21">
        <v>63</v>
      </c>
      <c r="K76" t="s">
        <v>24</v>
      </c>
      <c r="L76">
        <v>0</v>
      </c>
      <c r="M76">
        <f t="shared" si="2"/>
        <v>10</v>
      </c>
      <c r="N76" t="str">
        <f t="shared" si="3"/>
        <v>AGL02710</v>
      </c>
    </row>
    <row r="77" spans="1:14" x14ac:dyDescent="0.3">
      <c r="A77" s="14" t="s">
        <v>292</v>
      </c>
      <c r="B77" s="15" t="e">
        <v>#REF!</v>
      </c>
      <c r="C77" s="22" t="e">
        <v>#REF!</v>
      </c>
      <c r="D77" s="16">
        <v>1</v>
      </c>
      <c r="E77" s="23" t="s">
        <v>22</v>
      </c>
      <c r="F77" s="24" t="e">
        <v>#REF!</v>
      </c>
      <c r="G77" s="19" t="e">
        <v>#REF!</v>
      </c>
      <c r="H77" s="20" t="e">
        <v>#REF!</v>
      </c>
      <c r="I77" s="19" t="s">
        <v>23</v>
      </c>
      <c r="J77" s="21">
        <v>64</v>
      </c>
      <c r="K77" t="s">
        <v>24</v>
      </c>
      <c r="L77">
        <v>0</v>
      </c>
      <c r="M77">
        <f t="shared" si="2"/>
        <v>10</v>
      </c>
      <c r="N77" t="str">
        <f t="shared" si="3"/>
        <v>AGL02710</v>
      </c>
    </row>
    <row r="78" spans="1:14" x14ac:dyDescent="0.3">
      <c r="A78" s="14" t="s">
        <v>292</v>
      </c>
      <c r="B78" s="15" t="e">
        <v>#REF!</v>
      </c>
      <c r="C78" s="22" t="e">
        <v>#REF!</v>
      </c>
      <c r="D78" s="16">
        <v>1</v>
      </c>
      <c r="E78" s="23" t="s">
        <v>22</v>
      </c>
      <c r="F78" s="24" t="e">
        <v>#REF!</v>
      </c>
      <c r="G78" s="19" t="e">
        <v>#REF!</v>
      </c>
      <c r="H78" s="20" t="e">
        <v>#REF!</v>
      </c>
      <c r="I78" s="19" t="s">
        <v>23</v>
      </c>
      <c r="J78" s="21">
        <v>65</v>
      </c>
      <c r="K78" t="s">
        <v>24</v>
      </c>
      <c r="L78">
        <v>0</v>
      </c>
      <c r="M78">
        <f t="shared" si="2"/>
        <v>10</v>
      </c>
      <c r="N78" t="str">
        <f t="shared" si="3"/>
        <v>AGL02710</v>
      </c>
    </row>
    <row r="79" spans="1:14" x14ac:dyDescent="0.3">
      <c r="A79" s="14" t="s">
        <v>292</v>
      </c>
      <c r="B79" s="15" t="e">
        <v>#REF!</v>
      </c>
      <c r="C79" s="22" t="e">
        <v>#REF!</v>
      </c>
      <c r="D79" s="16">
        <v>1</v>
      </c>
      <c r="E79" s="23" t="s">
        <v>22</v>
      </c>
      <c r="F79" s="24" t="e">
        <v>#REF!</v>
      </c>
      <c r="G79" s="19" t="e">
        <v>#REF!</v>
      </c>
      <c r="H79" s="20" t="e">
        <v>#REF!</v>
      </c>
      <c r="I79" s="19" t="s">
        <v>23</v>
      </c>
      <c r="J79" s="21">
        <v>66</v>
      </c>
      <c r="K79" t="s">
        <v>24</v>
      </c>
      <c r="L79">
        <v>0</v>
      </c>
      <c r="M79">
        <f t="shared" si="2"/>
        <v>10</v>
      </c>
      <c r="N79" t="str">
        <f t="shared" si="3"/>
        <v>AGL02710</v>
      </c>
    </row>
    <row r="80" spans="1:14" x14ac:dyDescent="0.3">
      <c r="A80" s="14" t="s">
        <v>292</v>
      </c>
      <c r="B80" s="15" t="e">
        <v>#REF!</v>
      </c>
      <c r="C80" s="22" t="e">
        <v>#REF!</v>
      </c>
      <c r="D80" s="16">
        <v>1</v>
      </c>
      <c r="E80" s="23" t="s">
        <v>22</v>
      </c>
      <c r="F80" s="24" t="e">
        <v>#REF!</v>
      </c>
      <c r="G80" s="19" t="e">
        <v>#REF!</v>
      </c>
      <c r="H80" s="20" t="e">
        <v>#REF!</v>
      </c>
      <c r="I80" s="19" t="s">
        <v>23</v>
      </c>
      <c r="J80" s="21">
        <v>67</v>
      </c>
      <c r="K80" t="s">
        <v>24</v>
      </c>
      <c r="L80">
        <v>0</v>
      </c>
      <c r="M80">
        <f t="shared" si="2"/>
        <v>10</v>
      </c>
      <c r="N80" t="str">
        <f t="shared" si="3"/>
        <v>AGL02710</v>
      </c>
    </row>
    <row r="81" spans="1:14" x14ac:dyDescent="0.3">
      <c r="A81" s="14" t="s">
        <v>292</v>
      </c>
      <c r="B81" s="15" t="e">
        <v>#REF!</v>
      </c>
      <c r="C81" s="22" t="e">
        <v>#REF!</v>
      </c>
      <c r="D81" s="16">
        <v>1</v>
      </c>
      <c r="E81" s="23" t="s">
        <v>22</v>
      </c>
      <c r="F81" s="24" t="e">
        <v>#REF!</v>
      </c>
      <c r="G81" s="19" t="e">
        <v>#REF!</v>
      </c>
      <c r="H81" s="20" t="e">
        <v>#REF!</v>
      </c>
      <c r="I81" s="19" t="s">
        <v>23</v>
      </c>
      <c r="J81" s="21">
        <v>68</v>
      </c>
      <c r="K81" t="s">
        <v>24</v>
      </c>
      <c r="L81">
        <v>0</v>
      </c>
      <c r="M81">
        <f t="shared" si="2"/>
        <v>10</v>
      </c>
      <c r="N81" t="str">
        <f t="shared" si="3"/>
        <v>AGL02710</v>
      </c>
    </row>
    <row r="82" spans="1:14" x14ac:dyDescent="0.3">
      <c r="A82" s="14" t="s">
        <v>292</v>
      </c>
      <c r="B82" s="15" t="e">
        <v>#REF!</v>
      </c>
      <c r="C82" s="22" t="e">
        <v>#REF!</v>
      </c>
      <c r="D82" s="16">
        <v>1</v>
      </c>
      <c r="E82" s="23" t="s">
        <v>22</v>
      </c>
      <c r="F82" s="24" t="e">
        <v>#REF!</v>
      </c>
      <c r="G82" s="19" t="e">
        <v>#REF!</v>
      </c>
      <c r="H82" s="20" t="e">
        <v>#REF!</v>
      </c>
      <c r="I82" s="19" t="s">
        <v>23</v>
      </c>
      <c r="J82" s="21">
        <v>69</v>
      </c>
      <c r="K82" t="s">
        <v>24</v>
      </c>
      <c r="L82">
        <v>0</v>
      </c>
      <c r="M82">
        <f t="shared" si="2"/>
        <v>10</v>
      </c>
      <c r="N82" t="str">
        <f t="shared" si="3"/>
        <v>AGL02710</v>
      </c>
    </row>
    <row r="83" spans="1:14" x14ac:dyDescent="0.3">
      <c r="A83" s="14" t="s">
        <v>292</v>
      </c>
      <c r="B83" s="15" t="e">
        <v>#REF!</v>
      </c>
      <c r="C83" s="22" t="e">
        <v>#REF!</v>
      </c>
      <c r="D83" s="16">
        <v>1</v>
      </c>
      <c r="E83" s="23" t="s">
        <v>22</v>
      </c>
      <c r="F83" s="24" t="e">
        <v>#REF!</v>
      </c>
      <c r="G83" s="19" t="e">
        <v>#REF!</v>
      </c>
      <c r="H83" s="20" t="e">
        <v>#REF!</v>
      </c>
      <c r="I83" s="19" t="s">
        <v>23</v>
      </c>
      <c r="J83" s="21">
        <v>70</v>
      </c>
      <c r="K83" t="s">
        <v>24</v>
      </c>
      <c r="L83">
        <v>0</v>
      </c>
      <c r="M83">
        <f t="shared" si="2"/>
        <v>10</v>
      </c>
      <c r="N83" t="str">
        <f t="shared" si="3"/>
        <v>AGL02710</v>
      </c>
    </row>
    <row r="84" spans="1:14" x14ac:dyDescent="0.3">
      <c r="A84" s="14" t="s">
        <v>292</v>
      </c>
      <c r="B84" s="15" t="e">
        <v>#REF!</v>
      </c>
      <c r="C84" s="22" t="e">
        <v>#REF!</v>
      </c>
      <c r="D84" s="16">
        <v>1</v>
      </c>
      <c r="E84" s="23" t="s">
        <v>22</v>
      </c>
      <c r="F84" s="24" t="e">
        <v>#REF!</v>
      </c>
      <c r="G84" s="19" t="e">
        <v>#REF!</v>
      </c>
      <c r="H84" s="20" t="e">
        <v>#REF!</v>
      </c>
      <c r="I84" s="19" t="s">
        <v>23</v>
      </c>
      <c r="J84" s="21">
        <v>71</v>
      </c>
      <c r="K84" t="s">
        <v>24</v>
      </c>
      <c r="L84">
        <v>0</v>
      </c>
      <c r="M84">
        <f t="shared" si="2"/>
        <v>10</v>
      </c>
      <c r="N84" t="str">
        <f t="shared" si="3"/>
        <v>AGL02710</v>
      </c>
    </row>
    <row r="85" spans="1:14" x14ac:dyDescent="0.3">
      <c r="A85" s="14" t="s">
        <v>292</v>
      </c>
      <c r="B85" s="15" t="e">
        <v>#REF!</v>
      </c>
      <c r="C85" s="22" t="e">
        <v>#REF!</v>
      </c>
      <c r="D85" s="16">
        <v>1</v>
      </c>
      <c r="E85" s="23" t="s">
        <v>22</v>
      </c>
      <c r="F85" s="24" t="e">
        <v>#REF!</v>
      </c>
      <c r="G85" s="19" t="e">
        <v>#REF!</v>
      </c>
      <c r="H85" s="20" t="e">
        <v>#REF!</v>
      </c>
      <c r="I85" s="19" t="s">
        <v>23</v>
      </c>
      <c r="J85" s="21">
        <v>72</v>
      </c>
      <c r="K85" t="s">
        <v>24</v>
      </c>
      <c r="L85">
        <v>0</v>
      </c>
      <c r="M85">
        <f t="shared" si="2"/>
        <v>10</v>
      </c>
      <c r="N85" t="str">
        <f t="shared" si="3"/>
        <v>AGL02710</v>
      </c>
    </row>
    <row r="86" spans="1:14" x14ac:dyDescent="0.3">
      <c r="A86" s="14" t="s">
        <v>292</v>
      </c>
      <c r="B86" s="15" t="e">
        <v>#REF!</v>
      </c>
      <c r="C86" s="22" t="e">
        <v>#REF!</v>
      </c>
      <c r="D86" s="16">
        <v>1</v>
      </c>
      <c r="E86" s="23" t="s">
        <v>22</v>
      </c>
      <c r="F86" s="24" t="e">
        <v>#REF!</v>
      </c>
      <c r="G86" s="19" t="e">
        <v>#REF!</v>
      </c>
      <c r="H86" s="20" t="e">
        <v>#REF!</v>
      </c>
      <c r="I86" s="19" t="s">
        <v>23</v>
      </c>
      <c r="J86" s="21">
        <v>73</v>
      </c>
      <c r="K86" t="s">
        <v>24</v>
      </c>
      <c r="L86">
        <v>0</v>
      </c>
      <c r="M86">
        <f t="shared" si="2"/>
        <v>10</v>
      </c>
      <c r="N86" t="str">
        <f t="shared" si="3"/>
        <v>AGL02710</v>
      </c>
    </row>
    <row r="87" spans="1:14" x14ac:dyDescent="0.3">
      <c r="A87" s="14" t="s">
        <v>292</v>
      </c>
      <c r="B87" s="15" t="e">
        <v>#REF!</v>
      </c>
      <c r="C87" s="22" t="e">
        <v>#REF!</v>
      </c>
      <c r="D87" s="16">
        <v>1</v>
      </c>
      <c r="E87" s="23" t="s">
        <v>22</v>
      </c>
      <c r="F87" s="24" t="e">
        <v>#REF!</v>
      </c>
      <c r="G87" s="19" t="e">
        <v>#REF!</v>
      </c>
      <c r="H87" s="20" t="e">
        <v>#REF!</v>
      </c>
      <c r="I87" s="19" t="s">
        <v>23</v>
      </c>
      <c r="J87" s="21">
        <v>74</v>
      </c>
      <c r="K87" t="s">
        <v>24</v>
      </c>
      <c r="L87">
        <v>0</v>
      </c>
      <c r="M87">
        <f t="shared" si="2"/>
        <v>10</v>
      </c>
      <c r="N87" t="str">
        <f t="shared" si="3"/>
        <v>AGL02710</v>
      </c>
    </row>
    <row r="88" spans="1:14" x14ac:dyDescent="0.3">
      <c r="A88" s="14" t="s">
        <v>292</v>
      </c>
      <c r="B88" s="15" t="e">
        <v>#REF!</v>
      </c>
      <c r="C88" s="22" t="e">
        <v>#REF!</v>
      </c>
      <c r="D88" s="16">
        <v>1</v>
      </c>
      <c r="E88" s="23" t="s">
        <v>22</v>
      </c>
      <c r="F88" s="24" t="e">
        <v>#REF!</v>
      </c>
      <c r="G88" s="19" t="e">
        <v>#REF!</v>
      </c>
      <c r="H88" s="20" t="e">
        <v>#REF!</v>
      </c>
      <c r="I88" s="19" t="s">
        <v>23</v>
      </c>
      <c r="J88" s="21">
        <v>75</v>
      </c>
      <c r="K88" t="s">
        <v>24</v>
      </c>
      <c r="L88">
        <v>0</v>
      </c>
      <c r="M88">
        <f t="shared" si="2"/>
        <v>10</v>
      </c>
      <c r="N88" t="str">
        <f t="shared" si="3"/>
        <v>AGL02710</v>
      </c>
    </row>
    <row r="89" spans="1:14" x14ac:dyDescent="0.3">
      <c r="A89" s="14" t="s">
        <v>292</v>
      </c>
      <c r="B89" s="15" t="e">
        <v>#REF!</v>
      </c>
      <c r="C89" s="22" t="e">
        <v>#REF!</v>
      </c>
      <c r="D89" s="16">
        <v>1</v>
      </c>
      <c r="E89" s="23" t="s">
        <v>22</v>
      </c>
      <c r="F89" s="24" t="e">
        <v>#REF!</v>
      </c>
      <c r="G89" s="19" t="e">
        <v>#REF!</v>
      </c>
      <c r="H89" s="20" t="e">
        <v>#REF!</v>
      </c>
      <c r="I89" s="19" t="s">
        <v>23</v>
      </c>
      <c r="J89" s="21">
        <v>76</v>
      </c>
      <c r="K89" t="s">
        <v>24</v>
      </c>
      <c r="L89">
        <v>0</v>
      </c>
      <c r="M89">
        <f t="shared" si="2"/>
        <v>10</v>
      </c>
      <c r="N89" t="str">
        <f t="shared" si="3"/>
        <v>AGL02710</v>
      </c>
    </row>
    <row r="90" spans="1:14" x14ac:dyDescent="0.3">
      <c r="A90" s="14" t="s">
        <v>292</v>
      </c>
      <c r="B90" s="15" t="e">
        <v>#REF!</v>
      </c>
      <c r="C90" s="22" t="e">
        <v>#REF!</v>
      </c>
      <c r="D90" s="16">
        <v>1</v>
      </c>
      <c r="E90" s="23" t="s">
        <v>22</v>
      </c>
      <c r="F90" s="24" t="e">
        <v>#REF!</v>
      </c>
      <c r="G90" s="19" t="e">
        <v>#REF!</v>
      </c>
      <c r="H90" s="20" t="e">
        <v>#REF!</v>
      </c>
      <c r="I90" s="19" t="s">
        <v>23</v>
      </c>
      <c r="J90" s="21">
        <v>77</v>
      </c>
      <c r="K90" t="s">
        <v>24</v>
      </c>
      <c r="L90">
        <v>0</v>
      </c>
      <c r="M90">
        <f t="shared" si="2"/>
        <v>10</v>
      </c>
      <c r="N90" t="str">
        <f t="shared" si="3"/>
        <v>AGL02710</v>
      </c>
    </row>
    <row r="91" spans="1:14" x14ac:dyDescent="0.3">
      <c r="A91" s="14" t="s">
        <v>292</v>
      </c>
      <c r="B91" s="15" t="e">
        <v>#REF!</v>
      </c>
      <c r="C91" s="22" t="e">
        <v>#REF!</v>
      </c>
      <c r="D91" s="16">
        <v>1</v>
      </c>
      <c r="E91" s="23" t="s">
        <v>22</v>
      </c>
      <c r="F91" s="24" t="e">
        <v>#REF!</v>
      </c>
      <c r="G91" s="19" t="e">
        <v>#REF!</v>
      </c>
      <c r="H91" s="20" t="e">
        <v>#REF!</v>
      </c>
      <c r="I91" s="19" t="s">
        <v>23</v>
      </c>
      <c r="J91" s="21">
        <v>78</v>
      </c>
      <c r="K91" t="s">
        <v>24</v>
      </c>
      <c r="L91">
        <v>0</v>
      </c>
      <c r="M91">
        <f t="shared" si="2"/>
        <v>10</v>
      </c>
      <c r="N91" t="str">
        <f t="shared" si="3"/>
        <v>AGL02710</v>
      </c>
    </row>
    <row r="92" spans="1:14" x14ac:dyDescent="0.3">
      <c r="A92" s="14" t="s">
        <v>292</v>
      </c>
      <c r="B92" s="15" t="e">
        <v>#REF!</v>
      </c>
      <c r="C92" s="22" t="e">
        <v>#REF!</v>
      </c>
      <c r="D92" s="16">
        <v>1</v>
      </c>
      <c r="E92" s="23" t="s">
        <v>22</v>
      </c>
      <c r="F92" s="24" t="e">
        <v>#REF!</v>
      </c>
      <c r="G92" s="19" t="e">
        <v>#REF!</v>
      </c>
      <c r="H92" s="20" t="e">
        <v>#REF!</v>
      </c>
      <c r="I92" s="19" t="s">
        <v>23</v>
      </c>
      <c r="J92" s="21">
        <v>79</v>
      </c>
      <c r="K92" t="s">
        <v>24</v>
      </c>
      <c r="L92">
        <v>0</v>
      </c>
      <c r="M92">
        <f t="shared" si="2"/>
        <v>10</v>
      </c>
      <c r="N92" t="str">
        <f t="shared" si="3"/>
        <v>AGL02710</v>
      </c>
    </row>
    <row r="93" spans="1:14" x14ac:dyDescent="0.3">
      <c r="A93" s="14" t="s">
        <v>292</v>
      </c>
      <c r="B93" s="15" t="e">
        <v>#REF!</v>
      </c>
      <c r="C93" s="22" t="e">
        <v>#REF!</v>
      </c>
      <c r="D93" s="16">
        <v>1</v>
      </c>
      <c r="E93" s="23" t="s">
        <v>22</v>
      </c>
      <c r="F93" s="24" t="e">
        <v>#REF!</v>
      </c>
      <c r="G93" s="19" t="e">
        <v>#REF!</v>
      </c>
      <c r="H93" s="20" t="e">
        <v>#REF!</v>
      </c>
      <c r="I93" s="19" t="s">
        <v>23</v>
      </c>
      <c r="J93" s="21">
        <v>80</v>
      </c>
      <c r="K93" t="s">
        <v>24</v>
      </c>
      <c r="L93">
        <v>0</v>
      </c>
      <c r="M93">
        <f t="shared" si="2"/>
        <v>10</v>
      </c>
      <c r="N93" t="str">
        <f t="shared" si="3"/>
        <v>AGL02710</v>
      </c>
    </row>
    <row r="94" spans="1:14" x14ac:dyDescent="0.3">
      <c r="A94" s="14" t="s">
        <v>292</v>
      </c>
      <c r="B94" s="15" t="e">
        <v>#REF!</v>
      </c>
      <c r="C94" s="22" t="e">
        <v>#REF!</v>
      </c>
      <c r="D94" s="16">
        <v>1</v>
      </c>
      <c r="E94" s="23" t="s">
        <v>22</v>
      </c>
      <c r="F94" s="24" t="e">
        <v>#REF!</v>
      </c>
      <c r="G94" s="19" t="e">
        <v>#REF!</v>
      </c>
      <c r="H94" s="20" t="e">
        <v>#REF!</v>
      </c>
      <c r="I94" s="19" t="s">
        <v>23</v>
      </c>
      <c r="J94" s="21">
        <v>81</v>
      </c>
      <c r="K94" t="s">
        <v>24</v>
      </c>
      <c r="L94">
        <v>0</v>
      </c>
      <c r="M94">
        <f t="shared" si="2"/>
        <v>10</v>
      </c>
      <c r="N94" t="str">
        <f t="shared" si="3"/>
        <v>AGL02710</v>
      </c>
    </row>
    <row r="95" spans="1:14" x14ac:dyDescent="0.3">
      <c r="A95" s="14" t="s">
        <v>292</v>
      </c>
      <c r="B95" s="15" t="e">
        <v>#REF!</v>
      </c>
      <c r="C95" s="22" t="e">
        <v>#REF!</v>
      </c>
      <c r="D95" s="16">
        <v>1</v>
      </c>
      <c r="E95" s="23" t="s">
        <v>22</v>
      </c>
      <c r="F95" s="24" t="e">
        <v>#REF!</v>
      </c>
      <c r="G95" s="19" t="e">
        <v>#REF!</v>
      </c>
      <c r="H95" s="20" t="e">
        <v>#REF!</v>
      </c>
      <c r="I95" s="19" t="s">
        <v>23</v>
      </c>
      <c r="J95" s="21">
        <v>82</v>
      </c>
      <c r="K95" t="s">
        <v>24</v>
      </c>
      <c r="L95">
        <v>0</v>
      </c>
      <c r="M95">
        <f t="shared" si="2"/>
        <v>10</v>
      </c>
      <c r="N95" t="str">
        <f t="shared" si="3"/>
        <v>AGL02710</v>
      </c>
    </row>
    <row r="96" spans="1:14" x14ac:dyDescent="0.3">
      <c r="A96" s="14" t="s">
        <v>292</v>
      </c>
      <c r="B96" s="15" t="e">
        <v>#REF!</v>
      </c>
      <c r="C96" s="22" t="e">
        <v>#REF!</v>
      </c>
      <c r="D96" s="16">
        <v>1</v>
      </c>
      <c r="E96" s="23" t="s">
        <v>22</v>
      </c>
      <c r="F96" s="24" t="e">
        <v>#REF!</v>
      </c>
      <c r="G96" s="19" t="e">
        <v>#REF!</v>
      </c>
      <c r="H96" s="20" t="e">
        <v>#REF!</v>
      </c>
      <c r="I96" s="19" t="s">
        <v>23</v>
      </c>
      <c r="J96" s="21">
        <v>83</v>
      </c>
      <c r="K96" t="s">
        <v>24</v>
      </c>
      <c r="L96">
        <v>0</v>
      </c>
      <c r="M96">
        <f t="shared" si="2"/>
        <v>10</v>
      </c>
      <c r="N96" t="str">
        <f t="shared" si="3"/>
        <v>AGL02710</v>
      </c>
    </row>
    <row r="97" spans="1:14" x14ac:dyDescent="0.3">
      <c r="A97" s="14" t="s">
        <v>292</v>
      </c>
      <c r="B97" s="15" t="e">
        <v>#REF!</v>
      </c>
      <c r="C97" s="22" t="e">
        <v>#REF!</v>
      </c>
      <c r="D97" s="16">
        <v>1</v>
      </c>
      <c r="E97" s="23" t="s">
        <v>22</v>
      </c>
      <c r="F97" s="24" t="e">
        <v>#REF!</v>
      </c>
      <c r="G97" s="19" t="e">
        <v>#REF!</v>
      </c>
      <c r="H97" s="20" t="e">
        <v>#REF!</v>
      </c>
      <c r="I97" s="19" t="s">
        <v>23</v>
      </c>
      <c r="J97" s="21">
        <v>84</v>
      </c>
      <c r="K97" t="s">
        <v>24</v>
      </c>
      <c r="L97">
        <v>0</v>
      </c>
      <c r="M97">
        <f t="shared" si="2"/>
        <v>10</v>
      </c>
      <c r="N97" t="str">
        <f t="shared" si="3"/>
        <v>AGL02710</v>
      </c>
    </row>
    <row r="98" spans="1:14" x14ac:dyDescent="0.3">
      <c r="A98" s="14" t="s">
        <v>292</v>
      </c>
      <c r="B98" s="15" t="e">
        <v>#REF!</v>
      </c>
      <c r="C98" s="22" t="e">
        <v>#REF!</v>
      </c>
      <c r="D98" s="16">
        <v>1</v>
      </c>
      <c r="E98" s="23" t="s">
        <v>22</v>
      </c>
      <c r="F98" s="24" t="e">
        <v>#REF!</v>
      </c>
      <c r="G98" s="19" t="e">
        <v>#REF!</v>
      </c>
      <c r="H98" s="20" t="e">
        <v>#REF!</v>
      </c>
      <c r="I98" s="19" t="s">
        <v>23</v>
      </c>
      <c r="J98" s="21">
        <v>85</v>
      </c>
      <c r="K98" t="s">
        <v>24</v>
      </c>
      <c r="L98">
        <v>0</v>
      </c>
      <c r="M98">
        <f t="shared" si="2"/>
        <v>10</v>
      </c>
      <c r="N98" t="str">
        <f t="shared" si="3"/>
        <v>AGL02710</v>
      </c>
    </row>
    <row r="99" spans="1:14" x14ac:dyDescent="0.3">
      <c r="A99" s="14" t="s">
        <v>292</v>
      </c>
      <c r="B99" s="15" t="e">
        <v>#REF!</v>
      </c>
      <c r="C99" s="22" t="e">
        <v>#REF!</v>
      </c>
      <c r="D99" s="16">
        <v>1</v>
      </c>
      <c r="E99" s="23" t="s">
        <v>22</v>
      </c>
      <c r="F99" s="24" t="e">
        <v>#REF!</v>
      </c>
      <c r="G99" s="19" t="e">
        <v>#REF!</v>
      </c>
      <c r="H99" s="20" t="e">
        <v>#REF!</v>
      </c>
      <c r="I99" s="19" t="s">
        <v>23</v>
      </c>
      <c r="J99" s="21">
        <v>86</v>
      </c>
      <c r="K99" t="s">
        <v>24</v>
      </c>
      <c r="L99">
        <v>0</v>
      </c>
      <c r="M99">
        <f t="shared" si="2"/>
        <v>10</v>
      </c>
      <c r="N99" t="str">
        <f t="shared" si="3"/>
        <v>AGL02710</v>
      </c>
    </row>
    <row r="100" spans="1:14" x14ac:dyDescent="0.3">
      <c r="A100" s="14" t="s">
        <v>292</v>
      </c>
      <c r="B100" s="15" t="e">
        <v>#REF!</v>
      </c>
      <c r="C100" s="22" t="e">
        <v>#REF!</v>
      </c>
      <c r="D100" s="16">
        <v>1</v>
      </c>
      <c r="E100" s="23" t="s">
        <v>22</v>
      </c>
      <c r="F100" s="24" t="e">
        <v>#REF!</v>
      </c>
      <c r="G100" s="19" t="e">
        <v>#REF!</v>
      </c>
      <c r="H100" s="20" t="e">
        <v>#REF!</v>
      </c>
      <c r="I100" s="19" t="s">
        <v>23</v>
      </c>
      <c r="J100" s="21">
        <v>87</v>
      </c>
      <c r="K100" t="s">
        <v>24</v>
      </c>
      <c r="L100">
        <v>0</v>
      </c>
      <c r="M100">
        <f t="shared" si="2"/>
        <v>10</v>
      </c>
      <c r="N100" t="str">
        <f t="shared" si="3"/>
        <v>AGL02710</v>
      </c>
    </row>
    <row r="101" spans="1:14" x14ac:dyDescent="0.3">
      <c r="A101" s="14" t="s">
        <v>292</v>
      </c>
      <c r="B101" s="15" t="e">
        <v>#REF!</v>
      </c>
      <c r="C101" s="22" t="e">
        <v>#REF!</v>
      </c>
      <c r="D101" s="16">
        <v>1</v>
      </c>
      <c r="E101" s="23" t="s">
        <v>22</v>
      </c>
      <c r="F101" s="24" t="e">
        <v>#REF!</v>
      </c>
      <c r="G101" s="19" t="e">
        <v>#REF!</v>
      </c>
      <c r="H101" s="20" t="e">
        <v>#REF!</v>
      </c>
      <c r="I101" s="19" t="s">
        <v>23</v>
      </c>
      <c r="J101" s="21">
        <v>88</v>
      </c>
      <c r="K101" t="s">
        <v>24</v>
      </c>
      <c r="L101">
        <v>0</v>
      </c>
      <c r="M101">
        <f t="shared" si="2"/>
        <v>10</v>
      </c>
      <c r="N101" t="str">
        <f t="shared" si="3"/>
        <v>AGL02710</v>
      </c>
    </row>
    <row r="102" spans="1:14" x14ac:dyDescent="0.3">
      <c r="A102" s="14" t="s">
        <v>292</v>
      </c>
      <c r="B102" s="15" t="e">
        <v>#REF!</v>
      </c>
      <c r="C102" s="22" t="e">
        <v>#REF!</v>
      </c>
      <c r="D102" s="16">
        <v>1</v>
      </c>
      <c r="E102" s="23" t="s">
        <v>22</v>
      </c>
      <c r="F102" s="24" t="e">
        <v>#REF!</v>
      </c>
      <c r="G102" s="19" t="e">
        <v>#REF!</v>
      </c>
      <c r="H102" s="20" t="e">
        <v>#REF!</v>
      </c>
      <c r="I102" s="19" t="s">
        <v>23</v>
      </c>
      <c r="J102" s="21">
        <v>89</v>
      </c>
      <c r="K102" t="s">
        <v>24</v>
      </c>
      <c r="L102">
        <v>0</v>
      </c>
      <c r="M102">
        <f t="shared" si="2"/>
        <v>10</v>
      </c>
      <c r="N102" t="str">
        <f t="shared" si="3"/>
        <v>AGL02710</v>
      </c>
    </row>
    <row r="103" spans="1:14" x14ac:dyDescent="0.3">
      <c r="A103" s="14" t="s">
        <v>292</v>
      </c>
      <c r="B103" s="15" t="e">
        <v>#REF!</v>
      </c>
      <c r="C103" s="22" t="e">
        <v>#REF!</v>
      </c>
      <c r="D103" s="16">
        <v>1</v>
      </c>
      <c r="E103" s="23" t="s">
        <v>22</v>
      </c>
      <c r="F103" s="24" t="e">
        <v>#REF!</v>
      </c>
      <c r="G103" s="19" t="e">
        <v>#REF!</v>
      </c>
      <c r="H103" s="20" t="e">
        <v>#REF!</v>
      </c>
      <c r="I103" s="19" t="s">
        <v>23</v>
      </c>
      <c r="J103" s="21">
        <v>90</v>
      </c>
      <c r="K103" t="s">
        <v>24</v>
      </c>
      <c r="L103">
        <v>0</v>
      </c>
      <c r="M103">
        <f t="shared" si="2"/>
        <v>10</v>
      </c>
      <c r="N103" t="str">
        <f t="shared" si="3"/>
        <v>AGL02710</v>
      </c>
    </row>
    <row r="104" spans="1:14" x14ac:dyDescent="0.3">
      <c r="A104" s="14" t="s">
        <v>292</v>
      </c>
      <c r="B104" s="15" t="e">
        <v>#REF!</v>
      </c>
      <c r="C104" s="22" t="e">
        <v>#REF!</v>
      </c>
      <c r="D104" s="16">
        <v>1</v>
      </c>
      <c r="E104" s="23" t="s">
        <v>22</v>
      </c>
      <c r="F104" s="24" t="e">
        <v>#REF!</v>
      </c>
      <c r="G104" s="19" t="e">
        <v>#REF!</v>
      </c>
      <c r="H104" s="20" t="e">
        <v>#REF!</v>
      </c>
      <c r="I104" s="19" t="s">
        <v>23</v>
      </c>
      <c r="J104" s="21">
        <v>91</v>
      </c>
      <c r="K104" t="s">
        <v>24</v>
      </c>
      <c r="L104">
        <v>0</v>
      </c>
      <c r="M104">
        <f t="shared" si="2"/>
        <v>10</v>
      </c>
      <c r="N104" t="str">
        <f t="shared" si="3"/>
        <v>AGL02710</v>
      </c>
    </row>
    <row r="105" spans="1:14" x14ac:dyDescent="0.3">
      <c r="A105" s="14" t="s">
        <v>292</v>
      </c>
      <c r="B105" s="15" t="e">
        <v>#REF!</v>
      </c>
      <c r="C105" s="22" t="e">
        <v>#REF!</v>
      </c>
      <c r="D105" s="16">
        <v>1</v>
      </c>
      <c r="E105" s="23" t="s">
        <v>22</v>
      </c>
      <c r="F105" s="24" t="e">
        <v>#REF!</v>
      </c>
      <c r="G105" s="19" t="e">
        <v>#REF!</v>
      </c>
      <c r="H105" s="20" t="e">
        <v>#REF!</v>
      </c>
      <c r="I105" s="19" t="s">
        <v>23</v>
      </c>
      <c r="J105" s="21">
        <v>92</v>
      </c>
      <c r="K105" t="s">
        <v>24</v>
      </c>
      <c r="L105">
        <v>0</v>
      </c>
      <c r="M105">
        <f t="shared" si="2"/>
        <v>10</v>
      </c>
      <c r="N105" t="str">
        <f t="shared" si="3"/>
        <v>AGL02710</v>
      </c>
    </row>
    <row r="106" spans="1:14" x14ac:dyDescent="0.3">
      <c r="A106" s="14" t="s">
        <v>292</v>
      </c>
      <c r="B106" s="15" t="e">
        <v>#REF!</v>
      </c>
      <c r="C106" s="22" t="e">
        <v>#REF!</v>
      </c>
      <c r="D106" s="16">
        <v>1</v>
      </c>
      <c r="E106" s="23" t="s">
        <v>22</v>
      </c>
      <c r="F106" s="24" t="e">
        <v>#REF!</v>
      </c>
      <c r="G106" s="19" t="e">
        <v>#REF!</v>
      </c>
      <c r="H106" s="20" t="e">
        <v>#REF!</v>
      </c>
      <c r="I106" s="19" t="s">
        <v>23</v>
      </c>
      <c r="J106" s="21">
        <v>93</v>
      </c>
      <c r="K106" t="s">
        <v>24</v>
      </c>
      <c r="L106">
        <v>0</v>
      </c>
      <c r="M106">
        <f t="shared" si="2"/>
        <v>10</v>
      </c>
      <c r="N106" t="str">
        <f t="shared" si="3"/>
        <v>AGL02710</v>
      </c>
    </row>
    <row r="107" spans="1:14" x14ac:dyDescent="0.3">
      <c r="A107" s="14" t="s">
        <v>292</v>
      </c>
      <c r="B107" s="15" t="e">
        <v>#REF!</v>
      </c>
      <c r="C107" s="22" t="e">
        <v>#REF!</v>
      </c>
      <c r="D107" s="16">
        <v>1</v>
      </c>
      <c r="E107" s="23" t="s">
        <v>22</v>
      </c>
      <c r="F107" s="24" t="e">
        <v>#REF!</v>
      </c>
      <c r="G107" s="19" t="e">
        <v>#REF!</v>
      </c>
      <c r="H107" s="20" t="e">
        <v>#REF!</v>
      </c>
      <c r="I107" s="19" t="s">
        <v>23</v>
      </c>
      <c r="J107" s="21">
        <v>94</v>
      </c>
      <c r="K107" t="s">
        <v>24</v>
      </c>
      <c r="L107">
        <v>0</v>
      </c>
      <c r="M107">
        <f t="shared" si="2"/>
        <v>10</v>
      </c>
      <c r="N107" t="str">
        <f t="shared" si="3"/>
        <v>AGL02710</v>
      </c>
    </row>
    <row r="108" spans="1:14" x14ac:dyDescent="0.3">
      <c r="A108" s="14" t="s">
        <v>292</v>
      </c>
      <c r="B108" s="15" t="e">
        <v>#REF!</v>
      </c>
      <c r="C108" s="22" t="e">
        <v>#REF!</v>
      </c>
      <c r="D108" s="16">
        <v>1</v>
      </c>
      <c r="E108" s="23" t="s">
        <v>22</v>
      </c>
      <c r="F108" s="24" t="e">
        <v>#REF!</v>
      </c>
      <c r="G108" s="19" t="e">
        <v>#REF!</v>
      </c>
      <c r="H108" s="20" t="e">
        <v>#REF!</v>
      </c>
      <c r="I108" s="19" t="s">
        <v>23</v>
      </c>
      <c r="J108" s="21">
        <v>95</v>
      </c>
      <c r="K108" t="s">
        <v>24</v>
      </c>
      <c r="L108">
        <v>0</v>
      </c>
      <c r="M108">
        <f t="shared" si="2"/>
        <v>10</v>
      </c>
      <c r="N108" t="str">
        <f t="shared" si="3"/>
        <v>AGL02710</v>
      </c>
    </row>
    <row r="109" spans="1:14" x14ac:dyDescent="0.3">
      <c r="A109" s="14" t="s">
        <v>292</v>
      </c>
      <c r="B109" s="15" t="e">
        <v>#REF!</v>
      </c>
      <c r="C109" s="22" t="e">
        <v>#REF!</v>
      </c>
      <c r="D109" s="16">
        <v>1</v>
      </c>
      <c r="E109" s="23" t="s">
        <v>22</v>
      </c>
      <c r="F109" s="24" t="e">
        <v>#REF!</v>
      </c>
      <c r="G109" s="19" t="e">
        <v>#REF!</v>
      </c>
      <c r="H109" s="20" t="e">
        <v>#REF!</v>
      </c>
      <c r="I109" s="19" t="s">
        <v>23</v>
      </c>
      <c r="J109" s="21">
        <v>96</v>
      </c>
      <c r="K109" t="s">
        <v>24</v>
      </c>
      <c r="L109">
        <v>0</v>
      </c>
      <c r="M109">
        <f t="shared" si="2"/>
        <v>10</v>
      </c>
      <c r="N109" t="str">
        <f t="shared" si="3"/>
        <v>AGL02710</v>
      </c>
    </row>
    <row r="110" spans="1:14" x14ac:dyDescent="0.3">
      <c r="A110" s="14" t="s">
        <v>292</v>
      </c>
      <c r="B110" s="15" t="e">
        <v>#REF!</v>
      </c>
      <c r="C110" s="22" t="e">
        <v>#REF!</v>
      </c>
      <c r="D110" s="16">
        <v>1</v>
      </c>
      <c r="E110" s="23" t="s">
        <v>22</v>
      </c>
      <c r="F110" s="24" t="e">
        <v>#REF!</v>
      </c>
      <c r="G110" s="19" t="e">
        <v>#REF!</v>
      </c>
      <c r="H110" s="20" t="e">
        <v>#REF!</v>
      </c>
      <c r="I110" s="19" t="s">
        <v>23</v>
      </c>
      <c r="J110" s="21">
        <v>97</v>
      </c>
      <c r="K110" t="s">
        <v>24</v>
      </c>
      <c r="L110">
        <v>0</v>
      </c>
      <c r="M110">
        <f t="shared" si="2"/>
        <v>10</v>
      </c>
      <c r="N110" t="str">
        <f t="shared" si="3"/>
        <v>AGL02710</v>
      </c>
    </row>
    <row r="111" spans="1:14" x14ac:dyDescent="0.3">
      <c r="A111" s="14" t="s">
        <v>292</v>
      </c>
      <c r="B111" s="15" t="e">
        <v>#REF!</v>
      </c>
      <c r="C111" s="22" t="e">
        <v>#REF!</v>
      </c>
      <c r="D111" s="16">
        <v>1</v>
      </c>
      <c r="E111" s="23" t="s">
        <v>22</v>
      </c>
      <c r="F111" s="24" t="e">
        <v>#REF!</v>
      </c>
      <c r="G111" s="19" t="e">
        <v>#REF!</v>
      </c>
      <c r="H111" s="20" t="e">
        <v>#REF!</v>
      </c>
      <c r="I111" s="19" t="s">
        <v>23</v>
      </c>
      <c r="J111" s="21">
        <v>98</v>
      </c>
      <c r="K111" t="s">
        <v>24</v>
      </c>
      <c r="L111">
        <v>0</v>
      </c>
      <c r="M111">
        <f t="shared" si="2"/>
        <v>10</v>
      </c>
      <c r="N111" t="str">
        <f t="shared" si="3"/>
        <v>AGL02710</v>
      </c>
    </row>
    <row r="112" spans="1:14" x14ac:dyDescent="0.3">
      <c r="A112" s="14" t="s">
        <v>292</v>
      </c>
      <c r="B112" s="15" t="e">
        <v>#REF!</v>
      </c>
      <c r="C112" s="22" t="e">
        <v>#REF!</v>
      </c>
      <c r="D112" s="16">
        <v>1</v>
      </c>
      <c r="E112" s="23" t="s">
        <v>22</v>
      </c>
      <c r="F112" s="24" t="e">
        <v>#REF!</v>
      </c>
      <c r="G112" s="19" t="e">
        <v>#REF!</v>
      </c>
      <c r="H112" s="20" t="e">
        <v>#REF!</v>
      </c>
      <c r="I112" s="19" t="s">
        <v>23</v>
      </c>
      <c r="J112" s="21">
        <v>99</v>
      </c>
      <c r="K112" t="s">
        <v>24</v>
      </c>
      <c r="L112">
        <v>0</v>
      </c>
      <c r="M112">
        <f t="shared" si="2"/>
        <v>10</v>
      </c>
      <c r="N112" t="str">
        <f t="shared" si="3"/>
        <v>AGL02710</v>
      </c>
    </row>
    <row r="113" spans="1:14" x14ac:dyDescent="0.3">
      <c r="A113" s="14" t="s">
        <v>292</v>
      </c>
      <c r="B113" s="15" t="e">
        <v>#REF!</v>
      </c>
      <c r="C113" s="22" t="e">
        <v>#REF!</v>
      </c>
      <c r="D113" s="16">
        <v>1</v>
      </c>
      <c r="E113" s="23" t="s">
        <v>22</v>
      </c>
      <c r="F113" s="24" t="e">
        <v>#REF!</v>
      </c>
      <c r="G113" s="19" t="e">
        <v>#REF!</v>
      </c>
      <c r="H113" s="20" t="e">
        <v>#REF!</v>
      </c>
      <c r="I113" s="19" t="s">
        <v>23</v>
      </c>
      <c r="J113" s="21">
        <v>100</v>
      </c>
      <c r="K113" t="s">
        <v>24</v>
      </c>
      <c r="L113">
        <v>0</v>
      </c>
      <c r="M113">
        <f t="shared" si="2"/>
        <v>10</v>
      </c>
      <c r="N113" t="str">
        <f t="shared" si="3"/>
        <v>AGL02710</v>
      </c>
    </row>
    <row r="114" spans="1:14" x14ac:dyDescent="0.3">
      <c r="A114" s="14" t="s">
        <v>292</v>
      </c>
      <c r="B114" s="15" t="e">
        <v>#REF!</v>
      </c>
      <c r="C114" s="22" t="e">
        <v>#REF!</v>
      </c>
      <c r="D114" s="16">
        <v>1</v>
      </c>
      <c r="E114" s="23" t="s">
        <v>22</v>
      </c>
      <c r="F114" s="24" t="e">
        <v>#REF!</v>
      </c>
      <c r="G114" s="19" t="e">
        <v>#REF!</v>
      </c>
      <c r="H114" s="20" t="e">
        <v>#REF!</v>
      </c>
      <c r="I114" s="19" t="s">
        <v>23</v>
      </c>
      <c r="J114" s="21">
        <v>101</v>
      </c>
      <c r="K114" t="s">
        <v>24</v>
      </c>
      <c r="L114">
        <v>0</v>
      </c>
      <c r="M114">
        <f t="shared" si="2"/>
        <v>10</v>
      </c>
      <c r="N114" t="str">
        <f t="shared" si="3"/>
        <v>AGL02710</v>
      </c>
    </row>
    <row r="115" spans="1:14" x14ac:dyDescent="0.3">
      <c r="A115" s="14" t="s">
        <v>292</v>
      </c>
      <c r="B115" s="15" t="e">
        <v>#REF!</v>
      </c>
      <c r="C115" s="22" t="e">
        <v>#REF!</v>
      </c>
      <c r="D115" s="16">
        <v>1</v>
      </c>
      <c r="E115" s="23" t="s">
        <v>22</v>
      </c>
      <c r="F115" s="24" t="e">
        <v>#REF!</v>
      </c>
      <c r="G115" s="19" t="e">
        <v>#REF!</v>
      </c>
      <c r="H115" s="20" t="e">
        <v>#REF!</v>
      </c>
      <c r="I115" s="19" t="s">
        <v>23</v>
      </c>
      <c r="J115" s="21">
        <v>102</v>
      </c>
      <c r="K115" t="s">
        <v>24</v>
      </c>
      <c r="L115">
        <v>0</v>
      </c>
      <c r="M115">
        <f t="shared" si="2"/>
        <v>10</v>
      </c>
      <c r="N115" t="str">
        <f t="shared" si="3"/>
        <v>AGL02710</v>
      </c>
    </row>
    <row r="116" spans="1:14" x14ac:dyDescent="0.3">
      <c r="A116" s="14" t="s">
        <v>292</v>
      </c>
      <c r="B116" s="15" t="e">
        <v>#REF!</v>
      </c>
      <c r="C116" s="22" t="e">
        <v>#REF!</v>
      </c>
      <c r="D116" s="16">
        <v>1</v>
      </c>
      <c r="E116" s="23" t="s">
        <v>22</v>
      </c>
      <c r="F116" s="24" t="e">
        <v>#REF!</v>
      </c>
      <c r="G116" s="19" t="e">
        <v>#REF!</v>
      </c>
      <c r="H116" s="20" t="e">
        <v>#REF!</v>
      </c>
      <c r="I116" s="19" t="s">
        <v>23</v>
      </c>
      <c r="J116" s="21">
        <v>103</v>
      </c>
      <c r="K116" t="s">
        <v>24</v>
      </c>
      <c r="L116">
        <v>0</v>
      </c>
      <c r="M116">
        <f t="shared" si="2"/>
        <v>10</v>
      </c>
      <c r="N116" t="str">
        <f t="shared" si="3"/>
        <v>AGL02710</v>
      </c>
    </row>
    <row r="117" spans="1:14" x14ac:dyDescent="0.3">
      <c r="A117" s="14" t="s">
        <v>292</v>
      </c>
      <c r="B117" s="15" t="e">
        <v>#REF!</v>
      </c>
      <c r="C117" s="22" t="e">
        <v>#REF!</v>
      </c>
      <c r="D117" s="16">
        <v>1</v>
      </c>
      <c r="E117" s="23" t="s">
        <v>22</v>
      </c>
      <c r="F117" s="24" t="e">
        <v>#REF!</v>
      </c>
      <c r="G117" s="19" t="e">
        <v>#REF!</v>
      </c>
      <c r="H117" s="20" t="e">
        <v>#REF!</v>
      </c>
      <c r="I117" s="19" t="s">
        <v>23</v>
      </c>
      <c r="J117" s="21">
        <v>104</v>
      </c>
      <c r="K117" t="s">
        <v>24</v>
      </c>
      <c r="L117">
        <v>0</v>
      </c>
      <c r="M117">
        <f t="shared" si="2"/>
        <v>10</v>
      </c>
      <c r="N117" t="str">
        <f t="shared" si="3"/>
        <v>AGL02710</v>
      </c>
    </row>
    <row r="118" spans="1:14" x14ac:dyDescent="0.3">
      <c r="A118" s="14" t="s">
        <v>292</v>
      </c>
      <c r="B118" s="15" t="e">
        <v>#REF!</v>
      </c>
      <c r="C118" s="22" t="e">
        <v>#REF!</v>
      </c>
      <c r="D118" s="16">
        <v>1</v>
      </c>
      <c r="E118" s="23" t="s">
        <v>22</v>
      </c>
      <c r="F118" s="24" t="e">
        <v>#REF!</v>
      </c>
      <c r="G118" s="19" t="e">
        <v>#REF!</v>
      </c>
      <c r="H118" s="20" t="e">
        <v>#REF!</v>
      </c>
      <c r="I118" s="19" t="s">
        <v>23</v>
      </c>
      <c r="J118" s="21">
        <v>105</v>
      </c>
      <c r="K118" t="s">
        <v>24</v>
      </c>
      <c r="L118">
        <v>0</v>
      </c>
      <c r="M118">
        <f t="shared" si="2"/>
        <v>10</v>
      </c>
      <c r="N118" t="str">
        <f t="shared" si="3"/>
        <v>AGL02710</v>
      </c>
    </row>
    <row r="119" spans="1:14" x14ac:dyDescent="0.3">
      <c r="A119" s="14" t="s">
        <v>292</v>
      </c>
      <c r="B119" s="15" t="e">
        <v>#REF!</v>
      </c>
      <c r="C119" s="22" t="e">
        <v>#REF!</v>
      </c>
      <c r="D119" s="16">
        <v>1</v>
      </c>
      <c r="E119" s="23" t="s">
        <v>22</v>
      </c>
      <c r="F119" s="24" t="e">
        <v>#REF!</v>
      </c>
      <c r="G119" s="19" t="e">
        <v>#REF!</v>
      </c>
      <c r="H119" s="20" t="e">
        <v>#REF!</v>
      </c>
      <c r="I119" s="19" t="s">
        <v>23</v>
      </c>
      <c r="J119" s="21">
        <v>106</v>
      </c>
      <c r="K119" t="s">
        <v>24</v>
      </c>
      <c r="L119">
        <v>0</v>
      </c>
      <c r="M119">
        <f t="shared" si="2"/>
        <v>10</v>
      </c>
      <c r="N119" t="str">
        <f t="shared" si="3"/>
        <v>AGL02710</v>
      </c>
    </row>
    <row r="120" spans="1:14" x14ac:dyDescent="0.3">
      <c r="A120" s="14" t="s">
        <v>292</v>
      </c>
      <c r="B120" s="15" t="e">
        <v>#REF!</v>
      </c>
      <c r="C120" s="22" t="e">
        <v>#REF!</v>
      </c>
      <c r="D120" s="16">
        <v>1</v>
      </c>
      <c r="E120" s="23" t="s">
        <v>22</v>
      </c>
      <c r="F120" s="24" t="e">
        <v>#REF!</v>
      </c>
      <c r="G120" s="19" t="e">
        <v>#REF!</v>
      </c>
      <c r="H120" s="20" t="e">
        <v>#REF!</v>
      </c>
      <c r="I120" s="19" t="s">
        <v>23</v>
      </c>
      <c r="J120" s="21">
        <v>107</v>
      </c>
      <c r="K120" t="s">
        <v>24</v>
      </c>
      <c r="L120">
        <v>0</v>
      </c>
      <c r="M120">
        <f t="shared" si="2"/>
        <v>10</v>
      </c>
      <c r="N120" t="str">
        <f t="shared" si="3"/>
        <v>AGL02710</v>
      </c>
    </row>
    <row r="121" spans="1:14" x14ac:dyDescent="0.3">
      <c r="A121" s="14" t="s">
        <v>292</v>
      </c>
      <c r="B121" s="15" t="e">
        <v>#REF!</v>
      </c>
      <c r="C121" s="22" t="e">
        <v>#REF!</v>
      </c>
      <c r="D121" s="16">
        <v>1</v>
      </c>
      <c r="E121" s="23" t="s">
        <v>22</v>
      </c>
      <c r="F121" s="24" t="e">
        <v>#REF!</v>
      </c>
      <c r="G121" s="19" t="e">
        <v>#REF!</v>
      </c>
      <c r="H121" s="20" t="e">
        <v>#REF!</v>
      </c>
      <c r="I121" s="19" t="s">
        <v>23</v>
      </c>
      <c r="J121" s="21">
        <v>108</v>
      </c>
      <c r="K121" t="s">
        <v>24</v>
      </c>
      <c r="L121">
        <v>0</v>
      </c>
      <c r="M121">
        <f t="shared" si="2"/>
        <v>10</v>
      </c>
      <c r="N121" t="str">
        <f t="shared" si="3"/>
        <v>AGL02710</v>
      </c>
    </row>
    <row r="122" spans="1:14" x14ac:dyDescent="0.3">
      <c r="A122" s="14" t="s">
        <v>292</v>
      </c>
      <c r="B122" s="15" t="e">
        <v>#REF!</v>
      </c>
      <c r="C122" s="22" t="e">
        <v>#REF!</v>
      </c>
      <c r="D122" s="16">
        <v>1</v>
      </c>
      <c r="E122" s="23" t="s">
        <v>22</v>
      </c>
      <c r="F122" s="24" t="e">
        <v>#REF!</v>
      </c>
      <c r="G122" s="19" t="e">
        <v>#REF!</v>
      </c>
      <c r="H122" s="20" t="e">
        <v>#REF!</v>
      </c>
      <c r="I122" s="19" t="s">
        <v>23</v>
      </c>
      <c r="J122" s="21">
        <v>109</v>
      </c>
      <c r="K122" t="s">
        <v>24</v>
      </c>
      <c r="L122">
        <v>0</v>
      </c>
      <c r="M122">
        <f t="shared" si="2"/>
        <v>10</v>
      </c>
      <c r="N122" t="str">
        <f t="shared" si="3"/>
        <v>AGL02710</v>
      </c>
    </row>
    <row r="123" spans="1:14" x14ac:dyDescent="0.3">
      <c r="A123" s="14" t="s">
        <v>292</v>
      </c>
      <c r="B123" s="15" t="e">
        <v>#REF!</v>
      </c>
      <c r="C123" s="22" t="e">
        <v>#REF!</v>
      </c>
      <c r="D123" s="16">
        <v>1</v>
      </c>
      <c r="E123" s="23" t="s">
        <v>22</v>
      </c>
      <c r="F123" s="24" t="e">
        <v>#REF!</v>
      </c>
      <c r="G123" s="19" t="e">
        <v>#REF!</v>
      </c>
      <c r="H123" s="20" t="e">
        <v>#REF!</v>
      </c>
      <c r="I123" s="19" t="s">
        <v>23</v>
      </c>
      <c r="J123" s="21">
        <v>110</v>
      </c>
      <c r="K123" t="s">
        <v>24</v>
      </c>
      <c r="L123">
        <v>0</v>
      </c>
      <c r="M123">
        <f t="shared" si="2"/>
        <v>10</v>
      </c>
      <c r="N123" t="str">
        <f t="shared" si="3"/>
        <v>AGL02710</v>
      </c>
    </row>
    <row r="124" spans="1:14" x14ac:dyDescent="0.3">
      <c r="A124" s="14" t="s">
        <v>292</v>
      </c>
      <c r="B124" s="15" t="e">
        <v>#REF!</v>
      </c>
      <c r="C124" s="22" t="e">
        <v>#REF!</v>
      </c>
      <c r="D124" s="16">
        <v>1</v>
      </c>
      <c r="E124" s="23" t="s">
        <v>22</v>
      </c>
      <c r="F124" s="24" t="e">
        <v>#REF!</v>
      </c>
      <c r="G124" s="19" t="e">
        <v>#REF!</v>
      </c>
      <c r="H124" s="20" t="e">
        <v>#REF!</v>
      </c>
      <c r="I124" s="19" t="s">
        <v>23</v>
      </c>
      <c r="J124" s="21">
        <v>111</v>
      </c>
      <c r="K124" t="s">
        <v>24</v>
      </c>
      <c r="L124">
        <v>0</v>
      </c>
      <c r="M124">
        <f t="shared" si="2"/>
        <v>10</v>
      </c>
      <c r="N124" t="str">
        <f t="shared" si="3"/>
        <v>AGL02710</v>
      </c>
    </row>
    <row r="125" spans="1:14" x14ac:dyDescent="0.3">
      <c r="A125" s="14" t="s">
        <v>292</v>
      </c>
      <c r="B125" s="15" t="e">
        <v>#REF!</v>
      </c>
      <c r="C125" s="22" t="e">
        <v>#REF!</v>
      </c>
      <c r="D125" s="16">
        <v>1</v>
      </c>
      <c r="E125" s="23" t="s">
        <v>22</v>
      </c>
      <c r="F125" s="24" t="e">
        <v>#REF!</v>
      </c>
      <c r="G125" s="19" t="e">
        <v>#REF!</v>
      </c>
      <c r="H125" s="20" t="e">
        <v>#REF!</v>
      </c>
      <c r="I125" s="19" t="s">
        <v>23</v>
      </c>
      <c r="J125" s="21">
        <v>112</v>
      </c>
      <c r="K125" t="s">
        <v>24</v>
      </c>
      <c r="L125">
        <v>0</v>
      </c>
      <c r="M125">
        <f t="shared" si="2"/>
        <v>10</v>
      </c>
      <c r="N125" t="str">
        <f t="shared" si="3"/>
        <v>AGL02710</v>
      </c>
    </row>
    <row r="126" spans="1:14" x14ac:dyDescent="0.3">
      <c r="A126" s="14" t="s">
        <v>292</v>
      </c>
      <c r="B126" s="15" t="e">
        <v>#REF!</v>
      </c>
      <c r="C126" s="22" t="e">
        <v>#REF!</v>
      </c>
      <c r="D126" s="16">
        <v>1</v>
      </c>
      <c r="E126" s="23" t="s">
        <v>22</v>
      </c>
      <c r="F126" s="24" t="e">
        <v>#REF!</v>
      </c>
      <c r="G126" s="19" t="e">
        <v>#REF!</v>
      </c>
      <c r="H126" s="20" t="e">
        <v>#REF!</v>
      </c>
      <c r="I126" s="19" t="s">
        <v>23</v>
      </c>
      <c r="J126" s="21">
        <v>113</v>
      </c>
      <c r="K126" t="s">
        <v>24</v>
      </c>
      <c r="L126">
        <v>0</v>
      </c>
      <c r="M126">
        <f t="shared" si="2"/>
        <v>10</v>
      </c>
      <c r="N126" t="str">
        <f t="shared" si="3"/>
        <v>AGL02710</v>
      </c>
    </row>
    <row r="127" spans="1:14" x14ac:dyDescent="0.3">
      <c r="A127" s="14" t="s">
        <v>292</v>
      </c>
      <c r="B127" s="15" t="e">
        <v>#REF!</v>
      </c>
      <c r="C127" s="22" t="e">
        <v>#REF!</v>
      </c>
      <c r="D127" s="16">
        <v>1</v>
      </c>
      <c r="E127" s="23" t="s">
        <v>22</v>
      </c>
      <c r="F127" s="24" t="e">
        <v>#REF!</v>
      </c>
      <c r="G127" s="19" t="e">
        <v>#REF!</v>
      </c>
      <c r="H127" s="20" t="e">
        <v>#REF!</v>
      </c>
      <c r="I127" s="19" t="s">
        <v>23</v>
      </c>
      <c r="J127" s="21">
        <v>114</v>
      </c>
      <c r="K127" t="s">
        <v>24</v>
      </c>
      <c r="L127">
        <v>0</v>
      </c>
      <c r="M127">
        <f t="shared" si="2"/>
        <v>10</v>
      </c>
      <c r="N127" t="str">
        <f t="shared" si="3"/>
        <v>AGL02710</v>
      </c>
    </row>
    <row r="128" spans="1:14" x14ac:dyDescent="0.3">
      <c r="A128" s="14" t="s">
        <v>292</v>
      </c>
      <c r="B128" s="15" t="e">
        <v>#REF!</v>
      </c>
      <c r="C128" s="22" t="e">
        <v>#REF!</v>
      </c>
      <c r="D128" s="16">
        <v>1</v>
      </c>
      <c r="E128" s="23" t="s">
        <v>22</v>
      </c>
      <c r="F128" s="24" t="e">
        <v>#REF!</v>
      </c>
      <c r="G128" s="19" t="e">
        <v>#REF!</v>
      </c>
      <c r="H128" s="20" t="e">
        <v>#REF!</v>
      </c>
      <c r="I128" s="19" t="s">
        <v>23</v>
      </c>
      <c r="J128" s="21">
        <v>115</v>
      </c>
      <c r="K128" t="s">
        <v>24</v>
      </c>
      <c r="L128">
        <v>0</v>
      </c>
      <c r="M128">
        <f t="shared" si="2"/>
        <v>10</v>
      </c>
      <c r="N128" t="str">
        <f t="shared" si="3"/>
        <v>AGL02710</v>
      </c>
    </row>
    <row r="129" spans="1:14" x14ac:dyDescent="0.3">
      <c r="A129" s="14" t="s">
        <v>292</v>
      </c>
      <c r="B129" s="15" t="e">
        <v>#REF!</v>
      </c>
      <c r="C129" s="22" t="e">
        <v>#REF!</v>
      </c>
      <c r="D129" s="16">
        <v>1</v>
      </c>
      <c r="E129" s="23" t="s">
        <v>22</v>
      </c>
      <c r="F129" s="24" t="e">
        <v>#REF!</v>
      </c>
      <c r="G129" s="19" t="e">
        <v>#REF!</v>
      </c>
      <c r="H129" s="20" t="e">
        <v>#REF!</v>
      </c>
      <c r="I129" s="19" t="s">
        <v>23</v>
      </c>
      <c r="J129" s="21">
        <v>116</v>
      </c>
      <c r="K129" t="s">
        <v>24</v>
      </c>
      <c r="L129">
        <v>0</v>
      </c>
      <c r="M129">
        <f t="shared" si="2"/>
        <v>10</v>
      </c>
      <c r="N129" t="str">
        <f t="shared" si="3"/>
        <v>AGL02710</v>
      </c>
    </row>
    <row r="130" spans="1:14" x14ac:dyDescent="0.3">
      <c r="A130" s="14" t="s">
        <v>292</v>
      </c>
      <c r="B130" s="15" t="e">
        <v>#REF!</v>
      </c>
      <c r="C130" s="22" t="e">
        <v>#REF!</v>
      </c>
      <c r="D130" s="16">
        <v>1</v>
      </c>
      <c r="E130" s="23" t="s">
        <v>22</v>
      </c>
      <c r="F130" s="24" t="e">
        <v>#REF!</v>
      </c>
      <c r="G130" s="19" t="e">
        <v>#REF!</v>
      </c>
      <c r="H130" s="20" t="e">
        <v>#REF!</v>
      </c>
      <c r="I130" s="19" t="s">
        <v>23</v>
      </c>
      <c r="J130" s="21">
        <v>117</v>
      </c>
      <c r="K130" t="s">
        <v>24</v>
      </c>
      <c r="L130">
        <v>0</v>
      </c>
      <c r="M130">
        <f t="shared" si="2"/>
        <v>10</v>
      </c>
      <c r="N130" t="str">
        <f t="shared" si="3"/>
        <v>AGL02710</v>
      </c>
    </row>
    <row r="131" spans="1:14" x14ac:dyDescent="0.3">
      <c r="A131" s="14" t="s">
        <v>292</v>
      </c>
      <c r="B131" s="15" t="e">
        <v>#REF!</v>
      </c>
      <c r="C131" s="22" t="e">
        <v>#REF!</v>
      </c>
      <c r="D131" s="16">
        <v>1</v>
      </c>
      <c r="E131" s="23" t="s">
        <v>22</v>
      </c>
      <c r="F131" s="24" t="e">
        <v>#REF!</v>
      </c>
      <c r="G131" s="19" t="e">
        <v>#REF!</v>
      </c>
      <c r="H131" s="20" t="e">
        <v>#REF!</v>
      </c>
      <c r="I131" s="19" t="s">
        <v>23</v>
      </c>
      <c r="J131" s="21">
        <v>118</v>
      </c>
      <c r="K131" t="s">
        <v>24</v>
      </c>
      <c r="L131">
        <v>0</v>
      </c>
      <c r="M131">
        <f t="shared" si="2"/>
        <v>10</v>
      </c>
      <c r="N131" t="str">
        <f t="shared" si="3"/>
        <v>AGL02710</v>
      </c>
    </row>
    <row r="132" spans="1:14" x14ac:dyDescent="0.3">
      <c r="A132" s="14" t="s">
        <v>292</v>
      </c>
      <c r="B132" s="15" t="e">
        <v>#REF!</v>
      </c>
      <c r="C132" s="22" t="e">
        <v>#REF!</v>
      </c>
      <c r="D132" s="16">
        <v>1</v>
      </c>
      <c r="E132" s="23" t="s">
        <v>22</v>
      </c>
      <c r="F132" s="24" t="e">
        <v>#REF!</v>
      </c>
      <c r="G132" s="19" t="e">
        <v>#REF!</v>
      </c>
      <c r="H132" s="20" t="e">
        <v>#REF!</v>
      </c>
      <c r="I132" s="19" t="s">
        <v>23</v>
      </c>
      <c r="J132" s="21">
        <v>119</v>
      </c>
      <c r="K132" t="s">
        <v>24</v>
      </c>
      <c r="L132">
        <v>0</v>
      </c>
      <c r="M132">
        <f t="shared" si="2"/>
        <v>10</v>
      </c>
      <c r="N132" t="str">
        <f t="shared" si="3"/>
        <v>AGL02710</v>
      </c>
    </row>
    <row r="133" spans="1:14" x14ac:dyDescent="0.3">
      <c r="A133" s="14" t="s">
        <v>292</v>
      </c>
      <c r="B133" s="15" t="e">
        <v>#REF!</v>
      </c>
      <c r="C133" s="22" t="e">
        <v>#REF!</v>
      </c>
      <c r="D133" s="16">
        <v>1</v>
      </c>
      <c r="E133" s="23" t="s">
        <v>22</v>
      </c>
      <c r="F133" s="24" t="e">
        <v>#REF!</v>
      </c>
      <c r="G133" s="19" t="e">
        <v>#REF!</v>
      </c>
      <c r="H133" s="20" t="e">
        <v>#REF!</v>
      </c>
      <c r="I133" s="19" t="s">
        <v>23</v>
      </c>
      <c r="J133" s="21">
        <v>120</v>
      </c>
      <c r="K133" t="s">
        <v>24</v>
      </c>
      <c r="L133">
        <v>0</v>
      </c>
      <c r="M133">
        <f t="shared" ref="M133:M196" si="4">IF(L133=1,M132+1,M132)</f>
        <v>10</v>
      </c>
      <c r="N133" t="str">
        <f t="shared" ref="N133:N196" si="5">A133&amp;M133</f>
        <v>AGL02710</v>
      </c>
    </row>
    <row r="134" spans="1:14" x14ac:dyDescent="0.3">
      <c r="A134" s="14" t="s">
        <v>292</v>
      </c>
      <c r="B134" s="15" t="e">
        <v>#REF!</v>
      </c>
      <c r="C134" s="22" t="e">
        <v>#REF!</v>
      </c>
      <c r="D134" s="16">
        <v>1</v>
      </c>
      <c r="E134" s="23" t="s">
        <v>22</v>
      </c>
      <c r="F134" s="24" t="e">
        <v>#REF!</v>
      </c>
      <c r="G134" s="19" t="e">
        <v>#REF!</v>
      </c>
      <c r="H134" s="20" t="e">
        <v>#REF!</v>
      </c>
      <c r="I134" s="19" t="s">
        <v>23</v>
      </c>
      <c r="J134" s="21">
        <v>121</v>
      </c>
      <c r="K134" t="s">
        <v>24</v>
      </c>
      <c r="L134">
        <v>0</v>
      </c>
      <c r="M134">
        <f t="shared" si="4"/>
        <v>10</v>
      </c>
      <c r="N134" t="str">
        <f t="shared" si="5"/>
        <v>AGL02710</v>
      </c>
    </row>
    <row r="135" spans="1:14" x14ac:dyDescent="0.3">
      <c r="A135" s="14" t="s">
        <v>292</v>
      </c>
      <c r="B135" s="15" t="e">
        <v>#REF!</v>
      </c>
      <c r="C135" s="22" t="e">
        <v>#REF!</v>
      </c>
      <c r="D135" s="16">
        <v>1</v>
      </c>
      <c r="E135" s="23" t="s">
        <v>22</v>
      </c>
      <c r="F135" s="24" t="e">
        <v>#REF!</v>
      </c>
      <c r="G135" s="19" t="e">
        <v>#REF!</v>
      </c>
      <c r="H135" s="20" t="e">
        <v>#REF!</v>
      </c>
      <c r="I135" s="19" t="s">
        <v>23</v>
      </c>
      <c r="J135" s="21">
        <v>122</v>
      </c>
      <c r="K135" t="s">
        <v>24</v>
      </c>
      <c r="L135">
        <v>0</v>
      </c>
      <c r="M135">
        <f t="shared" si="4"/>
        <v>10</v>
      </c>
      <c r="N135" t="str">
        <f t="shared" si="5"/>
        <v>AGL02710</v>
      </c>
    </row>
    <row r="136" spans="1:14" x14ac:dyDescent="0.3">
      <c r="A136" s="14" t="s">
        <v>292</v>
      </c>
      <c r="B136" s="15" t="e">
        <v>#REF!</v>
      </c>
      <c r="C136" s="22" t="e">
        <v>#REF!</v>
      </c>
      <c r="D136" s="16">
        <v>1</v>
      </c>
      <c r="E136" s="23" t="s">
        <v>22</v>
      </c>
      <c r="F136" s="24" t="e">
        <v>#REF!</v>
      </c>
      <c r="G136" s="19" t="e">
        <v>#REF!</v>
      </c>
      <c r="H136" s="20" t="e">
        <v>#REF!</v>
      </c>
      <c r="I136" s="19" t="s">
        <v>23</v>
      </c>
      <c r="J136" s="21">
        <v>123</v>
      </c>
      <c r="K136" t="s">
        <v>24</v>
      </c>
      <c r="L136">
        <v>0</v>
      </c>
      <c r="M136">
        <f t="shared" si="4"/>
        <v>10</v>
      </c>
      <c r="N136" t="str">
        <f t="shared" si="5"/>
        <v>AGL02710</v>
      </c>
    </row>
    <row r="137" spans="1:14" x14ac:dyDescent="0.3">
      <c r="A137" s="14" t="s">
        <v>292</v>
      </c>
      <c r="B137" s="15" t="e">
        <v>#REF!</v>
      </c>
      <c r="C137" s="22" t="e">
        <v>#REF!</v>
      </c>
      <c r="D137" s="16">
        <v>1</v>
      </c>
      <c r="E137" s="23" t="s">
        <v>22</v>
      </c>
      <c r="F137" s="24" t="e">
        <v>#REF!</v>
      </c>
      <c r="G137" s="19" t="e">
        <v>#REF!</v>
      </c>
      <c r="H137" s="20" t="e">
        <v>#REF!</v>
      </c>
      <c r="I137" s="19" t="s">
        <v>23</v>
      </c>
      <c r="J137" s="21">
        <v>124</v>
      </c>
      <c r="K137" t="s">
        <v>24</v>
      </c>
      <c r="L137">
        <v>0</v>
      </c>
      <c r="M137">
        <f t="shared" si="4"/>
        <v>10</v>
      </c>
      <c r="N137" t="str">
        <f t="shared" si="5"/>
        <v>AGL02710</v>
      </c>
    </row>
    <row r="138" spans="1:14" x14ac:dyDescent="0.3">
      <c r="A138" s="14" t="s">
        <v>292</v>
      </c>
      <c r="B138" s="15" t="e">
        <v>#REF!</v>
      </c>
      <c r="C138" s="22" t="e">
        <v>#REF!</v>
      </c>
      <c r="D138" s="16">
        <v>1</v>
      </c>
      <c r="E138" s="23" t="s">
        <v>22</v>
      </c>
      <c r="F138" s="24" t="e">
        <v>#REF!</v>
      </c>
      <c r="G138" s="19" t="e">
        <v>#REF!</v>
      </c>
      <c r="H138" s="20" t="e">
        <v>#REF!</v>
      </c>
      <c r="I138" s="19" t="s">
        <v>23</v>
      </c>
      <c r="J138" s="21">
        <v>125</v>
      </c>
      <c r="K138" t="s">
        <v>24</v>
      </c>
      <c r="L138">
        <v>0</v>
      </c>
      <c r="M138">
        <f t="shared" si="4"/>
        <v>10</v>
      </c>
      <c r="N138" t="str">
        <f t="shared" si="5"/>
        <v>AGL02710</v>
      </c>
    </row>
    <row r="139" spans="1:14" x14ac:dyDescent="0.3">
      <c r="A139" s="14" t="s">
        <v>292</v>
      </c>
      <c r="B139" s="15" t="e">
        <v>#REF!</v>
      </c>
      <c r="C139" s="22" t="e">
        <v>#REF!</v>
      </c>
      <c r="D139" s="16">
        <v>1</v>
      </c>
      <c r="E139" s="23" t="s">
        <v>22</v>
      </c>
      <c r="F139" s="24" t="e">
        <v>#REF!</v>
      </c>
      <c r="G139" s="19" t="e">
        <v>#REF!</v>
      </c>
      <c r="H139" s="20" t="e">
        <v>#REF!</v>
      </c>
      <c r="I139" s="19" t="s">
        <v>23</v>
      </c>
      <c r="J139" s="21">
        <v>126</v>
      </c>
      <c r="K139" t="s">
        <v>24</v>
      </c>
      <c r="L139">
        <v>0</v>
      </c>
      <c r="M139">
        <f t="shared" si="4"/>
        <v>10</v>
      </c>
      <c r="N139" t="str">
        <f t="shared" si="5"/>
        <v>AGL02710</v>
      </c>
    </row>
    <row r="140" spans="1:14" x14ac:dyDescent="0.3">
      <c r="A140" s="14" t="s">
        <v>292</v>
      </c>
      <c r="B140" s="15" t="e">
        <v>#REF!</v>
      </c>
      <c r="C140" s="22" t="e">
        <v>#REF!</v>
      </c>
      <c r="D140" s="16">
        <v>1</v>
      </c>
      <c r="E140" s="23" t="s">
        <v>22</v>
      </c>
      <c r="F140" s="24" t="e">
        <v>#REF!</v>
      </c>
      <c r="G140" s="19" t="e">
        <v>#REF!</v>
      </c>
      <c r="H140" s="20" t="e">
        <v>#REF!</v>
      </c>
      <c r="I140" s="19" t="s">
        <v>23</v>
      </c>
      <c r="J140" s="21">
        <v>127</v>
      </c>
      <c r="K140" t="s">
        <v>24</v>
      </c>
      <c r="L140">
        <v>0</v>
      </c>
      <c r="M140">
        <f t="shared" si="4"/>
        <v>10</v>
      </c>
      <c r="N140" t="str">
        <f t="shared" si="5"/>
        <v>AGL02710</v>
      </c>
    </row>
    <row r="141" spans="1:14" x14ac:dyDescent="0.3">
      <c r="A141" s="14" t="s">
        <v>292</v>
      </c>
      <c r="B141" s="15" t="e">
        <v>#REF!</v>
      </c>
      <c r="C141" s="22" t="e">
        <v>#REF!</v>
      </c>
      <c r="D141" s="16">
        <v>1</v>
      </c>
      <c r="E141" s="23" t="s">
        <v>22</v>
      </c>
      <c r="F141" s="24" t="e">
        <v>#REF!</v>
      </c>
      <c r="G141" s="19" t="e">
        <v>#REF!</v>
      </c>
      <c r="H141" s="20" t="e">
        <v>#REF!</v>
      </c>
      <c r="I141" s="19" t="s">
        <v>23</v>
      </c>
      <c r="J141" s="21">
        <v>128</v>
      </c>
      <c r="K141" t="s">
        <v>24</v>
      </c>
      <c r="L141">
        <v>0</v>
      </c>
      <c r="M141">
        <f t="shared" si="4"/>
        <v>10</v>
      </c>
      <c r="N141" t="str">
        <f t="shared" si="5"/>
        <v>AGL02710</v>
      </c>
    </row>
    <row r="142" spans="1:14" x14ac:dyDescent="0.3">
      <c r="A142" s="14" t="s">
        <v>292</v>
      </c>
      <c r="B142" s="15" t="e">
        <v>#REF!</v>
      </c>
      <c r="C142" s="22" t="e">
        <v>#REF!</v>
      </c>
      <c r="D142" s="16">
        <v>1</v>
      </c>
      <c r="E142" s="23" t="s">
        <v>22</v>
      </c>
      <c r="F142" s="24" t="e">
        <v>#REF!</v>
      </c>
      <c r="G142" s="19" t="e">
        <v>#REF!</v>
      </c>
      <c r="H142" s="20" t="e">
        <v>#REF!</v>
      </c>
      <c r="I142" s="19" t="s">
        <v>23</v>
      </c>
      <c r="J142" s="21">
        <v>129</v>
      </c>
      <c r="K142" t="s">
        <v>24</v>
      </c>
      <c r="L142">
        <v>0</v>
      </c>
      <c r="M142">
        <f t="shared" si="4"/>
        <v>10</v>
      </c>
      <c r="N142" t="str">
        <f t="shared" si="5"/>
        <v>AGL02710</v>
      </c>
    </row>
    <row r="143" spans="1:14" x14ac:dyDescent="0.3">
      <c r="A143" s="14" t="s">
        <v>292</v>
      </c>
      <c r="B143" s="15" t="e">
        <v>#REF!</v>
      </c>
      <c r="C143" s="22" t="e">
        <v>#REF!</v>
      </c>
      <c r="D143" s="16">
        <v>1</v>
      </c>
      <c r="E143" s="23" t="s">
        <v>22</v>
      </c>
      <c r="F143" s="24" t="e">
        <v>#REF!</v>
      </c>
      <c r="G143" s="19" t="e">
        <v>#REF!</v>
      </c>
      <c r="H143" s="20" t="e">
        <v>#REF!</v>
      </c>
      <c r="I143" s="19" t="s">
        <v>23</v>
      </c>
      <c r="J143" s="21">
        <v>130</v>
      </c>
      <c r="K143" t="s">
        <v>24</v>
      </c>
      <c r="L143">
        <v>0</v>
      </c>
      <c r="M143">
        <f t="shared" si="4"/>
        <v>10</v>
      </c>
      <c r="N143" t="str">
        <f t="shared" si="5"/>
        <v>AGL02710</v>
      </c>
    </row>
    <row r="144" spans="1:14" x14ac:dyDescent="0.3">
      <c r="A144" s="14" t="s">
        <v>292</v>
      </c>
      <c r="B144" s="15" t="e">
        <v>#REF!</v>
      </c>
      <c r="C144" s="22" t="e">
        <v>#REF!</v>
      </c>
      <c r="D144" s="16">
        <v>1</v>
      </c>
      <c r="E144" s="23" t="s">
        <v>22</v>
      </c>
      <c r="F144" s="24" t="e">
        <v>#REF!</v>
      </c>
      <c r="G144" s="19" t="e">
        <v>#REF!</v>
      </c>
      <c r="H144" s="20" t="e">
        <v>#REF!</v>
      </c>
      <c r="I144" s="19" t="s">
        <v>23</v>
      </c>
      <c r="J144" s="21">
        <v>131</v>
      </c>
      <c r="K144" t="s">
        <v>24</v>
      </c>
      <c r="L144">
        <v>0</v>
      </c>
      <c r="M144">
        <f t="shared" si="4"/>
        <v>10</v>
      </c>
      <c r="N144" t="str">
        <f t="shared" si="5"/>
        <v>AGL02710</v>
      </c>
    </row>
    <row r="145" spans="1:14" x14ac:dyDescent="0.3">
      <c r="A145" s="14" t="s">
        <v>292</v>
      </c>
      <c r="B145" s="15" t="e">
        <v>#REF!</v>
      </c>
      <c r="C145" s="22" t="e">
        <v>#REF!</v>
      </c>
      <c r="D145" s="16">
        <v>1</v>
      </c>
      <c r="E145" s="23" t="s">
        <v>22</v>
      </c>
      <c r="F145" s="24" t="e">
        <v>#REF!</v>
      </c>
      <c r="G145" s="19" t="e">
        <v>#REF!</v>
      </c>
      <c r="H145" s="20" t="e">
        <v>#REF!</v>
      </c>
      <c r="I145" s="19" t="s">
        <v>23</v>
      </c>
      <c r="J145" s="21">
        <v>132</v>
      </c>
      <c r="K145" t="s">
        <v>24</v>
      </c>
      <c r="L145">
        <v>0</v>
      </c>
      <c r="M145">
        <f t="shared" si="4"/>
        <v>10</v>
      </c>
      <c r="N145" t="str">
        <f t="shared" si="5"/>
        <v>AGL02710</v>
      </c>
    </row>
    <row r="146" spans="1:14" x14ac:dyDescent="0.3">
      <c r="A146" s="14" t="s">
        <v>292</v>
      </c>
      <c r="B146" s="15" t="e">
        <v>#REF!</v>
      </c>
      <c r="C146" s="22" t="e">
        <v>#REF!</v>
      </c>
      <c r="D146" s="16">
        <v>1</v>
      </c>
      <c r="E146" s="23" t="s">
        <v>22</v>
      </c>
      <c r="F146" s="24" t="e">
        <v>#REF!</v>
      </c>
      <c r="G146" s="19" t="e">
        <v>#REF!</v>
      </c>
      <c r="H146" s="20" t="e">
        <v>#REF!</v>
      </c>
      <c r="I146" s="19" t="s">
        <v>23</v>
      </c>
      <c r="J146" s="21">
        <v>133</v>
      </c>
      <c r="K146" t="s">
        <v>24</v>
      </c>
      <c r="L146">
        <v>0</v>
      </c>
      <c r="M146">
        <f t="shared" si="4"/>
        <v>10</v>
      </c>
      <c r="N146" t="str">
        <f t="shared" si="5"/>
        <v>AGL02710</v>
      </c>
    </row>
    <row r="147" spans="1:14" x14ac:dyDescent="0.3">
      <c r="A147" s="14" t="s">
        <v>292</v>
      </c>
      <c r="B147" s="15" t="e">
        <v>#REF!</v>
      </c>
      <c r="C147" s="22" t="e">
        <v>#REF!</v>
      </c>
      <c r="D147" s="16">
        <v>1</v>
      </c>
      <c r="E147" s="23" t="s">
        <v>22</v>
      </c>
      <c r="F147" s="24" t="e">
        <v>#REF!</v>
      </c>
      <c r="G147" s="19" t="e">
        <v>#REF!</v>
      </c>
      <c r="H147" s="20" t="e">
        <v>#REF!</v>
      </c>
      <c r="I147" s="19" t="s">
        <v>23</v>
      </c>
      <c r="J147" s="21">
        <v>134</v>
      </c>
      <c r="K147" t="s">
        <v>24</v>
      </c>
      <c r="L147">
        <v>0</v>
      </c>
      <c r="M147">
        <f t="shared" si="4"/>
        <v>10</v>
      </c>
      <c r="N147" t="str">
        <f t="shared" si="5"/>
        <v>AGL02710</v>
      </c>
    </row>
    <row r="148" spans="1:14" x14ac:dyDescent="0.3">
      <c r="A148" s="14" t="s">
        <v>292</v>
      </c>
      <c r="B148" s="15" t="e">
        <v>#REF!</v>
      </c>
      <c r="C148" s="22" t="e">
        <v>#REF!</v>
      </c>
      <c r="D148" s="16">
        <v>1</v>
      </c>
      <c r="E148" s="23" t="s">
        <v>22</v>
      </c>
      <c r="F148" s="24" t="e">
        <v>#REF!</v>
      </c>
      <c r="G148" s="19" t="e">
        <v>#REF!</v>
      </c>
      <c r="H148" s="20" t="e">
        <v>#REF!</v>
      </c>
      <c r="I148" s="19" t="s">
        <v>23</v>
      </c>
      <c r="J148" s="21">
        <v>135</v>
      </c>
      <c r="K148" t="s">
        <v>24</v>
      </c>
      <c r="L148">
        <v>0</v>
      </c>
      <c r="M148">
        <f t="shared" si="4"/>
        <v>10</v>
      </c>
      <c r="N148" t="str">
        <f t="shared" si="5"/>
        <v>AGL02710</v>
      </c>
    </row>
    <row r="149" spans="1:14" x14ac:dyDescent="0.3">
      <c r="A149" s="14" t="s">
        <v>292</v>
      </c>
      <c r="B149" s="15" t="e">
        <v>#REF!</v>
      </c>
      <c r="C149" s="22" t="e">
        <v>#REF!</v>
      </c>
      <c r="D149" s="16">
        <v>1</v>
      </c>
      <c r="E149" s="23" t="s">
        <v>22</v>
      </c>
      <c r="F149" s="24" t="e">
        <v>#REF!</v>
      </c>
      <c r="G149" s="19" t="e">
        <v>#REF!</v>
      </c>
      <c r="H149" s="20" t="e">
        <v>#REF!</v>
      </c>
      <c r="I149" s="19" t="s">
        <v>23</v>
      </c>
      <c r="J149" s="21">
        <v>136</v>
      </c>
      <c r="K149" t="s">
        <v>24</v>
      </c>
      <c r="L149">
        <v>0</v>
      </c>
      <c r="M149">
        <f t="shared" si="4"/>
        <v>10</v>
      </c>
      <c r="N149" t="str">
        <f t="shared" si="5"/>
        <v>AGL02710</v>
      </c>
    </row>
    <row r="150" spans="1:14" x14ac:dyDescent="0.3">
      <c r="A150" s="14" t="s">
        <v>292</v>
      </c>
      <c r="B150" s="15" t="e">
        <v>#REF!</v>
      </c>
      <c r="C150" s="22" t="e">
        <v>#REF!</v>
      </c>
      <c r="D150" s="16">
        <v>1</v>
      </c>
      <c r="E150" s="23" t="s">
        <v>22</v>
      </c>
      <c r="F150" s="24" t="e">
        <v>#REF!</v>
      </c>
      <c r="G150" s="19" t="e">
        <v>#REF!</v>
      </c>
      <c r="H150" s="20" t="e">
        <v>#REF!</v>
      </c>
      <c r="I150" s="19" t="s">
        <v>23</v>
      </c>
      <c r="J150" s="21">
        <v>137</v>
      </c>
      <c r="K150" t="s">
        <v>24</v>
      </c>
      <c r="L150">
        <v>0</v>
      </c>
      <c r="M150">
        <f t="shared" si="4"/>
        <v>10</v>
      </c>
      <c r="N150" t="str">
        <f t="shared" si="5"/>
        <v>AGL02710</v>
      </c>
    </row>
    <row r="151" spans="1:14" x14ac:dyDescent="0.3">
      <c r="A151" s="14" t="s">
        <v>292</v>
      </c>
      <c r="B151" s="15" t="e">
        <v>#REF!</v>
      </c>
      <c r="C151" s="22" t="e">
        <v>#REF!</v>
      </c>
      <c r="D151" s="16">
        <v>1</v>
      </c>
      <c r="E151" s="23" t="s">
        <v>22</v>
      </c>
      <c r="F151" s="24" t="e">
        <v>#REF!</v>
      </c>
      <c r="G151" s="19" t="e">
        <v>#REF!</v>
      </c>
      <c r="H151" s="20" t="e">
        <v>#REF!</v>
      </c>
      <c r="I151" s="19" t="s">
        <v>23</v>
      </c>
      <c r="J151" s="21">
        <v>138</v>
      </c>
      <c r="K151" t="s">
        <v>24</v>
      </c>
      <c r="L151">
        <v>0</v>
      </c>
      <c r="M151">
        <f t="shared" si="4"/>
        <v>10</v>
      </c>
      <c r="N151" t="str">
        <f t="shared" si="5"/>
        <v>AGL02710</v>
      </c>
    </row>
    <row r="152" spans="1:14" x14ac:dyDescent="0.3">
      <c r="A152" s="14" t="s">
        <v>292</v>
      </c>
      <c r="B152" s="15" t="e">
        <v>#REF!</v>
      </c>
      <c r="C152" s="22" t="e">
        <v>#REF!</v>
      </c>
      <c r="D152" s="16">
        <v>1</v>
      </c>
      <c r="E152" s="23" t="s">
        <v>22</v>
      </c>
      <c r="F152" s="24" t="e">
        <v>#REF!</v>
      </c>
      <c r="G152" s="19" t="e">
        <v>#REF!</v>
      </c>
      <c r="H152" s="20" t="e">
        <v>#REF!</v>
      </c>
      <c r="I152" s="19" t="s">
        <v>23</v>
      </c>
      <c r="J152" s="21">
        <v>139</v>
      </c>
      <c r="K152" t="s">
        <v>24</v>
      </c>
      <c r="L152">
        <v>0</v>
      </c>
      <c r="M152">
        <f t="shared" si="4"/>
        <v>10</v>
      </c>
      <c r="N152" t="str">
        <f t="shared" si="5"/>
        <v>AGL02710</v>
      </c>
    </row>
    <row r="153" spans="1:14" x14ac:dyDescent="0.3">
      <c r="A153" s="14" t="s">
        <v>292</v>
      </c>
      <c r="B153" s="15" t="e">
        <v>#REF!</v>
      </c>
      <c r="C153" s="22" t="e">
        <v>#REF!</v>
      </c>
      <c r="D153" s="16">
        <v>1</v>
      </c>
      <c r="E153" s="23" t="s">
        <v>22</v>
      </c>
      <c r="F153" s="24" t="e">
        <v>#REF!</v>
      </c>
      <c r="G153" s="19" t="e">
        <v>#REF!</v>
      </c>
      <c r="H153" s="20" t="e">
        <v>#REF!</v>
      </c>
      <c r="I153" s="19" t="s">
        <v>23</v>
      </c>
      <c r="J153" s="21">
        <v>140</v>
      </c>
      <c r="K153" t="s">
        <v>24</v>
      </c>
      <c r="L153">
        <v>0</v>
      </c>
      <c r="M153">
        <f t="shared" si="4"/>
        <v>10</v>
      </c>
      <c r="N153" t="str">
        <f t="shared" si="5"/>
        <v>AGL02710</v>
      </c>
    </row>
    <row r="154" spans="1:14" x14ac:dyDescent="0.3">
      <c r="A154" s="14" t="s">
        <v>292</v>
      </c>
      <c r="B154" s="15" t="e">
        <v>#REF!</v>
      </c>
      <c r="C154" s="22" t="e">
        <v>#REF!</v>
      </c>
      <c r="D154" s="16">
        <v>1</v>
      </c>
      <c r="E154" s="23" t="s">
        <v>22</v>
      </c>
      <c r="F154" s="24" t="e">
        <v>#REF!</v>
      </c>
      <c r="G154" s="19" t="e">
        <v>#REF!</v>
      </c>
      <c r="H154" s="20" t="e">
        <v>#REF!</v>
      </c>
      <c r="I154" s="19" t="s">
        <v>23</v>
      </c>
      <c r="J154" s="21">
        <v>141</v>
      </c>
      <c r="K154" t="s">
        <v>24</v>
      </c>
      <c r="L154">
        <v>0</v>
      </c>
      <c r="M154">
        <f t="shared" si="4"/>
        <v>10</v>
      </c>
      <c r="N154" t="str">
        <f t="shared" si="5"/>
        <v>AGL02710</v>
      </c>
    </row>
    <row r="155" spans="1:14" x14ac:dyDescent="0.3">
      <c r="A155" s="14" t="s">
        <v>292</v>
      </c>
      <c r="B155" s="15" t="e">
        <v>#REF!</v>
      </c>
      <c r="C155" s="22" t="e">
        <v>#REF!</v>
      </c>
      <c r="D155" s="16">
        <v>1</v>
      </c>
      <c r="E155" s="23" t="s">
        <v>22</v>
      </c>
      <c r="F155" s="24" t="e">
        <v>#REF!</v>
      </c>
      <c r="G155" s="19" t="e">
        <v>#REF!</v>
      </c>
      <c r="H155" s="20" t="e">
        <v>#REF!</v>
      </c>
      <c r="I155" s="19" t="s">
        <v>23</v>
      </c>
      <c r="J155" s="21">
        <v>142</v>
      </c>
      <c r="K155" t="s">
        <v>24</v>
      </c>
      <c r="L155">
        <v>0</v>
      </c>
      <c r="M155">
        <f t="shared" si="4"/>
        <v>10</v>
      </c>
      <c r="N155" t="str">
        <f t="shared" si="5"/>
        <v>AGL02710</v>
      </c>
    </row>
    <row r="156" spans="1:14" x14ac:dyDescent="0.3">
      <c r="A156" s="14" t="s">
        <v>292</v>
      </c>
      <c r="B156" s="15" t="e">
        <v>#REF!</v>
      </c>
      <c r="C156" s="22" t="e">
        <v>#REF!</v>
      </c>
      <c r="D156" s="16">
        <v>1</v>
      </c>
      <c r="E156" s="23" t="s">
        <v>22</v>
      </c>
      <c r="F156" s="24" t="e">
        <v>#REF!</v>
      </c>
      <c r="G156" s="19" t="e">
        <v>#REF!</v>
      </c>
      <c r="H156" s="20" t="e">
        <v>#REF!</v>
      </c>
      <c r="I156" s="19" t="s">
        <v>23</v>
      </c>
      <c r="J156" s="21">
        <v>143</v>
      </c>
      <c r="K156" t="s">
        <v>24</v>
      </c>
      <c r="L156">
        <v>0</v>
      </c>
      <c r="M156">
        <f t="shared" si="4"/>
        <v>10</v>
      </c>
      <c r="N156" t="str">
        <f t="shared" si="5"/>
        <v>AGL02710</v>
      </c>
    </row>
    <row r="157" spans="1:14" x14ac:dyDescent="0.3">
      <c r="A157" s="14" t="s">
        <v>292</v>
      </c>
      <c r="B157" s="15" t="e">
        <v>#REF!</v>
      </c>
      <c r="C157" s="22" t="e">
        <v>#REF!</v>
      </c>
      <c r="D157" s="16">
        <v>1</v>
      </c>
      <c r="E157" s="23" t="s">
        <v>22</v>
      </c>
      <c r="F157" s="24" t="e">
        <v>#REF!</v>
      </c>
      <c r="G157" s="19" t="e">
        <v>#REF!</v>
      </c>
      <c r="H157" s="20" t="e">
        <v>#REF!</v>
      </c>
      <c r="I157" s="19" t="s">
        <v>23</v>
      </c>
      <c r="J157" s="21">
        <v>144</v>
      </c>
      <c r="K157" t="s">
        <v>24</v>
      </c>
      <c r="L157">
        <v>0</v>
      </c>
      <c r="M157">
        <f t="shared" si="4"/>
        <v>10</v>
      </c>
      <c r="N157" t="str">
        <f t="shared" si="5"/>
        <v>AGL02710</v>
      </c>
    </row>
    <row r="158" spans="1:14" x14ac:dyDescent="0.3">
      <c r="A158" s="14" t="s">
        <v>292</v>
      </c>
      <c r="B158" s="15" t="e">
        <v>#REF!</v>
      </c>
      <c r="C158" s="22" t="e">
        <v>#REF!</v>
      </c>
      <c r="D158" s="16">
        <v>1</v>
      </c>
      <c r="E158" s="23" t="s">
        <v>22</v>
      </c>
      <c r="F158" s="24" t="e">
        <v>#REF!</v>
      </c>
      <c r="G158" s="19" t="e">
        <v>#REF!</v>
      </c>
      <c r="H158" s="20" t="e">
        <v>#REF!</v>
      </c>
      <c r="I158" s="19" t="s">
        <v>23</v>
      </c>
      <c r="J158" s="21">
        <v>145</v>
      </c>
      <c r="K158" t="s">
        <v>24</v>
      </c>
      <c r="L158">
        <v>0</v>
      </c>
      <c r="M158">
        <f t="shared" si="4"/>
        <v>10</v>
      </c>
      <c r="N158" t="str">
        <f t="shared" si="5"/>
        <v>AGL02710</v>
      </c>
    </row>
    <row r="159" spans="1:14" x14ac:dyDescent="0.3">
      <c r="A159" s="14" t="s">
        <v>292</v>
      </c>
      <c r="B159" s="15" t="e">
        <v>#REF!</v>
      </c>
      <c r="C159" s="22" t="e">
        <v>#REF!</v>
      </c>
      <c r="D159" s="16">
        <v>1</v>
      </c>
      <c r="E159" s="23" t="s">
        <v>22</v>
      </c>
      <c r="F159" s="24" t="e">
        <v>#REF!</v>
      </c>
      <c r="G159" s="19" t="e">
        <v>#REF!</v>
      </c>
      <c r="H159" s="20" t="e">
        <v>#REF!</v>
      </c>
      <c r="I159" s="19" t="s">
        <v>23</v>
      </c>
      <c r="J159" s="21">
        <v>146</v>
      </c>
      <c r="K159" t="s">
        <v>24</v>
      </c>
      <c r="L159">
        <v>0</v>
      </c>
      <c r="M159">
        <f t="shared" si="4"/>
        <v>10</v>
      </c>
      <c r="N159" t="str">
        <f t="shared" si="5"/>
        <v>AGL02710</v>
      </c>
    </row>
    <row r="160" spans="1:14" x14ac:dyDescent="0.3">
      <c r="A160" s="14" t="s">
        <v>292</v>
      </c>
      <c r="B160" s="15" t="e">
        <v>#REF!</v>
      </c>
      <c r="C160" s="22" t="e">
        <v>#REF!</v>
      </c>
      <c r="D160" s="16">
        <v>1</v>
      </c>
      <c r="E160" s="23" t="s">
        <v>22</v>
      </c>
      <c r="F160" s="24" t="e">
        <v>#REF!</v>
      </c>
      <c r="G160" s="19" t="e">
        <v>#REF!</v>
      </c>
      <c r="H160" s="20" t="e">
        <v>#REF!</v>
      </c>
      <c r="I160" s="19" t="s">
        <v>23</v>
      </c>
      <c r="J160" s="21">
        <v>147</v>
      </c>
      <c r="K160" t="s">
        <v>24</v>
      </c>
      <c r="L160">
        <v>0</v>
      </c>
      <c r="M160">
        <f t="shared" si="4"/>
        <v>10</v>
      </c>
      <c r="N160" t="str">
        <f t="shared" si="5"/>
        <v>AGL02710</v>
      </c>
    </row>
    <row r="161" spans="1:14" x14ac:dyDescent="0.3">
      <c r="A161" s="14" t="s">
        <v>292</v>
      </c>
      <c r="B161" s="15" t="e">
        <v>#REF!</v>
      </c>
      <c r="C161" s="22" t="e">
        <v>#REF!</v>
      </c>
      <c r="D161" s="16">
        <v>1</v>
      </c>
      <c r="E161" s="23" t="s">
        <v>22</v>
      </c>
      <c r="F161" s="24" t="e">
        <v>#REF!</v>
      </c>
      <c r="G161" s="19" t="e">
        <v>#REF!</v>
      </c>
      <c r="H161" s="20" t="e">
        <v>#REF!</v>
      </c>
      <c r="I161" s="19" t="s">
        <v>23</v>
      </c>
      <c r="J161" s="21">
        <v>148</v>
      </c>
      <c r="K161" t="s">
        <v>24</v>
      </c>
      <c r="L161">
        <v>0</v>
      </c>
      <c r="M161">
        <f t="shared" si="4"/>
        <v>10</v>
      </c>
      <c r="N161" t="str">
        <f t="shared" si="5"/>
        <v>AGL02710</v>
      </c>
    </row>
    <row r="162" spans="1:14" x14ac:dyDescent="0.3">
      <c r="A162" s="14" t="s">
        <v>292</v>
      </c>
      <c r="B162" s="15" t="e">
        <v>#REF!</v>
      </c>
      <c r="C162" s="22" t="e">
        <v>#REF!</v>
      </c>
      <c r="D162" s="16">
        <v>1</v>
      </c>
      <c r="E162" s="23" t="s">
        <v>22</v>
      </c>
      <c r="F162" s="24" t="e">
        <v>#REF!</v>
      </c>
      <c r="G162" s="19" t="e">
        <v>#REF!</v>
      </c>
      <c r="H162" s="20" t="e">
        <v>#REF!</v>
      </c>
      <c r="I162" s="19" t="s">
        <v>23</v>
      </c>
      <c r="J162" s="21">
        <v>149</v>
      </c>
      <c r="K162" t="s">
        <v>24</v>
      </c>
      <c r="L162">
        <v>0</v>
      </c>
      <c r="M162">
        <f t="shared" si="4"/>
        <v>10</v>
      </c>
      <c r="N162" t="str">
        <f t="shared" si="5"/>
        <v>AGL02710</v>
      </c>
    </row>
    <row r="163" spans="1:14" x14ac:dyDescent="0.3">
      <c r="A163" s="14" t="s">
        <v>292</v>
      </c>
      <c r="B163" s="15" t="e">
        <v>#REF!</v>
      </c>
      <c r="C163" s="22" t="e">
        <v>#REF!</v>
      </c>
      <c r="D163" s="16">
        <v>1</v>
      </c>
      <c r="E163" s="23" t="s">
        <v>22</v>
      </c>
      <c r="F163" s="24" t="e">
        <v>#REF!</v>
      </c>
      <c r="G163" s="19" t="e">
        <v>#REF!</v>
      </c>
      <c r="H163" s="20" t="e">
        <v>#REF!</v>
      </c>
      <c r="I163" s="19" t="s">
        <v>23</v>
      </c>
      <c r="J163" s="21">
        <v>150</v>
      </c>
      <c r="K163" t="s">
        <v>24</v>
      </c>
      <c r="L163">
        <v>0</v>
      </c>
      <c r="M163">
        <f t="shared" si="4"/>
        <v>10</v>
      </c>
      <c r="N163" t="str">
        <f t="shared" si="5"/>
        <v>AGL02710</v>
      </c>
    </row>
    <row r="164" spans="1:14" x14ac:dyDescent="0.3">
      <c r="A164" s="14" t="s">
        <v>292</v>
      </c>
      <c r="B164" s="15" t="e">
        <v>#REF!</v>
      </c>
      <c r="C164" s="22" t="e">
        <v>#REF!</v>
      </c>
      <c r="D164" s="16">
        <v>1</v>
      </c>
      <c r="E164" s="23" t="s">
        <v>22</v>
      </c>
      <c r="F164" s="24" t="e">
        <v>#REF!</v>
      </c>
      <c r="G164" s="19" t="e">
        <v>#REF!</v>
      </c>
      <c r="H164" s="20" t="e">
        <v>#REF!</v>
      </c>
      <c r="I164" s="19" t="s">
        <v>23</v>
      </c>
      <c r="J164" s="21">
        <v>151</v>
      </c>
      <c r="K164" t="s">
        <v>24</v>
      </c>
      <c r="L164">
        <v>0</v>
      </c>
      <c r="M164">
        <f t="shared" si="4"/>
        <v>10</v>
      </c>
      <c r="N164" t="str">
        <f t="shared" si="5"/>
        <v>AGL02710</v>
      </c>
    </row>
    <row r="165" spans="1:14" x14ac:dyDescent="0.3">
      <c r="A165" s="14" t="s">
        <v>292</v>
      </c>
      <c r="B165" s="15" t="e">
        <v>#REF!</v>
      </c>
      <c r="C165" s="22" t="e">
        <v>#REF!</v>
      </c>
      <c r="D165" s="16">
        <v>1</v>
      </c>
      <c r="E165" s="23" t="s">
        <v>22</v>
      </c>
      <c r="F165" s="24" t="e">
        <v>#REF!</v>
      </c>
      <c r="G165" s="19" t="e">
        <v>#REF!</v>
      </c>
      <c r="H165" s="20" t="e">
        <v>#REF!</v>
      </c>
      <c r="I165" s="19" t="s">
        <v>23</v>
      </c>
      <c r="J165" s="21">
        <v>152</v>
      </c>
      <c r="K165" t="s">
        <v>24</v>
      </c>
      <c r="L165">
        <v>0</v>
      </c>
      <c r="M165">
        <f t="shared" si="4"/>
        <v>10</v>
      </c>
      <c r="N165" t="str">
        <f t="shared" si="5"/>
        <v>AGL02710</v>
      </c>
    </row>
    <row r="166" spans="1:14" x14ac:dyDescent="0.3">
      <c r="A166" s="14" t="s">
        <v>292</v>
      </c>
      <c r="B166" s="15" t="e">
        <v>#REF!</v>
      </c>
      <c r="C166" s="22" t="e">
        <v>#REF!</v>
      </c>
      <c r="D166" s="16">
        <v>1</v>
      </c>
      <c r="E166" s="23" t="s">
        <v>22</v>
      </c>
      <c r="F166" s="24" t="e">
        <v>#REF!</v>
      </c>
      <c r="G166" s="19" t="e">
        <v>#REF!</v>
      </c>
      <c r="H166" s="20" t="e">
        <v>#REF!</v>
      </c>
      <c r="I166" s="19" t="s">
        <v>23</v>
      </c>
      <c r="J166" s="21">
        <v>153</v>
      </c>
      <c r="K166" t="s">
        <v>24</v>
      </c>
      <c r="L166">
        <v>0</v>
      </c>
      <c r="M166">
        <f t="shared" si="4"/>
        <v>10</v>
      </c>
      <c r="N166" t="str">
        <f t="shared" si="5"/>
        <v>AGL02710</v>
      </c>
    </row>
    <row r="167" spans="1:14" x14ac:dyDescent="0.3">
      <c r="A167" s="14" t="s">
        <v>292</v>
      </c>
      <c r="B167" s="15" t="e">
        <v>#REF!</v>
      </c>
      <c r="C167" s="22" t="e">
        <v>#REF!</v>
      </c>
      <c r="D167" s="16">
        <v>1</v>
      </c>
      <c r="E167" s="23" t="s">
        <v>22</v>
      </c>
      <c r="F167" s="24" t="e">
        <v>#REF!</v>
      </c>
      <c r="G167" s="19" t="e">
        <v>#REF!</v>
      </c>
      <c r="H167" s="20" t="e">
        <v>#REF!</v>
      </c>
      <c r="I167" s="19" t="s">
        <v>23</v>
      </c>
      <c r="J167" s="21">
        <v>154</v>
      </c>
      <c r="K167" t="s">
        <v>24</v>
      </c>
      <c r="L167">
        <v>0</v>
      </c>
      <c r="M167">
        <f t="shared" si="4"/>
        <v>10</v>
      </c>
      <c r="N167" t="str">
        <f t="shared" si="5"/>
        <v>AGL02710</v>
      </c>
    </row>
    <row r="168" spans="1:14" x14ac:dyDescent="0.3">
      <c r="A168" s="14" t="s">
        <v>292</v>
      </c>
      <c r="B168" s="15" t="e">
        <v>#REF!</v>
      </c>
      <c r="C168" s="22" t="e">
        <v>#REF!</v>
      </c>
      <c r="D168" s="16">
        <v>1</v>
      </c>
      <c r="E168" s="23" t="s">
        <v>22</v>
      </c>
      <c r="F168" s="24" t="e">
        <v>#REF!</v>
      </c>
      <c r="G168" s="19" t="e">
        <v>#REF!</v>
      </c>
      <c r="H168" s="20" t="e">
        <v>#REF!</v>
      </c>
      <c r="I168" s="19" t="s">
        <v>23</v>
      </c>
      <c r="J168" s="21">
        <v>155</v>
      </c>
      <c r="K168" t="s">
        <v>24</v>
      </c>
      <c r="L168">
        <v>0</v>
      </c>
      <c r="M168">
        <f t="shared" si="4"/>
        <v>10</v>
      </c>
      <c r="N168" t="str">
        <f t="shared" si="5"/>
        <v>AGL02710</v>
      </c>
    </row>
    <row r="169" spans="1:14" x14ac:dyDescent="0.3">
      <c r="A169" s="14" t="s">
        <v>292</v>
      </c>
      <c r="B169" s="15" t="e">
        <v>#REF!</v>
      </c>
      <c r="C169" s="22" t="e">
        <v>#REF!</v>
      </c>
      <c r="D169" s="16">
        <v>1</v>
      </c>
      <c r="E169" s="23" t="s">
        <v>22</v>
      </c>
      <c r="F169" s="24" t="e">
        <v>#REF!</v>
      </c>
      <c r="G169" s="19" t="e">
        <v>#REF!</v>
      </c>
      <c r="H169" s="20" t="e">
        <v>#REF!</v>
      </c>
      <c r="I169" s="19" t="s">
        <v>23</v>
      </c>
      <c r="J169" s="21">
        <v>156</v>
      </c>
      <c r="K169" t="s">
        <v>24</v>
      </c>
      <c r="L169">
        <v>0</v>
      </c>
      <c r="M169">
        <f t="shared" si="4"/>
        <v>10</v>
      </c>
      <c r="N169" t="str">
        <f t="shared" si="5"/>
        <v>AGL02710</v>
      </c>
    </row>
    <row r="170" spans="1:14" x14ac:dyDescent="0.3">
      <c r="A170" s="14" t="s">
        <v>292</v>
      </c>
      <c r="B170" s="15" t="e">
        <v>#REF!</v>
      </c>
      <c r="C170" s="22" t="e">
        <v>#REF!</v>
      </c>
      <c r="D170" s="16">
        <v>1</v>
      </c>
      <c r="E170" s="23" t="s">
        <v>22</v>
      </c>
      <c r="F170" s="24" t="e">
        <v>#REF!</v>
      </c>
      <c r="G170" s="19" t="e">
        <v>#REF!</v>
      </c>
      <c r="H170" s="20" t="e">
        <v>#REF!</v>
      </c>
      <c r="I170" s="19" t="s">
        <v>23</v>
      </c>
      <c r="J170" s="21">
        <v>157</v>
      </c>
      <c r="K170" t="s">
        <v>24</v>
      </c>
      <c r="L170">
        <v>0</v>
      </c>
      <c r="M170">
        <f t="shared" si="4"/>
        <v>10</v>
      </c>
      <c r="N170" t="str">
        <f t="shared" si="5"/>
        <v>AGL02710</v>
      </c>
    </row>
    <row r="171" spans="1:14" x14ac:dyDescent="0.3">
      <c r="A171" s="14" t="s">
        <v>292</v>
      </c>
      <c r="B171" s="15" t="e">
        <v>#REF!</v>
      </c>
      <c r="C171" s="22" t="e">
        <v>#REF!</v>
      </c>
      <c r="D171" s="16">
        <v>1</v>
      </c>
      <c r="E171" s="23" t="s">
        <v>22</v>
      </c>
      <c r="F171" s="24" t="e">
        <v>#REF!</v>
      </c>
      <c r="G171" s="19" t="e">
        <v>#REF!</v>
      </c>
      <c r="H171" s="20" t="e">
        <v>#REF!</v>
      </c>
      <c r="I171" s="19" t="s">
        <v>23</v>
      </c>
      <c r="J171" s="21">
        <v>158</v>
      </c>
      <c r="K171" t="s">
        <v>24</v>
      </c>
      <c r="L171">
        <v>0</v>
      </c>
      <c r="M171">
        <f t="shared" si="4"/>
        <v>10</v>
      </c>
      <c r="N171" t="str">
        <f t="shared" si="5"/>
        <v>AGL02710</v>
      </c>
    </row>
    <row r="172" spans="1:14" x14ac:dyDescent="0.3">
      <c r="A172" s="14" t="s">
        <v>292</v>
      </c>
      <c r="B172" s="15" t="e">
        <v>#REF!</v>
      </c>
      <c r="C172" s="22" t="e">
        <v>#REF!</v>
      </c>
      <c r="D172" s="16">
        <v>1</v>
      </c>
      <c r="E172" s="23" t="s">
        <v>22</v>
      </c>
      <c r="F172" s="24" t="e">
        <v>#REF!</v>
      </c>
      <c r="G172" s="19" t="e">
        <v>#REF!</v>
      </c>
      <c r="H172" s="20" t="e">
        <v>#REF!</v>
      </c>
      <c r="I172" s="19" t="s">
        <v>23</v>
      </c>
      <c r="J172" s="21">
        <v>159</v>
      </c>
      <c r="K172" t="s">
        <v>24</v>
      </c>
      <c r="L172">
        <v>0</v>
      </c>
      <c r="M172">
        <f t="shared" si="4"/>
        <v>10</v>
      </c>
      <c r="N172" t="str">
        <f t="shared" si="5"/>
        <v>AGL02710</v>
      </c>
    </row>
    <row r="173" spans="1:14" x14ac:dyDescent="0.3">
      <c r="A173" s="14" t="s">
        <v>292</v>
      </c>
      <c r="B173" s="15" t="e">
        <v>#REF!</v>
      </c>
      <c r="C173" s="22" t="e">
        <v>#REF!</v>
      </c>
      <c r="D173" s="16">
        <v>1</v>
      </c>
      <c r="E173" s="23" t="s">
        <v>22</v>
      </c>
      <c r="F173" s="24" t="e">
        <v>#REF!</v>
      </c>
      <c r="G173" s="19" t="e">
        <v>#REF!</v>
      </c>
      <c r="H173" s="20" t="e">
        <v>#REF!</v>
      </c>
      <c r="I173" s="19" t="s">
        <v>23</v>
      </c>
      <c r="J173" s="21">
        <v>160</v>
      </c>
      <c r="K173" t="s">
        <v>24</v>
      </c>
      <c r="L173">
        <v>0</v>
      </c>
      <c r="M173">
        <f t="shared" si="4"/>
        <v>10</v>
      </c>
      <c r="N173" t="str">
        <f t="shared" si="5"/>
        <v>AGL02710</v>
      </c>
    </row>
    <row r="174" spans="1:14" x14ac:dyDescent="0.3">
      <c r="A174" s="14" t="s">
        <v>292</v>
      </c>
      <c r="B174" s="15" t="e">
        <v>#REF!</v>
      </c>
      <c r="C174" s="22" t="e">
        <v>#REF!</v>
      </c>
      <c r="D174" s="16">
        <v>1</v>
      </c>
      <c r="E174" s="23" t="s">
        <v>22</v>
      </c>
      <c r="F174" s="24" t="e">
        <v>#REF!</v>
      </c>
      <c r="G174" s="19" t="e">
        <v>#REF!</v>
      </c>
      <c r="H174" s="20" t="e">
        <v>#REF!</v>
      </c>
      <c r="I174" s="19" t="s">
        <v>23</v>
      </c>
      <c r="J174" s="21">
        <v>161</v>
      </c>
      <c r="K174" t="s">
        <v>24</v>
      </c>
      <c r="L174">
        <v>0</v>
      </c>
      <c r="M174">
        <f t="shared" si="4"/>
        <v>10</v>
      </c>
      <c r="N174" t="str">
        <f t="shared" si="5"/>
        <v>AGL02710</v>
      </c>
    </row>
    <row r="175" spans="1:14" x14ac:dyDescent="0.3">
      <c r="A175" s="14" t="s">
        <v>292</v>
      </c>
      <c r="B175" s="15" t="e">
        <v>#REF!</v>
      </c>
      <c r="C175" s="22" t="e">
        <v>#REF!</v>
      </c>
      <c r="D175" s="16">
        <v>1</v>
      </c>
      <c r="E175" s="23" t="s">
        <v>22</v>
      </c>
      <c r="F175" s="24" t="e">
        <v>#REF!</v>
      </c>
      <c r="G175" s="19" t="e">
        <v>#REF!</v>
      </c>
      <c r="H175" s="20" t="e">
        <v>#REF!</v>
      </c>
      <c r="I175" s="19" t="s">
        <v>23</v>
      </c>
      <c r="J175" s="21">
        <v>162</v>
      </c>
      <c r="K175" t="s">
        <v>24</v>
      </c>
      <c r="L175">
        <v>0</v>
      </c>
      <c r="M175">
        <f t="shared" si="4"/>
        <v>10</v>
      </c>
      <c r="N175" t="str">
        <f t="shared" si="5"/>
        <v>AGL02710</v>
      </c>
    </row>
    <row r="176" spans="1:14" x14ac:dyDescent="0.3">
      <c r="A176" s="14" t="s">
        <v>292</v>
      </c>
      <c r="B176" s="15" t="e">
        <v>#REF!</v>
      </c>
      <c r="C176" s="22" t="e">
        <v>#REF!</v>
      </c>
      <c r="D176" s="16">
        <v>1</v>
      </c>
      <c r="E176" s="23" t="s">
        <v>22</v>
      </c>
      <c r="F176" s="24" t="e">
        <v>#REF!</v>
      </c>
      <c r="G176" s="19" t="e">
        <v>#REF!</v>
      </c>
      <c r="H176" s="20" t="e">
        <v>#REF!</v>
      </c>
      <c r="I176" s="19" t="s">
        <v>23</v>
      </c>
      <c r="J176" s="21">
        <v>163</v>
      </c>
      <c r="K176" t="s">
        <v>24</v>
      </c>
      <c r="L176">
        <v>0</v>
      </c>
      <c r="M176">
        <f t="shared" si="4"/>
        <v>10</v>
      </c>
      <c r="N176" t="str">
        <f t="shared" si="5"/>
        <v>AGL02710</v>
      </c>
    </row>
    <row r="177" spans="1:14" x14ac:dyDescent="0.3">
      <c r="A177" s="14" t="s">
        <v>292</v>
      </c>
      <c r="B177" s="15" t="e">
        <v>#REF!</v>
      </c>
      <c r="C177" s="22" t="e">
        <v>#REF!</v>
      </c>
      <c r="D177" s="16">
        <v>1</v>
      </c>
      <c r="E177" s="23" t="s">
        <v>22</v>
      </c>
      <c r="F177" s="24" t="e">
        <v>#REF!</v>
      </c>
      <c r="G177" s="19" t="e">
        <v>#REF!</v>
      </c>
      <c r="H177" s="20" t="e">
        <v>#REF!</v>
      </c>
      <c r="I177" s="19" t="s">
        <v>23</v>
      </c>
      <c r="J177" s="21">
        <v>164</v>
      </c>
      <c r="K177" t="s">
        <v>24</v>
      </c>
      <c r="L177">
        <v>0</v>
      </c>
      <c r="M177">
        <f t="shared" si="4"/>
        <v>10</v>
      </c>
      <c r="N177" t="str">
        <f t="shared" si="5"/>
        <v>AGL02710</v>
      </c>
    </row>
    <row r="178" spans="1:14" x14ac:dyDescent="0.3">
      <c r="A178" s="14" t="s">
        <v>292</v>
      </c>
      <c r="B178" s="15" t="e">
        <v>#REF!</v>
      </c>
      <c r="C178" s="22" t="e">
        <v>#REF!</v>
      </c>
      <c r="D178" s="16">
        <v>1</v>
      </c>
      <c r="E178" s="23" t="s">
        <v>22</v>
      </c>
      <c r="F178" s="24" t="e">
        <v>#REF!</v>
      </c>
      <c r="G178" s="19" t="e">
        <v>#REF!</v>
      </c>
      <c r="H178" s="20" t="e">
        <v>#REF!</v>
      </c>
      <c r="I178" s="19" t="s">
        <v>23</v>
      </c>
      <c r="J178" s="21">
        <v>165</v>
      </c>
      <c r="K178" t="s">
        <v>24</v>
      </c>
      <c r="L178">
        <v>0</v>
      </c>
      <c r="M178">
        <f t="shared" si="4"/>
        <v>10</v>
      </c>
      <c r="N178" t="str">
        <f t="shared" si="5"/>
        <v>AGL02710</v>
      </c>
    </row>
    <row r="179" spans="1:14" x14ac:dyDescent="0.3">
      <c r="A179" s="14" t="s">
        <v>292</v>
      </c>
      <c r="B179" s="15" t="e">
        <v>#REF!</v>
      </c>
      <c r="C179" s="22" t="e">
        <v>#REF!</v>
      </c>
      <c r="D179" s="16">
        <v>1</v>
      </c>
      <c r="E179" s="23" t="s">
        <v>22</v>
      </c>
      <c r="F179" s="24" t="e">
        <v>#REF!</v>
      </c>
      <c r="G179" s="19" t="e">
        <v>#REF!</v>
      </c>
      <c r="H179" s="20" t="e">
        <v>#REF!</v>
      </c>
      <c r="I179" s="19" t="s">
        <v>23</v>
      </c>
      <c r="J179" s="21">
        <v>166</v>
      </c>
      <c r="K179" t="s">
        <v>24</v>
      </c>
      <c r="L179">
        <v>0</v>
      </c>
      <c r="M179">
        <f t="shared" si="4"/>
        <v>10</v>
      </c>
      <c r="N179" t="str">
        <f t="shared" si="5"/>
        <v>AGL02710</v>
      </c>
    </row>
    <row r="180" spans="1:14" x14ac:dyDescent="0.3">
      <c r="A180" s="14" t="s">
        <v>292</v>
      </c>
      <c r="B180" s="15" t="e">
        <v>#REF!</v>
      </c>
      <c r="C180" s="22" t="e">
        <v>#REF!</v>
      </c>
      <c r="D180" s="16">
        <v>1</v>
      </c>
      <c r="E180" s="23" t="s">
        <v>22</v>
      </c>
      <c r="F180" s="24" t="e">
        <v>#REF!</v>
      </c>
      <c r="G180" s="19" t="e">
        <v>#REF!</v>
      </c>
      <c r="H180" s="20" t="e">
        <v>#REF!</v>
      </c>
      <c r="I180" s="19" t="s">
        <v>23</v>
      </c>
      <c r="J180" s="21">
        <v>167</v>
      </c>
      <c r="K180" t="s">
        <v>24</v>
      </c>
      <c r="L180">
        <v>0</v>
      </c>
      <c r="M180">
        <f t="shared" si="4"/>
        <v>10</v>
      </c>
      <c r="N180" t="str">
        <f t="shared" si="5"/>
        <v>AGL02710</v>
      </c>
    </row>
    <row r="181" spans="1:14" x14ac:dyDescent="0.3">
      <c r="A181" s="14" t="s">
        <v>292</v>
      </c>
      <c r="B181" s="15" t="e">
        <v>#REF!</v>
      </c>
      <c r="C181" s="22" t="e">
        <v>#REF!</v>
      </c>
      <c r="D181" s="16">
        <v>1</v>
      </c>
      <c r="E181" s="23" t="s">
        <v>22</v>
      </c>
      <c r="F181" s="24" t="e">
        <v>#REF!</v>
      </c>
      <c r="G181" s="19" t="e">
        <v>#REF!</v>
      </c>
      <c r="H181" s="20" t="e">
        <v>#REF!</v>
      </c>
      <c r="I181" s="19" t="s">
        <v>23</v>
      </c>
      <c r="J181" s="21">
        <v>168</v>
      </c>
      <c r="K181" t="s">
        <v>24</v>
      </c>
      <c r="L181">
        <v>0</v>
      </c>
      <c r="M181">
        <f t="shared" si="4"/>
        <v>10</v>
      </c>
      <c r="N181" t="str">
        <f t="shared" si="5"/>
        <v>AGL02710</v>
      </c>
    </row>
    <row r="182" spans="1:14" x14ac:dyDescent="0.3">
      <c r="A182" s="14" t="s">
        <v>292</v>
      </c>
      <c r="B182" s="15" t="e">
        <v>#REF!</v>
      </c>
      <c r="C182" s="22" t="e">
        <v>#REF!</v>
      </c>
      <c r="D182" s="16">
        <v>1</v>
      </c>
      <c r="E182" s="23" t="s">
        <v>22</v>
      </c>
      <c r="F182" s="24" t="e">
        <v>#REF!</v>
      </c>
      <c r="G182" s="19" t="e">
        <v>#REF!</v>
      </c>
      <c r="H182" s="20" t="e">
        <v>#REF!</v>
      </c>
      <c r="I182" s="19" t="s">
        <v>23</v>
      </c>
      <c r="J182" s="21">
        <v>169</v>
      </c>
      <c r="K182" t="s">
        <v>24</v>
      </c>
      <c r="L182">
        <v>0</v>
      </c>
      <c r="M182">
        <f t="shared" si="4"/>
        <v>10</v>
      </c>
      <c r="N182" t="str">
        <f t="shared" si="5"/>
        <v>AGL02710</v>
      </c>
    </row>
    <row r="183" spans="1:14" x14ac:dyDescent="0.3">
      <c r="A183" s="14" t="s">
        <v>292</v>
      </c>
      <c r="B183" s="15" t="e">
        <v>#REF!</v>
      </c>
      <c r="C183" s="22" t="e">
        <v>#REF!</v>
      </c>
      <c r="D183" s="16">
        <v>1</v>
      </c>
      <c r="E183" s="23" t="s">
        <v>22</v>
      </c>
      <c r="F183" s="24" t="e">
        <v>#REF!</v>
      </c>
      <c r="G183" s="19" t="e">
        <v>#REF!</v>
      </c>
      <c r="H183" s="20" t="e">
        <v>#REF!</v>
      </c>
      <c r="I183" s="19" t="s">
        <v>23</v>
      </c>
      <c r="J183" s="21">
        <v>170</v>
      </c>
      <c r="K183" t="s">
        <v>24</v>
      </c>
      <c r="L183">
        <v>0</v>
      </c>
      <c r="M183">
        <f t="shared" si="4"/>
        <v>10</v>
      </c>
      <c r="N183" t="str">
        <f t="shared" si="5"/>
        <v>AGL02710</v>
      </c>
    </row>
    <row r="184" spans="1:14" x14ac:dyDescent="0.3">
      <c r="A184" s="14" t="s">
        <v>292</v>
      </c>
      <c r="B184" s="15" t="e">
        <v>#REF!</v>
      </c>
      <c r="C184" s="22" t="e">
        <v>#REF!</v>
      </c>
      <c r="D184" s="16">
        <v>1</v>
      </c>
      <c r="E184" s="23" t="s">
        <v>22</v>
      </c>
      <c r="F184" s="24" t="e">
        <v>#REF!</v>
      </c>
      <c r="G184" s="19" t="e">
        <v>#REF!</v>
      </c>
      <c r="H184" s="20" t="e">
        <v>#REF!</v>
      </c>
      <c r="I184" s="19" t="s">
        <v>23</v>
      </c>
      <c r="J184" s="21">
        <v>171</v>
      </c>
      <c r="K184" t="s">
        <v>24</v>
      </c>
      <c r="L184">
        <v>0</v>
      </c>
      <c r="M184">
        <f t="shared" si="4"/>
        <v>10</v>
      </c>
      <c r="N184" t="str">
        <f t="shared" si="5"/>
        <v>AGL02710</v>
      </c>
    </row>
    <row r="185" spans="1:14" x14ac:dyDescent="0.3">
      <c r="A185" s="14" t="s">
        <v>292</v>
      </c>
      <c r="B185" s="15" t="e">
        <v>#REF!</v>
      </c>
      <c r="C185" s="22" t="e">
        <v>#REF!</v>
      </c>
      <c r="D185" s="16">
        <v>1</v>
      </c>
      <c r="E185" s="23" t="s">
        <v>22</v>
      </c>
      <c r="F185" s="24" t="e">
        <v>#REF!</v>
      </c>
      <c r="G185" s="19" t="e">
        <v>#REF!</v>
      </c>
      <c r="H185" s="20" t="e">
        <v>#REF!</v>
      </c>
      <c r="I185" s="19" t="s">
        <v>23</v>
      </c>
      <c r="J185" s="21">
        <v>172</v>
      </c>
      <c r="K185" t="s">
        <v>24</v>
      </c>
      <c r="L185">
        <v>0</v>
      </c>
      <c r="M185">
        <f t="shared" si="4"/>
        <v>10</v>
      </c>
      <c r="N185" t="str">
        <f t="shared" si="5"/>
        <v>AGL02710</v>
      </c>
    </row>
    <row r="186" spans="1:14" x14ac:dyDescent="0.3">
      <c r="A186" s="14" t="s">
        <v>292</v>
      </c>
      <c r="B186" s="15" t="e">
        <v>#REF!</v>
      </c>
      <c r="C186" s="22" t="e">
        <v>#REF!</v>
      </c>
      <c r="D186" s="16">
        <v>1</v>
      </c>
      <c r="E186" s="23" t="s">
        <v>22</v>
      </c>
      <c r="F186" s="24" t="e">
        <v>#REF!</v>
      </c>
      <c r="G186" s="19" t="e">
        <v>#REF!</v>
      </c>
      <c r="H186" s="20" t="e">
        <v>#REF!</v>
      </c>
      <c r="I186" s="19" t="s">
        <v>23</v>
      </c>
      <c r="J186" s="21">
        <v>173</v>
      </c>
      <c r="K186" t="s">
        <v>24</v>
      </c>
      <c r="L186">
        <v>0</v>
      </c>
      <c r="M186">
        <f t="shared" si="4"/>
        <v>10</v>
      </c>
      <c r="N186" t="str">
        <f t="shared" si="5"/>
        <v>AGL02710</v>
      </c>
    </row>
    <row r="187" spans="1:14" x14ac:dyDescent="0.3">
      <c r="A187" s="14" t="s">
        <v>292</v>
      </c>
      <c r="B187" s="15" t="e">
        <v>#REF!</v>
      </c>
      <c r="C187" s="22" t="e">
        <v>#REF!</v>
      </c>
      <c r="D187" s="16">
        <v>1</v>
      </c>
      <c r="E187" s="23" t="s">
        <v>22</v>
      </c>
      <c r="F187" s="24" t="e">
        <v>#REF!</v>
      </c>
      <c r="G187" s="19" t="e">
        <v>#REF!</v>
      </c>
      <c r="H187" s="20" t="e">
        <v>#REF!</v>
      </c>
      <c r="I187" s="19" t="s">
        <v>23</v>
      </c>
      <c r="J187" s="21">
        <v>174</v>
      </c>
      <c r="K187" t="s">
        <v>24</v>
      </c>
      <c r="L187">
        <v>0</v>
      </c>
      <c r="M187">
        <f t="shared" si="4"/>
        <v>10</v>
      </c>
      <c r="N187" t="str">
        <f t="shared" si="5"/>
        <v>AGL02710</v>
      </c>
    </row>
    <row r="188" spans="1:14" x14ac:dyDescent="0.3">
      <c r="A188" s="14" t="s">
        <v>292</v>
      </c>
      <c r="B188" s="15" t="e">
        <v>#REF!</v>
      </c>
      <c r="C188" s="22" t="e">
        <v>#REF!</v>
      </c>
      <c r="D188" s="16">
        <v>1</v>
      </c>
      <c r="E188" s="23" t="s">
        <v>22</v>
      </c>
      <c r="F188" s="24" t="e">
        <v>#REF!</v>
      </c>
      <c r="G188" s="19" t="e">
        <v>#REF!</v>
      </c>
      <c r="H188" s="20" t="e">
        <v>#REF!</v>
      </c>
      <c r="I188" s="19" t="s">
        <v>23</v>
      </c>
      <c r="J188" s="21">
        <v>175</v>
      </c>
      <c r="K188" t="s">
        <v>24</v>
      </c>
      <c r="L188">
        <v>0</v>
      </c>
      <c r="M188">
        <f t="shared" si="4"/>
        <v>10</v>
      </c>
      <c r="N188" t="str">
        <f t="shared" si="5"/>
        <v>AGL02710</v>
      </c>
    </row>
    <row r="189" spans="1:14" x14ac:dyDescent="0.3">
      <c r="A189" s="14" t="s">
        <v>292</v>
      </c>
      <c r="B189" s="15" t="e">
        <v>#REF!</v>
      </c>
      <c r="C189" s="22" t="e">
        <v>#REF!</v>
      </c>
      <c r="D189" s="16">
        <v>1</v>
      </c>
      <c r="E189" s="23" t="s">
        <v>22</v>
      </c>
      <c r="F189" s="24" t="e">
        <v>#REF!</v>
      </c>
      <c r="G189" s="19" t="e">
        <v>#REF!</v>
      </c>
      <c r="H189" s="20" t="e">
        <v>#REF!</v>
      </c>
      <c r="I189" s="19" t="s">
        <v>23</v>
      </c>
      <c r="J189" s="21">
        <v>176</v>
      </c>
      <c r="K189" t="s">
        <v>24</v>
      </c>
      <c r="L189">
        <v>0</v>
      </c>
      <c r="M189">
        <f t="shared" si="4"/>
        <v>10</v>
      </c>
      <c r="N189" t="str">
        <f t="shared" si="5"/>
        <v>AGL02710</v>
      </c>
    </row>
    <row r="190" spans="1:14" x14ac:dyDescent="0.3">
      <c r="A190" s="14" t="s">
        <v>292</v>
      </c>
      <c r="B190" s="15" t="e">
        <v>#REF!</v>
      </c>
      <c r="C190" s="22" t="e">
        <v>#REF!</v>
      </c>
      <c r="D190" s="16">
        <v>1</v>
      </c>
      <c r="E190" s="23" t="s">
        <v>22</v>
      </c>
      <c r="F190" s="24" t="e">
        <v>#REF!</v>
      </c>
      <c r="G190" s="19" t="e">
        <v>#REF!</v>
      </c>
      <c r="H190" s="20" t="e">
        <v>#REF!</v>
      </c>
      <c r="I190" s="19" t="s">
        <v>23</v>
      </c>
      <c r="J190" s="21">
        <v>177</v>
      </c>
      <c r="K190" t="s">
        <v>24</v>
      </c>
      <c r="L190">
        <v>0</v>
      </c>
      <c r="M190">
        <f t="shared" si="4"/>
        <v>10</v>
      </c>
      <c r="N190" t="str">
        <f t="shared" si="5"/>
        <v>AGL02710</v>
      </c>
    </row>
    <row r="191" spans="1:14" x14ac:dyDescent="0.3">
      <c r="A191" s="14" t="s">
        <v>292</v>
      </c>
      <c r="B191" s="15" t="e">
        <v>#REF!</v>
      </c>
      <c r="C191" s="22" t="e">
        <v>#REF!</v>
      </c>
      <c r="D191" s="16">
        <v>1</v>
      </c>
      <c r="E191" s="23" t="s">
        <v>22</v>
      </c>
      <c r="F191" s="24" t="e">
        <v>#REF!</v>
      </c>
      <c r="G191" s="19" t="e">
        <v>#REF!</v>
      </c>
      <c r="H191" s="20" t="e">
        <v>#REF!</v>
      </c>
      <c r="I191" s="19" t="s">
        <v>23</v>
      </c>
      <c r="J191" s="21">
        <v>178</v>
      </c>
      <c r="K191" t="s">
        <v>24</v>
      </c>
      <c r="L191">
        <v>0</v>
      </c>
      <c r="M191">
        <f t="shared" si="4"/>
        <v>10</v>
      </c>
      <c r="N191" t="str">
        <f t="shared" si="5"/>
        <v>AGL02710</v>
      </c>
    </row>
    <row r="192" spans="1:14" x14ac:dyDescent="0.3">
      <c r="A192" s="14" t="s">
        <v>292</v>
      </c>
      <c r="B192" s="15" t="e">
        <v>#REF!</v>
      </c>
      <c r="C192" s="22" t="e">
        <v>#REF!</v>
      </c>
      <c r="D192" s="16">
        <v>1</v>
      </c>
      <c r="E192" s="23" t="s">
        <v>22</v>
      </c>
      <c r="F192" s="24" t="e">
        <v>#REF!</v>
      </c>
      <c r="G192" s="19" t="e">
        <v>#REF!</v>
      </c>
      <c r="H192" s="20" t="e">
        <v>#REF!</v>
      </c>
      <c r="I192" s="19" t="s">
        <v>23</v>
      </c>
      <c r="J192" s="21">
        <v>179</v>
      </c>
      <c r="K192" t="s">
        <v>24</v>
      </c>
      <c r="L192">
        <v>0</v>
      </c>
      <c r="M192">
        <f t="shared" si="4"/>
        <v>10</v>
      </c>
      <c r="N192" t="str">
        <f t="shared" si="5"/>
        <v>AGL02710</v>
      </c>
    </row>
    <row r="193" spans="1:14" x14ac:dyDescent="0.3">
      <c r="A193" s="14" t="s">
        <v>292</v>
      </c>
      <c r="B193" s="15" t="e">
        <v>#REF!</v>
      </c>
      <c r="C193" s="22" t="e">
        <v>#REF!</v>
      </c>
      <c r="D193" s="16">
        <v>1</v>
      </c>
      <c r="E193" s="23" t="s">
        <v>22</v>
      </c>
      <c r="F193" s="24" t="e">
        <v>#REF!</v>
      </c>
      <c r="G193" s="19" t="e">
        <v>#REF!</v>
      </c>
      <c r="H193" s="20" t="e">
        <v>#REF!</v>
      </c>
      <c r="I193" s="19" t="s">
        <v>23</v>
      </c>
      <c r="J193" s="21">
        <v>180</v>
      </c>
      <c r="K193" t="s">
        <v>24</v>
      </c>
      <c r="L193">
        <v>0</v>
      </c>
      <c r="M193">
        <f t="shared" si="4"/>
        <v>10</v>
      </c>
      <c r="N193" t="str">
        <f t="shared" si="5"/>
        <v>AGL02710</v>
      </c>
    </row>
    <row r="194" spans="1:14" x14ac:dyDescent="0.3">
      <c r="A194" s="14" t="s">
        <v>292</v>
      </c>
      <c r="B194" s="15" t="e">
        <v>#REF!</v>
      </c>
      <c r="C194" s="22" t="e">
        <v>#REF!</v>
      </c>
      <c r="D194" s="16">
        <v>1</v>
      </c>
      <c r="E194" s="23" t="s">
        <v>22</v>
      </c>
      <c r="F194" s="24" t="e">
        <v>#REF!</v>
      </c>
      <c r="G194" s="19" t="e">
        <v>#REF!</v>
      </c>
      <c r="H194" s="20" t="e">
        <v>#REF!</v>
      </c>
      <c r="I194" s="19" t="s">
        <v>23</v>
      </c>
      <c r="J194" s="21">
        <v>181</v>
      </c>
      <c r="K194" t="s">
        <v>24</v>
      </c>
      <c r="L194">
        <v>0</v>
      </c>
      <c r="M194">
        <f t="shared" si="4"/>
        <v>10</v>
      </c>
      <c r="N194" t="str">
        <f t="shared" si="5"/>
        <v>AGL02710</v>
      </c>
    </row>
    <row r="195" spans="1:14" x14ac:dyDescent="0.3">
      <c r="A195" s="14" t="s">
        <v>292</v>
      </c>
      <c r="B195" s="15" t="e">
        <v>#REF!</v>
      </c>
      <c r="C195" s="22" t="e">
        <v>#REF!</v>
      </c>
      <c r="D195" s="16">
        <v>1</v>
      </c>
      <c r="E195" s="23" t="s">
        <v>22</v>
      </c>
      <c r="F195" s="24" t="e">
        <v>#REF!</v>
      </c>
      <c r="G195" s="19" t="e">
        <v>#REF!</v>
      </c>
      <c r="H195" s="20" t="e">
        <v>#REF!</v>
      </c>
      <c r="I195" s="19" t="s">
        <v>23</v>
      </c>
      <c r="J195" s="21">
        <v>182</v>
      </c>
      <c r="K195" t="s">
        <v>24</v>
      </c>
      <c r="L195">
        <v>0</v>
      </c>
      <c r="M195">
        <f t="shared" si="4"/>
        <v>10</v>
      </c>
      <c r="N195" t="str">
        <f t="shared" si="5"/>
        <v>AGL02710</v>
      </c>
    </row>
    <row r="196" spans="1:14" x14ac:dyDescent="0.3">
      <c r="A196" s="14" t="s">
        <v>292</v>
      </c>
      <c r="B196" s="15" t="e">
        <v>#REF!</v>
      </c>
      <c r="C196" s="22" t="e">
        <v>#REF!</v>
      </c>
      <c r="D196" s="16">
        <v>1</v>
      </c>
      <c r="E196" s="23" t="s">
        <v>22</v>
      </c>
      <c r="F196" s="24" t="e">
        <v>#REF!</v>
      </c>
      <c r="G196" s="19" t="e">
        <v>#REF!</v>
      </c>
      <c r="H196" s="20" t="e">
        <v>#REF!</v>
      </c>
      <c r="I196" s="19" t="s">
        <v>23</v>
      </c>
      <c r="J196" s="21">
        <v>183</v>
      </c>
      <c r="K196" t="s">
        <v>24</v>
      </c>
      <c r="L196">
        <v>0</v>
      </c>
      <c r="M196">
        <f t="shared" si="4"/>
        <v>10</v>
      </c>
      <c r="N196" t="str">
        <f t="shared" si="5"/>
        <v>AGL02710</v>
      </c>
    </row>
    <row r="197" spans="1:14" x14ac:dyDescent="0.3">
      <c r="A197" s="14" t="s">
        <v>292</v>
      </c>
      <c r="B197" s="15" t="e">
        <v>#REF!</v>
      </c>
      <c r="C197" s="22" t="e">
        <v>#REF!</v>
      </c>
      <c r="D197" s="16">
        <v>1</v>
      </c>
      <c r="E197" s="23" t="s">
        <v>22</v>
      </c>
      <c r="F197" s="24" t="e">
        <v>#REF!</v>
      </c>
      <c r="G197" s="19" t="e">
        <v>#REF!</v>
      </c>
      <c r="H197" s="20" t="e">
        <v>#REF!</v>
      </c>
      <c r="I197" s="19" t="s">
        <v>23</v>
      </c>
      <c r="J197" s="21">
        <v>184</v>
      </c>
      <c r="K197" t="s">
        <v>24</v>
      </c>
      <c r="L197">
        <v>0</v>
      </c>
      <c r="M197">
        <f t="shared" ref="M197:M209" si="6">IF(L197=1,M196+1,M196)</f>
        <v>10</v>
      </c>
      <c r="N197" t="str">
        <f t="shared" ref="N197:N209" si="7">A197&amp;M197</f>
        <v>AGL02710</v>
      </c>
    </row>
    <row r="198" spans="1:14" x14ac:dyDescent="0.3">
      <c r="A198" s="14" t="s">
        <v>292</v>
      </c>
      <c r="B198" s="15" t="e">
        <v>#REF!</v>
      </c>
      <c r="C198" s="22" t="e">
        <v>#REF!</v>
      </c>
      <c r="D198" s="16">
        <v>1</v>
      </c>
      <c r="E198" s="23" t="s">
        <v>22</v>
      </c>
      <c r="F198" s="24" t="e">
        <v>#REF!</v>
      </c>
      <c r="G198" s="19" t="e">
        <v>#REF!</v>
      </c>
      <c r="H198" s="20" t="e">
        <v>#REF!</v>
      </c>
      <c r="I198" s="19" t="s">
        <v>23</v>
      </c>
      <c r="J198" s="21">
        <v>185</v>
      </c>
      <c r="K198" t="s">
        <v>24</v>
      </c>
      <c r="L198">
        <v>0</v>
      </c>
      <c r="M198">
        <f t="shared" si="6"/>
        <v>10</v>
      </c>
      <c r="N198" t="str">
        <f t="shared" si="7"/>
        <v>AGL02710</v>
      </c>
    </row>
    <row r="199" spans="1:14" x14ac:dyDescent="0.3">
      <c r="A199" s="14" t="s">
        <v>292</v>
      </c>
      <c r="B199" s="15" t="e">
        <v>#REF!</v>
      </c>
      <c r="C199" s="22" t="e">
        <v>#REF!</v>
      </c>
      <c r="D199" s="16">
        <v>1</v>
      </c>
      <c r="E199" s="23" t="s">
        <v>22</v>
      </c>
      <c r="F199" s="24" t="e">
        <v>#REF!</v>
      </c>
      <c r="G199" s="19" t="e">
        <v>#REF!</v>
      </c>
      <c r="H199" s="20" t="e">
        <v>#REF!</v>
      </c>
      <c r="I199" s="19" t="s">
        <v>23</v>
      </c>
      <c r="J199" s="21">
        <v>186</v>
      </c>
      <c r="K199" t="s">
        <v>24</v>
      </c>
      <c r="L199">
        <v>0</v>
      </c>
      <c r="M199">
        <f t="shared" si="6"/>
        <v>10</v>
      </c>
      <c r="N199" t="str">
        <f t="shared" si="7"/>
        <v>AGL02710</v>
      </c>
    </row>
    <row r="200" spans="1:14" x14ac:dyDescent="0.3">
      <c r="A200" s="14" t="s">
        <v>292</v>
      </c>
      <c r="B200" s="15" t="e">
        <v>#REF!</v>
      </c>
      <c r="C200" s="22" t="e">
        <v>#REF!</v>
      </c>
      <c r="D200" s="16">
        <v>1</v>
      </c>
      <c r="E200" s="23" t="s">
        <v>22</v>
      </c>
      <c r="F200" s="24" t="e">
        <v>#REF!</v>
      </c>
      <c r="G200" s="19" t="e">
        <v>#REF!</v>
      </c>
      <c r="H200" s="20" t="e">
        <v>#REF!</v>
      </c>
      <c r="I200" s="19" t="s">
        <v>23</v>
      </c>
      <c r="J200" s="21">
        <v>187</v>
      </c>
      <c r="K200" t="s">
        <v>24</v>
      </c>
      <c r="L200">
        <v>0</v>
      </c>
      <c r="M200">
        <f t="shared" si="6"/>
        <v>10</v>
      </c>
      <c r="N200" t="str">
        <f t="shared" si="7"/>
        <v>AGL02710</v>
      </c>
    </row>
    <row r="201" spans="1:14" x14ac:dyDescent="0.3">
      <c r="A201" s="14" t="s">
        <v>292</v>
      </c>
      <c r="B201" s="15" t="e">
        <v>#REF!</v>
      </c>
      <c r="C201" s="22" t="e">
        <v>#REF!</v>
      </c>
      <c r="D201" s="16">
        <v>1</v>
      </c>
      <c r="E201" s="23" t="s">
        <v>22</v>
      </c>
      <c r="F201" s="24" t="e">
        <v>#REF!</v>
      </c>
      <c r="G201" s="19" t="e">
        <v>#REF!</v>
      </c>
      <c r="H201" s="20" t="e">
        <v>#REF!</v>
      </c>
      <c r="I201" s="19" t="s">
        <v>23</v>
      </c>
      <c r="J201" s="21">
        <v>188</v>
      </c>
      <c r="K201" t="s">
        <v>24</v>
      </c>
      <c r="L201">
        <v>0</v>
      </c>
      <c r="M201">
        <f t="shared" si="6"/>
        <v>10</v>
      </c>
      <c r="N201" t="str">
        <f t="shared" si="7"/>
        <v>AGL02710</v>
      </c>
    </row>
    <row r="202" spans="1:14" x14ac:dyDescent="0.3">
      <c r="A202" s="14" t="s">
        <v>292</v>
      </c>
      <c r="B202" s="15" t="e">
        <v>#REF!</v>
      </c>
      <c r="C202" s="22" t="e">
        <v>#REF!</v>
      </c>
      <c r="D202" s="16">
        <v>1</v>
      </c>
      <c r="E202" s="23" t="s">
        <v>22</v>
      </c>
      <c r="F202" s="24" t="e">
        <v>#REF!</v>
      </c>
      <c r="G202" s="19" t="e">
        <v>#REF!</v>
      </c>
      <c r="H202" s="20" t="e">
        <v>#REF!</v>
      </c>
      <c r="I202" s="19" t="s">
        <v>23</v>
      </c>
      <c r="J202" s="21">
        <v>189</v>
      </c>
      <c r="K202" t="s">
        <v>24</v>
      </c>
      <c r="L202">
        <v>0</v>
      </c>
      <c r="M202">
        <f t="shared" si="6"/>
        <v>10</v>
      </c>
      <c r="N202" t="str">
        <f t="shared" si="7"/>
        <v>AGL02710</v>
      </c>
    </row>
    <row r="203" spans="1:14" x14ac:dyDescent="0.3">
      <c r="A203" s="14" t="s">
        <v>292</v>
      </c>
      <c r="B203" s="15" t="e">
        <v>#REF!</v>
      </c>
      <c r="C203" s="22" t="e">
        <v>#REF!</v>
      </c>
      <c r="D203" s="16">
        <v>1</v>
      </c>
      <c r="E203" s="23" t="s">
        <v>22</v>
      </c>
      <c r="F203" s="24" t="e">
        <v>#REF!</v>
      </c>
      <c r="G203" s="19" t="e">
        <v>#REF!</v>
      </c>
      <c r="H203" s="20" t="e">
        <v>#REF!</v>
      </c>
      <c r="I203" s="19" t="s">
        <v>23</v>
      </c>
      <c r="J203" s="21">
        <v>190</v>
      </c>
      <c r="K203" t="s">
        <v>24</v>
      </c>
      <c r="L203">
        <v>0</v>
      </c>
      <c r="M203">
        <f t="shared" si="6"/>
        <v>10</v>
      </c>
      <c r="N203" t="str">
        <f t="shared" si="7"/>
        <v>AGL02710</v>
      </c>
    </row>
    <row r="204" spans="1:14" x14ac:dyDescent="0.3">
      <c r="A204" s="14" t="s">
        <v>292</v>
      </c>
      <c r="B204" s="15" t="e">
        <v>#REF!</v>
      </c>
      <c r="C204" s="22" t="e">
        <v>#REF!</v>
      </c>
      <c r="D204" s="16">
        <v>1</v>
      </c>
      <c r="E204" s="23" t="s">
        <v>22</v>
      </c>
      <c r="F204" s="24" t="e">
        <v>#REF!</v>
      </c>
      <c r="G204" s="19" t="e">
        <v>#REF!</v>
      </c>
      <c r="H204" s="20" t="e">
        <v>#REF!</v>
      </c>
      <c r="I204" s="19" t="s">
        <v>23</v>
      </c>
      <c r="J204" s="21">
        <v>191</v>
      </c>
      <c r="K204" t="s">
        <v>24</v>
      </c>
      <c r="L204">
        <v>0</v>
      </c>
      <c r="M204">
        <f t="shared" si="6"/>
        <v>10</v>
      </c>
      <c r="N204" t="str">
        <f t="shared" si="7"/>
        <v>AGL02710</v>
      </c>
    </row>
    <row r="205" spans="1:14" x14ac:dyDescent="0.3">
      <c r="A205" s="14" t="s">
        <v>292</v>
      </c>
      <c r="B205" s="15" t="e">
        <v>#REF!</v>
      </c>
      <c r="C205" s="22" t="e">
        <v>#REF!</v>
      </c>
      <c r="D205" s="16">
        <v>1</v>
      </c>
      <c r="E205" s="23" t="s">
        <v>22</v>
      </c>
      <c r="F205" s="24" t="e">
        <v>#REF!</v>
      </c>
      <c r="G205" s="19" t="e">
        <v>#REF!</v>
      </c>
      <c r="H205" s="20" t="e">
        <v>#REF!</v>
      </c>
      <c r="I205" s="19" t="s">
        <v>23</v>
      </c>
      <c r="J205" s="21">
        <v>192</v>
      </c>
      <c r="K205" t="s">
        <v>24</v>
      </c>
      <c r="L205">
        <v>0</v>
      </c>
      <c r="M205">
        <f t="shared" si="6"/>
        <v>10</v>
      </c>
      <c r="N205" t="str">
        <f t="shared" si="7"/>
        <v>AGL02710</v>
      </c>
    </row>
    <row r="206" spans="1:14" x14ac:dyDescent="0.3">
      <c r="A206" s="14" t="s">
        <v>292</v>
      </c>
      <c r="B206" s="15" t="e">
        <v>#REF!</v>
      </c>
      <c r="C206" s="22" t="e">
        <v>#REF!</v>
      </c>
      <c r="D206" s="16">
        <v>1</v>
      </c>
      <c r="E206" s="23" t="s">
        <v>22</v>
      </c>
      <c r="F206" s="24" t="e">
        <v>#REF!</v>
      </c>
      <c r="G206" s="19" t="e">
        <v>#REF!</v>
      </c>
      <c r="H206" s="20" t="e">
        <v>#REF!</v>
      </c>
      <c r="I206" s="19" t="s">
        <v>23</v>
      </c>
      <c r="J206" s="21">
        <v>193</v>
      </c>
      <c r="K206" t="s">
        <v>24</v>
      </c>
      <c r="L206">
        <v>0</v>
      </c>
      <c r="M206">
        <f t="shared" si="6"/>
        <v>10</v>
      </c>
      <c r="N206" t="str">
        <f t="shared" si="7"/>
        <v>AGL02710</v>
      </c>
    </row>
    <row r="207" spans="1:14" x14ac:dyDescent="0.3">
      <c r="A207" s="14" t="s">
        <v>292</v>
      </c>
      <c r="B207" s="15" t="e">
        <v>#REF!</v>
      </c>
      <c r="C207" s="22" t="e">
        <v>#REF!</v>
      </c>
      <c r="D207" s="16">
        <v>1</v>
      </c>
      <c r="E207" s="23" t="s">
        <v>22</v>
      </c>
      <c r="F207" s="24" t="e">
        <v>#REF!</v>
      </c>
      <c r="G207" s="19" t="e">
        <v>#REF!</v>
      </c>
      <c r="H207" s="20" t="e">
        <v>#REF!</v>
      </c>
      <c r="I207" s="19" t="s">
        <v>23</v>
      </c>
      <c r="J207" s="21">
        <v>194</v>
      </c>
      <c r="K207" t="s">
        <v>24</v>
      </c>
      <c r="L207">
        <v>0</v>
      </c>
      <c r="M207">
        <f t="shared" si="6"/>
        <v>10</v>
      </c>
      <c r="N207" t="str">
        <f t="shared" si="7"/>
        <v>AGL02710</v>
      </c>
    </row>
    <row r="208" spans="1:14" x14ac:dyDescent="0.3">
      <c r="A208" s="14" t="s">
        <v>292</v>
      </c>
      <c r="B208" s="15" t="e">
        <v>#REF!</v>
      </c>
      <c r="C208" s="22" t="e">
        <v>#REF!</v>
      </c>
      <c r="D208" s="16">
        <v>1</v>
      </c>
      <c r="E208" s="23" t="s">
        <v>22</v>
      </c>
      <c r="F208" s="24" t="e">
        <v>#REF!</v>
      </c>
      <c r="G208" s="19" t="e">
        <v>#REF!</v>
      </c>
      <c r="H208" s="20" t="e">
        <v>#REF!</v>
      </c>
      <c r="I208" s="19" t="s">
        <v>23</v>
      </c>
      <c r="J208" s="21">
        <v>195</v>
      </c>
      <c r="K208" t="s">
        <v>24</v>
      </c>
      <c r="L208">
        <v>0</v>
      </c>
      <c r="M208">
        <f t="shared" si="6"/>
        <v>10</v>
      </c>
      <c r="N208" t="str">
        <f t="shared" si="7"/>
        <v>AGL02710</v>
      </c>
    </row>
    <row r="209" spans="1:14" x14ac:dyDescent="0.3">
      <c r="A209" s="14" t="s">
        <v>292</v>
      </c>
      <c r="B209" s="15" t="e">
        <v>#REF!</v>
      </c>
      <c r="C209" s="22" t="e">
        <v>#REF!</v>
      </c>
      <c r="D209" s="16">
        <v>1</v>
      </c>
      <c r="E209" s="23" t="s">
        <v>22</v>
      </c>
      <c r="F209" s="24" t="e">
        <v>#REF!</v>
      </c>
      <c r="G209" s="19" t="e">
        <v>#REF!</v>
      </c>
      <c r="H209" s="20" t="e">
        <v>#REF!</v>
      </c>
      <c r="I209" s="19" t="s">
        <v>23</v>
      </c>
      <c r="J209" s="21">
        <v>196</v>
      </c>
      <c r="K209" t="s">
        <v>24</v>
      </c>
      <c r="L209">
        <v>0</v>
      </c>
      <c r="M209">
        <f t="shared" si="6"/>
        <v>10</v>
      </c>
      <c r="N209" t="str">
        <f t="shared" si="7"/>
        <v>AGL02710</v>
      </c>
    </row>
  </sheetData>
  <conditionalFormatting sqref="A3:J1048576 C2:J2">
    <cfRule type="expression" dxfId="22" priority="3">
      <formula>$I2="ERRO"</formula>
    </cfRule>
  </conditionalFormatting>
  <conditionalFormatting sqref="A2:B2">
    <cfRule type="expression" dxfId="21" priority="2">
      <formula>$I2="ERRO"</formula>
    </cfRule>
  </conditionalFormatting>
  <conditionalFormatting sqref="A1:J1">
    <cfRule type="expression" dxfId="20" priority="1">
      <formula>$I1="ERRO"</formula>
    </cfRule>
  </conditionalFormatting>
  <pageMargins left="0.511811024" right="0.511811024" top="0.78740157499999996" bottom="0.78740157499999996" header="0.31496062000000002" footer="0.31496062000000002"/>
  <pageSetup paperSize="9"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44F0-3EC9-46DC-94EE-66232DB6E971}">
  <sheetPr>
    <pageSetUpPr fitToPage="1"/>
  </sheetPr>
  <dimension ref="A1:N209"/>
  <sheetViews>
    <sheetView view="pageBreakPreview" topLeftCell="A154" zoomScale="85" zoomScaleNormal="100" zoomScaleSheetLayoutView="85" workbookViewId="0">
      <selection activeCell="E17" sqref="E17"/>
    </sheetView>
  </sheetViews>
  <sheetFormatPr defaultRowHeight="14.4" x14ac:dyDescent="0.3"/>
  <cols>
    <col min="1" max="1" width="12" customWidth="1"/>
    <col min="2" max="2" width="15.88671875" style="25" customWidth="1"/>
    <col min="3" max="3" width="27.88671875" customWidth="1"/>
    <col min="4" max="4" width="8.88671875" style="8"/>
    <col min="5" max="5" width="57.88671875" style="26" customWidth="1"/>
    <col min="6" max="6" width="8.88671875" style="10"/>
    <col min="7" max="7" width="11.33203125" style="10" customWidth="1"/>
    <col min="8" max="8" width="10.33203125" style="10" customWidth="1"/>
    <col min="9" max="9" width="11.5546875" style="27" hidden="1" customWidth="1"/>
    <col min="10" max="10" width="12" style="21" customWidth="1"/>
    <col min="11" max="11" width="11.21875" customWidth="1"/>
  </cols>
  <sheetData>
    <row r="1" spans="1:14" x14ac:dyDescent="0.3">
      <c r="A1" s="1" t="s">
        <v>300</v>
      </c>
      <c r="B1" s="2"/>
      <c r="C1" s="3" t="s">
        <v>1</v>
      </c>
      <c r="D1" s="4"/>
      <c r="E1" s="5"/>
      <c r="F1" s="5"/>
      <c r="G1" s="5"/>
      <c r="H1" s="5"/>
      <c r="I1" s="5"/>
      <c r="J1" s="5"/>
    </row>
    <row r="2" spans="1:14" x14ac:dyDescent="0.3">
      <c r="A2" s="6" t="s">
        <v>2</v>
      </c>
      <c r="B2" s="6">
        <v>135</v>
      </c>
      <c r="C2" s="7"/>
      <c r="E2" s="9"/>
      <c r="I2" s="10"/>
      <c r="J2" s="11"/>
    </row>
    <row r="3" spans="1:14" x14ac:dyDescent="0.3">
      <c r="A3" s="31" t="s">
        <v>3</v>
      </c>
      <c r="B3" s="32" t="s">
        <v>4</v>
      </c>
      <c r="C3" s="31" t="s">
        <v>5</v>
      </c>
      <c r="D3" s="33" t="s">
        <v>6</v>
      </c>
      <c r="E3" s="34" t="s">
        <v>7</v>
      </c>
      <c r="F3" s="35" t="s">
        <v>8</v>
      </c>
      <c r="G3" s="31" t="s">
        <v>9</v>
      </c>
      <c r="H3" s="33" t="s">
        <v>10</v>
      </c>
      <c r="I3" s="31" t="s">
        <v>11</v>
      </c>
      <c r="J3" s="31" t="s">
        <v>12</v>
      </c>
    </row>
    <row r="4" spans="1:14" x14ac:dyDescent="0.3">
      <c r="A4" s="14" t="s">
        <v>300</v>
      </c>
      <c r="B4" s="15">
        <v>44641</v>
      </c>
      <c r="C4" s="14" t="s">
        <v>301</v>
      </c>
      <c r="D4" s="16">
        <v>1</v>
      </c>
      <c r="E4" s="17" t="s">
        <v>302</v>
      </c>
      <c r="F4" s="18" t="s">
        <v>15</v>
      </c>
      <c r="G4" s="19" t="s">
        <v>16</v>
      </c>
      <c r="H4" s="20">
        <v>5827</v>
      </c>
      <c r="I4" s="19">
        <v>5816</v>
      </c>
      <c r="J4" s="21">
        <v>1</v>
      </c>
      <c r="K4" t="s">
        <v>16</v>
      </c>
      <c r="L4">
        <v>1</v>
      </c>
      <c r="M4">
        <f>IF(L4=1,M3+1,M3)</f>
        <v>1</v>
      </c>
      <c r="N4" t="str">
        <f>A4&amp;M4</f>
        <v>DF0011</v>
      </c>
    </row>
    <row r="5" spans="1:14" x14ac:dyDescent="0.3">
      <c r="A5" s="14" t="s">
        <v>300</v>
      </c>
      <c r="B5" s="15">
        <v>44641</v>
      </c>
      <c r="C5" s="22" t="s">
        <v>301</v>
      </c>
      <c r="D5" s="16">
        <v>2</v>
      </c>
      <c r="E5" s="23" t="s">
        <v>303</v>
      </c>
      <c r="F5" s="24" t="s">
        <v>15</v>
      </c>
      <c r="G5" s="19" t="s">
        <v>16</v>
      </c>
      <c r="H5" s="20">
        <v>5828</v>
      </c>
      <c r="I5" s="19">
        <v>5828</v>
      </c>
      <c r="J5" s="21">
        <v>1</v>
      </c>
      <c r="K5" t="s">
        <v>16</v>
      </c>
      <c r="L5">
        <v>1</v>
      </c>
      <c r="M5">
        <f t="shared" ref="M5:M68" si="0">IF(L5=1,M4+1,M4)</f>
        <v>2</v>
      </c>
      <c r="N5" t="str">
        <f t="shared" ref="N5:N68" si="1">A5&amp;M5</f>
        <v>DF0012</v>
      </c>
    </row>
    <row r="6" spans="1:14" x14ac:dyDescent="0.3">
      <c r="A6" s="14" t="s">
        <v>300</v>
      </c>
      <c r="B6" s="15">
        <v>44641</v>
      </c>
      <c r="C6" s="22" t="s">
        <v>301</v>
      </c>
      <c r="D6" s="16">
        <v>3</v>
      </c>
      <c r="E6" s="23" t="s">
        <v>304</v>
      </c>
      <c r="F6" s="24" t="s">
        <v>15</v>
      </c>
      <c r="G6" s="19" t="s">
        <v>16</v>
      </c>
      <c r="H6" s="20">
        <v>5829</v>
      </c>
      <c r="I6" s="19">
        <v>5829</v>
      </c>
      <c r="J6" s="21">
        <v>1</v>
      </c>
      <c r="K6" t="s">
        <v>16</v>
      </c>
      <c r="L6">
        <v>1</v>
      </c>
      <c r="M6">
        <f t="shared" si="0"/>
        <v>3</v>
      </c>
      <c r="N6" t="str">
        <f t="shared" si="1"/>
        <v>DF0013</v>
      </c>
    </row>
    <row r="7" spans="1:14" x14ac:dyDescent="0.3">
      <c r="A7" s="14" t="s">
        <v>300</v>
      </c>
      <c r="B7" s="15">
        <v>44641</v>
      </c>
      <c r="C7" s="43" t="s">
        <v>301</v>
      </c>
      <c r="D7" s="16">
        <v>4</v>
      </c>
      <c r="E7" s="23" t="s">
        <v>22</v>
      </c>
      <c r="F7" s="24" t="e">
        <v>#N/A</v>
      </c>
      <c r="G7" s="19" t="e">
        <v>#N/A</v>
      </c>
      <c r="H7" s="20" t="e">
        <v>#N/A</v>
      </c>
      <c r="I7" s="19" t="s">
        <v>23</v>
      </c>
      <c r="J7" s="21">
        <v>1</v>
      </c>
      <c r="K7" t="s">
        <v>24</v>
      </c>
      <c r="L7">
        <v>0</v>
      </c>
      <c r="M7">
        <f t="shared" si="0"/>
        <v>3</v>
      </c>
      <c r="N7" t="str">
        <f t="shared" si="1"/>
        <v>DF0013</v>
      </c>
    </row>
    <row r="8" spans="1:14" x14ac:dyDescent="0.3">
      <c r="A8" s="14" t="s">
        <v>300</v>
      </c>
      <c r="B8" s="15">
        <v>44642</v>
      </c>
      <c r="C8" s="22" t="s">
        <v>301</v>
      </c>
      <c r="D8" s="16">
        <v>1</v>
      </c>
      <c r="E8" s="23" t="s">
        <v>305</v>
      </c>
      <c r="F8" s="24" t="s">
        <v>15</v>
      </c>
      <c r="G8" s="19" t="s">
        <v>16</v>
      </c>
      <c r="H8" s="20">
        <v>5849</v>
      </c>
      <c r="I8" s="19">
        <v>5849</v>
      </c>
      <c r="J8" s="21">
        <v>2</v>
      </c>
      <c r="K8" t="s">
        <v>16</v>
      </c>
      <c r="L8">
        <v>1</v>
      </c>
      <c r="M8">
        <f t="shared" si="0"/>
        <v>4</v>
      </c>
      <c r="N8" t="str">
        <f t="shared" si="1"/>
        <v>DF0014</v>
      </c>
    </row>
    <row r="9" spans="1:14" x14ac:dyDescent="0.3">
      <c r="A9" s="14" t="s">
        <v>300</v>
      </c>
      <c r="B9" s="15">
        <v>44642</v>
      </c>
      <c r="C9" s="22" t="s">
        <v>301</v>
      </c>
      <c r="D9" s="16">
        <v>2</v>
      </c>
      <c r="E9" s="23" t="s">
        <v>22</v>
      </c>
      <c r="F9" s="24" t="e">
        <v>#N/A</v>
      </c>
      <c r="G9" s="19" t="e">
        <v>#N/A</v>
      </c>
      <c r="H9" s="20" t="e">
        <v>#N/A</v>
      </c>
      <c r="I9" s="19" t="s">
        <v>23</v>
      </c>
      <c r="J9" s="21">
        <v>2</v>
      </c>
      <c r="K9" t="s">
        <v>24</v>
      </c>
      <c r="L9">
        <v>0</v>
      </c>
      <c r="M9">
        <f t="shared" si="0"/>
        <v>4</v>
      </c>
      <c r="N9" t="str">
        <f t="shared" si="1"/>
        <v>DF0014</v>
      </c>
    </row>
    <row r="10" spans="1:14" x14ac:dyDescent="0.3">
      <c r="A10" s="14" t="s">
        <v>300</v>
      </c>
      <c r="B10" s="15">
        <v>44642</v>
      </c>
      <c r="C10" s="22" t="s">
        <v>306</v>
      </c>
      <c r="D10" s="16">
        <v>1</v>
      </c>
      <c r="E10" s="23" t="s">
        <v>307</v>
      </c>
      <c r="F10" s="24" t="s">
        <v>120</v>
      </c>
      <c r="G10" s="19" t="s">
        <v>16</v>
      </c>
      <c r="H10" s="20">
        <v>5858</v>
      </c>
      <c r="I10" s="19">
        <v>5858</v>
      </c>
      <c r="J10" s="21">
        <v>3</v>
      </c>
      <c r="K10" t="s">
        <v>16</v>
      </c>
      <c r="L10">
        <v>1</v>
      </c>
      <c r="M10">
        <f t="shared" si="0"/>
        <v>5</v>
      </c>
      <c r="N10" t="str">
        <f t="shared" si="1"/>
        <v>DF0015</v>
      </c>
    </row>
    <row r="11" spans="1:14" x14ac:dyDescent="0.3">
      <c r="A11" s="14" t="s">
        <v>300</v>
      </c>
      <c r="B11" s="15">
        <v>44642</v>
      </c>
      <c r="C11" s="22" t="s">
        <v>306</v>
      </c>
      <c r="D11" s="16">
        <v>2</v>
      </c>
      <c r="E11" s="23" t="s">
        <v>308</v>
      </c>
      <c r="F11" s="24" t="s">
        <v>120</v>
      </c>
      <c r="G11" s="19" t="s">
        <v>16</v>
      </c>
      <c r="H11" s="20">
        <v>5862</v>
      </c>
      <c r="I11" s="19">
        <v>5862</v>
      </c>
      <c r="J11" s="21">
        <v>3</v>
      </c>
      <c r="K11" t="s">
        <v>16</v>
      </c>
      <c r="L11">
        <v>1</v>
      </c>
      <c r="M11">
        <f t="shared" si="0"/>
        <v>6</v>
      </c>
      <c r="N11" t="str">
        <f t="shared" si="1"/>
        <v>DF0016</v>
      </c>
    </row>
    <row r="12" spans="1:14" x14ac:dyDescent="0.3">
      <c r="A12" s="14" t="s">
        <v>300</v>
      </c>
      <c r="B12" s="15">
        <v>44642</v>
      </c>
      <c r="C12" s="22" t="s">
        <v>306</v>
      </c>
      <c r="D12" s="16">
        <v>3</v>
      </c>
      <c r="E12" s="23" t="s">
        <v>309</v>
      </c>
      <c r="F12" s="24" t="s">
        <v>120</v>
      </c>
      <c r="G12" s="19" t="s">
        <v>16</v>
      </c>
      <c r="H12" s="20">
        <v>5861</v>
      </c>
      <c r="I12" s="19">
        <v>5861</v>
      </c>
      <c r="J12" s="21">
        <v>3</v>
      </c>
      <c r="K12" t="s">
        <v>16</v>
      </c>
      <c r="L12">
        <v>1</v>
      </c>
      <c r="M12">
        <f t="shared" si="0"/>
        <v>7</v>
      </c>
      <c r="N12" t="str">
        <f t="shared" si="1"/>
        <v>DF0017</v>
      </c>
    </row>
    <row r="13" spans="1:14" x14ac:dyDescent="0.3">
      <c r="A13" s="14" t="s">
        <v>300</v>
      </c>
      <c r="B13" s="15">
        <v>44642</v>
      </c>
      <c r="C13" s="22" t="s">
        <v>306</v>
      </c>
      <c r="D13" s="16">
        <v>4</v>
      </c>
      <c r="E13" s="23" t="s">
        <v>310</v>
      </c>
      <c r="F13" s="24" t="s">
        <v>120</v>
      </c>
      <c r="G13" s="19" t="s">
        <v>16</v>
      </c>
      <c r="H13" s="20">
        <v>5859</v>
      </c>
      <c r="I13" s="19">
        <v>5859</v>
      </c>
      <c r="J13" s="21">
        <v>3</v>
      </c>
      <c r="K13" t="s">
        <v>16</v>
      </c>
      <c r="L13">
        <v>1</v>
      </c>
      <c r="M13">
        <f t="shared" si="0"/>
        <v>8</v>
      </c>
      <c r="N13" t="str">
        <f t="shared" si="1"/>
        <v>DF0018</v>
      </c>
    </row>
    <row r="14" spans="1:14" x14ac:dyDescent="0.3">
      <c r="A14" s="14" t="s">
        <v>300</v>
      </c>
      <c r="B14" s="15">
        <v>44642</v>
      </c>
      <c r="C14" s="22" t="s">
        <v>306</v>
      </c>
      <c r="D14" s="16">
        <v>5</v>
      </c>
      <c r="E14" s="23" t="s">
        <v>311</v>
      </c>
      <c r="F14" s="24" t="s">
        <v>120</v>
      </c>
      <c r="G14" s="19" t="s">
        <v>16</v>
      </c>
      <c r="H14" s="20">
        <v>5860</v>
      </c>
      <c r="I14" s="19">
        <v>5860</v>
      </c>
      <c r="J14" s="21">
        <v>3</v>
      </c>
      <c r="K14" t="s">
        <v>16</v>
      </c>
      <c r="L14">
        <v>1</v>
      </c>
      <c r="M14">
        <f t="shared" si="0"/>
        <v>9</v>
      </c>
      <c r="N14" t="str">
        <f t="shared" si="1"/>
        <v>DF0019</v>
      </c>
    </row>
    <row r="15" spans="1:14" x14ac:dyDescent="0.3">
      <c r="A15" s="14" t="s">
        <v>300</v>
      </c>
      <c r="B15" s="15">
        <v>44642</v>
      </c>
      <c r="C15" s="22" t="s">
        <v>306</v>
      </c>
      <c r="D15" s="16">
        <v>6</v>
      </c>
      <c r="E15" s="23" t="s">
        <v>22</v>
      </c>
      <c r="F15" s="24" t="e">
        <v>#N/A</v>
      </c>
      <c r="G15" s="19" t="e">
        <v>#N/A</v>
      </c>
      <c r="H15" s="20" t="e">
        <v>#N/A</v>
      </c>
      <c r="I15" s="19" t="s">
        <v>23</v>
      </c>
      <c r="J15" s="21">
        <v>3</v>
      </c>
      <c r="K15" t="s">
        <v>24</v>
      </c>
      <c r="L15">
        <v>0</v>
      </c>
      <c r="M15">
        <f t="shared" si="0"/>
        <v>9</v>
      </c>
      <c r="N15" t="str">
        <f t="shared" si="1"/>
        <v>DF0019</v>
      </c>
    </row>
    <row r="16" spans="1:14" x14ac:dyDescent="0.3">
      <c r="A16" s="14" t="s">
        <v>300</v>
      </c>
      <c r="B16" s="15">
        <v>44648</v>
      </c>
      <c r="C16" s="22" t="s">
        <v>312</v>
      </c>
      <c r="D16" s="16">
        <v>1</v>
      </c>
      <c r="E16" s="23" t="s">
        <v>313</v>
      </c>
      <c r="F16" s="24" t="s">
        <v>15</v>
      </c>
      <c r="G16" s="19" t="s">
        <v>16</v>
      </c>
      <c r="H16" s="20">
        <v>5954</v>
      </c>
      <c r="I16" s="19">
        <v>5954</v>
      </c>
      <c r="J16" s="21">
        <v>4</v>
      </c>
      <c r="K16" t="s">
        <v>16</v>
      </c>
      <c r="L16">
        <v>1</v>
      </c>
      <c r="M16">
        <f t="shared" si="0"/>
        <v>10</v>
      </c>
      <c r="N16" t="str">
        <f t="shared" si="1"/>
        <v>DF00110</v>
      </c>
    </row>
    <row r="17" spans="1:14" x14ac:dyDescent="0.3">
      <c r="A17" s="14" t="s">
        <v>300</v>
      </c>
      <c r="B17" s="15">
        <v>44648</v>
      </c>
      <c r="C17" s="22" t="s">
        <v>312</v>
      </c>
      <c r="D17" s="16">
        <v>2</v>
      </c>
      <c r="E17" s="23" t="s">
        <v>314</v>
      </c>
      <c r="F17" s="24" t="s">
        <v>15</v>
      </c>
      <c r="G17" s="19" t="s">
        <v>16</v>
      </c>
      <c r="H17" s="20">
        <v>5955</v>
      </c>
      <c r="I17" s="19">
        <v>5955</v>
      </c>
      <c r="J17" s="21">
        <v>4</v>
      </c>
      <c r="K17" t="s">
        <v>16</v>
      </c>
      <c r="L17">
        <v>1</v>
      </c>
      <c r="M17">
        <f t="shared" si="0"/>
        <v>11</v>
      </c>
      <c r="N17" t="str">
        <f t="shared" si="1"/>
        <v>DF00111</v>
      </c>
    </row>
    <row r="18" spans="1:14" x14ac:dyDescent="0.3">
      <c r="A18" s="14" t="s">
        <v>300</v>
      </c>
      <c r="B18" s="15">
        <v>44648</v>
      </c>
      <c r="C18" s="22" t="s">
        <v>312</v>
      </c>
      <c r="D18" s="16">
        <v>3</v>
      </c>
      <c r="E18" s="23" t="s">
        <v>315</v>
      </c>
      <c r="F18" s="24" t="s">
        <v>15</v>
      </c>
      <c r="G18" s="19" t="s">
        <v>16</v>
      </c>
      <c r="H18" s="20">
        <v>5956</v>
      </c>
      <c r="I18" s="19">
        <v>5956</v>
      </c>
      <c r="J18" s="21">
        <v>4</v>
      </c>
      <c r="K18" t="s">
        <v>16</v>
      </c>
      <c r="L18">
        <v>1</v>
      </c>
      <c r="M18">
        <f t="shared" si="0"/>
        <v>12</v>
      </c>
      <c r="N18" t="str">
        <f t="shared" si="1"/>
        <v>DF00112</v>
      </c>
    </row>
    <row r="19" spans="1:14" x14ac:dyDescent="0.3">
      <c r="A19" s="14" t="s">
        <v>300</v>
      </c>
      <c r="B19" s="15">
        <v>44648</v>
      </c>
      <c r="C19" s="22" t="s">
        <v>312</v>
      </c>
      <c r="D19" s="16">
        <v>4</v>
      </c>
      <c r="E19" s="23" t="s">
        <v>316</v>
      </c>
      <c r="F19" s="24" t="s">
        <v>15</v>
      </c>
      <c r="G19" s="19" t="s">
        <v>16</v>
      </c>
      <c r="H19" s="20">
        <v>5957</v>
      </c>
      <c r="I19" s="19">
        <v>5957</v>
      </c>
      <c r="J19" s="21">
        <v>4</v>
      </c>
      <c r="K19" t="s">
        <v>16</v>
      </c>
      <c r="L19">
        <v>1</v>
      </c>
      <c r="M19">
        <f t="shared" si="0"/>
        <v>13</v>
      </c>
      <c r="N19" t="str">
        <f t="shared" si="1"/>
        <v>DF00113</v>
      </c>
    </row>
    <row r="20" spans="1:14" x14ac:dyDescent="0.3">
      <c r="A20" s="14" t="s">
        <v>300</v>
      </c>
      <c r="B20" s="15">
        <v>44648</v>
      </c>
      <c r="C20" s="22" t="s">
        <v>312</v>
      </c>
      <c r="D20" s="16">
        <v>5</v>
      </c>
      <c r="E20" s="23" t="s">
        <v>317</v>
      </c>
      <c r="F20" s="24" t="s">
        <v>15</v>
      </c>
      <c r="G20" s="19" t="s">
        <v>16</v>
      </c>
      <c r="H20" s="20">
        <v>5958</v>
      </c>
      <c r="I20" s="19">
        <v>5958</v>
      </c>
      <c r="J20" s="21">
        <v>4</v>
      </c>
      <c r="K20" t="s">
        <v>16</v>
      </c>
      <c r="L20">
        <v>1</v>
      </c>
      <c r="M20">
        <f t="shared" si="0"/>
        <v>14</v>
      </c>
      <c r="N20" t="str">
        <f t="shared" si="1"/>
        <v>DF00114</v>
      </c>
    </row>
    <row r="21" spans="1:14" x14ac:dyDescent="0.3">
      <c r="A21" s="14" t="s">
        <v>300</v>
      </c>
      <c r="B21" s="15">
        <v>44648</v>
      </c>
      <c r="C21" s="22" t="s">
        <v>312</v>
      </c>
      <c r="D21" s="16">
        <v>6</v>
      </c>
      <c r="E21" s="23" t="s">
        <v>22</v>
      </c>
      <c r="F21" s="24" t="e">
        <v>#N/A</v>
      </c>
      <c r="G21" s="19" t="e">
        <v>#N/A</v>
      </c>
      <c r="H21" s="20" t="e">
        <v>#N/A</v>
      </c>
      <c r="I21" s="19" t="s">
        <v>23</v>
      </c>
      <c r="J21" s="21">
        <v>4</v>
      </c>
      <c r="K21" t="s">
        <v>24</v>
      </c>
      <c r="L21">
        <v>0</v>
      </c>
      <c r="M21">
        <f t="shared" si="0"/>
        <v>14</v>
      </c>
      <c r="N21" t="str">
        <f t="shared" si="1"/>
        <v>DF00114</v>
      </c>
    </row>
    <row r="22" spans="1:14" x14ac:dyDescent="0.3">
      <c r="A22" s="14" t="s">
        <v>300</v>
      </c>
      <c r="B22" s="15">
        <v>44649</v>
      </c>
      <c r="C22" s="22" t="s">
        <v>312</v>
      </c>
      <c r="D22" s="16">
        <v>1</v>
      </c>
      <c r="E22" s="23" t="s">
        <v>318</v>
      </c>
      <c r="F22" s="24" t="s">
        <v>319</v>
      </c>
      <c r="G22" s="19" t="s">
        <v>16</v>
      </c>
      <c r="H22" s="20">
        <v>5993</v>
      </c>
      <c r="I22" s="19">
        <v>5993</v>
      </c>
      <c r="J22" s="21">
        <v>5</v>
      </c>
      <c r="K22" t="s">
        <v>16</v>
      </c>
      <c r="L22">
        <v>1</v>
      </c>
      <c r="M22">
        <f t="shared" si="0"/>
        <v>15</v>
      </c>
      <c r="N22" t="str">
        <f t="shared" si="1"/>
        <v>DF00115</v>
      </c>
    </row>
    <row r="23" spans="1:14" x14ac:dyDescent="0.3">
      <c r="A23" s="14" t="s">
        <v>300</v>
      </c>
      <c r="B23" s="15">
        <v>44649</v>
      </c>
      <c r="C23" s="22" t="s">
        <v>312</v>
      </c>
      <c r="D23" s="16">
        <v>2</v>
      </c>
      <c r="E23" s="23" t="s">
        <v>318</v>
      </c>
      <c r="F23" s="24" t="s">
        <v>320</v>
      </c>
      <c r="G23" s="19" t="s">
        <v>16</v>
      </c>
      <c r="H23" s="20">
        <v>5994</v>
      </c>
      <c r="I23" s="19">
        <v>5994</v>
      </c>
      <c r="J23" s="21">
        <v>5</v>
      </c>
      <c r="K23" t="s">
        <v>16</v>
      </c>
      <c r="L23">
        <v>1</v>
      </c>
      <c r="M23">
        <f t="shared" si="0"/>
        <v>16</v>
      </c>
      <c r="N23" t="str">
        <f t="shared" si="1"/>
        <v>DF00116</v>
      </c>
    </row>
    <row r="24" spans="1:14" x14ac:dyDescent="0.3">
      <c r="A24" s="14" t="s">
        <v>300</v>
      </c>
      <c r="B24" s="15">
        <v>44649</v>
      </c>
      <c r="C24" s="22" t="s">
        <v>312</v>
      </c>
      <c r="D24" s="16">
        <v>3</v>
      </c>
      <c r="E24" s="23" t="s">
        <v>321</v>
      </c>
      <c r="F24" s="24" t="s">
        <v>15</v>
      </c>
      <c r="G24" s="19" t="s">
        <v>16</v>
      </c>
      <c r="H24" s="20">
        <v>5995</v>
      </c>
      <c r="I24" s="19">
        <v>5995</v>
      </c>
      <c r="J24" s="21">
        <v>5</v>
      </c>
      <c r="K24" t="s">
        <v>16</v>
      </c>
      <c r="L24">
        <v>1</v>
      </c>
      <c r="M24">
        <f t="shared" si="0"/>
        <v>17</v>
      </c>
      <c r="N24" t="str">
        <f t="shared" si="1"/>
        <v>DF00117</v>
      </c>
    </row>
    <row r="25" spans="1:14" x14ac:dyDescent="0.3">
      <c r="A25" s="14" t="s">
        <v>300</v>
      </c>
      <c r="B25" s="15">
        <v>44649</v>
      </c>
      <c r="C25" s="22" t="s">
        <v>312</v>
      </c>
      <c r="D25" s="16">
        <v>4</v>
      </c>
      <c r="E25" s="23" t="s">
        <v>322</v>
      </c>
      <c r="F25" s="24" t="s">
        <v>15</v>
      </c>
      <c r="G25" s="19" t="s">
        <v>16</v>
      </c>
      <c r="H25" s="20">
        <v>5996</v>
      </c>
      <c r="I25" s="19">
        <v>5996</v>
      </c>
      <c r="J25" s="21">
        <v>5</v>
      </c>
      <c r="K25" t="s">
        <v>16</v>
      </c>
      <c r="L25">
        <v>1</v>
      </c>
      <c r="M25">
        <f t="shared" si="0"/>
        <v>18</v>
      </c>
      <c r="N25" t="str">
        <f t="shared" si="1"/>
        <v>DF00118</v>
      </c>
    </row>
    <row r="26" spans="1:14" x14ac:dyDescent="0.3">
      <c r="A26" s="14" t="s">
        <v>300</v>
      </c>
      <c r="B26" s="15">
        <v>44649</v>
      </c>
      <c r="C26" s="22" t="s">
        <v>312</v>
      </c>
      <c r="D26" s="16">
        <v>5</v>
      </c>
      <c r="E26" s="23" t="s">
        <v>323</v>
      </c>
      <c r="F26" s="24" t="s">
        <v>15</v>
      </c>
      <c r="G26" s="19" t="s">
        <v>16</v>
      </c>
      <c r="H26" s="20">
        <v>5997</v>
      </c>
      <c r="I26" s="19">
        <v>5997</v>
      </c>
      <c r="J26" s="21">
        <v>5</v>
      </c>
      <c r="K26" t="s">
        <v>16</v>
      </c>
      <c r="L26">
        <v>1</v>
      </c>
      <c r="M26">
        <f t="shared" si="0"/>
        <v>19</v>
      </c>
      <c r="N26" t="str">
        <f t="shared" si="1"/>
        <v>DF00119</v>
      </c>
    </row>
    <row r="27" spans="1:14" x14ac:dyDescent="0.3">
      <c r="A27" s="14" t="s">
        <v>300</v>
      </c>
      <c r="B27" s="15">
        <v>44649</v>
      </c>
      <c r="C27" s="22" t="s">
        <v>312</v>
      </c>
      <c r="D27" s="16">
        <v>6</v>
      </c>
      <c r="E27" s="23" t="s">
        <v>324</v>
      </c>
      <c r="F27" s="24" t="s">
        <v>319</v>
      </c>
      <c r="G27" s="19" t="s">
        <v>16</v>
      </c>
      <c r="H27" s="20">
        <v>5998</v>
      </c>
      <c r="I27" s="19">
        <v>5998</v>
      </c>
      <c r="J27" s="21">
        <v>5</v>
      </c>
      <c r="K27" t="s">
        <v>16</v>
      </c>
      <c r="L27">
        <v>1</v>
      </c>
      <c r="M27">
        <f t="shared" si="0"/>
        <v>20</v>
      </c>
      <c r="N27" t="str">
        <f t="shared" si="1"/>
        <v>DF00120</v>
      </c>
    </row>
    <row r="28" spans="1:14" x14ac:dyDescent="0.3">
      <c r="A28" s="14" t="s">
        <v>300</v>
      </c>
      <c r="B28" s="15">
        <v>44649</v>
      </c>
      <c r="C28" s="22" t="s">
        <v>312</v>
      </c>
      <c r="D28" s="16">
        <v>7</v>
      </c>
      <c r="E28" s="23" t="s">
        <v>325</v>
      </c>
      <c r="F28" s="24" t="s">
        <v>15</v>
      </c>
      <c r="G28" s="19" t="s">
        <v>16</v>
      </c>
      <c r="H28" s="20">
        <v>6000</v>
      </c>
      <c r="I28" s="19">
        <v>6000</v>
      </c>
      <c r="J28" s="21">
        <v>5</v>
      </c>
      <c r="K28" t="s">
        <v>16</v>
      </c>
      <c r="L28">
        <v>1</v>
      </c>
      <c r="M28">
        <f t="shared" si="0"/>
        <v>21</v>
      </c>
      <c r="N28" t="str">
        <f t="shared" si="1"/>
        <v>DF00121</v>
      </c>
    </row>
    <row r="29" spans="1:14" x14ac:dyDescent="0.3">
      <c r="A29" s="14" t="s">
        <v>300</v>
      </c>
      <c r="B29" s="15">
        <v>44649</v>
      </c>
      <c r="C29" s="22" t="s">
        <v>312</v>
      </c>
      <c r="D29" s="16">
        <v>8</v>
      </c>
      <c r="E29" s="23" t="s">
        <v>326</v>
      </c>
      <c r="F29" s="24" t="s">
        <v>319</v>
      </c>
      <c r="G29" s="19" t="s">
        <v>16</v>
      </c>
      <c r="H29" s="20">
        <v>5999</v>
      </c>
      <c r="I29" s="19">
        <v>5999</v>
      </c>
      <c r="J29" s="21">
        <v>5</v>
      </c>
      <c r="K29" t="s">
        <v>16</v>
      </c>
      <c r="L29">
        <v>1</v>
      </c>
      <c r="M29">
        <f t="shared" si="0"/>
        <v>22</v>
      </c>
      <c r="N29" t="str">
        <f t="shared" si="1"/>
        <v>DF00122</v>
      </c>
    </row>
    <row r="30" spans="1:14" x14ac:dyDescent="0.3">
      <c r="A30" s="14" t="s">
        <v>300</v>
      </c>
      <c r="B30" s="15">
        <v>44649</v>
      </c>
      <c r="C30" s="22" t="s">
        <v>312</v>
      </c>
      <c r="D30" s="16">
        <v>9</v>
      </c>
      <c r="E30" s="23" t="s">
        <v>22</v>
      </c>
      <c r="F30" s="24" t="e">
        <v>#N/A</v>
      </c>
      <c r="G30" s="19" t="e">
        <v>#N/A</v>
      </c>
      <c r="H30" s="20" t="e">
        <v>#N/A</v>
      </c>
      <c r="I30" s="19" t="s">
        <v>23</v>
      </c>
      <c r="J30" s="21">
        <v>5</v>
      </c>
      <c r="K30" t="s">
        <v>24</v>
      </c>
      <c r="L30">
        <v>0</v>
      </c>
      <c r="M30">
        <f t="shared" si="0"/>
        <v>22</v>
      </c>
      <c r="N30" t="str">
        <f t="shared" si="1"/>
        <v>DF00122</v>
      </c>
    </row>
    <row r="31" spans="1:14" x14ac:dyDescent="0.3">
      <c r="A31" s="14" t="s">
        <v>300</v>
      </c>
      <c r="B31" s="15">
        <v>44658</v>
      </c>
      <c r="C31" s="22" t="s">
        <v>312</v>
      </c>
      <c r="D31" s="16">
        <v>1</v>
      </c>
      <c r="E31" s="23" t="s">
        <v>327</v>
      </c>
      <c r="F31" s="24" t="s">
        <v>328</v>
      </c>
      <c r="G31" s="19" t="s">
        <v>16</v>
      </c>
      <c r="H31" s="20">
        <v>6086</v>
      </c>
      <c r="I31" s="19">
        <v>6086</v>
      </c>
      <c r="J31" s="21">
        <v>6</v>
      </c>
      <c r="K31" t="s">
        <v>16</v>
      </c>
      <c r="L31">
        <v>1</v>
      </c>
      <c r="M31">
        <f t="shared" si="0"/>
        <v>23</v>
      </c>
      <c r="N31" t="str">
        <f t="shared" si="1"/>
        <v>DF00123</v>
      </c>
    </row>
    <row r="32" spans="1:14" x14ac:dyDescent="0.3">
      <c r="A32" s="14" t="s">
        <v>300</v>
      </c>
      <c r="B32" s="15">
        <v>44658</v>
      </c>
      <c r="C32" s="22" t="s">
        <v>312</v>
      </c>
      <c r="D32" s="16">
        <v>2</v>
      </c>
      <c r="E32" s="23" t="s">
        <v>329</v>
      </c>
      <c r="F32" s="24" t="s">
        <v>328</v>
      </c>
      <c r="G32" s="19" t="s">
        <v>16</v>
      </c>
      <c r="H32" s="20">
        <v>6087</v>
      </c>
      <c r="I32" s="19">
        <v>6087</v>
      </c>
      <c r="J32" s="21">
        <v>6</v>
      </c>
      <c r="K32" t="s">
        <v>16</v>
      </c>
      <c r="L32">
        <v>1</v>
      </c>
      <c r="M32">
        <f t="shared" si="0"/>
        <v>24</v>
      </c>
      <c r="N32" t="str">
        <f t="shared" si="1"/>
        <v>DF00124</v>
      </c>
    </row>
    <row r="33" spans="1:14" x14ac:dyDescent="0.3">
      <c r="A33" s="14" t="s">
        <v>300</v>
      </c>
      <c r="B33" s="15">
        <v>44658</v>
      </c>
      <c r="C33" s="22" t="s">
        <v>312</v>
      </c>
      <c r="D33" s="16">
        <v>3</v>
      </c>
      <c r="E33" s="23" t="s">
        <v>330</v>
      </c>
      <c r="F33" s="24" t="s">
        <v>328</v>
      </c>
      <c r="G33" s="19" t="s">
        <v>16</v>
      </c>
      <c r="H33" s="20">
        <v>6088</v>
      </c>
      <c r="I33" s="19">
        <v>6088</v>
      </c>
      <c r="J33" s="21">
        <v>6</v>
      </c>
      <c r="K33" t="s">
        <v>16</v>
      </c>
      <c r="L33">
        <v>1</v>
      </c>
      <c r="M33">
        <f t="shared" si="0"/>
        <v>25</v>
      </c>
      <c r="N33" t="str">
        <f t="shared" si="1"/>
        <v>DF00125</v>
      </c>
    </row>
    <row r="34" spans="1:14" x14ac:dyDescent="0.3">
      <c r="A34" s="14" t="s">
        <v>300</v>
      </c>
      <c r="B34" s="15">
        <v>44658</v>
      </c>
      <c r="C34" s="22" t="s">
        <v>312</v>
      </c>
      <c r="D34" s="16">
        <v>4</v>
      </c>
      <c r="E34" s="23" t="s">
        <v>331</v>
      </c>
      <c r="F34" s="24" t="s">
        <v>328</v>
      </c>
      <c r="G34" s="19" t="s">
        <v>16</v>
      </c>
      <c r="H34" s="20">
        <v>6089</v>
      </c>
      <c r="I34" s="19">
        <v>6089</v>
      </c>
      <c r="J34" s="21">
        <v>6</v>
      </c>
      <c r="K34" t="s">
        <v>16</v>
      </c>
      <c r="L34">
        <v>1</v>
      </c>
      <c r="M34">
        <f t="shared" si="0"/>
        <v>26</v>
      </c>
      <c r="N34" t="str">
        <f t="shared" si="1"/>
        <v>DF00126</v>
      </c>
    </row>
    <row r="35" spans="1:14" x14ac:dyDescent="0.3">
      <c r="A35" s="14" t="s">
        <v>300</v>
      </c>
      <c r="B35" s="15">
        <v>44658</v>
      </c>
      <c r="C35" s="22" t="s">
        <v>312</v>
      </c>
      <c r="D35" s="16">
        <v>5</v>
      </c>
      <c r="E35" s="23" t="s">
        <v>332</v>
      </c>
      <c r="F35" s="24" t="s">
        <v>328</v>
      </c>
      <c r="G35" s="19" t="s">
        <v>16</v>
      </c>
      <c r="H35" s="20">
        <v>6090</v>
      </c>
      <c r="I35" s="19">
        <v>6090</v>
      </c>
      <c r="J35" s="21">
        <v>6</v>
      </c>
      <c r="K35" t="s">
        <v>16</v>
      </c>
      <c r="L35">
        <v>1</v>
      </c>
      <c r="M35">
        <f t="shared" si="0"/>
        <v>27</v>
      </c>
      <c r="N35" t="str">
        <f t="shared" si="1"/>
        <v>DF00127</v>
      </c>
    </row>
    <row r="36" spans="1:14" x14ac:dyDescent="0.3">
      <c r="A36" s="14" t="s">
        <v>300</v>
      </c>
      <c r="B36" s="15">
        <v>44658</v>
      </c>
      <c r="C36" s="22" t="s">
        <v>312</v>
      </c>
      <c r="D36" s="16">
        <v>6</v>
      </c>
      <c r="E36" s="23" t="s">
        <v>333</v>
      </c>
      <c r="F36" s="24" t="s">
        <v>328</v>
      </c>
      <c r="G36" s="19" t="s">
        <v>16</v>
      </c>
      <c r="H36" s="20">
        <v>6091</v>
      </c>
      <c r="I36" s="19">
        <v>6091</v>
      </c>
      <c r="J36" s="21">
        <v>6</v>
      </c>
      <c r="K36" t="s">
        <v>16</v>
      </c>
      <c r="L36">
        <v>1</v>
      </c>
      <c r="M36">
        <f t="shared" si="0"/>
        <v>28</v>
      </c>
      <c r="N36" t="str">
        <f t="shared" si="1"/>
        <v>DF00128</v>
      </c>
    </row>
    <row r="37" spans="1:14" x14ac:dyDescent="0.3">
      <c r="A37" s="14" t="s">
        <v>300</v>
      </c>
      <c r="B37" s="15">
        <v>44658</v>
      </c>
      <c r="C37" s="22" t="s">
        <v>312</v>
      </c>
      <c r="D37" s="16">
        <v>7</v>
      </c>
      <c r="E37" s="23" t="s">
        <v>334</v>
      </c>
      <c r="F37" s="24" t="s">
        <v>328</v>
      </c>
      <c r="G37" s="19" t="s">
        <v>16</v>
      </c>
      <c r="H37" s="20">
        <v>6092</v>
      </c>
      <c r="I37" s="19">
        <v>6092</v>
      </c>
      <c r="J37" s="21">
        <v>6</v>
      </c>
      <c r="K37" t="s">
        <v>16</v>
      </c>
      <c r="L37">
        <v>1</v>
      </c>
      <c r="M37">
        <f t="shared" si="0"/>
        <v>29</v>
      </c>
      <c r="N37" t="str">
        <f t="shared" si="1"/>
        <v>DF00129</v>
      </c>
    </row>
    <row r="38" spans="1:14" x14ac:dyDescent="0.3">
      <c r="A38" s="14" t="s">
        <v>300</v>
      </c>
      <c r="B38" s="15">
        <v>44658</v>
      </c>
      <c r="C38" s="22" t="s">
        <v>312</v>
      </c>
      <c r="D38" s="16">
        <v>8</v>
      </c>
      <c r="E38" s="23" t="s">
        <v>22</v>
      </c>
      <c r="F38" s="24" t="e">
        <v>#N/A</v>
      </c>
      <c r="G38" s="19" t="e">
        <v>#N/A</v>
      </c>
      <c r="H38" s="20" t="e">
        <v>#N/A</v>
      </c>
      <c r="I38" s="19" t="s">
        <v>23</v>
      </c>
      <c r="J38" s="21">
        <v>6</v>
      </c>
      <c r="K38" t="s">
        <v>24</v>
      </c>
      <c r="L38">
        <v>0</v>
      </c>
      <c r="M38">
        <f t="shared" si="0"/>
        <v>29</v>
      </c>
      <c r="N38" t="str">
        <f t="shared" si="1"/>
        <v>DF00129</v>
      </c>
    </row>
    <row r="39" spans="1:14" x14ac:dyDescent="0.3">
      <c r="A39" s="14" t="s">
        <v>300</v>
      </c>
      <c r="B39" s="15">
        <v>44663</v>
      </c>
      <c r="C39" s="22" t="s">
        <v>301</v>
      </c>
      <c r="D39" s="16">
        <v>1</v>
      </c>
      <c r="E39" s="23" t="s">
        <v>335</v>
      </c>
      <c r="F39" s="24" t="s">
        <v>15</v>
      </c>
      <c r="G39" s="19" t="s">
        <v>16</v>
      </c>
      <c r="H39" s="20">
        <v>6133</v>
      </c>
      <c r="I39" s="19">
        <v>6133</v>
      </c>
      <c r="J39" s="21">
        <v>7</v>
      </c>
      <c r="K39" t="s">
        <v>16</v>
      </c>
      <c r="L39">
        <v>1</v>
      </c>
      <c r="M39">
        <f t="shared" si="0"/>
        <v>30</v>
      </c>
      <c r="N39" t="str">
        <f t="shared" si="1"/>
        <v>DF00130</v>
      </c>
    </row>
    <row r="40" spans="1:14" x14ac:dyDescent="0.3">
      <c r="A40" s="14" t="s">
        <v>300</v>
      </c>
      <c r="B40" s="15">
        <v>44663</v>
      </c>
      <c r="C40" s="22" t="s">
        <v>301</v>
      </c>
      <c r="D40" s="16">
        <v>2</v>
      </c>
      <c r="E40" s="23" t="s">
        <v>336</v>
      </c>
      <c r="F40" s="24" t="s">
        <v>182</v>
      </c>
      <c r="G40" s="19" t="s">
        <v>16</v>
      </c>
      <c r="H40" s="20">
        <v>6134</v>
      </c>
      <c r="I40" s="19">
        <v>6134</v>
      </c>
      <c r="J40" s="21">
        <v>7</v>
      </c>
      <c r="K40" t="s">
        <v>16</v>
      </c>
      <c r="L40">
        <v>1</v>
      </c>
      <c r="M40">
        <f t="shared" si="0"/>
        <v>31</v>
      </c>
      <c r="N40" t="str">
        <f t="shared" si="1"/>
        <v>DF00131</v>
      </c>
    </row>
    <row r="41" spans="1:14" x14ac:dyDescent="0.3">
      <c r="A41" s="14" t="s">
        <v>300</v>
      </c>
      <c r="B41" s="15">
        <v>44663</v>
      </c>
      <c r="C41" s="22" t="s">
        <v>301</v>
      </c>
      <c r="D41" s="16">
        <v>3</v>
      </c>
      <c r="E41" s="23" t="s">
        <v>337</v>
      </c>
      <c r="F41" s="24" t="s">
        <v>182</v>
      </c>
      <c r="G41" s="19" t="s">
        <v>16</v>
      </c>
      <c r="H41" s="20">
        <v>6135</v>
      </c>
      <c r="I41" s="19">
        <v>6135</v>
      </c>
      <c r="J41" s="21">
        <v>7</v>
      </c>
      <c r="K41" t="s">
        <v>16</v>
      </c>
      <c r="L41">
        <v>1</v>
      </c>
      <c r="M41">
        <f t="shared" si="0"/>
        <v>32</v>
      </c>
      <c r="N41" t="str">
        <f t="shared" si="1"/>
        <v>DF00132</v>
      </c>
    </row>
    <row r="42" spans="1:14" x14ac:dyDescent="0.3">
      <c r="A42" s="14" t="s">
        <v>300</v>
      </c>
      <c r="B42" s="15">
        <v>44663</v>
      </c>
      <c r="C42" s="22" t="s">
        <v>301</v>
      </c>
      <c r="D42" s="16">
        <v>4</v>
      </c>
      <c r="E42" s="23" t="s">
        <v>338</v>
      </c>
      <c r="F42" s="24" t="s">
        <v>182</v>
      </c>
      <c r="G42" s="19" t="s">
        <v>16</v>
      </c>
      <c r="H42" s="20">
        <v>6137</v>
      </c>
      <c r="I42" s="19">
        <v>6137</v>
      </c>
      <c r="J42" s="21">
        <v>7</v>
      </c>
      <c r="K42" t="s">
        <v>16</v>
      </c>
      <c r="L42">
        <v>1</v>
      </c>
      <c r="M42">
        <f t="shared" si="0"/>
        <v>33</v>
      </c>
      <c r="N42" t="str">
        <f t="shared" si="1"/>
        <v>DF00133</v>
      </c>
    </row>
    <row r="43" spans="1:14" x14ac:dyDescent="0.3">
      <c r="A43" s="14" t="s">
        <v>300</v>
      </c>
      <c r="B43" s="15">
        <v>44663</v>
      </c>
      <c r="C43" s="22" t="s">
        <v>301</v>
      </c>
      <c r="D43" s="16">
        <v>5</v>
      </c>
      <c r="E43" s="23" t="s">
        <v>339</v>
      </c>
      <c r="F43" s="24" t="s">
        <v>182</v>
      </c>
      <c r="G43" s="19" t="s">
        <v>16</v>
      </c>
      <c r="H43" s="20">
        <v>6138</v>
      </c>
      <c r="I43" s="19">
        <v>6138</v>
      </c>
      <c r="J43" s="21">
        <v>7</v>
      </c>
      <c r="K43" t="s">
        <v>16</v>
      </c>
      <c r="L43">
        <v>1</v>
      </c>
      <c r="M43">
        <f t="shared" si="0"/>
        <v>34</v>
      </c>
      <c r="N43" t="str">
        <f t="shared" si="1"/>
        <v>DF00134</v>
      </c>
    </row>
    <row r="44" spans="1:14" x14ac:dyDescent="0.3">
      <c r="A44" s="14" t="s">
        <v>300</v>
      </c>
      <c r="B44" s="15">
        <v>44663</v>
      </c>
      <c r="C44" s="22" t="s">
        <v>301</v>
      </c>
      <c r="D44" s="16">
        <v>6</v>
      </c>
      <c r="E44" s="23" t="s">
        <v>340</v>
      </c>
      <c r="F44" s="24" t="s">
        <v>15</v>
      </c>
      <c r="G44" s="19" t="s">
        <v>16</v>
      </c>
      <c r="H44" s="20">
        <v>6139</v>
      </c>
      <c r="I44" s="19">
        <v>6139</v>
      </c>
      <c r="J44" s="21">
        <v>7</v>
      </c>
      <c r="K44" t="s">
        <v>16</v>
      </c>
      <c r="L44">
        <v>1</v>
      </c>
      <c r="M44">
        <f t="shared" si="0"/>
        <v>35</v>
      </c>
      <c r="N44" t="str">
        <f t="shared" si="1"/>
        <v>DF00135</v>
      </c>
    </row>
    <row r="45" spans="1:14" x14ac:dyDescent="0.3">
      <c r="A45" s="14" t="s">
        <v>300</v>
      </c>
      <c r="B45" s="15">
        <v>44663</v>
      </c>
      <c r="C45" s="22" t="s">
        <v>301</v>
      </c>
      <c r="D45" s="16">
        <v>7</v>
      </c>
      <c r="E45" s="23" t="s">
        <v>341</v>
      </c>
      <c r="F45" s="24" t="s">
        <v>15</v>
      </c>
      <c r="G45" s="19" t="s">
        <v>16</v>
      </c>
      <c r="H45" s="20">
        <v>6140</v>
      </c>
      <c r="I45" s="19">
        <v>6140</v>
      </c>
      <c r="J45" s="21">
        <v>7</v>
      </c>
      <c r="K45" t="s">
        <v>16</v>
      </c>
      <c r="L45">
        <v>1</v>
      </c>
      <c r="M45">
        <f t="shared" si="0"/>
        <v>36</v>
      </c>
      <c r="N45" t="str">
        <f t="shared" si="1"/>
        <v>DF00136</v>
      </c>
    </row>
    <row r="46" spans="1:14" x14ac:dyDescent="0.3">
      <c r="A46" s="14" t="s">
        <v>300</v>
      </c>
      <c r="B46" s="15">
        <v>44663</v>
      </c>
      <c r="C46" s="22" t="s">
        <v>301</v>
      </c>
      <c r="D46" s="16">
        <v>8</v>
      </c>
      <c r="E46" s="23" t="s">
        <v>342</v>
      </c>
      <c r="F46" s="24" t="s">
        <v>15</v>
      </c>
      <c r="G46" s="19" t="s">
        <v>16</v>
      </c>
      <c r="H46" s="20">
        <v>6141</v>
      </c>
      <c r="I46" s="19">
        <v>6141</v>
      </c>
      <c r="J46" s="21">
        <v>7</v>
      </c>
      <c r="K46" t="s">
        <v>16</v>
      </c>
      <c r="L46">
        <v>1</v>
      </c>
      <c r="M46">
        <f t="shared" si="0"/>
        <v>37</v>
      </c>
      <c r="N46" t="str">
        <f t="shared" si="1"/>
        <v>DF00137</v>
      </c>
    </row>
    <row r="47" spans="1:14" x14ac:dyDescent="0.3">
      <c r="A47" s="14" t="s">
        <v>300</v>
      </c>
      <c r="B47" s="15">
        <v>44663</v>
      </c>
      <c r="C47" s="22" t="s">
        <v>301</v>
      </c>
      <c r="D47" s="16">
        <v>9</v>
      </c>
      <c r="E47" s="23" t="s">
        <v>343</v>
      </c>
      <c r="F47" s="24" t="s">
        <v>15</v>
      </c>
      <c r="G47" s="19" t="s">
        <v>16</v>
      </c>
      <c r="H47" s="20">
        <v>6142</v>
      </c>
      <c r="I47" s="19">
        <v>6142</v>
      </c>
      <c r="J47" s="21">
        <v>7</v>
      </c>
      <c r="K47" t="s">
        <v>16</v>
      </c>
      <c r="L47">
        <v>1</v>
      </c>
      <c r="M47">
        <f t="shared" si="0"/>
        <v>38</v>
      </c>
      <c r="N47" t="str">
        <f t="shared" si="1"/>
        <v>DF00138</v>
      </c>
    </row>
    <row r="48" spans="1:14" x14ac:dyDescent="0.3">
      <c r="A48" s="14" t="s">
        <v>300</v>
      </c>
      <c r="B48" s="15">
        <v>44663</v>
      </c>
      <c r="C48" s="22" t="s">
        <v>301</v>
      </c>
      <c r="D48" s="16">
        <v>10</v>
      </c>
      <c r="E48" s="23" t="s">
        <v>344</v>
      </c>
      <c r="F48" s="24" t="s">
        <v>15</v>
      </c>
      <c r="G48" s="19" t="s">
        <v>345</v>
      </c>
      <c r="H48" s="20">
        <v>6143</v>
      </c>
      <c r="I48" s="19">
        <v>6143</v>
      </c>
      <c r="J48" s="21">
        <v>7</v>
      </c>
      <c r="K48" t="s">
        <v>345</v>
      </c>
      <c r="L48">
        <v>0</v>
      </c>
      <c r="M48">
        <f t="shared" si="0"/>
        <v>38</v>
      </c>
      <c r="N48" t="str">
        <f t="shared" si="1"/>
        <v>DF00138</v>
      </c>
    </row>
    <row r="49" spans="1:14" x14ac:dyDescent="0.3">
      <c r="A49" s="14" t="s">
        <v>300</v>
      </c>
      <c r="B49" s="15">
        <v>44663</v>
      </c>
      <c r="C49" s="22" t="s">
        <v>301</v>
      </c>
      <c r="D49" s="16">
        <v>11</v>
      </c>
      <c r="E49" s="23" t="s">
        <v>346</v>
      </c>
      <c r="F49" s="24" t="s">
        <v>15</v>
      </c>
      <c r="G49" s="19" t="s">
        <v>16</v>
      </c>
      <c r="H49" s="20">
        <v>6144</v>
      </c>
      <c r="I49" s="19">
        <v>6144</v>
      </c>
      <c r="J49" s="21">
        <v>7</v>
      </c>
      <c r="K49" t="s">
        <v>16</v>
      </c>
      <c r="L49">
        <v>1</v>
      </c>
      <c r="M49">
        <f t="shared" si="0"/>
        <v>39</v>
      </c>
      <c r="N49" t="str">
        <f t="shared" si="1"/>
        <v>DF00139</v>
      </c>
    </row>
    <row r="50" spans="1:14" x14ac:dyDescent="0.3">
      <c r="A50" s="14" t="s">
        <v>300</v>
      </c>
      <c r="B50" s="15">
        <v>44663</v>
      </c>
      <c r="C50" s="22" t="s">
        <v>301</v>
      </c>
      <c r="D50" s="16">
        <v>12</v>
      </c>
      <c r="E50" s="23" t="s">
        <v>347</v>
      </c>
      <c r="F50" s="24" t="s">
        <v>15</v>
      </c>
      <c r="G50" s="19" t="s">
        <v>16</v>
      </c>
      <c r="H50" s="20">
        <v>6145</v>
      </c>
      <c r="I50" s="19">
        <v>6145</v>
      </c>
      <c r="J50" s="21">
        <v>7</v>
      </c>
      <c r="K50" t="s">
        <v>16</v>
      </c>
      <c r="L50">
        <v>1</v>
      </c>
      <c r="M50">
        <f t="shared" si="0"/>
        <v>40</v>
      </c>
      <c r="N50" t="str">
        <f t="shared" si="1"/>
        <v>DF00140</v>
      </c>
    </row>
    <row r="51" spans="1:14" x14ac:dyDescent="0.3">
      <c r="A51" s="14" t="s">
        <v>300</v>
      </c>
      <c r="B51" s="15">
        <v>44663</v>
      </c>
      <c r="C51" s="22" t="s">
        <v>301</v>
      </c>
      <c r="D51" s="16">
        <v>13</v>
      </c>
      <c r="E51" s="23" t="s">
        <v>348</v>
      </c>
      <c r="F51" s="24" t="s">
        <v>15</v>
      </c>
      <c r="G51" s="19" t="s">
        <v>16</v>
      </c>
      <c r="H51" s="20">
        <v>6146</v>
      </c>
      <c r="I51" s="19">
        <v>6146</v>
      </c>
      <c r="J51" s="21">
        <v>7</v>
      </c>
      <c r="K51" t="s">
        <v>16</v>
      </c>
      <c r="L51">
        <v>1</v>
      </c>
      <c r="M51">
        <f t="shared" si="0"/>
        <v>41</v>
      </c>
      <c r="N51" t="str">
        <f t="shared" si="1"/>
        <v>DF00141</v>
      </c>
    </row>
    <row r="52" spans="1:14" x14ac:dyDescent="0.3">
      <c r="A52" s="14" t="s">
        <v>300</v>
      </c>
      <c r="B52" s="15">
        <v>44663</v>
      </c>
      <c r="C52" s="22" t="s">
        <v>301</v>
      </c>
      <c r="D52" s="16">
        <v>14</v>
      </c>
      <c r="E52" s="23" t="s">
        <v>349</v>
      </c>
      <c r="F52" s="24" t="s">
        <v>15</v>
      </c>
      <c r="G52" s="19" t="s">
        <v>16</v>
      </c>
      <c r="H52" s="20">
        <v>6147</v>
      </c>
      <c r="I52" s="19">
        <v>6147</v>
      </c>
      <c r="J52" s="21">
        <v>7</v>
      </c>
      <c r="K52" t="s">
        <v>16</v>
      </c>
      <c r="L52">
        <v>1</v>
      </c>
      <c r="M52">
        <f t="shared" si="0"/>
        <v>42</v>
      </c>
      <c r="N52" t="str">
        <f t="shared" si="1"/>
        <v>DF00142</v>
      </c>
    </row>
    <row r="53" spans="1:14" x14ac:dyDescent="0.3">
      <c r="A53" s="14" t="s">
        <v>300</v>
      </c>
      <c r="B53" s="15">
        <v>44663</v>
      </c>
      <c r="C53" s="22" t="s">
        <v>301</v>
      </c>
      <c r="D53" s="16">
        <v>15</v>
      </c>
      <c r="E53" s="23" t="s">
        <v>350</v>
      </c>
      <c r="F53" s="24" t="s">
        <v>182</v>
      </c>
      <c r="G53" s="19" t="s">
        <v>16</v>
      </c>
      <c r="H53" s="20">
        <v>6148</v>
      </c>
      <c r="I53" s="19">
        <v>6148</v>
      </c>
      <c r="J53" s="21">
        <v>7</v>
      </c>
      <c r="K53" t="s">
        <v>16</v>
      </c>
      <c r="L53">
        <v>1</v>
      </c>
      <c r="M53">
        <f t="shared" si="0"/>
        <v>43</v>
      </c>
      <c r="N53" t="str">
        <f t="shared" si="1"/>
        <v>DF00143</v>
      </c>
    </row>
    <row r="54" spans="1:14" x14ac:dyDescent="0.3">
      <c r="A54" s="14" t="s">
        <v>300</v>
      </c>
      <c r="B54" s="15">
        <v>44663</v>
      </c>
      <c r="C54" s="22" t="s">
        <v>301</v>
      </c>
      <c r="D54" s="16">
        <v>16</v>
      </c>
      <c r="E54" s="23" t="s">
        <v>351</v>
      </c>
      <c r="F54" s="24" t="s">
        <v>182</v>
      </c>
      <c r="G54" s="19" t="s">
        <v>16</v>
      </c>
      <c r="H54" s="20">
        <v>6149</v>
      </c>
      <c r="I54" s="19">
        <v>6149</v>
      </c>
      <c r="J54" s="21">
        <v>7</v>
      </c>
      <c r="K54" t="s">
        <v>16</v>
      </c>
      <c r="L54">
        <v>1</v>
      </c>
      <c r="M54">
        <f t="shared" si="0"/>
        <v>44</v>
      </c>
      <c r="N54" t="str">
        <f t="shared" si="1"/>
        <v>DF00144</v>
      </c>
    </row>
    <row r="55" spans="1:14" x14ac:dyDescent="0.3">
      <c r="A55" s="14" t="s">
        <v>300</v>
      </c>
      <c r="B55" s="15">
        <v>44663</v>
      </c>
      <c r="C55" s="22" t="s">
        <v>301</v>
      </c>
      <c r="D55" s="16">
        <v>17</v>
      </c>
      <c r="E55" s="23" t="s">
        <v>352</v>
      </c>
      <c r="F55" s="24" t="s">
        <v>182</v>
      </c>
      <c r="G55" s="19" t="s">
        <v>16</v>
      </c>
      <c r="H55" s="20">
        <v>6150</v>
      </c>
      <c r="I55" s="19">
        <v>6150</v>
      </c>
      <c r="J55" s="21">
        <v>7</v>
      </c>
      <c r="K55" t="s">
        <v>16</v>
      </c>
      <c r="L55">
        <v>1</v>
      </c>
      <c r="M55">
        <f t="shared" si="0"/>
        <v>45</v>
      </c>
      <c r="N55" t="str">
        <f t="shared" si="1"/>
        <v>DF00145</v>
      </c>
    </row>
    <row r="56" spans="1:14" x14ac:dyDescent="0.3">
      <c r="A56" s="14" t="s">
        <v>300</v>
      </c>
      <c r="B56" s="15">
        <v>44663</v>
      </c>
      <c r="C56" s="22" t="s">
        <v>301</v>
      </c>
      <c r="D56" s="16">
        <v>18</v>
      </c>
      <c r="E56" s="23" t="s">
        <v>353</v>
      </c>
      <c r="F56" s="24" t="s">
        <v>182</v>
      </c>
      <c r="G56" s="19" t="s">
        <v>16</v>
      </c>
      <c r="H56" s="20">
        <v>6151</v>
      </c>
      <c r="I56" s="19">
        <v>6151</v>
      </c>
      <c r="J56" s="21">
        <v>7</v>
      </c>
      <c r="K56" t="s">
        <v>16</v>
      </c>
      <c r="L56">
        <v>1</v>
      </c>
      <c r="M56">
        <f t="shared" si="0"/>
        <v>46</v>
      </c>
      <c r="N56" t="str">
        <f t="shared" si="1"/>
        <v>DF00146</v>
      </c>
    </row>
    <row r="57" spans="1:14" x14ac:dyDescent="0.3">
      <c r="A57" s="14" t="s">
        <v>300</v>
      </c>
      <c r="B57" s="15">
        <v>44663</v>
      </c>
      <c r="C57" s="22" t="s">
        <v>301</v>
      </c>
      <c r="D57" s="16">
        <v>19</v>
      </c>
      <c r="E57" s="23" t="s">
        <v>354</v>
      </c>
      <c r="F57" s="24" t="s">
        <v>15</v>
      </c>
      <c r="G57" s="19" t="s">
        <v>16</v>
      </c>
      <c r="H57" s="20">
        <v>6152</v>
      </c>
      <c r="I57" s="19">
        <v>6152</v>
      </c>
      <c r="J57" s="21">
        <v>7</v>
      </c>
      <c r="K57" t="s">
        <v>16</v>
      </c>
      <c r="L57">
        <v>1</v>
      </c>
      <c r="M57">
        <f t="shared" si="0"/>
        <v>47</v>
      </c>
      <c r="N57" t="str">
        <f t="shared" si="1"/>
        <v>DF00147</v>
      </c>
    </row>
    <row r="58" spans="1:14" x14ac:dyDescent="0.3">
      <c r="A58" s="14" t="s">
        <v>300</v>
      </c>
      <c r="B58" s="15">
        <v>44663</v>
      </c>
      <c r="C58" s="22" t="s">
        <v>301</v>
      </c>
      <c r="D58" s="16">
        <v>20</v>
      </c>
      <c r="E58" s="23" t="s">
        <v>355</v>
      </c>
      <c r="F58" s="24" t="s">
        <v>15</v>
      </c>
      <c r="G58" s="19" t="s">
        <v>16</v>
      </c>
      <c r="H58" s="20">
        <v>6153</v>
      </c>
      <c r="I58" s="19">
        <v>6153</v>
      </c>
      <c r="J58" s="21">
        <v>7</v>
      </c>
      <c r="K58" t="s">
        <v>16</v>
      </c>
      <c r="L58">
        <v>1</v>
      </c>
      <c r="M58">
        <f t="shared" si="0"/>
        <v>48</v>
      </c>
      <c r="N58" t="str">
        <f t="shared" si="1"/>
        <v>DF00148</v>
      </c>
    </row>
    <row r="59" spans="1:14" x14ac:dyDescent="0.3">
      <c r="A59" s="14" t="s">
        <v>300</v>
      </c>
      <c r="B59" s="15">
        <v>44663</v>
      </c>
      <c r="C59" s="22" t="s">
        <v>301</v>
      </c>
      <c r="D59" s="16">
        <v>21</v>
      </c>
      <c r="E59" s="23" t="s">
        <v>22</v>
      </c>
      <c r="F59" s="24" t="e">
        <v>#N/A</v>
      </c>
      <c r="G59" s="19" t="e">
        <v>#N/A</v>
      </c>
      <c r="H59" s="20" t="e">
        <v>#N/A</v>
      </c>
      <c r="I59" s="19" t="s">
        <v>23</v>
      </c>
      <c r="J59" s="21">
        <v>7</v>
      </c>
      <c r="K59" t="s">
        <v>24</v>
      </c>
      <c r="L59">
        <v>0</v>
      </c>
      <c r="M59">
        <f t="shared" si="0"/>
        <v>48</v>
      </c>
      <c r="N59" t="str">
        <f t="shared" si="1"/>
        <v>DF00148</v>
      </c>
    </row>
    <row r="60" spans="1:14" x14ac:dyDescent="0.3">
      <c r="A60" s="14" t="s">
        <v>300</v>
      </c>
      <c r="B60" s="15">
        <v>44664</v>
      </c>
      <c r="C60" s="22" t="s">
        <v>312</v>
      </c>
      <c r="D60" s="16">
        <v>1</v>
      </c>
      <c r="E60" s="23" t="s">
        <v>356</v>
      </c>
      <c r="F60" s="24" t="s">
        <v>357</v>
      </c>
      <c r="G60" s="19" t="s">
        <v>77</v>
      </c>
      <c r="H60" s="20">
        <v>6172</v>
      </c>
      <c r="I60" s="19">
        <v>6172</v>
      </c>
      <c r="J60" s="21">
        <v>8</v>
      </c>
      <c r="K60" t="s">
        <v>77</v>
      </c>
      <c r="L60">
        <v>1</v>
      </c>
      <c r="M60">
        <f t="shared" si="0"/>
        <v>49</v>
      </c>
      <c r="N60" t="str">
        <f t="shared" si="1"/>
        <v>DF00149</v>
      </c>
    </row>
    <row r="61" spans="1:14" x14ac:dyDescent="0.3">
      <c r="A61" s="14" t="s">
        <v>300</v>
      </c>
      <c r="B61" s="15">
        <v>44664</v>
      </c>
      <c r="C61" s="22" t="s">
        <v>312</v>
      </c>
      <c r="D61" s="16">
        <v>2</v>
      </c>
      <c r="E61" s="23" t="s">
        <v>358</v>
      </c>
      <c r="F61" s="24" t="s">
        <v>357</v>
      </c>
      <c r="G61" s="19" t="s">
        <v>77</v>
      </c>
      <c r="H61" s="20">
        <v>6171</v>
      </c>
      <c r="I61" s="19">
        <v>6171</v>
      </c>
      <c r="J61" s="21">
        <v>8</v>
      </c>
      <c r="K61" t="s">
        <v>77</v>
      </c>
      <c r="L61">
        <v>1</v>
      </c>
      <c r="M61">
        <f t="shared" si="0"/>
        <v>50</v>
      </c>
      <c r="N61" t="str">
        <f t="shared" si="1"/>
        <v>DF00150</v>
      </c>
    </row>
    <row r="62" spans="1:14" x14ac:dyDescent="0.3">
      <c r="A62" s="14" t="s">
        <v>300</v>
      </c>
      <c r="B62" s="15">
        <v>44664</v>
      </c>
      <c r="C62" s="22" t="s">
        <v>312</v>
      </c>
      <c r="D62" s="16">
        <v>3</v>
      </c>
      <c r="E62" s="23" t="s">
        <v>359</v>
      </c>
      <c r="F62" s="24" t="s">
        <v>357</v>
      </c>
      <c r="G62" s="19" t="s">
        <v>77</v>
      </c>
      <c r="H62" s="20">
        <v>6170</v>
      </c>
      <c r="I62" s="19">
        <v>6170</v>
      </c>
      <c r="J62" s="21">
        <v>8</v>
      </c>
      <c r="K62" t="s">
        <v>77</v>
      </c>
      <c r="L62">
        <v>1</v>
      </c>
      <c r="M62">
        <f t="shared" si="0"/>
        <v>51</v>
      </c>
      <c r="N62" t="str">
        <f t="shared" si="1"/>
        <v>DF00151</v>
      </c>
    </row>
    <row r="63" spans="1:14" x14ac:dyDescent="0.3">
      <c r="A63" s="14" t="s">
        <v>300</v>
      </c>
      <c r="B63" s="15">
        <v>44664</v>
      </c>
      <c r="C63" s="22" t="s">
        <v>312</v>
      </c>
      <c r="D63" s="16">
        <v>4</v>
      </c>
      <c r="E63" s="23" t="s">
        <v>22</v>
      </c>
      <c r="F63" s="24" t="e">
        <v>#N/A</v>
      </c>
      <c r="G63" s="19" t="e">
        <v>#N/A</v>
      </c>
      <c r="H63" s="20" t="e">
        <v>#N/A</v>
      </c>
      <c r="I63" s="19" t="s">
        <v>23</v>
      </c>
      <c r="J63" s="21">
        <v>8</v>
      </c>
      <c r="K63" t="s">
        <v>24</v>
      </c>
      <c r="L63">
        <v>0</v>
      </c>
      <c r="M63">
        <f t="shared" si="0"/>
        <v>51</v>
      </c>
      <c r="N63" t="str">
        <f t="shared" si="1"/>
        <v>DF00151</v>
      </c>
    </row>
    <row r="64" spans="1:14" x14ac:dyDescent="0.3">
      <c r="A64" s="14" t="s">
        <v>300</v>
      </c>
      <c r="B64" s="15">
        <v>44665</v>
      </c>
      <c r="C64" s="22" t="s">
        <v>301</v>
      </c>
      <c r="D64" s="16">
        <v>1</v>
      </c>
      <c r="E64" s="23" t="s">
        <v>360</v>
      </c>
      <c r="F64" s="24" t="s">
        <v>15</v>
      </c>
      <c r="G64" s="19" t="s">
        <v>16</v>
      </c>
      <c r="H64" s="20">
        <v>6293</v>
      </c>
      <c r="I64" s="19">
        <v>6293</v>
      </c>
      <c r="J64" s="21">
        <v>9</v>
      </c>
      <c r="K64" t="s">
        <v>16</v>
      </c>
      <c r="L64">
        <v>1</v>
      </c>
      <c r="M64">
        <f t="shared" si="0"/>
        <v>52</v>
      </c>
      <c r="N64" t="str">
        <f t="shared" si="1"/>
        <v>DF00152</v>
      </c>
    </row>
    <row r="65" spans="1:14" x14ac:dyDescent="0.3">
      <c r="A65" s="14" t="s">
        <v>300</v>
      </c>
      <c r="B65" s="15">
        <v>44665</v>
      </c>
      <c r="C65" s="22" t="s">
        <v>301</v>
      </c>
      <c r="D65" s="16">
        <v>2</v>
      </c>
      <c r="E65" s="23" t="s">
        <v>361</v>
      </c>
      <c r="F65" s="24" t="s">
        <v>15</v>
      </c>
      <c r="G65" s="19" t="s">
        <v>16</v>
      </c>
      <c r="H65" s="20">
        <v>6294</v>
      </c>
      <c r="I65" s="19">
        <v>6294</v>
      </c>
      <c r="J65" s="21">
        <v>9</v>
      </c>
      <c r="K65" t="s">
        <v>16</v>
      </c>
      <c r="L65">
        <v>1</v>
      </c>
      <c r="M65">
        <f t="shared" si="0"/>
        <v>53</v>
      </c>
      <c r="N65" t="str">
        <f t="shared" si="1"/>
        <v>DF00153</v>
      </c>
    </row>
    <row r="66" spans="1:14" x14ac:dyDescent="0.3">
      <c r="A66" s="14" t="s">
        <v>300</v>
      </c>
      <c r="B66" s="15">
        <v>44665</v>
      </c>
      <c r="C66" s="22" t="s">
        <v>301</v>
      </c>
      <c r="D66" s="16">
        <v>3</v>
      </c>
      <c r="E66" s="23" t="s">
        <v>362</v>
      </c>
      <c r="F66" s="24" t="s">
        <v>15</v>
      </c>
      <c r="G66" s="19" t="s">
        <v>16</v>
      </c>
      <c r="H66" s="20">
        <v>6295</v>
      </c>
      <c r="I66" s="19">
        <v>6295</v>
      </c>
      <c r="J66" s="21">
        <v>9</v>
      </c>
      <c r="K66" t="s">
        <v>16</v>
      </c>
      <c r="L66">
        <v>1</v>
      </c>
      <c r="M66">
        <f t="shared" si="0"/>
        <v>54</v>
      </c>
      <c r="N66" t="str">
        <f t="shared" si="1"/>
        <v>DF00154</v>
      </c>
    </row>
    <row r="67" spans="1:14" x14ac:dyDescent="0.3">
      <c r="A67" s="14" t="s">
        <v>300</v>
      </c>
      <c r="B67" s="15">
        <v>44665</v>
      </c>
      <c r="C67" s="22" t="s">
        <v>301</v>
      </c>
      <c r="D67" s="16">
        <v>4</v>
      </c>
      <c r="E67" s="23" t="s">
        <v>22</v>
      </c>
      <c r="F67" s="24" t="e">
        <v>#N/A</v>
      </c>
      <c r="G67" s="19" t="e">
        <v>#N/A</v>
      </c>
      <c r="H67" s="20" t="e">
        <v>#N/A</v>
      </c>
      <c r="I67" s="19" t="s">
        <v>23</v>
      </c>
      <c r="J67" s="21">
        <v>9</v>
      </c>
      <c r="K67" t="s">
        <v>24</v>
      </c>
      <c r="L67">
        <v>0</v>
      </c>
      <c r="M67">
        <f t="shared" si="0"/>
        <v>54</v>
      </c>
      <c r="N67" t="str">
        <f t="shared" si="1"/>
        <v>DF00154</v>
      </c>
    </row>
    <row r="68" spans="1:14" x14ac:dyDescent="0.3">
      <c r="A68" s="14" t="s">
        <v>300</v>
      </c>
      <c r="B68" s="15">
        <v>44665</v>
      </c>
      <c r="C68" s="22" t="s">
        <v>312</v>
      </c>
      <c r="D68" s="16">
        <v>1</v>
      </c>
      <c r="E68" s="23" t="s">
        <v>363</v>
      </c>
      <c r="F68" s="24" t="s">
        <v>52</v>
      </c>
      <c r="G68" s="19" t="s">
        <v>16</v>
      </c>
      <c r="H68" s="20">
        <v>6296</v>
      </c>
      <c r="I68" s="19">
        <v>6296</v>
      </c>
      <c r="J68" s="21">
        <v>10</v>
      </c>
      <c r="K68" t="s">
        <v>16</v>
      </c>
      <c r="L68">
        <v>1</v>
      </c>
      <c r="M68">
        <f t="shared" si="0"/>
        <v>55</v>
      </c>
      <c r="N68" t="str">
        <f t="shared" si="1"/>
        <v>DF00155</v>
      </c>
    </row>
    <row r="69" spans="1:14" x14ac:dyDescent="0.3">
      <c r="A69" s="14" t="s">
        <v>300</v>
      </c>
      <c r="B69" s="15">
        <v>44665</v>
      </c>
      <c r="C69" s="22" t="s">
        <v>312</v>
      </c>
      <c r="D69" s="16">
        <v>2</v>
      </c>
      <c r="E69" s="23" t="s">
        <v>364</v>
      </c>
      <c r="F69" s="24" t="s">
        <v>52</v>
      </c>
      <c r="G69" s="19" t="s">
        <v>16</v>
      </c>
      <c r="H69" s="20">
        <v>6297</v>
      </c>
      <c r="I69" s="19">
        <v>6297</v>
      </c>
      <c r="J69" s="21">
        <v>10</v>
      </c>
      <c r="K69" t="s">
        <v>16</v>
      </c>
      <c r="L69">
        <v>1</v>
      </c>
      <c r="M69">
        <f t="shared" ref="M69:M132" si="2">IF(L69=1,M68+1,M68)</f>
        <v>56</v>
      </c>
      <c r="N69" t="str">
        <f t="shared" ref="N69:N132" si="3">A69&amp;M69</f>
        <v>DF00156</v>
      </c>
    </row>
    <row r="70" spans="1:14" x14ac:dyDescent="0.3">
      <c r="A70" s="14" t="s">
        <v>300</v>
      </c>
      <c r="B70" s="15">
        <v>44665</v>
      </c>
      <c r="C70" s="22" t="s">
        <v>312</v>
      </c>
      <c r="D70" s="16">
        <v>3</v>
      </c>
      <c r="E70" s="23" t="s">
        <v>365</v>
      </c>
      <c r="F70" s="24" t="s">
        <v>52</v>
      </c>
      <c r="G70" s="19" t="s">
        <v>16</v>
      </c>
      <c r="H70" s="20">
        <v>6298</v>
      </c>
      <c r="I70" s="19">
        <v>6298</v>
      </c>
      <c r="J70" s="21">
        <v>10</v>
      </c>
      <c r="K70" t="s">
        <v>16</v>
      </c>
      <c r="L70">
        <v>1</v>
      </c>
      <c r="M70">
        <f t="shared" si="2"/>
        <v>57</v>
      </c>
      <c r="N70" t="str">
        <f t="shared" si="3"/>
        <v>DF00157</v>
      </c>
    </row>
    <row r="71" spans="1:14" x14ac:dyDescent="0.3">
      <c r="A71" s="14" t="s">
        <v>300</v>
      </c>
      <c r="B71" s="15">
        <v>44665</v>
      </c>
      <c r="C71" s="22" t="s">
        <v>312</v>
      </c>
      <c r="D71" s="16">
        <v>4</v>
      </c>
      <c r="E71" s="23" t="s">
        <v>366</v>
      </c>
      <c r="F71" s="24" t="s">
        <v>52</v>
      </c>
      <c r="G71" s="19" t="s">
        <v>16</v>
      </c>
      <c r="H71" s="20">
        <v>6299</v>
      </c>
      <c r="I71" s="19">
        <v>6299</v>
      </c>
      <c r="J71" s="21">
        <v>10</v>
      </c>
      <c r="K71" t="s">
        <v>16</v>
      </c>
      <c r="L71">
        <v>1</v>
      </c>
      <c r="M71">
        <f t="shared" si="2"/>
        <v>58</v>
      </c>
      <c r="N71" t="str">
        <f t="shared" si="3"/>
        <v>DF00158</v>
      </c>
    </row>
    <row r="72" spans="1:14" x14ac:dyDescent="0.3">
      <c r="A72" s="14" t="s">
        <v>300</v>
      </c>
      <c r="B72" s="15">
        <v>44665</v>
      </c>
      <c r="C72" s="22" t="s">
        <v>312</v>
      </c>
      <c r="D72" s="16">
        <v>5</v>
      </c>
      <c r="E72" s="23" t="s">
        <v>367</v>
      </c>
      <c r="F72" s="24" t="s">
        <v>52</v>
      </c>
      <c r="G72" s="19" t="s">
        <v>16</v>
      </c>
      <c r="H72" s="20">
        <v>6300</v>
      </c>
      <c r="I72" s="19">
        <v>6300</v>
      </c>
      <c r="J72" s="21">
        <v>10</v>
      </c>
      <c r="K72" t="s">
        <v>16</v>
      </c>
      <c r="L72">
        <v>1</v>
      </c>
      <c r="M72">
        <f t="shared" si="2"/>
        <v>59</v>
      </c>
      <c r="N72" t="str">
        <f t="shared" si="3"/>
        <v>DF00159</v>
      </c>
    </row>
    <row r="73" spans="1:14" x14ac:dyDescent="0.3">
      <c r="A73" s="14" t="s">
        <v>300</v>
      </c>
      <c r="B73" s="15">
        <v>44665</v>
      </c>
      <c r="C73" s="22" t="s">
        <v>312</v>
      </c>
      <c r="D73" s="16">
        <v>6</v>
      </c>
      <c r="E73" s="23" t="s">
        <v>368</v>
      </c>
      <c r="F73" s="24" t="s">
        <v>52</v>
      </c>
      <c r="G73" s="19" t="s">
        <v>16</v>
      </c>
      <c r="H73" s="20">
        <v>6301</v>
      </c>
      <c r="I73" s="19">
        <v>6301</v>
      </c>
      <c r="J73" s="21">
        <v>10</v>
      </c>
      <c r="K73" t="s">
        <v>16</v>
      </c>
      <c r="L73">
        <v>1</v>
      </c>
      <c r="M73">
        <f t="shared" si="2"/>
        <v>60</v>
      </c>
      <c r="N73" t="str">
        <f t="shared" si="3"/>
        <v>DF00160</v>
      </c>
    </row>
    <row r="74" spans="1:14" x14ac:dyDescent="0.3">
      <c r="A74" s="14" t="s">
        <v>300</v>
      </c>
      <c r="B74" s="15">
        <v>44665</v>
      </c>
      <c r="C74" s="22" t="s">
        <v>312</v>
      </c>
      <c r="D74" s="16">
        <v>7</v>
      </c>
      <c r="E74" s="23" t="s">
        <v>369</v>
      </c>
      <c r="F74" s="24" t="s">
        <v>52</v>
      </c>
      <c r="G74" s="19" t="s">
        <v>16</v>
      </c>
      <c r="H74" s="20">
        <v>6302</v>
      </c>
      <c r="I74" s="19">
        <v>6302</v>
      </c>
      <c r="J74" s="21">
        <v>10</v>
      </c>
      <c r="K74" t="s">
        <v>16</v>
      </c>
      <c r="L74">
        <v>1</v>
      </c>
      <c r="M74">
        <f t="shared" si="2"/>
        <v>61</v>
      </c>
      <c r="N74" t="str">
        <f t="shared" si="3"/>
        <v>DF00161</v>
      </c>
    </row>
    <row r="75" spans="1:14" x14ac:dyDescent="0.3">
      <c r="A75" s="14" t="s">
        <v>300</v>
      </c>
      <c r="B75" s="15">
        <v>44665</v>
      </c>
      <c r="C75" s="22" t="s">
        <v>312</v>
      </c>
      <c r="D75" s="16">
        <v>8</v>
      </c>
      <c r="E75" s="23" t="s">
        <v>22</v>
      </c>
      <c r="F75" s="24" t="e">
        <v>#N/A</v>
      </c>
      <c r="G75" s="19" t="e">
        <v>#N/A</v>
      </c>
      <c r="H75" s="20" t="e">
        <v>#N/A</v>
      </c>
      <c r="I75" s="19" t="s">
        <v>23</v>
      </c>
      <c r="J75" s="21">
        <v>10</v>
      </c>
      <c r="K75" t="s">
        <v>24</v>
      </c>
      <c r="L75">
        <v>0</v>
      </c>
      <c r="M75">
        <f t="shared" si="2"/>
        <v>61</v>
      </c>
      <c r="N75" t="str">
        <f t="shared" si="3"/>
        <v>DF00161</v>
      </c>
    </row>
    <row r="76" spans="1:14" x14ac:dyDescent="0.3">
      <c r="A76" s="14" t="s">
        <v>300</v>
      </c>
      <c r="B76" s="15">
        <v>44665</v>
      </c>
      <c r="C76" s="22" t="s">
        <v>312</v>
      </c>
      <c r="D76" s="16">
        <v>1</v>
      </c>
      <c r="E76" s="23" t="s">
        <v>370</v>
      </c>
      <c r="F76" s="24" t="s">
        <v>8</v>
      </c>
      <c r="G76" s="19" t="s">
        <v>16</v>
      </c>
      <c r="H76" s="20">
        <v>6304</v>
      </c>
      <c r="I76" s="19">
        <v>6304</v>
      </c>
      <c r="J76" s="21">
        <v>11</v>
      </c>
      <c r="K76" t="s">
        <v>16</v>
      </c>
      <c r="L76">
        <v>1</v>
      </c>
      <c r="M76">
        <f t="shared" si="2"/>
        <v>62</v>
      </c>
      <c r="N76" t="str">
        <f t="shared" si="3"/>
        <v>DF00162</v>
      </c>
    </row>
    <row r="77" spans="1:14" x14ac:dyDescent="0.3">
      <c r="A77" s="14" t="s">
        <v>300</v>
      </c>
      <c r="B77" s="15">
        <v>44665</v>
      </c>
      <c r="C77" s="22" t="s">
        <v>312</v>
      </c>
      <c r="D77" s="16">
        <v>2</v>
      </c>
      <c r="E77" s="23" t="s">
        <v>371</v>
      </c>
      <c r="F77" s="24" t="s">
        <v>8</v>
      </c>
      <c r="G77" s="19" t="s">
        <v>16</v>
      </c>
      <c r="H77" s="20">
        <v>6305</v>
      </c>
      <c r="I77" s="19">
        <v>6305</v>
      </c>
      <c r="J77" s="21">
        <v>11</v>
      </c>
      <c r="K77" t="s">
        <v>16</v>
      </c>
      <c r="L77">
        <v>1</v>
      </c>
      <c r="M77">
        <f t="shared" si="2"/>
        <v>63</v>
      </c>
      <c r="N77" t="str">
        <f t="shared" si="3"/>
        <v>DF00163</v>
      </c>
    </row>
    <row r="78" spans="1:14" x14ac:dyDescent="0.3">
      <c r="A78" s="14" t="s">
        <v>300</v>
      </c>
      <c r="B78" s="15">
        <v>44665</v>
      </c>
      <c r="C78" s="22" t="s">
        <v>312</v>
      </c>
      <c r="D78" s="16">
        <v>3</v>
      </c>
      <c r="E78" s="23" t="s">
        <v>372</v>
      </c>
      <c r="F78" s="24" t="s">
        <v>8</v>
      </c>
      <c r="G78" s="19" t="s">
        <v>16</v>
      </c>
      <c r="H78" s="20">
        <v>6306</v>
      </c>
      <c r="I78" s="19">
        <v>6306</v>
      </c>
      <c r="J78" s="21">
        <v>11</v>
      </c>
      <c r="K78" t="s">
        <v>16</v>
      </c>
      <c r="L78">
        <v>1</v>
      </c>
      <c r="M78">
        <f t="shared" si="2"/>
        <v>64</v>
      </c>
      <c r="N78" t="str">
        <f t="shared" si="3"/>
        <v>DF00164</v>
      </c>
    </row>
    <row r="79" spans="1:14" x14ac:dyDescent="0.3">
      <c r="A79" s="14" t="s">
        <v>300</v>
      </c>
      <c r="B79" s="15">
        <v>44665</v>
      </c>
      <c r="C79" s="22" t="s">
        <v>312</v>
      </c>
      <c r="D79" s="16">
        <v>4</v>
      </c>
      <c r="E79" s="23" t="s">
        <v>373</v>
      </c>
      <c r="F79" s="24" t="s">
        <v>8</v>
      </c>
      <c r="G79" s="19" t="s">
        <v>16</v>
      </c>
      <c r="H79" s="20">
        <v>6307</v>
      </c>
      <c r="I79" s="19">
        <v>6307</v>
      </c>
      <c r="J79" s="21">
        <v>11</v>
      </c>
      <c r="K79" t="s">
        <v>16</v>
      </c>
      <c r="L79">
        <v>1</v>
      </c>
      <c r="M79">
        <f t="shared" si="2"/>
        <v>65</v>
      </c>
      <c r="N79" t="str">
        <f t="shared" si="3"/>
        <v>DF00165</v>
      </c>
    </row>
    <row r="80" spans="1:14" x14ac:dyDescent="0.3">
      <c r="A80" s="14" t="s">
        <v>300</v>
      </c>
      <c r="B80" s="15">
        <v>44665</v>
      </c>
      <c r="C80" s="22" t="s">
        <v>312</v>
      </c>
      <c r="D80" s="16">
        <v>5</v>
      </c>
      <c r="E80" s="23" t="s">
        <v>374</v>
      </c>
      <c r="F80" s="24" t="s">
        <v>8</v>
      </c>
      <c r="G80" s="19" t="s">
        <v>16</v>
      </c>
      <c r="H80" s="20">
        <v>6308</v>
      </c>
      <c r="I80" s="19">
        <v>6308</v>
      </c>
      <c r="J80" s="21">
        <v>11</v>
      </c>
      <c r="K80" t="s">
        <v>16</v>
      </c>
      <c r="L80">
        <v>1</v>
      </c>
      <c r="M80">
        <f t="shared" si="2"/>
        <v>66</v>
      </c>
      <c r="N80" t="str">
        <f t="shared" si="3"/>
        <v>DF00166</v>
      </c>
    </row>
    <row r="81" spans="1:14" x14ac:dyDescent="0.3">
      <c r="A81" s="14" t="s">
        <v>300</v>
      </c>
      <c r="B81" s="15">
        <v>44665</v>
      </c>
      <c r="C81" s="22" t="s">
        <v>312</v>
      </c>
      <c r="D81" s="16">
        <v>6</v>
      </c>
      <c r="E81" s="23" t="s">
        <v>375</v>
      </c>
      <c r="F81" s="24" t="s">
        <v>8</v>
      </c>
      <c r="G81" s="19" t="s">
        <v>16</v>
      </c>
      <c r="H81" s="20">
        <v>6309</v>
      </c>
      <c r="I81" s="19">
        <v>6309</v>
      </c>
      <c r="J81" s="21">
        <v>11</v>
      </c>
      <c r="K81" t="s">
        <v>16</v>
      </c>
      <c r="L81">
        <v>1</v>
      </c>
      <c r="M81">
        <f t="shared" si="2"/>
        <v>67</v>
      </c>
      <c r="N81" t="str">
        <f t="shared" si="3"/>
        <v>DF00167</v>
      </c>
    </row>
    <row r="82" spans="1:14" x14ac:dyDescent="0.3">
      <c r="A82" s="14" t="s">
        <v>300</v>
      </c>
      <c r="B82" s="15">
        <v>44665</v>
      </c>
      <c r="C82" s="22" t="s">
        <v>312</v>
      </c>
      <c r="D82" s="16">
        <v>7</v>
      </c>
      <c r="E82" s="23" t="s">
        <v>376</v>
      </c>
      <c r="F82" s="24" t="s">
        <v>8</v>
      </c>
      <c r="G82" s="19" t="s">
        <v>16</v>
      </c>
      <c r="H82" s="20">
        <v>6310</v>
      </c>
      <c r="I82" s="19">
        <v>6310</v>
      </c>
      <c r="J82" s="21">
        <v>11</v>
      </c>
      <c r="K82" t="s">
        <v>16</v>
      </c>
      <c r="L82">
        <v>1</v>
      </c>
      <c r="M82">
        <f t="shared" si="2"/>
        <v>68</v>
      </c>
      <c r="N82" t="str">
        <f t="shared" si="3"/>
        <v>DF00168</v>
      </c>
    </row>
    <row r="83" spans="1:14" x14ac:dyDescent="0.3">
      <c r="A83" s="14" t="s">
        <v>300</v>
      </c>
      <c r="B83" s="15">
        <v>44665</v>
      </c>
      <c r="C83" s="22" t="s">
        <v>312</v>
      </c>
      <c r="D83" s="16">
        <v>8</v>
      </c>
      <c r="E83" s="23" t="s">
        <v>377</v>
      </c>
      <c r="F83" s="24" t="s">
        <v>8</v>
      </c>
      <c r="G83" s="19" t="s">
        <v>16</v>
      </c>
      <c r="H83" s="20">
        <v>6311</v>
      </c>
      <c r="I83" s="19">
        <v>6311</v>
      </c>
      <c r="J83" s="21">
        <v>11</v>
      </c>
      <c r="K83" t="s">
        <v>16</v>
      </c>
      <c r="L83">
        <v>1</v>
      </c>
      <c r="M83">
        <f t="shared" si="2"/>
        <v>69</v>
      </c>
      <c r="N83" t="str">
        <f t="shared" si="3"/>
        <v>DF00169</v>
      </c>
    </row>
    <row r="84" spans="1:14" x14ac:dyDescent="0.3">
      <c r="A84" s="14" t="s">
        <v>300</v>
      </c>
      <c r="B84" s="15">
        <v>44665</v>
      </c>
      <c r="C84" s="22" t="s">
        <v>312</v>
      </c>
      <c r="D84" s="16">
        <v>9</v>
      </c>
      <c r="E84" s="23" t="s">
        <v>378</v>
      </c>
      <c r="F84" s="24" t="s">
        <v>8</v>
      </c>
      <c r="G84" s="19" t="s">
        <v>16</v>
      </c>
      <c r="H84" s="20">
        <v>6312</v>
      </c>
      <c r="I84" s="19">
        <v>6312</v>
      </c>
      <c r="J84" s="21">
        <v>11</v>
      </c>
      <c r="K84" t="s">
        <v>16</v>
      </c>
      <c r="L84">
        <v>1</v>
      </c>
      <c r="M84">
        <f t="shared" si="2"/>
        <v>70</v>
      </c>
      <c r="N84" t="str">
        <f t="shared" si="3"/>
        <v>DF00170</v>
      </c>
    </row>
    <row r="85" spans="1:14" x14ac:dyDescent="0.3">
      <c r="A85" s="14" t="s">
        <v>300</v>
      </c>
      <c r="B85" s="15">
        <v>44665</v>
      </c>
      <c r="C85" s="22" t="s">
        <v>312</v>
      </c>
      <c r="D85" s="16">
        <v>10</v>
      </c>
      <c r="E85" s="23" t="s">
        <v>379</v>
      </c>
      <c r="F85" s="24" t="s">
        <v>8</v>
      </c>
      <c r="G85" s="19" t="s">
        <v>16</v>
      </c>
      <c r="H85" s="20">
        <v>6313</v>
      </c>
      <c r="I85" s="19">
        <v>6313</v>
      </c>
      <c r="J85" s="21">
        <v>11</v>
      </c>
      <c r="K85" t="s">
        <v>16</v>
      </c>
      <c r="L85">
        <v>1</v>
      </c>
      <c r="M85">
        <f t="shared" si="2"/>
        <v>71</v>
      </c>
      <c r="N85" t="str">
        <f t="shared" si="3"/>
        <v>DF00171</v>
      </c>
    </row>
    <row r="86" spans="1:14" x14ac:dyDescent="0.3">
      <c r="A86" s="14" t="s">
        <v>300</v>
      </c>
      <c r="B86" s="15">
        <v>44665</v>
      </c>
      <c r="C86" s="22" t="s">
        <v>312</v>
      </c>
      <c r="D86" s="16">
        <v>11</v>
      </c>
      <c r="E86" s="23" t="s">
        <v>380</v>
      </c>
      <c r="F86" s="24" t="s">
        <v>8</v>
      </c>
      <c r="G86" s="19" t="s">
        <v>16</v>
      </c>
      <c r="H86" s="20">
        <v>6314</v>
      </c>
      <c r="I86" s="19">
        <v>6314</v>
      </c>
      <c r="J86" s="21">
        <v>11</v>
      </c>
      <c r="K86" t="s">
        <v>16</v>
      </c>
      <c r="L86">
        <v>1</v>
      </c>
      <c r="M86">
        <f t="shared" si="2"/>
        <v>72</v>
      </c>
      <c r="N86" t="str">
        <f t="shared" si="3"/>
        <v>DF00172</v>
      </c>
    </row>
    <row r="87" spans="1:14" x14ac:dyDescent="0.3">
      <c r="A87" s="14" t="s">
        <v>300</v>
      </c>
      <c r="B87" s="15">
        <v>44665</v>
      </c>
      <c r="C87" s="22" t="s">
        <v>312</v>
      </c>
      <c r="D87" s="16">
        <v>12</v>
      </c>
      <c r="E87" s="23" t="s">
        <v>381</v>
      </c>
      <c r="F87" s="24" t="s">
        <v>8</v>
      </c>
      <c r="G87" s="19" t="s">
        <v>16</v>
      </c>
      <c r="H87" s="20">
        <v>6315</v>
      </c>
      <c r="I87" s="19">
        <v>6315</v>
      </c>
      <c r="J87" s="21">
        <v>11</v>
      </c>
      <c r="K87" t="s">
        <v>16</v>
      </c>
      <c r="L87">
        <v>1</v>
      </c>
      <c r="M87">
        <f t="shared" si="2"/>
        <v>73</v>
      </c>
      <c r="N87" t="str">
        <f t="shared" si="3"/>
        <v>DF00173</v>
      </c>
    </row>
    <row r="88" spans="1:14" x14ac:dyDescent="0.3">
      <c r="A88" s="14" t="s">
        <v>300</v>
      </c>
      <c r="B88" s="15">
        <v>44665</v>
      </c>
      <c r="C88" s="22" t="s">
        <v>312</v>
      </c>
      <c r="D88" s="16">
        <v>13</v>
      </c>
      <c r="E88" s="23" t="s">
        <v>22</v>
      </c>
      <c r="F88" s="24" t="e">
        <v>#N/A</v>
      </c>
      <c r="G88" s="19" t="e">
        <v>#N/A</v>
      </c>
      <c r="H88" s="20" t="e">
        <v>#N/A</v>
      </c>
      <c r="I88" s="19" t="s">
        <v>23</v>
      </c>
      <c r="J88" s="21">
        <v>11</v>
      </c>
      <c r="K88" t="s">
        <v>24</v>
      </c>
      <c r="L88">
        <v>0</v>
      </c>
      <c r="M88">
        <f t="shared" si="2"/>
        <v>73</v>
      </c>
      <c r="N88" t="str">
        <f t="shared" si="3"/>
        <v>DF00173</v>
      </c>
    </row>
    <row r="89" spans="1:14" x14ac:dyDescent="0.3">
      <c r="A89" s="14" t="s">
        <v>300</v>
      </c>
      <c r="B89" s="15">
        <v>44679</v>
      </c>
      <c r="C89" s="22" t="s">
        <v>301</v>
      </c>
      <c r="D89" s="16">
        <v>1</v>
      </c>
      <c r="E89" s="23" t="s">
        <v>649</v>
      </c>
      <c r="F89" s="24" t="s">
        <v>15</v>
      </c>
      <c r="G89" s="19" t="s">
        <v>16</v>
      </c>
      <c r="H89" s="20">
        <v>6406</v>
      </c>
      <c r="I89" s="19">
        <v>6406</v>
      </c>
      <c r="J89" s="21">
        <v>12</v>
      </c>
      <c r="K89" t="s">
        <v>16</v>
      </c>
      <c r="L89">
        <v>1</v>
      </c>
      <c r="M89">
        <f t="shared" si="2"/>
        <v>74</v>
      </c>
      <c r="N89" t="str">
        <f t="shared" si="3"/>
        <v>DF00174</v>
      </c>
    </row>
    <row r="90" spans="1:14" x14ac:dyDescent="0.3">
      <c r="A90" s="14" t="s">
        <v>300</v>
      </c>
      <c r="B90" s="15">
        <v>44679</v>
      </c>
      <c r="C90" s="22" t="s">
        <v>301</v>
      </c>
      <c r="D90" s="16">
        <v>2</v>
      </c>
      <c r="E90" s="23" t="s">
        <v>650</v>
      </c>
      <c r="F90" s="24" t="s">
        <v>15</v>
      </c>
      <c r="G90" s="19" t="s">
        <v>16</v>
      </c>
      <c r="H90" s="20">
        <v>6407</v>
      </c>
      <c r="I90" s="19">
        <v>6407</v>
      </c>
      <c r="J90" s="21">
        <v>12</v>
      </c>
      <c r="K90" t="s">
        <v>16</v>
      </c>
      <c r="L90">
        <v>1</v>
      </c>
      <c r="M90">
        <f t="shared" si="2"/>
        <v>75</v>
      </c>
      <c r="N90" t="str">
        <f t="shared" si="3"/>
        <v>DF00175</v>
      </c>
    </row>
    <row r="91" spans="1:14" x14ac:dyDescent="0.3">
      <c r="A91" s="14" t="s">
        <v>300</v>
      </c>
      <c r="B91" s="15">
        <v>44679</v>
      </c>
      <c r="C91" s="22" t="s">
        <v>301</v>
      </c>
      <c r="D91" s="16">
        <v>3</v>
      </c>
      <c r="E91" s="23" t="s">
        <v>651</v>
      </c>
      <c r="F91" s="24" t="s">
        <v>15</v>
      </c>
      <c r="G91" s="19" t="s">
        <v>16</v>
      </c>
      <c r="H91" s="20">
        <v>6408</v>
      </c>
      <c r="I91" s="19">
        <v>6408</v>
      </c>
      <c r="J91" s="21">
        <v>12</v>
      </c>
      <c r="K91" t="s">
        <v>16</v>
      </c>
      <c r="L91">
        <v>1</v>
      </c>
      <c r="M91">
        <f t="shared" si="2"/>
        <v>76</v>
      </c>
      <c r="N91" t="str">
        <f t="shared" si="3"/>
        <v>DF00176</v>
      </c>
    </row>
    <row r="92" spans="1:14" x14ac:dyDescent="0.3">
      <c r="A92" s="14" t="s">
        <v>300</v>
      </c>
      <c r="B92" s="15">
        <v>44679</v>
      </c>
      <c r="C92" s="22" t="s">
        <v>301</v>
      </c>
      <c r="D92" s="16">
        <v>4</v>
      </c>
      <c r="E92" s="23" t="s">
        <v>652</v>
      </c>
      <c r="F92" s="24" t="s">
        <v>15</v>
      </c>
      <c r="G92" s="19" t="s">
        <v>16</v>
      </c>
      <c r="H92" s="20">
        <v>6409</v>
      </c>
      <c r="I92" s="19">
        <v>6409</v>
      </c>
      <c r="J92" s="21">
        <v>12</v>
      </c>
      <c r="K92" t="s">
        <v>16</v>
      </c>
      <c r="L92">
        <v>1</v>
      </c>
      <c r="M92">
        <f t="shared" si="2"/>
        <v>77</v>
      </c>
      <c r="N92" t="str">
        <f t="shared" si="3"/>
        <v>DF00177</v>
      </c>
    </row>
    <row r="93" spans="1:14" x14ac:dyDescent="0.3">
      <c r="A93" s="14" t="s">
        <v>300</v>
      </c>
      <c r="B93" s="15">
        <v>44679</v>
      </c>
      <c r="C93" s="22" t="s">
        <v>301</v>
      </c>
      <c r="D93" s="16">
        <v>5</v>
      </c>
      <c r="E93" s="23" t="s">
        <v>653</v>
      </c>
      <c r="F93" s="24" t="s">
        <v>15</v>
      </c>
      <c r="G93" s="19" t="s">
        <v>16</v>
      </c>
      <c r="H93" s="20">
        <v>6393</v>
      </c>
      <c r="I93" s="19">
        <v>6393</v>
      </c>
      <c r="J93" s="21">
        <v>12</v>
      </c>
      <c r="K93" t="s">
        <v>16</v>
      </c>
      <c r="L93">
        <v>1</v>
      </c>
      <c r="M93">
        <f t="shared" si="2"/>
        <v>78</v>
      </c>
      <c r="N93" t="str">
        <f t="shared" si="3"/>
        <v>DF00178</v>
      </c>
    </row>
    <row r="94" spans="1:14" x14ac:dyDescent="0.3">
      <c r="A94" s="14" t="s">
        <v>300</v>
      </c>
      <c r="B94" s="15">
        <v>44679</v>
      </c>
      <c r="C94" s="22" t="s">
        <v>301</v>
      </c>
      <c r="D94" s="16">
        <v>6</v>
      </c>
      <c r="E94" s="23" t="s">
        <v>654</v>
      </c>
      <c r="F94" s="24" t="s">
        <v>15</v>
      </c>
      <c r="G94" s="19" t="s">
        <v>16</v>
      </c>
      <c r="H94" s="20">
        <v>6394</v>
      </c>
      <c r="I94" s="19">
        <v>6394</v>
      </c>
      <c r="J94" s="21">
        <v>12</v>
      </c>
      <c r="K94" t="s">
        <v>16</v>
      </c>
      <c r="L94">
        <v>1</v>
      </c>
      <c r="M94">
        <f t="shared" si="2"/>
        <v>79</v>
      </c>
      <c r="N94" t="str">
        <f t="shared" si="3"/>
        <v>DF00179</v>
      </c>
    </row>
    <row r="95" spans="1:14" x14ac:dyDescent="0.3">
      <c r="A95" s="14" t="s">
        <v>300</v>
      </c>
      <c r="B95" s="15">
        <v>44679</v>
      </c>
      <c r="C95" s="22" t="s">
        <v>301</v>
      </c>
      <c r="D95" s="16">
        <v>7</v>
      </c>
      <c r="E95" s="23" t="s">
        <v>655</v>
      </c>
      <c r="F95" s="24" t="s">
        <v>15</v>
      </c>
      <c r="G95" s="19" t="s">
        <v>16</v>
      </c>
      <c r="H95" s="20">
        <v>6395</v>
      </c>
      <c r="I95" s="19">
        <v>6395</v>
      </c>
      <c r="J95" s="21">
        <v>12</v>
      </c>
      <c r="K95" t="s">
        <v>16</v>
      </c>
      <c r="L95">
        <v>1</v>
      </c>
      <c r="M95">
        <f t="shared" si="2"/>
        <v>80</v>
      </c>
      <c r="N95" t="str">
        <f t="shared" si="3"/>
        <v>DF00180</v>
      </c>
    </row>
    <row r="96" spans="1:14" x14ac:dyDescent="0.3">
      <c r="A96" s="14" t="s">
        <v>300</v>
      </c>
      <c r="B96" s="15">
        <v>44679</v>
      </c>
      <c r="C96" s="22" t="s">
        <v>301</v>
      </c>
      <c r="D96" s="16">
        <v>8</v>
      </c>
      <c r="E96" s="23" t="s">
        <v>656</v>
      </c>
      <c r="F96" s="24" t="s">
        <v>15</v>
      </c>
      <c r="G96" s="19" t="s">
        <v>16</v>
      </c>
      <c r="H96" s="20">
        <v>6396</v>
      </c>
      <c r="I96" s="19">
        <v>6396</v>
      </c>
      <c r="J96" s="21">
        <v>12</v>
      </c>
      <c r="K96" t="s">
        <v>16</v>
      </c>
      <c r="L96">
        <v>1</v>
      </c>
      <c r="M96">
        <f t="shared" si="2"/>
        <v>81</v>
      </c>
      <c r="N96" t="str">
        <f t="shared" si="3"/>
        <v>DF00181</v>
      </c>
    </row>
    <row r="97" spans="1:14" x14ac:dyDescent="0.3">
      <c r="A97" s="14" t="s">
        <v>300</v>
      </c>
      <c r="B97" s="15">
        <v>44679</v>
      </c>
      <c r="C97" s="22" t="s">
        <v>301</v>
      </c>
      <c r="D97" s="16">
        <v>9</v>
      </c>
      <c r="E97" s="23" t="s">
        <v>22</v>
      </c>
      <c r="F97" s="24" t="e">
        <v>#N/A</v>
      </c>
      <c r="G97" s="19" t="e">
        <v>#N/A</v>
      </c>
      <c r="H97" s="20" t="e">
        <v>#N/A</v>
      </c>
      <c r="I97" s="19" t="s">
        <v>23</v>
      </c>
      <c r="J97" s="21">
        <v>12</v>
      </c>
      <c r="K97" t="s">
        <v>24</v>
      </c>
      <c r="L97">
        <v>0</v>
      </c>
      <c r="M97">
        <f t="shared" si="2"/>
        <v>81</v>
      </c>
      <c r="N97" t="str">
        <f t="shared" si="3"/>
        <v>DF00181</v>
      </c>
    </row>
    <row r="98" spans="1:14" x14ac:dyDescent="0.3">
      <c r="A98" s="14" t="s">
        <v>300</v>
      </c>
      <c r="B98" s="15">
        <v>44649</v>
      </c>
      <c r="C98" s="22" t="s">
        <v>312</v>
      </c>
      <c r="D98" s="16">
        <v>1</v>
      </c>
      <c r="E98" s="23" t="s">
        <v>657</v>
      </c>
      <c r="F98" s="24" t="s">
        <v>15</v>
      </c>
      <c r="G98" s="19" t="s">
        <v>16</v>
      </c>
      <c r="H98" s="20">
        <v>6410</v>
      </c>
      <c r="I98" s="19">
        <v>6410</v>
      </c>
      <c r="J98" s="21">
        <v>13</v>
      </c>
      <c r="K98" t="s">
        <v>16</v>
      </c>
      <c r="L98">
        <v>1</v>
      </c>
      <c r="M98">
        <f t="shared" si="2"/>
        <v>82</v>
      </c>
      <c r="N98" t="str">
        <f t="shared" si="3"/>
        <v>DF00182</v>
      </c>
    </row>
    <row r="99" spans="1:14" x14ac:dyDescent="0.3">
      <c r="A99" s="14" t="s">
        <v>300</v>
      </c>
      <c r="B99" s="15">
        <v>44649</v>
      </c>
      <c r="C99" s="22" t="s">
        <v>312</v>
      </c>
      <c r="D99" s="16">
        <v>2</v>
      </c>
      <c r="E99" s="23" t="s">
        <v>658</v>
      </c>
      <c r="F99" s="24" t="s">
        <v>15</v>
      </c>
      <c r="G99" s="19" t="s">
        <v>16</v>
      </c>
      <c r="H99" s="20">
        <v>6411</v>
      </c>
      <c r="I99" s="19">
        <v>6411</v>
      </c>
      <c r="J99" s="21">
        <v>13</v>
      </c>
      <c r="K99" t="s">
        <v>16</v>
      </c>
      <c r="L99">
        <v>1</v>
      </c>
      <c r="M99">
        <f t="shared" si="2"/>
        <v>83</v>
      </c>
      <c r="N99" t="str">
        <f t="shared" si="3"/>
        <v>DF00183</v>
      </c>
    </row>
    <row r="100" spans="1:14" x14ac:dyDescent="0.3">
      <c r="A100" s="14" t="s">
        <v>300</v>
      </c>
      <c r="B100" s="15">
        <v>44649</v>
      </c>
      <c r="C100" s="22" t="s">
        <v>312</v>
      </c>
      <c r="D100" s="16">
        <v>3</v>
      </c>
      <c r="E100" s="23" t="s">
        <v>659</v>
      </c>
      <c r="F100" s="24" t="s">
        <v>15</v>
      </c>
      <c r="G100" s="19" t="s">
        <v>16</v>
      </c>
      <c r="H100" s="20">
        <v>6412</v>
      </c>
      <c r="I100" s="19">
        <v>6412</v>
      </c>
      <c r="J100" s="21">
        <v>13</v>
      </c>
      <c r="K100" t="s">
        <v>16</v>
      </c>
      <c r="L100">
        <v>1</v>
      </c>
      <c r="M100">
        <f t="shared" si="2"/>
        <v>84</v>
      </c>
      <c r="N100" t="str">
        <f t="shared" si="3"/>
        <v>DF00184</v>
      </c>
    </row>
    <row r="101" spans="1:14" x14ac:dyDescent="0.3">
      <c r="A101" s="14" t="s">
        <v>300</v>
      </c>
      <c r="B101" s="15">
        <v>44649</v>
      </c>
      <c r="C101" s="22" t="s">
        <v>312</v>
      </c>
      <c r="D101" s="16">
        <v>4</v>
      </c>
      <c r="E101" s="23" t="s">
        <v>660</v>
      </c>
      <c r="F101" s="24" t="s">
        <v>15</v>
      </c>
      <c r="G101" s="19" t="s">
        <v>16</v>
      </c>
      <c r="H101" s="20">
        <v>6413</v>
      </c>
      <c r="I101" s="19">
        <v>6413</v>
      </c>
      <c r="J101" s="21">
        <v>13</v>
      </c>
      <c r="K101" t="s">
        <v>16</v>
      </c>
      <c r="L101">
        <v>1</v>
      </c>
      <c r="M101">
        <f t="shared" si="2"/>
        <v>85</v>
      </c>
      <c r="N101" t="str">
        <f t="shared" si="3"/>
        <v>DF00185</v>
      </c>
    </row>
    <row r="102" spans="1:14" x14ac:dyDescent="0.3">
      <c r="A102" s="14" t="s">
        <v>300</v>
      </c>
      <c r="B102" s="15">
        <v>44649</v>
      </c>
      <c r="C102" s="22" t="s">
        <v>312</v>
      </c>
      <c r="D102" s="16">
        <v>5</v>
      </c>
      <c r="E102" s="23" t="s">
        <v>661</v>
      </c>
      <c r="F102" s="24" t="s">
        <v>15</v>
      </c>
      <c r="G102" s="19" t="s">
        <v>16</v>
      </c>
      <c r="H102" s="20">
        <v>6414</v>
      </c>
      <c r="I102" s="19">
        <v>6414</v>
      </c>
      <c r="J102" s="21">
        <v>13</v>
      </c>
      <c r="K102" t="s">
        <v>16</v>
      </c>
      <c r="L102">
        <v>1</v>
      </c>
      <c r="M102">
        <f t="shared" si="2"/>
        <v>86</v>
      </c>
      <c r="N102" t="str">
        <f t="shared" si="3"/>
        <v>DF00186</v>
      </c>
    </row>
    <row r="103" spans="1:14" x14ac:dyDescent="0.3">
      <c r="A103" s="14" t="s">
        <v>300</v>
      </c>
      <c r="B103" s="15">
        <v>44649</v>
      </c>
      <c r="C103" s="22" t="s">
        <v>312</v>
      </c>
      <c r="D103" s="16">
        <v>6</v>
      </c>
      <c r="E103" s="23" t="s">
        <v>662</v>
      </c>
      <c r="F103" s="24" t="s">
        <v>15</v>
      </c>
      <c r="G103" s="19" t="s">
        <v>16</v>
      </c>
      <c r="H103" s="20">
        <v>6415</v>
      </c>
      <c r="I103" s="19">
        <v>6415</v>
      </c>
      <c r="J103" s="21">
        <v>13</v>
      </c>
      <c r="K103" t="s">
        <v>16</v>
      </c>
      <c r="L103">
        <v>1</v>
      </c>
      <c r="M103">
        <f t="shared" si="2"/>
        <v>87</v>
      </c>
      <c r="N103" t="str">
        <f t="shared" si="3"/>
        <v>DF00187</v>
      </c>
    </row>
    <row r="104" spans="1:14" x14ac:dyDescent="0.3">
      <c r="A104" s="14" t="s">
        <v>300</v>
      </c>
      <c r="B104" s="15">
        <v>44649</v>
      </c>
      <c r="C104" s="22" t="s">
        <v>312</v>
      </c>
      <c r="D104" s="16">
        <v>7</v>
      </c>
      <c r="E104" s="23" t="s">
        <v>663</v>
      </c>
      <c r="F104" s="24" t="s">
        <v>15</v>
      </c>
      <c r="G104" s="19" t="s">
        <v>16</v>
      </c>
      <c r="H104" s="20">
        <v>6416</v>
      </c>
      <c r="I104" s="19">
        <v>6416</v>
      </c>
      <c r="J104" s="21">
        <v>13</v>
      </c>
      <c r="K104" t="s">
        <v>16</v>
      </c>
      <c r="L104">
        <v>1</v>
      </c>
      <c r="M104">
        <f t="shared" si="2"/>
        <v>88</v>
      </c>
      <c r="N104" t="str">
        <f t="shared" si="3"/>
        <v>DF00188</v>
      </c>
    </row>
    <row r="105" spans="1:14" x14ac:dyDescent="0.3">
      <c r="A105" s="14" t="s">
        <v>300</v>
      </c>
      <c r="B105" s="15">
        <v>44649</v>
      </c>
      <c r="C105" s="22" t="s">
        <v>312</v>
      </c>
      <c r="D105" s="16">
        <v>8</v>
      </c>
      <c r="E105" s="23" t="s">
        <v>664</v>
      </c>
      <c r="F105" s="24" t="s">
        <v>15</v>
      </c>
      <c r="G105" s="19" t="s">
        <v>16</v>
      </c>
      <c r="H105" s="20">
        <v>6417</v>
      </c>
      <c r="I105" s="19">
        <v>6417</v>
      </c>
      <c r="J105" s="21">
        <v>13</v>
      </c>
      <c r="K105" t="s">
        <v>16</v>
      </c>
      <c r="L105">
        <v>1</v>
      </c>
      <c r="M105">
        <f t="shared" si="2"/>
        <v>89</v>
      </c>
      <c r="N105" t="str">
        <f t="shared" si="3"/>
        <v>DF00189</v>
      </c>
    </row>
    <row r="106" spans="1:14" x14ac:dyDescent="0.3">
      <c r="A106" s="14" t="s">
        <v>300</v>
      </c>
      <c r="B106" s="15">
        <v>44649</v>
      </c>
      <c r="C106" s="22" t="s">
        <v>312</v>
      </c>
      <c r="D106" s="16">
        <v>9</v>
      </c>
      <c r="E106" s="23" t="s">
        <v>665</v>
      </c>
      <c r="F106" s="24" t="s">
        <v>15</v>
      </c>
      <c r="G106" s="19" t="s">
        <v>16</v>
      </c>
      <c r="H106" s="20">
        <v>6418</v>
      </c>
      <c r="I106" s="19">
        <v>6418</v>
      </c>
      <c r="J106" s="21">
        <v>13</v>
      </c>
      <c r="K106" t="s">
        <v>16</v>
      </c>
      <c r="L106">
        <v>1</v>
      </c>
      <c r="M106">
        <f t="shared" si="2"/>
        <v>90</v>
      </c>
      <c r="N106" t="str">
        <f t="shared" si="3"/>
        <v>DF00190</v>
      </c>
    </row>
    <row r="107" spans="1:14" x14ac:dyDescent="0.3">
      <c r="A107" s="14" t="s">
        <v>300</v>
      </c>
      <c r="B107" s="15">
        <v>44649</v>
      </c>
      <c r="C107" s="22" t="s">
        <v>312</v>
      </c>
      <c r="D107" s="16">
        <v>10</v>
      </c>
      <c r="E107" s="23" t="s">
        <v>666</v>
      </c>
      <c r="F107" s="24" t="s">
        <v>15</v>
      </c>
      <c r="G107" s="19" t="s">
        <v>16</v>
      </c>
      <c r="H107" s="20">
        <v>6419</v>
      </c>
      <c r="I107" s="19">
        <v>6419</v>
      </c>
      <c r="J107" s="21">
        <v>13</v>
      </c>
      <c r="K107" t="s">
        <v>16</v>
      </c>
      <c r="L107">
        <v>1</v>
      </c>
      <c r="M107">
        <f t="shared" si="2"/>
        <v>91</v>
      </c>
      <c r="N107" t="str">
        <f t="shared" si="3"/>
        <v>DF00191</v>
      </c>
    </row>
    <row r="108" spans="1:14" x14ac:dyDescent="0.3">
      <c r="A108" s="14" t="s">
        <v>300</v>
      </c>
      <c r="B108" s="15">
        <v>44649</v>
      </c>
      <c r="C108" s="22" t="s">
        <v>312</v>
      </c>
      <c r="D108" s="16">
        <v>11</v>
      </c>
      <c r="E108" s="23" t="s">
        <v>667</v>
      </c>
      <c r="F108" s="24" t="s">
        <v>15</v>
      </c>
      <c r="G108" s="19" t="s">
        <v>16</v>
      </c>
      <c r="H108" s="20">
        <v>6420</v>
      </c>
      <c r="I108" s="19">
        <v>6420</v>
      </c>
      <c r="J108" s="21">
        <v>13</v>
      </c>
      <c r="K108" t="s">
        <v>16</v>
      </c>
      <c r="L108">
        <v>1</v>
      </c>
      <c r="M108">
        <f t="shared" si="2"/>
        <v>92</v>
      </c>
      <c r="N108" t="str">
        <f t="shared" si="3"/>
        <v>DF00192</v>
      </c>
    </row>
    <row r="109" spans="1:14" x14ac:dyDescent="0.3">
      <c r="A109" s="14" t="s">
        <v>300</v>
      </c>
      <c r="B109" s="15">
        <v>44649</v>
      </c>
      <c r="C109" s="22" t="s">
        <v>312</v>
      </c>
      <c r="D109" s="16">
        <v>12</v>
      </c>
      <c r="E109" s="23" t="s">
        <v>668</v>
      </c>
      <c r="F109" s="24" t="s">
        <v>15</v>
      </c>
      <c r="G109" s="19" t="s">
        <v>16</v>
      </c>
      <c r="H109" s="20">
        <v>6421</v>
      </c>
      <c r="I109" s="19">
        <v>6421</v>
      </c>
      <c r="J109" s="21">
        <v>13</v>
      </c>
      <c r="K109" t="s">
        <v>16</v>
      </c>
      <c r="L109">
        <v>1</v>
      </c>
      <c r="M109">
        <f t="shared" si="2"/>
        <v>93</v>
      </c>
      <c r="N109" t="str">
        <f t="shared" si="3"/>
        <v>DF00193</v>
      </c>
    </row>
    <row r="110" spans="1:14" x14ac:dyDescent="0.3">
      <c r="A110" s="14" t="s">
        <v>300</v>
      </c>
      <c r="B110" s="15">
        <v>44649</v>
      </c>
      <c r="C110" s="22" t="s">
        <v>312</v>
      </c>
      <c r="D110" s="16">
        <v>13</v>
      </c>
      <c r="E110" s="23" t="s">
        <v>669</v>
      </c>
      <c r="F110" s="24" t="s">
        <v>15</v>
      </c>
      <c r="G110" s="19" t="s">
        <v>16</v>
      </c>
      <c r="H110" s="20">
        <v>6422</v>
      </c>
      <c r="I110" s="19">
        <v>6422</v>
      </c>
      <c r="J110" s="21">
        <v>13</v>
      </c>
      <c r="K110" t="s">
        <v>16</v>
      </c>
      <c r="L110">
        <v>1</v>
      </c>
      <c r="M110">
        <f t="shared" si="2"/>
        <v>94</v>
      </c>
      <c r="N110" t="str">
        <f t="shared" si="3"/>
        <v>DF00194</v>
      </c>
    </row>
    <row r="111" spans="1:14" x14ac:dyDescent="0.3">
      <c r="A111" s="14" t="s">
        <v>300</v>
      </c>
      <c r="B111" s="15">
        <v>44649</v>
      </c>
      <c r="C111" s="22" t="s">
        <v>312</v>
      </c>
      <c r="D111" s="16">
        <v>14</v>
      </c>
      <c r="E111" s="23" t="s">
        <v>670</v>
      </c>
      <c r="F111" s="24" t="s">
        <v>15</v>
      </c>
      <c r="G111" s="19" t="s">
        <v>16</v>
      </c>
      <c r="H111" s="20">
        <v>6423</v>
      </c>
      <c r="I111" s="19">
        <v>6423</v>
      </c>
      <c r="J111" s="21">
        <v>13</v>
      </c>
      <c r="K111" t="s">
        <v>16</v>
      </c>
      <c r="L111">
        <v>1</v>
      </c>
      <c r="M111">
        <f t="shared" si="2"/>
        <v>95</v>
      </c>
      <c r="N111" t="str">
        <f t="shared" si="3"/>
        <v>DF00195</v>
      </c>
    </row>
    <row r="112" spans="1:14" x14ac:dyDescent="0.3">
      <c r="A112" s="14" t="s">
        <v>300</v>
      </c>
      <c r="B112" s="15">
        <v>44649</v>
      </c>
      <c r="C112" s="22" t="s">
        <v>312</v>
      </c>
      <c r="D112" s="16">
        <v>15</v>
      </c>
      <c r="E112" s="23" t="s">
        <v>671</v>
      </c>
      <c r="F112" s="24" t="s">
        <v>15</v>
      </c>
      <c r="G112" s="19" t="s">
        <v>16</v>
      </c>
      <c r="H112" s="20">
        <v>6424</v>
      </c>
      <c r="I112" s="19">
        <v>6424</v>
      </c>
      <c r="J112" s="21">
        <v>13</v>
      </c>
      <c r="K112" t="s">
        <v>16</v>
      </c>
      <c r="L112">
        <v>1</v>
      </c>
      <c r="M112">
        <f t="shared" si="2"/>
        <v>96</v>
      </c>
      <c r="N112" t="str">
        <f t="shared" si="3"/>
        <v>DF00196</v>
      </c>
    </row>
    <row r="113" spans="1:14" x14ac:dyDescent="0.3">
      <c r="A113" s="14" t="s">
        <v>300</v>
      </c>
      <c r="B113" s="15">
        <v>44649</v>
      </c>
      <c r="C113" s="22" t="s">
        <v>312</v>
      </c>
      <c r="D113" s="16">
        <v>16</v>
      </c>
      <c r="E113" s="23" t="s">
        <v>672</v>
      </c>
      <c r="F113" s="24" t="s">
        <v>120</v>
      </c>
      <c r="G113" s="19" t="s">
        <v>16</v>
      </c>
      <c r="H113" s="20">
        <v>6425</v>
      </c>
      <c r="I113" s="19">
        <v>6425</v>
      </c>
      <c r="J113" s="21">
        <v>13</v>
      </c>
      <c r="K113" t="s">
        <v>16</v>
      </c>
      <c r="L113">
        <v>1</v>
      </c>
      <c r="M113">
        <f t="shared" si="2"/>
        <v>97</v>
      </c>
      <c r="N113" t="str">
        <f t="shared" si="3"/>
        <v>DF00197</v>
      </c>
    </row>
    <row r="114" spans="1:14" x14ac:dyDescent="0.3">
      <c r="A114" s="14" t="s">
        <v>300</v>
      </c>
      <c r="B114" s="15">
        <v>44649</v>
      </c>
      <c r="C114" s="22" t="s">
        <v>312</v>
      </c>
      <c r="D114" s="16">
        <v>17</v>
      </c>
      <c r="E114" s="23" t="s">
        <v>22</v>
      </c>
      <c r="F114" s="24" t="e">
        <v>#N/A</v>
      </c>
      <c r="G114" s="19" t="e">
        <v>#N/A</v>
      </c>
      <c r="H114" s="20" t="e">
        <v>#N/A</v>
      </c>
      <c r="I114" s="19" t="s">
        <v>23</v>
      </c>
      <c r="J114" s="21">
        <v>13</v>
      </c>
      <c r="K114" t="s">
        <v>24</v>
      </c>
      <c r="L114">
        <v>0</v>
      </c>
      <c r="M114">
        <f t="shared" si="2"/>
        <v>97</v>
      </c>
      <c r="N114" t="str">
        <f t="shared" si="3"/>
        <v>DF00197</v>
      </c>
    </row>
    <row r="115" spans="1:14" x14ac:dyDescent="0.3">
      <c r="A115" s="14" t="s">
        <v>300</v>
      </c>
      <c r="B115" s="15">
        <v>44684</v>
      </c>
      <c r="C115" s="22" t="s">
        <v>301</v>
      </c>
      <c r="D115" s="16">
        <v>1</v>
      </c>
      <c r="E115" s="23" t="s">
        <v>673</v>
      </c>
      <c r="F115" s="24" t="s">
        <v>15</v>
      </c>
      <c r="G115" s="19" t="s">
        <v>16</v>
      </c>
      <c r="H115" s="20">
        <v>6443</v>
      </c>
      <c r="I115" s="19">
        <v>6443</v>
      </c>
      <c r="J115" s="21">
        <v>14</v>
      </c>
      <c r="K115" t="s">
        <v>16</v>
      </c>
      <c r="L115">
        <v>1</v>
      </c>
      <c r="M115">
        <f t="shared" si="2"/>
        <v>98</v>
      </c>
      <c r="N115" t="str">
        <f t="shared" si="3"/>
        <v>DF00198</v>
      </c>
    </row>
    <row r="116" spans="1:14" x14ac:dyDescent="0.3">
      <c r="A116" s="14" t="s">
        <v>300</v>
      </c>
      <c r="B116" s="15">
        <v>44684</v>
      </c>
      <c r="C116" s="22" t="s">
        <v>301</v>
      </c>
      <c r="D116" s="16">
        <v>2</v>
      </c>
      <c r="E116" s="23" t="s">
        <v>674</v>
      </c>
      <c r="F116" s="24" t="s">
        <v>15</v>
      </c>
      <c r="G116" s="19" t="s">
        <v>16</v>
      </c>
      <c r="H116" s="20">
        <v>6444</v>
      </c>
      <c r="I116" s="19">
        <v>6444</v>
      </c>
      <c r="J116" s="21">
        <v>14</v>
      </c>
      <c r="K116" t="s">
        <v>16</v>
      </c>
      <c r="L116">
        <v>1</v>
      </c>
      <c r="M116">
        <f t="shared" si="2"/>
        <v>99</v>
      </c>
      <c r="N116" t="str">
        <f t="shared" si="3"/>
        <v>DF00199</v>
      </c>
    </row>
    <row r="117" spans="1:14" x14ac:dyDescent="0.3">
      <c r="A117" s="14" t="s">
        <v>300</v>
      </c>
      <c r="B117" s="15">
        <v>44684</v>
      </c>
      <c r="C117" s="22" t="s">
        <v>301</v>
      </c>
      <c r="D117" s="16">
        <v>3</v>
      </c>
      <c r="E117" s="23" t="s">
        <v>22</v>
      </c>
      <c r="F117" s="24" t="e">
        <v>#N/A</v>
      </c>
      <c r="G117" s="19" t="e">
        <v>#N/A</v>
      </c>
      <c r="H117" s="20" t="e">
        <v>#N/A</v>
      </c>
      <c r="I117" s="19" t="s">
        <v>23</v>
      </c>
      <c r="J117" s="21">
        <v>14</v>
      </c>
      <c r="K117" t="s">
        <v>24</v>
      </c>
      <c r="L117">
        <v>0</v>
      </c>
      <c r="M117">
        <f t="shared" si="2"/>
        <v>99</v>
      </c>
      <c r="N117" t="str">
        <f t="shared" si="3"/>
        <v>DF00199</v>
      </c>
    </row>
    <row r="118" spans="1:14" x14ac:dyDescent="0.3">
      <c r="A118" s="14" t="s">
        <v>300</v>
      </c>
      <c r="B118" s="15">
        <v>44687</v>
      </c>
      <c r="C118" s="22" t="s">
        <v>301</v>
      </c>
      <c r="D118" s="16">
        <v>1</v>
      </c>
      <c r="E118" s="23" t="s">
        <v>675</v>
      </c>
      <c r="F118" s="24" t="s">
        <v>15</v>
      </c>
      <c r="G118" s="19" t="s">
        <v>16</v>
      </c>
      <c r="H118" s="20">
        <v>6509</v>
      </c>
      <c r="I118" s="19">
        <v>6509</v>
      </c>
      <c r="J118" s="21">
        <v>15</v>
      </c>
      <c r="K118" t="s">
        <v>16</v>
      </c>
      <c r="L118">
        <v>1</v>
      </c>
      <c r="M118">
        <f t="shared" si="2"/>
        <v>100</v>
      </c>
      <c r="N118" t="str">
        <f t="shared" si="3"/>
        <v>DF001100</v>
      </c>
    </row>
    <row r="119" spans="1:14" x14ac:dyDescent="0.3">
      <c r="A119" s="14" t="s">
        <v>300</v>
      </c>
      <c r="B119" s="15">
        <v>44687</v>
      </c>
      <c r="C119" s="22" t="s">
        <v>301</v>
      </c>
      <c r="D119" s="16">
        <v>2</v>
      </c>
      <c r="E119" s="23" t="s">
        <v>22</v>
      </c>
      <c r="F119" s="24" t="e">
        <v>#N/A</v>
      </c>
      <c r="G119" s="19" t="e">
        <v>#N/A</v>
      </c>
      <c r="H119" s="20" t="e">
        <v>#N/A</v>
      </c>
      <c r="I119" s="19" t="s">
        <v>23</v>
      </c>
      <c r="J119" s="21">
        <v>15</v>
      </c>
      <c r="K119" t="s">
        <v>24</v>
      </c>
      <c r="L119">
        <v>0</v>
      </c>
      <c r="M119">
        <f t="shared" si="2"/>
        <v>100</v>
      </c>
      <c r="N119" t="str">
        <f t="shared" si="3"/>
        <v>DF001100</v>
      </c>
    </row>
    <row r="120" spans="1:14" x14ac:dyDescent="0.3">
      <c r="A120" s="14" t="s">
        <v>300</v>
      </c>
      <c r="B120" s="15">
        <v>44665</v>
      </c>
      <c r="C120" s="22" t="s">
        <v>312</v>
      </c>
      <c r="D120" s="16">
        <v>1</v>
      </c>
      <c r="E120" s="23" t="s">
        <v>676</v>
      </c>
      <c r="F120" s="24" t="s">
        <v>8</v>
      </c>
      <c r="G120" s="19" t="s">
        <v>16</v>
      </c>
      <c r="H120" s="20">
        <v>6545</v>
      </c>
      <c r="I120" s="19">
        <v>6545</v>
      </c>
      <c r="J120" s="21">
        <v>16</v>
      </c>
      <c r="K120" t="s">
        <v>16</v>
      </c>
      <c r="L120">
        <v>1</v>
      </c>
      <c r="M120">
        <f t="shared" si="2"/>
        <v>101</v>
      </c>
      <c r="N120" t="str">
        <f t="shared" si="3"/>
        <v>DF001101</v>
      </c>
    </row>
    <row r="121" spans="1:14" x14ac:dyDescent="0.3">
      <c r="A121" s="14" t="s">
        <v>300</v>
      </c>
      <c r="B121" s="15">
        <v>44665</v>
      </c>
      <c r="C121" s="22" t="s">
        <v>312</v>
      </c>
      <c r="D121" s="16">
        <v>2</v>
      </c>
      <c r="E121" s="23" t="s">
        <v>677</v>
      </c>
      <c r="F121" s="24" t="s">
        <v>8</v>
      </c>
      <c r="G121" s="19" t="s">
        <v>16</v>
      </c>
      <c r="H121" s="20">
        <v>6546</v>
      </c>
      <c r="I121" s="19">
        <v>6546</v>
      </c>
      <c r="J121" s="21">
        <v>16</v>
      </c>
      <c r="K121" t="s">
        <v>16</v>
      </c>
      <c r="L121">
        <v>1</v>
      </c>
      <c r="M121">
        <f t="shared" si="2"/>
        <v>102</v>
      </c>
      <c r="N121" t="str">
        <f t="shared" si="3"/>
        <v>DF001102</v>
      </c>
    </row>
    <row r="122" spans="1:14" x14ac:dyDescent="0.3">
      <c r="A122" s="14" t="s">
        <v>300</v>
      </c>
      <c r="B122" s="15">
        <v>44665</v>
      </c>
      <c r="C122" s="22" t="s">
        <v>312</v>
      </c>
      <c r="D122" s="16">
        <v>3</v>
      </c>
      <c r="E122" s="23" t="s">
        <v>678</v>
      </c>
      <c r="F122" s="24" t="s">
        <v>8</v>
      </c>
      <c r="G122" s="19" t="s">
        <v>16</v>
      </c>
      <c r="H122" s="20">
        <v>6547</v>
      </c>
      <c r="I122" s="19">
        <v>6547</v>
      </c>
      <c r="J122" s="21">
        <v>16</v>
      </c>
      <c r="K122" t="s">
        <v>16</v>
      </c>
      <c r="L122">
        <v>1</v>
      </c>
      <c r="M122">
        <f t="shared" si="2"/>
        <v>103</v>
      </c>
      <c r="N122" t="str">
        <f t="shared" si="3"/>
        <v>DF001103</v>
      </c>
    </row>
    <row r="123" spans="1:14" x14ac:dyDescent="0.3">
      <c r="A123" s="14" t="s">
        <v>300</v>
      </c>
      <c r="B123" s="15">
        <v>44665</v>
      </c>
      <c r="C123" s="22" t="s">
        <v>312</v>
      </c>
      <c r="D123" s="16">
        <v>4</v>
      </c>
      <c r="E123" s="23" t="s">
        <v>679</v>
      </c>
      <c r="F123" s="24" t="s">
        <v>8</v>
      </c>
      <c r="G123" s="19" t="s">
        <v>16</v>
      </c>
      <c r="H123" s="20">
        <v>6548</v>
      </c>
      <c r="I123" s="19">
        <v>6548</v>
      </c>
      <c r="J123" s="21">
        <v>16</v>
      </c>
      <c r="K123" t="s">
        <v>16</v>
      </c>
      <c r="L123">
        <v>1</v>
      </c>
      <c r="M123">
        <f t="shared" si="2"/>
        <v>104</v>
      </c>
      <c r="N123" t="str">
        <f t="shared" si="3"/>
        <v>DF001104</v>
      </c>
    </row>
    <row r="124" spans="1:14" x14ac:dyDescent="0.3">
      <c r="A124" s="14" t="s">
        <v>300</v>
      </c>
      <c r="B124" s="15">
        <v>44665</v>
      </c>
      <c r="C124" s="22" t="s">
        <v>312</v>
      </c>
      <c r="D124" s="16">
        <v>5</v>
      </c>
      <c r="E124" s="23" t="s">
        <v>680</v>
      </c>
      <c r="F124" s="24" t="s">
        <v>8</v>
      </c>
      <c r="G124" s="19" t="s">
        <v>16</v>
      </c>
      <c r="H124" s="20">
        <v>6549</v>
      </c>
      <c r="I124" s="19">
        <v>6549</v>
      </c>
      <c r="J124" s="21">
        <v>16</v>
      </c>
      <c r="K124" t="s">
        <v>16</v>
      </c>
      <c r="L124">
        <v>1</v>
      </c>
      <c r="M124">
        <f t="shared" si="2"/>
        <v>105</v>
      </c>
      <c r="N124" t="str">
        <f t="shared" si="3"/>
        <v>DF001105</v>
      </c>
    </row>
    <row r="125" spans="1:14" x14ac:dyDescent="0.3">
      <c r="A125" s="14" t="s">
        <v>300</v>
      </c>
      <c r="B125" s="15">
        <v>44665</v>
      </c>
      <c r="C125" s="22" t="s">
        <v>312</v>
      </c>
      <c r="D125" s="16">
        <v>6</v>
      </c>
      <c r="E125" s="23" t="s">
        <v>22</v>
      </c>
      <c r="F125" s="24" t="e">
        <v>#N/A</v>
      </c>
      <c r="G125" s="19" t="e">
        <v>#N/A</v>
      </c>
      <c r="H125" s="20" t="e">
        <v>#N/A</v>
      </c>
      <c r="I125" s="19" t="s">
        <v>23</v>
      </c>
      <c r="J125" s="21">
        <v>16</v>
      </c>
      <c r="K125" t="s">
        <v>24</v>
      </c>
      <c r="L125">
        <v>0</v>
      </c>
      <c r="M125">
        <f t="shared" si="2"/>
        <v>105</v>
      </c>
      <c r="N125" t="str">
        <f t="shared" si="3"/>
        <v>DF001105</v>
      </c>
    </row>
    <row r="126" spans="1:14" x14ac:dyDescent="0.3">
      <c r="A126" s="14" t="s">
        <v>300</v>
      </c>
      <c r="B126" s="15">
        <v>44694</v>
      </c>
      <c r="C126" s="22" t="s">
        <v>301</v>
      </c>
      <c r="D126" s="16">
        <v>1</v>
      </c>
      <c r="E126" s="23" t="s">
        <v>681</v>
      </c>
      <c r="F126" s="24" t="s">
        <v>15</v>
      </c>
      <c r="G126" s="19" t="s">
        <v>16</v>
      </c>
      <c r="H126" s="20">
        <v>6564</v>
      </c>
      <c r="I126" s="19">
        <v>6564</v>
      </c>
      <c r="J126" s="21">
        <v>17</v>
      </c>
      <c r="K126" t="s">
        <v>16</v>
      </c>
      <c r="L126">
        <v>1</v>
      </c>
      <c r="M126">
        <f t="shared" si="2"/>
        <v>106</v>
      </c>
      <c r="N126" t="str">
        <f t="shared" si="3"/>
        <v>DF001106</v>
      </c>
    </row>
    <row r="127" spans="1:14" x14ac:dyDescent="0.3">
      <c r="A127" s="14" t="s">
        <v>300</v>
      </c>
      <c r="B127" s="15">
        <v>44694</v>
      </c>
      <c r="C127" s="22" t="s">
        <v>301</v>
      </c>
      <c r="D127" s="16">
        <v>2</v>
      </c>
      <c r="E127" s="23" t="s">
        <v>682</v>
      </c>
      <c r="F127" s="24" t="s">
        <v>15</v>
      </c>
      <c r="G127" s="19" t="s">
        <v>16</v>
      </c>
      <c r="H127" s="20">
        <v>6565</v>
      </c>
      <c r="I127" s="19">
        <v>6565</v>
      </c>
      <c r="J127" s="21">
        <v>17</v>
      </c>
      <c r="K127" t="s">
        <v>16</v>
      </c>
      <c r="L127">
        <v>1</v>
      </c>
      <c r="M127">
        <f t="shared" si="2"/>
        <v>107</v>
      </c>
      <c r="N127" t="str">
        <f t="shared" si="3"/>
        <v>DF001107</v>
      </c>
    </row>
    <row r="128" spans="1:14" x14ac:dyDescent="0.3">
      <c r="A128" s="14" t="s">
        <v>300</v>
      </c>
      <c r="B128" s="15">
        <v>44694</v>
      </c>
      <c r="C128" s="22" t="s">
        <v>301</v>
      </c>
      <c r="D128" s="16">
        <v>3</v>
      </c>
      <c r="E128" s="23" t="s">
        <v>683</v>
      </c>
      <c r="F128" s="24" t="s">
        <v>15</v>
      </c>
      <c r="G128" s="19" t="s">
        <v>16</v>
      </c>
      <c r="H128" s="20">
        <v>6566</v>
      </c>
      <c r="I128" s="19">
        <v>6566</v>
      </c>
      <c r="J128" s="21">
        <v>17</v>
      </c>
      <c r="K128" t="s">
        <v>16</v>
      </c>
      <c r="L128">
        <v>1</v>
      </c>
      <c r="M128">
        <f t="shared" si="2"/>
        <v>108</v>
      </c>
      <c r="N128" t="str">
        <f t="shared" si="3"/>
        <v>DF001108</v>
      </c>
    </row>
    <row r="129" spans="1:14" x14ac:dyDescent="0.3">
      <c r="A129" s="14" t="s">
        <v>300</v>
      </c>
      <c r="B129" s="15">
        <v>44694</v>
      </c>
      <c r="C129" s="22" t="s">
        <v>301</v>
      </c>
      <c r="D129" s="16">
        <v>4</v>
      </c>
      <c r="E129" s="23" t="s">
        <v>22</v>
      </c>
      <c r="F129" s="24" t="e">
        <v>#N/A</v>
      </c>
      <c r="G129" s="19" t="e">
        <v>#N/A</v>
      </c>
      <c r="H129" s="20" t="e">
        <v>#N/A</v>
      </c>
      <c r="I129" s="19" t="s">
        <v>23</v>
      </c>
      <c r="J129" s="21">
        <v>17</v>
      </c>
      <c r="K129" t="s">
        <v>24</v>
      </c>
      <c r="L129">
        <v>0</v>
      </c>
      <c r="M129">
        <f t="shared" si="2"/>
        <v>108</v>
      </c>
      <c r="N129" t="str">
        <f t="shared" si="3"/>
        <v>DF001108</v>
      </c>
    </row>
    <row r="130" spans="1:14" x14ac:dyDescent="0.3">
      <c r="A130" s="14" t="s">
        <v>300</v>
      </c>
      <c r="B130" s="15">
        <v>44693</v>
      </c>
      <c r="C130" s="22" t="s">
        <v>383</v>
      </c>
      <c r="D130" s="16">
        <v>1</v>
      </c>
      <c r="E130" s="23" t="s">
        <v>684</v>
      </c>
      <c r="F130" s="24" t="s">
        <v>685</v>
      </c>
      <c r="G130" s="19" t="s">
        <v>16</v>
      </c>
      <c r="H130" s="20">
        <v>6567</v>
      </c>
      <c r="I130" s="19">
        <v>6567</v>
      </c>
      <c r="J130" s="21">
        <v>18</v>
      </c>
      <c r="K130" t="s">
        <v>16</v>
      </c>
      <c r="L130">
        <v>1</v>
      </c>
      <c r="M130">
        <f t="shared" si="2"/>
        <v>109</v>
      </c>
      <c r="N130" t="str">
        <f t="shared" si="3"/>
        <v>DF001109</v>
      </c>
    </row>
    <row r="131" spans="1:14" x14ac:dyDescent="0.3">
      <c r="A131" s="14" t="s">
        <v>300</v>
      </c>
      <c r="B131" s="15">
        <v>44693</v>
      </c>
      <c r="C131" s="22" t="s">
        <v>383</v>
      </c>
      <c r="D131" s="16">
        <v>2</v>
      </c>
      <c r="E131" s="23" t="s">
        <v>22</v>
      </c>
      <c r="F131" s="24" t="e">
        <v>#N/A</v>
      </c>
      <c r="G131" s="19" t="e">
        <v>#N/A</v>
      </c>
      <c r="H131" s="20" t="e">
        <v>#N/A</v>
      </c>
      <c r="I131" s="19" t="s">
        <v>23</v>
      </c>
      <c r="J131" s="21">
        <v>18</v>
      </c>
      <c r="K131" t="s">
        <v>24</v>
      </c>
      <c r="L131">
        <v>0</v>
      </c>
      <c r="M131">
        <f t="shared" si="2"/>
        <v>109</v>
      </c>
      <c r="N131" t="str">
        <f t="shared" si="3"/>
        <v>DF001109</v>
      </c>
    </row>
    <row r="132" spans="1:14" x14ac:dyDescent="0.3">
      <c r="A132" s="14" t="s">
        <v>300</v>
      </c>
      <c r="B132" s="15">
        <v>44697</v>
      </c>
      <c r="C132" s="22" t="s">
        <v>686</v>
      </c>
      <c r="D132" s="16">
        <v>1</v>
      </c>
      <c r="E132" s="23" t="s">
        <v>687</v>
      </c>
      <c r="F132" s="24" t="s">
        <v>15</v>
      </c>
      <c r="G132" s="19" t="s">
        <v>16</v>
      </c>
      <c r="H132" s="20">
        <v>6580</v>
      </c>
      <c r="I132" s="19">
        <v>6580</v>
      </c>
      <c r="J132" s="21">
        <v>19</v>
      </c>
      <c r="K132" t="s">
        <v>16</v>
      </c>
      <c r="L132">
        <v>1</v>
      </c>
      <c r="M132">
        <f t="shared" si="2"/>
        <v>110</v>
      </c>
      <c r="N132" t="str">
        <f t="shared" si="3"/>
        <v>DF001110</v>
      </c>
    </row>
    <row r="133" spans="1:14" x14ac:dyDescent="0.3">
      <c r="A133" s="14" t="s">
        <v>300</v>
      </c>
      <c r="B133" s="15">
        <v>44697</v>
      </c>
      <c r="C133" s="22" t="s">
        <v>686</v>
      </c>
      <c r="D133" s="16">
        <v>2</v>
      </c>
      <c r="E133" s="23" t="s">
        <v>688</v>
      </c>
      <c r="F133" s="24" t="s">
        <v>15</v>
      </c>
      <c r="G133" s="19" t="s">
        <v>16</v>
      </c>
      <c r="H133" s="20">
        <v>6581</v>
      </c>
      <c r="I133" s="19">
        <v>6581</v>
      </c>
      <c r="J133" s="21">
        <v>19</v>
      </c>
      <c r="K133" t="s">
        <v>16</v>
      </c>
      <c r="L133">
        <v>1</v>
      </c>
      <c r="M133">
        <f t="shared" ref="M133:M196" si="4">IF(L133=1,M132+1,M132)</f>
        <v>111</v>
      </c>
      <c r="N133" t="str">
        <f t="shared" ref="N133:N196" si="5">A133&amp;M133</f>
        <v>DF001111</v>
      </c>
    </row>
    <row r="134" spans="1:14" x14ac:dyDescent="0.3">
      <c r="A134" s="14" t="s">
        <v>300</v>
      </c>
      <c r="B134" s="15">
        <v>44697</v>
      </c>
      <c r="C134" s="22" t="s">
        <v>686</v>
      </c>
      <c r="D134" s="16">
        <v>3</v>
      </c>
      <c r="E134" s="23" t="s">
        <v>22</v>
      </c>
      <c r="F134" s="24" t="e">
        <v>#N/A</v>
      </c>
      <c r="G134" s="19" t="e">
        <v>#N/A</v>
      </c>
      <c r="H134" s="20" t="e">
        <v>#N/A</v>
      </c>
      <c r="I134" s="19" t="s">
        <v>23</v>
      </c>
      <c r="J134" s="21">
        <v>19</v>
      </c>
      <c r="K134" t="s">
        <v>24</v>
      </c>
      <c r="L134">
        <v>0</v>
      </c>
      <c r="M134">
        <f t="shared" si="4"/>
        <v>111</v>
      </c>
      <c r="N134" t="str">
        <f t="shared" si="5"/>
        <v>DF001111</v>
      </c>
    </row>
    <row r="135" spans="1:14" x14ac:dyDescent="0.3">
      <c r="A135" s="14" t="s">
        <v>300</v>
      </c>
      <c r="B135" s="15">
        <v>44698</v>
      </c>
      <c r="C135" s="22" t="s">
        <v>686</v>
      </c>
      <c r="D135" s="16">
        <v>1</v>
      </c>
      <c r="E135" s="23" t="s">
        <v>689</v>
      </c>
      <c r="F135" s="24" t="s">
        <v>546</v>
      </c>
      <c r="G135" s="19" t="s">
        <v>77</v>
      </c>
      <c r="H135" s="20">
        <v>6587</v>
      </c>
      <c r="I135" s="19">
        <v>6587</v>
      </c>
      <c r="J135" s="21">
        <v>20</v>
      </c>
      <c r="K135" t="s">
        <v>77</v>
      </c>
      <c r="L135">
        <v>1</v>
      </c>
      <c r="M135">
        <f t="shared" si="4"/>
        <v>112</v>
      </c>
      <c r="N135" t="str">
        <f t="shared" si="5"/>
        <v>DF001112</v>
      </c>
    </row>
    <row r="136" spans="1:14" x14ac:dyDescent="0.3">
      <c r="A136" s="14" t="s">
        <v>300</v>
      </c>
      <c r="B136" s="15">
        <v>44698</v>
      </c>
      <c r="C136" s="22" t="s">
        <v>686</v>
      </c>
      <c r="D136" s="16">
        <v>2</v>
      </c>
      <c r="E136" s="23" t="s">
        <v>22</v>
      </c>
      <c r="F136" s="24" t="e">
        <v>#N/A</v>
      </c>
      <c r="G136" s="19" t="e">
        <v>#N/A</v>
      </c>
      <c r="H136" s="20" t="e">
        <v>#N/A</v>
      </c>
      <c r="I136" s="19" t="s">
        <v>23</v>
      </c>
      <c r="J136" s="21">
        <v>20</v>
      </c>
      <c r="K136" t="s">
        <v>24</v>
      </c>
      <c r="L136">
        <v>0</v>
      </c>
      <c r="M136">
        <f t="shared" si="4"/>
        <v>112</v>
      </c>
      <c r="N136" t="str">
        <f t="shared" si="5"/>
        <v>DF001112</v>
      </c>
    </row>
    <row r="137" spans="1:14" x14ac:dyDescent="0.3">
      <c r="A137" s="14" t="s">
        <v>300</v>
      </c>
      <c r="B137" s="15">
        <v>44700</v>
      </c>
      <c r="C137" s="22" t="s">
        <v>312</v>
      </c>
      <c r="D137" s="16">
        <v>1</v>
      </c>
      <c r="E137" s="23" t="s">
        <v>690</v>
      </c>
      <c r="F137" s="24" t="s">
        <v>8</v>
      </c>
      <c r="G137" s="19" t="s">
        <v>16</v>
      </c>
      <c r="H137" s="20">
        <v>6613</v>
      </c>
      <c r="I137" s="19">
        <v>6613</v>
      </c>
      <c r="J137" s="21">
        <v>21</v>
      </c>
      <c r="K137" t="s">
        <v>16</v>
      </c>
      <c r="L137">
        <v>1</v>
      </c>
      <c r="M137">
        <f t="shared" si="4"/>
        <v>113</v>
      </c>
      <c r="N137" t="str">
        <f t="shared" si="5"/>
        <v>DF001113</v>
      </c>
    </row>
    <row r="138" spans="1:14" x14ac:dyDescent="0.3">
      <c r="A138" s="14" t="s">
        <v>300</v>
      </c>
      <c r="B138" s="15">
        <v>44700</v>
      </c>
      <c r="C138" s="22" t="s">
        <v>312</v>
      </c>
      <c r="D138" s="16">
        <v>2</v>
      </c>
      <c r="E138" s="23" t="s">
        <v>691</v>
      </c>
      <c r="F138" s="24" t="s">
        <v>8</v>
      </c>
      <c r="G138" s="19" t="s">
        <v>16</v>
      </c>
      <c r="H138" s="20">
        <v>6614</v>
      </c>
      <c r="I138" s="19">
        <v>6614</v>
      </c>
      <c r="J138" s="21">
        <v>21</v>
      </c>
      <c r="K138" t="s">
        <v>16</v>
      </c>
      <c r="L138">
        <v>1</v>
      </c>
      <c r="M138">
        <f t="shared" si="4"/>
        <v>114</v>
      </c>
      <c r="N138" t="str">
        <f t="shared" si="5"/>
        <v>DF001114</v>
      </c>
    </row>
    <row r="139" spans="1:14" x14ac:dyDescent="0.3">
      <c r="A139" s="14" t="s">
        <v>300</v>
      </c>
      <c r="B139" s="15">
        <v>44700</v>
      </c>
      <c r="C139" s="22" t="s">
        <v>312</v>
      </c>
      <c r="D139" s="16">
        <v>3</v>
      </c>
      <c r="E139" s="23" t="s">
        <v>692</v>
      </c>
      <c r="F139" s="24" t="s">
        <v>8</v>
      </c>
      <c r="G139" s="19" t="s">
        <v>16</v>
      </c>
      <c r="H139" s="20">
        <v>6615</v>
      </c>
      <c r="I139" s="19">
        <v>6615</v>
      </c>
      <c r="J139" s="21">
        <v>21</v>
      </c>
      <c r="K139" t="s">
        <v>16</v>
      </c>
      <c r="L139">
        <v>1</v>
      </c>
      <c r="M139">
        <f t="shared" si="4"/>
        <v>115</v>
      </c>
      <c r="N139" t="str">
        <f t="shared" si="5"/>
        <v>DF001115</v>
      </c>
    </row>
    <row r="140" spans="1:14" x14ac:dyDescent="0.3">
      <c r="A140" s="14" t="s">
        <v>300</v>
      </c>
      <c r="B140" s="15">
        <v>44700</v>
      </c>
      <c r="C140" s="22" t="s">
        <v>312</v>
      </c>
      <c r="D140" s="16">
        <v>4</v>
      </c>
      <c r="E140" s="23" t="s">
        <v>693</v>
      </c>
      <c r="F140" s="24" t="s">
        <v>8</v>
      </c>
      <c r="G140" s="19" t="s">
        <v>16</v>
      </c>
      <c r="H140" s="20">
        <v>6616</v>
      </c>
      <c r="I140" s="19">
        <v>6616</v>
      </c>
      <c r="J140" s="21">
        <v>21</v>
      </c>
      <c r="K140" t="s">
        <v>16</v>
      </c>
      <c r="L140">
        <v>1</v>
      </c>
      <c r="M140">
        <f t="shared" si="4"/>
        <v>116</v>
      </c>
      <c r="N140" t="str">
        <f t="shared" si="5"/>
        <v>DF001116</v>
      </c>
    </row>
    <row r="141" spans="1:14" x14ac:dyDescent="0.3">
      <c r="A141" s="14" t="s">
        <v>300</v>
      </c>
      <c r="B141" s="15">
        <v>44700</v>
      </c>
      <c r="C141" s="22" t="s">
        <v>312</v>
      </c>
      <c r="D141" s="16">
        <v>5</v>
      </c>
      <c r="E141" s="23" t="s">
        <v>22</v>
      </c>
      <c r="F141" s="24" t="e">
        <v>#N/A</v>
      </c>
      <c r="G141" s="19" t="e">
        <v>#N/A</v>
      </c>
      <c r="H141" s="20" t="e">
        <v>#N/A</v>
      </c>
      <c r="I141" s="19" t="s">
        <v>23</v>
      </c>
      <c r="J141" s="21">
        <v>21</v>
      </c>
      <c r="K141" t="s">
        <v>24</v>
      </c>
      <c r="L141">
        <v>0</v>
      </c>
      <c r="M141">
        <f t="shared" si="4"/>
        <v>116</v>
      </c>
      <c r="N141" t="str">
        <f t="shared" si="5"/>
        <v>DF001116</v>
      </c>
    </row>
    <row r="142" spans="1:14" x14ac:dyDescent="0.3">
      <c r="A142" s="14" t="s">
        <v>300</v>
      </c>
      <c r="B142" s="15">
        <v>44705</v>
      </c>
      <c r="C142" s="22" t="s">
        <v>301</v>
      </c>
      <c r="D142" s="16">
        <v>1</v>
      </c>
      <c r="E142" s="23" t="s">
        <v>694</v>
      </c>
      <c r="F142" s="24" t="s">
        <v>15</v>
      </c>
      <c r="G142" s="19" t="s">
        <v>16</v>
      </c>
      <c r="H142" s="20">
        <v>6631</v>
      </c>
      <c r="I142" s="19">
        <v>6631</v>
      </c>
      <c r="J142" s="21">
        <v>22</v>
      </c>
      <c r="K142" t="s">
        <v>16</v>
      </c>
      <c r="L142">
        <v>1</v>
      </c>
      <c r="M142">
        <f t="shared" si="4"/>
        <v>117</v>
      </c>
      <c r="N142" t="str">
        <f t="shared" si="5"/>
        <v>DF001117</v>
      </c>
    </row>
    <row r="143" spans="1:14" x14ac:dyDescent="0.3">
      <c r="A143" s="14" t="s">
        <v>300</v>
      </c>
      <c r="B143" s="15">
        <v>44705</v>
      </c>
      <c r="C143" s="22" t="s">
        <v>301</v>
      </c>
      <c r="D143" s="16">
        <v>2</v>
      </c>
      <c r="E143" s="23" t="s">
        <v>695</v>
      </c>
      <c r="F143" s="24" t="s">
        <v>15</v>
      </c>
      <c r="G143" s="19" t="s">
        <v>16</v>
      </c>
      <c r="H143" s="20">
        <v>6632</v>
      </c>
      <c r="I143" s="19">
        <v>6632</v>
      </c>
      <c r="J143" s="21">
        <v>22</v>
      </c>
      <c r="K143" t="s">
        <v>16</v>
      </c>
      <c r="L143">
        <v>1</v>
      </c>
      <c r="M143">
        <f t="shared" si="4"/>
        <v>118</v>
      </c>
      <c r="N143" t="str">
        <f t="shared" si="5"/>
        <v>DF001118</v>
      </c>
    </row>
    <row r="144" spans="1:14" x14ac:dyDescent="0.3">
      <c r="A144" s="14" t="s">
        <v>300</v>
      </c>
      <c r="B144" s="15">
        <v>44705</v>
      </c>
      <c r="C144" s="22" t="s">
        <v>301</v>
      </c>
      <c r="D144" s="16">
        <v>3</v>
      </c>
      <c r="E144" s="23" t="s">
        <v>696</v>
      </c>
      <c r="F144" s="24" t="s">
        <v>15</v>
      </c>
      <c r="G144" s="19" t="s">
        <v>16</v>
      </c>
      <c r="H144" s="20">
        <v>6633</v>
      </c>
      <c r="I144" s="19">
        <v>6633</v>
      </c>
      <c r="J144" s="21">
        <v>22</v>
      </c>
      <c r="K144" t="s">
        <v>16</v>
      </c>
      <c r="L144">
        <v>1</v>
      </c>
      <c r="M144">
        <f t="shared" si="4"/>
        <v>119</v>
      </c>
      <c r="N144" t="str">
        <f t="shared" si="5"/>
        <v>DF001119</v>
      </c>
    </row>
    <row r="145" spans="1:14" x14ac:dyDescent="0.3">
      <c r="A145" s="14" t="s">
        <v>300</v>
      </c>
      <c r="B145" s="15">
        <v>44705</v>
      </c>
      <c r="C145" s="22" t="s">
        <v>301</v>
      </c>
      <c r="D145" s="16">
        <v>4</v>
      </c>
      <c r="E145" s="23" t="s">
        <v>697</v>
      </c>
      <c r="F145" s="24" t="s">
        <v>15</v>
      </c>
      <c r="G145" s="19" t="s">
        <v>16</v>
      </c>
      <c r="H145" s="20">
        <v>6634</v>
      </c>
      <c r="I145" s="19">
        <v>6634</v>
      </c>
      <c r="J145" s="21">
        <v>22</v>
      </c>
      <c r="K145" t="s">
        <v>16</v>
      </c>
      <c r="L145">
        <v>1</v>
      </c>
      <c r="M145">
        <f t="shared" si="4"/>
        <v>120</v>
      </c>
      <c r="N145" t="str">
        <f t="shared" si="5"/>
        <v>DF001120</v>
      </c>
    </row>
    <row r="146" spans="1:14" x14ac:dyDescent="0.3">
      <c r="A146" s="14" t="s">
        <v>300</v>
      </c>
      <c r="B146" s="15">
        <v>44705</v>
      </c>
      <c r="C146" s="22" t="s">
        <v>301</v>
      </c>
      <c r="D146" s="16">
        <v>5</v>
      </c>
      <c r="E146" s="23" t="s">
        <v>698</v>
      </c>
      <c r="F146" s="24" t="s">
        <v>15</v>
      </c>
      <c r="G146" s="19" t="s">
        <v>16</v>
      </c>
      <c r="H146" s="20">
        <v>6635</v>
      </c>
      <c r="I146" s="19">
        <v>6635</v>
      </c>
      <c r="J146" s="21">
        <v>22</v>
      </c>
      <c r="K146" t="s">
        <v>16</v>
      </c>
      <c r="L146">
        <v>1</v>
      </c>
      <c r="M146">
        <f t="shared" si="4"/>
        <v>121</v>
      </c>
      <c r="N146" t="str">
        <f t="shared" si="5"/>
        <v>DF001121</v>
      </c>
    </row>
    <row r="147" spans="1:14" x14ac:dyDescent="0.3">
      <c r="A147" s="14" t="s">
        <v>300</v>
      </c>
      <c r="B147" s="15">
        <v>44705</v>
      </c>
      <c r="C147" s="22" t="s">
        <v>301</v>
      </c>
      <c r="D147" s="16">
        <v>6</v>
      </c>
      <c r="E147" s="23" t="s">
        <v>699</v>
      </c>
      <c r="F147" s="24" t="s">
        <v>15</v>
      </c>
      <c r="G147" s="19" t="s">
        <v>16</v>
      </c>
      <c r="H147" s="20">
        <v>6636</v>
      </c>
      <c r="I147" s="19">
        <v>6636</v>
      </c>
      <c r="J147" s="21">
        <v>22</v>
      </c>
      <c r="K147" t="s">
        <v>16</v>
      </c>
      <c r="L147">
        <v>1</v>
      </c>
      <c r="M147">
        <f t="shared" si="4"/>
        <v>122</v>
      </c>
      <c r="N147" t="str">
        <f t="shared" si="5"/>
        <v>DF001122</v>
      </c>
    </row>
    <row r="148" spans="1:14" x14ac:dyDescent="0.3">
      <c r="A148" s="14" t="s">
        <v>300</v>
      </c>
      <c r="B148" s="15">
        <v>44705</v>
      </c>
      <c r="C148" s="22" t="s">
        <v>301</v>
      </c>
      <c r="D148" s="16">
        <v>7</v>
      </c>
      <c r="E148" s="23" t="s">
        <v>700</v>
      </c>
      <c r="F148" s="24" t="s">
        <v>15</v>
      </c>
      <c r="G148" s="19" t="s">
        <v>16</v>
      </c>
      <c r="H148" s="20">
        <v>6637</v>
      </c>
      <c r="I148" s="19">
        <v>6637</v>
      </c>
      <c r="J148" s="21">
        <v>22</v>
      </c>
      <c r="K148" t="s">
        <v>16</v>
      </c>
      <c r="L148">
        <v>1</v>
      </c>
      <c r="M148">
        <f t="shared" si="4"/>
        <v>123</v>
      </c>
      <c r="N148" t="str">
        <f t="shared" si="5"/>
        <v>DF001123</v>
      </c>
    </row>
    <row r="149" spans="1:14" x14ac:dyDescent="0.3">
      <c r="A149" s="14" t="s">
        <v>300</v>
      </c>
      <c r="B149" s="15">
        <v>44705</v>
      </c>
      <c r="C149" s="22" t="s">
        <v>301</v>
      </c>
      <c r="D149" s="16">
        <v>8</v>
      </c>
      <c r="E149" s="23" t="s">
        <v>22</v>
      </c>
      <c r="F149" s="24" t="e">
        <v>#N/A</v>
      </c>
      <c r="G149" s="19" t="e">
        <v>#N/A</v>
      </c>
      <c r="H149" s="20" t="e">
        <v>#N/A</v>
      </c>
      <c r="I149" s="19" t="s">
        <v>23</v>
      </c>
      <c r="J149" s="21">
        <v>22</v>
      </c>
      <c r="K149" t="s">
        <v>24</v>
      </c>
      <c r="L149">
        <v>0</v>
      </c>
      <c r="M149">
        <f t="shared" si="4"/>
        <v>123</v>
      </c>
      <c r="N149" t="str">
        <f t="shared" si="5"/>
        <v>DF001123</v>
      </c>
    </row>
    <row r="150" spans="1:14" x14ac:dyDescent="0.3">
      <c r="A150" s="14" t="s">
        <v>300</v>
      </c>
      <c r="B150" s="15">
        <v>44708</v>
      </c>
      <c r="C150" s="22" t="s">
        <v>301</v>
      </c>
      <c r="D150" s="16">
        <v>1</v>
      </c>
      <c r="E150" s="23" t="s">
        <v>701</v>
      </c>
      <c r="F150" s="24" t="s">
        <v>56</v>
      </c>
      <c r="G150" s="19" t="s">
        <v>77</v>
      </c>
      <c r="H150" s="20">
        <v>6670</v>
      </c>
      <c r="I150" s="19">
        <v>6670</v>
      </c>
      <c r="J150" s="21">
        <v>23</v>
      </c>
      <c r="K150" t="s">
        <v>77</v>
      </c>
      <c r="L150">
        <v>1</v>
      </c>
      <c r="M150">
        <f t="shared" si="4"/>
        <v>124</v>
      </c>
      <c r="N150" t="str">
        <f t="shared" si="5"/>
        <v>DF001124</v>
      </c>
    </row>
    <row r="151" spans="1:14" x14ac:dyDescent="0.3">
      <c r="A151" s="14" t="s">
        <v>300</v>
      </c>
      <c r="B151" s="15">
        <v>44708</v>
      </c>
      <c r="C151" s="22" t="s">
        <v>301</v>
      </c>
      <c r="D151" s="16">
        <v>2</v>
      </c>
      <c r="E151" s="23" t="s">
        <v>702</v>
      </c>
      <c r="F151" s="24" t="s">
        <v>120</v>
      </c>
      <c r="G151" s="19" t="s">
        <v>77</v>
      </c>
      <c r="H151" s="20">
        <v>6659</v>
      </c>
      <c r="I151" s="19">
        <v>6659</v>
      </c>
      <c r="J151" s="21">
        <v>23</v>
      </c>
      <c r="K151" t="s">
        <v>77</v>
      </c>
      <c r="L151">
        <v>1</v>
      </c>
      <c r="M151">
        <f t="shared" si="4"/>
        <v>125</v>
      </c>
      <c r="N151" t="str">
        <f t="shared" si="5"/>
        <v>DF001125</v>
      </c>
    </row>
    <row r="152" spans="1:14" x14ac:dyDescent="0.3">
      <c r="A152" s="14" t="s">
        <v>300</v>
      </c>
      <c r="B152" s="15">
        <v>44708</v>
      </c>
      <c r="C152" s="22" t="s">
        <v>301</v>
      </c>
      <c r="D152" s="16">
        <v>3</v>
      </c>
      <c r="E152" s="23" t="s">
        <v>703</v>
      </c>
      <c r="F152" s="24" t="s">
        <v>120</v>
      </c>
      <c r="G152" s="19" t="s">
        <v>77</v>
      </c>
      <c r="H152" s="20">
        <v>6660</v>
      </c>
      <c r="I152" s="19">
        <v>6660</v>
      </c>
      <c r="J152" s="21">
        <v>23</v>
      </c>
      <c r="K152" t="s">
        <v>77</v>
      </c>
      <c r="L152">
        <v>1</v>
      </c>
      <c r="M152">
        <f t="shared" si="4"/>
        <v>126</v>
      </c>
      <c r="N152" t="str">
        <f t="shared" si="5"/>
        <v>DF001126</v>
      </c>
    </row>
    <row r="153" spans="1:14" x14ac:dyDescent="0.3">
      <c r="A153" s="14" t="s">
        <v>300</v>
      </c>
      <c r="B153" s="15">
        <v>44708</v>
      </c>
      <c r="C153" s="22" t="s">
        <v>301</v>
      </c>
      <c r="D153" s="16">
        <v>4</v>
      </c>
      <c r="E153" s="23" t="s">
        <v>704</v>
      </c>
      <c r="F153" s="24" t="s">
        <v>56</v>
      </c>
      <c r="G153" s="19" t="s">
        <v>77</v>
      </c>
      <c r="H153" s="20">
        <v>6661</v>
      </c>
      <c r="I153" s="19">
        <v>6661</v>
      </c>
      <c r="J153" s="21">
        <v>23</v>
      </c>
      <c r="K153" t="s">
        <v>77</v>
      </c>
      <c r="L153">
        <v>1</v>
      </c>
      <c r="M153">
        <f t="shared" si="4"/>
        <v>127</v>
      </c>
      <c r="N153" t="str">
        <f t="shared" si="5"/>
        <v>DF001127</v>
      </c>
    </row>
    <row r="154" spans="1:14" x14ac:dyDescent="0.3">
      <c r="A154" s="14" t="s">
        <v>300</v>
      </c>
      <c r="B154" s="15">
        <v>44708</v>
      </c>
      <c r="C154" s="22" t="s">
        <v>301</v>
      </c>
      <c r="D154" s="16">
        <v>5</v>
      </c>
      <c r="E154" s="23" t="s">
        <v>22</v>
      </c>
      <c r="F154" s="24" t="e">
        <v>#N/A</v>
      </c>
      <c r="G154" s="19" t="e">
        <v>#N/A</v>
      </c>
      <c r="H154" s="20" t="e">
        <v>#N/A</v>
      </c>
      <c r="I154" s="19" t="s">
        <v>23</v>
      </c>
      <c r="J154" s="21">
        <v>23</v>
      </c>
      <c r="K154" t="s">
        <v>24</v>
      </c>
      <c r="L154">
        <v>0</v>
      </c>
      <c r="M154">
        <f t="shared" si="4"/>
        <v>127</v>
      </c>
      <c r="N154" t="str">
        <f t="shared" si="5"/>
        <v>DF001127</v>
      </c>
    </row>
    <row r="155" spans="1:14" x14ac:dyDescent="0.3">
      <c r="A155" s="14" t="s">
        <v>300</v>
      </c>
      <c r="B155" s="15">
        <v>44739</v>
      </c>
      <c r="C155" s="22" t="s">
        <v>301</v>
      </c>
      <c r="D155" s="16">
        <v>1</v>
      </c>
      <c r="E155" s="23" t="s">
        <v>705</v>
      </c>
      <c r="F155" s="24" t="s">
        <v>15</v>
      </c>
      <c r="G155" s="19" t="s">
        <v>16</v>
      </c>
      <c r="H155" s="20">
        <v>6675</v>
      </c>
      <c r="I155" s="19">
        <v>6675</v>
      </c>
      <c r="J155" s="21">
        <v>24</v>
      </c>
      <c r="K155" t="s">
        <v>16</v>
      </c>
      <c r="L155">
        <v>1</v>
      </c>
      <c r="M155">
        <f t="shared" si="4"/>
        <v>128</v>
      </c>
      <c r="N155" t="str">
        <f t="shared" si="5"/>
        <v>DF001128</v>
      </c>
    </row>
    <row r="156" spans="1:14" x14ac:dyDescent="0.3">
      <c r="A156" s="14" t="s">
        <v>300</v>
      </c>
      <c r="B156" s="15">
        <v>44739</v>
      </c>
      <c r="C156" s="22" t="s">
        <v>301</v>
      </c>
      <c r="D156" s="16">
        <v>2</v>
      </c>
      <c r="E156" s="23" t="s">
        <v>706</v>
      </c>
      <c r="F156" s="24" t="s">
        <v>15</v>
      </c>
      <c r="G156" s="19" t="s">
        <v>16</v>
      </c>
      <c r="H156" s="20">
        <v>6676</v>
      </c>
      <c r="I156" s="19">
        <v>6676</v>
      </c>
      <c r="J156" s="21">
        <v>24</v>
      </c>
      <c r="K156" t="s">
        <v>16</v>
      </c>
      <c r="L156">
        <v>1</v>
      </c>
      <c r="M156">
        <f t="shared" si="4"/>
        <v>129</v>
      </c>
      <c r="N156" t="str">
        <f t="shared" si="5"/>
        <v>DF001129</v>
      </c>
    </row>
    <row r="157" spans="1:14" x14ac:dyDescent="0.3">
      <c r="A157" s="14" t="s">
        <v>300</v>
      </c>
      <c r="B157" s="15">
        <v>44739</v>
      </c>
      <c r="C157" s="22" t="s">
        <v>301</v>
      </c>
      <c r="D157" s="16">
        <v>3</v>
      </c>
      <c r="E157" s="23" t="s">
        <v>707</v>
      </c>
      <c r="F157" s="24" t="s">
        <v>15</v>
      </c>
      <c r="G157" s="19" t="s">
        <v>16</v>
      </c>
      <c r="H157" s="20">
        <v>6677</v>
      </c>
      <c r="I157" s="19">
        <v>6677</v>
      </c>
      <c r="J157" s="21">
        <v>24</v>
      </c>
      <c r="K157" t="s">
        <v>16</v>
      </c>
      <c r="L157">
        <v>1</v>
      </c>
      <c r="M157">
        <f t="shared" si="4"/>
        <v>130</v>
      </c>
      <c r="N157" t="str">
        <f t="shared" si="5"/>
        <v>DF001130</v>
      </c>
    </row>
    <row r="158" spans="1:14" x14ac:dyDescent="0.3">
      <c r="A158" s="14" t="s">
        <v>300</v>
      </c>
      <c r="B158" s="15">
        <v>44739</v>
      </c>
      <c r="C158" s="22" t="s">
        <v>301</v>
      </c>
      <c r="D158" s="16">
        <v>4</v>
      </c>
      <c r="E158" s="23" t="s">
        <v>708</v>
      </c>
      <c r="F158" s="24" t="s">
        <v>15</v>
      </c>
      <c r="G158" s="19" t="s">
        <v>16</v>
      </c>
      <c r="H158" s="20">
        <v>6678</v>
      </c>
      <c r="I158" s="19">
        <v>6678</v>
      </c>
      <c r="J158" s="21">
        <v>24</v>
      </c>
      <c r="K158" t="s">
        <v>16</v>
      </c>
      <c r="L158">
        <v>1</v>
      </c>
      <c r="M158">
        <f t="shared" si="4"/>
        <v>131</v>
      </c>
      <c r="N158" t="str">
        <f t="shared" si="5"/>
        <v>DF001131</v>
      </c>
    </row>
    <row r="159" spans="1:14" x14ac:dyDescent="0.3">
      <c r="A159" s="14" t="s">
        <v>300</v>
      </c>
      <c r="B159" s="15">
        <v>44739</v>
      </c>
      <c r="C159" s="22" t="s">
        <v>301</v>
      </c>
      <c r="D159" s="16">
        <v>5</v>
      </c>
      <c r="E159" s="23" t="s">
        <v>709</v>
      </c>
      <c r="F159" s="24" t="s">
        <v>15</v>
      </c>
      <c r="G159" s="19" t="s">
        <v>16</v>
      </c>
      <c r="H159" s="20">
        <v>6679</v>
      </c>
      <c r="I159" s="19">
        <v>6679</v>
      </c>
      <c r="J159" s="21">
        <v>24</v>
      </c>
      <c r="K159" t="s">
        <v>16</v>
      </c>
      <c r="L159">
        <v>1</v>
      </c>
      <c r="M159">
        <f t="shared" si="4"/>
        <v>132</v>
      </c>
      <c r="N159" t="str">
        <f t="shared" si="5"/>
        <v>DF001132</v>
      </c>
    </row>
    <row r="160" spans="1:14" x14ac:dyDescent="0.3">
      <c r="A160" s="14" t="s">
        <v>300</v>
      </c>
      <c r="B160" s="15">
        <v>44739</v>
      </c>
      <c r="C160" s="22" t="s">
        <v>301</v>
      </c>
      <c r="D160" s="16">
        <v>6</v>
      </c>
      <c r="E160" s="23" t="s">
        <v>710</v>
      </c>
      <c r="F160" s="24" t="s">
        <v>15</v>
      </c>
      <c r="G160" s="19" t="s">
        <v>16</v>
      </c>
      <c r="H160" s="20">
        <v>6680</v>
      </c>
      <c r="I160" s="19">
        <v>6680</v>
      </c>
      <c r="J160" s="21">
        <v>24</v>
      </c>
      <c r="K160" t="s">
        <v>16</v>
      </c>
      <c r="L160">
        <v>1</v>
      </c>
      <c r="M160">
        <f t="shared" si="4"/>
        <v>133</v>
      </c>
      <c r="N160" t="str">
        <f t="shared" si="5"/>
        <v>DF001133</v>
      </c>
    </row>
    <row r="161" spans="1:14" x14ac:dyDescent="0.3">
      <c r="A161" s="14" t="s">
        <v>300</v>
      </c>
      <c r="B161" s="15">
        <v>44739</v>
      </c>
      <c r="C161" s="22" t="s">
        <v>301</v>
      </c>
      <c r="D161" s="16">
        <v>7</v>
      </c>
      <c r="E161" s="23" t="s">
        <v>711</v>
      </c>
      <c r="F161" s="24" t="s">
        <v>15</v>
      </c>
      <c r="G161" s="19" t="s">
        <v>16</v>
      </c>
      <c r="H161" s="20">
        <v>6681</v>
      </c>
      <c r="I161" s="19">
        <v>6681</v>
      </c>
      <c r="J161" s="21">
        <v>24</v>
      </c>
      <c r="K161" t="s">
        <v>16</v>
      </c>
      <c r="L161">
        <v>1</v>
      </c>
      <c r="M161">
        <f t="shared" si="4"/>
        <v>134</v>
      </c>
      <c r="N161" t="str">
        <f t="shared" si="5"/>
        <v>DF001134</v>
      </c>
    </row>
    <row r="162" spans="1:14" x14ac:dyDescent="0.3">
      <c r="A162" s="14" t="s">
        <v>300</v>
      </c>
      <c r="B162" s="15">
        <v>44739</v>
      </c>
      <c r="C162" s="22" t="s">
        <v>301</v>
      </c>
      <c r="D162" s="16">
        <v>8</v>
      </c>
      <c r="E162" s="23" t="s">
        <v>712</v>
      </c>
      <c r="F162" s="24" t="s">
        <v>15</v>
      </c>
      <c r="G162" s="19" t="s">
        <v>16</v>
      </c>
      <c r="H162" s="20">
        <v>6682</v>
      </c>
      <c r="I162" s="19">
        <v>6682</v>
      </c>
      <c r="J162" s="21">
        <v>24</v>
      </c>
      <c r="K162" t="s">
        <v>16</v>
      </c>
      <c r="L162">
        <v>1</v>
      </c>
      <c r="M162">
        <f t="shared" si="4"/>
        <v>135</v>
      </c>
      <c r="N162" t="str">
        <f t="shared" si="5"/>
        <v>DF001135</v>
      </c>
    </row>
    <row r="163" spans="1:14" x14ac:dyDescent="0.3">
      <c r="A163" s="14" t="s">
        <v>300</v>
      </c>
      <c r="B163" s="15">
        <v>44739</v>
      </c>
      <c r="C163" s="22" t="s">
        <v>301</v>
      </c>
      <c r="D163" s="16">
        <v>9</v>
      </c>
      <c r="E163" s="23" t="s">
        <v>22</v>
      </c>
      <c r="F163" s="24" t="e">
        <v>#N/A</v>
      </c>
      <c r="G163" s="19" t="e">
        <v>#N/A</v>
      </c>
      <c r="H163" s="20" t="e">
        <v>#N/A</v>
      </c>
      <c r="I163" s="19" t="s">
        <v>23</v>
      </c>
      <c r="J163" s="21">
        <v>24</v>
      </c>
      <c r="K163" t="s">
        <v>24</v>
      </c>
      <c r="L163">
        <v>0</v>
      </c>
      <c r="M163">
        <f t="shared" si="4"/>
        <v>135</v>
      </c>
      <c r="N163" t="str">
        <f t="shared" si="5"/>
        <v>DF001135</v>
      </c>
    </row>
    <row r="164" spans="1:14" x14ac:dyDescent="0.3">
      <c r="A164" s="14" t="s">
        <v>300</v>
      </c>
      <c r="B164" s="15" t="e">
        <v>#REF!</v>
      </c>
      <c r="C164" s="22" t="e">
        <v>#REF!</v>
      </c>
      <c r="D164" s="16">
        <v>1</v>
      </c>
      <c r="E164" s="23" t="s">
        <v>22</v>
      </c>
      <c r="F164" s="24" t="e">
        <v>#REF!</v>
      </c>
      <c r="G164" s="19" t="e">
        <v>#REF!</v>
      </c>
      <c r="H164" s="20" t="e">
        <v>#REF!</v>
      </c>
      <c r="I164" s="19" t="s">
        <v>23</v>
      </c>
      <c r="J164" s="21">
        <v>25</v>
      </c>
      <c r="K164" t="s">
        <v>24</v>
      </c>
      <c r="L164">
        <v>0</v>
      </c>
      <c r="M164">
        <f t="shared" si="4"/>
        <v>135</v>
      </c>
      <c r="N164" t="str">
        <f t="shared" si="5"/>
        <v>DF001135</v>
      </c>
    </row>
    <row r="165" spans="1:14" x14ac:dyDescent="0.3">
      <c r="A165" s="14" t="s">
        <v>300</v>
      </c>
      <c r="B165" s="15" t="e">
        <v>#REF!</v>
      </c>
      <c r="C165" s="22" t="e">
        <v>#REF!</v>
      </c>
      <c r="D165" s="16">
        <v>1</v>
      </c>
      <c r="E165" s="23" t="s">
        <v>22</v>
      </c>
      <c r="F165" s="24" t="e">
        <v>#REF!</v>
      </c>
      <c r="G165" s="19" t="e">
        <v>#REF!</v>
      </c>
      <c r="H165" s="20" t="e">
        <v>#REF!</v>
      </c>
      <c r="I165" s="19" t="s">
        <v>23</v>
      </c>
      <c r="J165" s="21">
        <v>26</v>
      </c>
      <c r="K165" t="s">
        <v>24</v>
      </c>
      <c r="L165">
        <v>0</v>
      </c>
      <c r="M165">
        <f t="shared" si="4"/>
        <v>135</v>
      </c>
      <c r="N165" t="str">
        <f t="shared" si="5"/>
        <v>DF001135</v>
      </c>
    </row>
    <row r="166" spans="1:14" x14ac:dyDescent="0.3">
      <c r="A166" s="14" t="s">
        <v>300</v>
      </c>
      <c r="B166" s="15" t="e">
        <v>#REF!</v>
      </c>
      <c r="C166" s="22" t="e">
        <v>#REF!</v>
      </c>
      <c r="D166" s="16">
        <v>1</v>
      </c>
      <c r="E166" s="23" t="s">
        <v>22</v>
      </c>
      <c r="F166" s="24" t="e">
        <v>#REF!</v>
      </c>
      <c r="G166" s="19" t="e">
        <v>#REF!</v>
      </c>
      <c r="H166" s="20" t="e">
        <v>#REF!</v>
      </c>
      <c r="I166" s="19" t="s">
        <v>23</v>
      </c>
      <c r="J166" s="21">
        <v>27</v>
      </c>
      <c r="K166" t="s">
        <v>24</v>
      </c>
      <c r="L166">
        <v>0</v>
      </c>
      <c r="M166">
        <f t="shared" si="4"/>
        <v>135</v>
      </c>
      <c r="N166" t="str">
        <f t="shared" si="5"/>
        <v>DF001135</v>
      </c>
    </row>
    <row r="167" spans="1:14" x14ac:dyDescent="0.3">
      <c r="A167" s="14" t="s">
        <v>300</v>
      </c>
      <c r="B167" s="15" t="e">
        <v>#REF!</v>
      </c>
      <c r="C167" s="22" t="e">
        <v>#REF!</v>
      </c>
      <c r="D167" s="16">
        <v>1</v>
      </c>
      <c r="E167" s="23" t="s">
        <v>22</v>
      </c>
      <c r="F167" s="24" t="e">
        <v>#REF!</v>
      </c>
      <c r="G167" s="19" t="e">
        <v>#REF!</v>
      </c>
      <c r="H167" s="20" t="e">
        <v>#REF!</v>
      </c>
      <c r="I167" s="19" t="s">
        <v>23</v>
      </c>
      <c r="J167" s="21">
        <v>28</v>
      </c>
      <c r="K167" t="s">
        <v>24</v>
      </c>
      <c r="L167">
        <v>0</v>
      </c>
      <c r="M167">
        <f t="shared" si="4"/>
        <v>135</v>
      </c>
      <c r="N167" t="str">
        <f t="shared" si="5"/>
        <v>DF001135</v>
      </c>
    </row>
    <row r="168" spans="1:14" x14ac:dyDescent="0.3">
      <c r="A168" s="14" t="s">
        <v>300</v>
      </c>
      <c r="B168" s="15" t="e">
        <v>#REF!</v>
      </c>
      <c r="C168" s="22" t="e">
        <v>#REF!</v>
      </c>
      <c r="D168" s="16">
        <v>1</v>
      </c>
      <c r="E168" s="23" t="s">
        <v>22</v>
      </c>
      <c r="F168" s="24" t="e">
        <v>#REF!</v>
      </c>
      <c r="G168" s="19" t="e">
        <v>#REF!</v>
      </c>
      <c r="H168" s="20" t="e">
        <v>#REF!</v>
      </c>
      <c r="I168" s="19" t="s">
        <v>23</v>
      </c>
      <c r="J168" s="21">
        <v>29</v>
      </c>
      <c r="K168" t="s">
        <v>24</v>
      </c>
      <c r="L168">
        <v>0</v>
      </c>
      <c r="M168">
        <f t="shared" si="4"/>
        <v>135</v>
      </c>
      <c r="N168" t="str">
        <f t="shared" si="5"/>
        <v>DF001135</v>
      </c>
    </row>
    <row r="169" spans="1:14" x14ac:dyDescent="0.3">
      <c r="A169" s="14" t="s">
        <v>300</v>
      </c>
      <c r="B169" s="15" t="e">
        <v>#REF!</v>
      </c>
      <c r="C169" s="22" t="e">
        <v>#REF!</v>
      </c>
      <c r="D169" s="16">
        <v>1</v>
      </c>
      <c r="E169" s="23" t="s">
        <v>22</v>
      </c>
      <c r="F169" s="24" t="e">
        <v>#REF!</v>
      </c>
      <c r="G169" s="19" t="e">
        <v>#REF!</v>
      </c>
      <c r="H169" s="20" t="e">
        <v>#REF!</v>
      </c>
      <c r="I169" s="19" t="s">
        <v>23</v>
      </c>
      <c r="J169" s="21">
        <v>30</v>
      </c>
      <c r="K169" t="s">
        <v>24</v>
      </c>
      <c r="L169">
        <v>0</v>
      </c>
      <c r="M169">
        <f t="shared" si="4"/>
        <v>135</v>
      </c>
      <c r="N169" t="str">
        <f t="shared" si="5"/>
        <v>DF001135</v>
      </c>
    </row>
    <row r="170" spans="1:14" x14ac:dyDescent="0.3">
      <c r="A170" s="14" t="s">
        <v>300</v>
      </c>
      <c r="B170" s="15" t="e">
        <v>#REF!</v>
      </c>
      <c r="C170" s="22" t="e">
        <v>#REF!</v>
      </c>
      <c r="D170" s="16">
        <v>1</v>
      </c>
      <c r="E170" s="23" t="s">
        <v>22</v>
      </c>
      <c r="F170" s="24" t="e">
        <v>#REF!</v>
      </c>
      <c r="G170" s="19" t="e">
        <v>#REF!</v>
      </c>
      <c r="H170" s="20" t="e">
        <v>#REF!</v>
      </c>
      <c r="I170" s="19" t="s">
        <v>23</v>
      </c>
      <c r="J170" s="21">
        <v>31</v>
      </c>
      <c r="K170" t="s">
        <v>24</v>
      </c>
      <c r="L170">
        <v>0</v>
      </c>
      <c r="M170">
        <f t="shared" si="4"/>
        <v>135</v>
      </c>
      <c r="N170" t="str">
        <f t="shared" si="5"/>
        <v>DF001135</v>
      </c>
    </row>
    <row r="171" spans="1:14" x14ac:dyDescent="0.3">
      <c r="A171" s="14" t="s">
        <v>300</v>
      </c>
      <c r="B171" s="15" t="e">
        <v>#REF!</v>
      </c>
      <c r="C171" s="22" t="e">
        <v>#REF!</v>
      </c>
      <c r="D171" s="16">
        <v>1</v>
      </c>
      <c r="E171" s="23" t="s">
        <v>22</v>
      </c>
      <c r="F171" s="24" t="e">
        <v>#REF!</v>
      </c>
      <c r="G171" s="19" t="e">
        <v>#REF!</v>
      </c>
      <c r="H171" s="20" t="e">
        <v>#REF!</v>
      </c>
      <c r="I171" s="19" t="s">
        <v>23</v>
      </c>
      <c r="J171" s="21">
        <v>32</v>
      </c>
      <c r="K171" t="s">
        <v>24</v>
      </c>
      <c r="L171">
        <v>0</v>
      </c>
      <c r="M171">
        <f t="shared" si="4"/>
        <v>135</v>
      </c>
      <c r="N171" t="str">
        <f t="shared" si="5"/>
        <v>DF001135</v>
      </c>
    </row>
    <row r="172" spans="1:14" x14ac:dyDescent="0.3">
      <c r="A172" s="14" t="s">
        <v>300</v>
      </c>
      <c r="B172" s="15" t="e">
        <v>#REF!</v>
      </c>
      <c r="C172" s="22" t="e">
        <v>#REF!</v>
      </c>
      <c r="D172" s="16">
        <v>1</v>
      </c>
      <c r="E172" s="23" t="s">
        <v>22</v>
      </c>
      <c r="F172" s="24" t="e">
        <v>#REF!</v>
      </c>
      <c r="G172" s="19" t="e">
        <v>#REF!</v>
      </c>
      <c r="H172" s="20" t="e">
        <v>#REF!</v>
      </c>
      <c r="I172" s="19" t="s">
        <v>23</v>
      </c>
      <c r="J172" s="21">
        <v>33</v>
      </c>
      <c r="K172" t="s">
        <v>24</v>
      </c>
      <c r="L172">
        <v>0</v>
      </c>
      <c r="M172">
        <f t="shared" si="4"/>
        <v>135</v>
      </c>
      <c r="N172" t="str">
        <f t="shared" si="5"/>
        <v>DF001135</v>
      </c>
    </row>
    <row r="173" spans="1:14" x14ac:dyDescent="0.3">
      <c r="A173" s="14" t="s">
        <v>300</v>
      </c>
      <c r="B173" s="15" t="e">
        <v>#REF!</v>
      </c>
      <c r="C173" s="22" t="e">
        <v>#REF!</v>
      </c>
      <c r="D173" s="16">
        <v>1</v>
      </c>
      <c r="E173" s="23" t="s">
        <v>22</v>
      </c>
      <c r="F173" s="24" t="e">
        <v>#REF!</v>
      </c>
      <c r="G173" s="19" t="e">
        <v>#REF!</v>
      </c>
      <c r="H173" s="20" t="e">
        <v>#REF!</v>
      </c>
      <c r="I173" s="19" t="s">
        <v>23</v>
      </c>
      <c r="J173" s="21">
        <v>34</v>
      </c>
      <c r="K173" t="s">
        <v>24</v>
      </c>
      <c r="L173">
        <v>0</v>
      </c>
      <c r="M173">
        <f t="shared" si="4"/>
        <v>135</v>
      </c>
      <c r="N173" t="str">
        <f t="shared" si="5"/>
        <v>DF001135</v>
      </c>
    </row>
    <row r="174" spans="1:14" x14ac:dyDescent="0.3">
      <c r="A174" s="14" t="s">
        <v>300</v>
      </c>
      <c r="B174" s="15" t="e">
        <v>#REF!</v>
      </c>
      <c r="C174" s="22" t="e">
        <v>#REF!</v>
      </c>
      <c r="D174" s="16">
        <v>1</v>
      </c>
      <c r="E174" s="23" t="s">
        <v>22</v>
      </c>
      <c r="F174" s="24" t="e">
        <v>#REF!</v>
      </c>
      <c r="G174" s="19" t="e">
        <v>#REF!</v>
      </c>
      <c r="H174" s="20" t="e">
        <v>#REF!</v>
      </c>
      <c r="I174" s="19" t="s">
        <v>23</v>
      </c>
      <c r="J174" s="21">
        <v>35</v>
      </c>
      <c r="K174" t="s">
        <v>24</v>
      </c>
      <c r="L174">
        <v>0</v>
      </c>
      <c r="M174">
        <f t="shared" si="4"/>
        <v>135</v>
      </c>
      <c r="N174" t="str">
        <f t="shared" si="5"/>
        <v>DF001135</v>
      </c>
    </row>
    <row r="175" spans="1:14" x14ac:dyDescent="0.3">
      <c r="A175" s="14" t="s">
        <v>300</v>
      </c>
      <c r="B175" s="15" t="e">
        <v>#REF!</v>
      </c>
      <c r="C175" s="22" t="e">
        <v>#REF!</v>
      </c>
      <c r="D175" s="16">
        <v>1</v>
      </c>
      <c r="E175" s="23" t="s">
        <v>22</v>
      </c>
      <c r="F175" s="24" t="e">
        <v>#REF!</v>
      </c>
      <c r="G175" s="19" t="e">
        <v>#REF!</v>
      </c>
      <c r="H175" s="20" t="e">
        <v>#REF!</v>
      </c>
      <c r="I175" s="19" t="s">
        <v>23</v>
      </c>
      <c r="J175" s="21">
        <v>36</v>
      </c>
      <c r="K175" t="s">
        <v>24</v>
      </c>
      <c r="L175">
        <v>0</v>
      </c>
      <c r="M175">
        <f t="shared" si="4"/>
        <v>135</v>
      </c>
      <c r="N175" t="str">
        <f t="shared" si="5"/>
        <v>DF001135</v>
      </c>
    </row>
    <row r="176" spans="1:14" x14ac:dyDescent="0.3">
      <c r="A176" s="14" t="s">
        <v>300</v>
      </c>
      <c r="B176" s="15" t="e">
        <v>#REF!</v>
      </c>
      <c r="C176" s="22" t="e">
        <v>#REF!</v>
      </c>
      <c r="D176" s="16">
        <v>1</v>
      </c>
      <c r="E176" s="23" t="s">
        <v>22</v>
      </c>
      <c r="F176" s="24" t="e">
        <v>#REF!</v>
      </c>
      <c r="G176" s="19" t="e">
        <v>#REF!</v>
      </c>
      <c r="H176" s="20" t="e">
        <v>#REF!</v>
      </c>
      <c r="I176" s="19" t="s">
        <v>23</v>
      </c>
      <c r="J176" s="21">
        <v>37</v>
      </c>
      <c r="K176" t="s">
        <v>24</v>
      </c>
      <c r="L176">
        <v>0</v>
      </c>
      <c r="M176">
        <f t="shared" si="4"/>
        <v>135</v>
      </c>
      <c r="N176" t="str">
        <f t="shared" si="5"/>
        <v>DF001135</v>
      </c>
    </row>
    <row r="177" spans="1:14" x14ac:dyDescent="0.3">
      <c r="A177" s="14" t="s">
        <v>300</v>
      </c>
      <c r="B177" s="15" t="e">
        <v>#REF!</v>
      </c>
      <c r="C177" s="22" t="e">
        <v>#REF!</v>
      </c>
      <c r="D177" s="16">
        <v>1</v>
      </c>
      <c r="E177" s="23" t="s">
        <v>22</v>
      </c>
      <c r="F177" s="24" t="e">
        <v>#REF!</v>
      </c>
      <c r="G177" s="19" t="e">
        <v>#REF!</v>
      </c>
      <c r="H177" s="20" t="e">
        <v>#REF!</v>
      </c>
      <c r="I177" s="19" t="s">
        <v>23</v>
      </c>
      <c r="J177" s="21">
        <v>38</v>
      </c>
      <c r="K177" t="s">
        <v>24</v>
      </c>
      <c r="L177">
        <v>0</v>
      </c>
      <c r="M177">
        <f t="shared" si="4"/>
        <v>135</v>
      </c>
      <c r="N177" t="str">
        <f t="shared" si="5"/>
        <v>DF001135</v>
      </c>
    </row>
    <row r="178" spans="1:14" x14ac:dyDescent="0.3">
      <c r="A178" s="14" t="s">
        <v>300</v>
      </c>
      <c r="B178" s="15" t="e">
        <v>#REF!</v>
      </c>
      <c r="C178" s="22" t="e">
        <v>#REF!</v>
      </c>
      <c r="D178" s="16">
        <v>1</v>
      </c>
      <c r="E178" s="23" t="s">
        <v>22</v>
      </c>
      <c r="F178" s="24" t="e">
        <v>#REF!</v>
      </c>
      <c r="G178" s="19" t="e">
        <v>#REF!</v>
      </c>
      <c r="H178" s="20" t="e">
        <v>#REF!</v>
      </c>
      <c r="I178" s="19" t="s">
        <v>23</v>
      </c>
      <c r="J178" s="21">
        <v>39</v>
      </c>
      <c r="K178" t="s">
        <v>24</v>
      </c>
      <c r="L178">
        <v>0</v>
      </c>
      <c r="M178">
        <f t="shared" si="4"/>
        <v>135</v>
      </c>
      <c r="N178" t="str">
        <f t="shared" si="5"/>
        <v>DF001135</v>
      </c>
    </row>
    <row r="179" spans="1:14" x14ac:dyDescent="0.3">
      <c r="A179" s="14" t="s">
        <v>300</v>
      </c>
      <c r="B179" s="15" t="e">
        <v>#REF!</v>
      </c>
      <c r="C179" s="22" t="e">
        <v>#REF!</v>
      </c>
      <c r="D179" s="16">
        <v>1</v>
      </c>
      <c r="E179" s="23" t="s">
        <v>22</v>
      </c>
      <c r="F179" s="24" t="e">
        <v>#REF!</v>
      </c>
      <c r="G179" s="19" t="e">
        <v>#REF!</v>
      </c>
      <c r="H179" s="20" t="e">
        <v>#REF!</v>
      </c>
      <c r="I179" s="19" t="s">
        <v>23</v>
      </c>
      <c r="J179" s="21">
        <v>40</v>
      </c>
      <c r="K179" t="s">
        <v>24</v>
      </c>
      <c r="L179">
        <v>0</v>
      </c>
      <c r="M179">
        <f t="shared" si="4"/>
        <v>135</v>
      </c>
      <c r="N179" t="str">
        <f t="shared" si="5"/>
        <v>DF001135</v>
      </c>
    </row>
    <row r="180" spans="1:14" x14ac:dyDescent="0.3">
      <c r="A180" s="14" t="s">
        <v>300</v>
      </c>
      <c r="B180" s="15" t="e">
        <v>#REF!</v>
      </c>
      <c r="C180" s="22" t="e">
        <v>#REF!</v>
      </c>
      <c r="D180" s="16">
        <v>1</v>
      </c>
      <c r="E180" s="23" t="s">
        <v>22</v>
      </c>
      <c r="F180" s="24" t="e">
        <v>#REF!</v>
      </c>
      <c r="G180" s="19" t="e">
        <v>#REF!</v>
      </c>
      <c r="H180" s="20" t="e">
        <v>#REF!</v>
      </c>
      <c r="I180" s="19" t="s">
        <v>23</v>
      </c>
      <c r="J180" s="21">
        <v>41</v>
      </c>
      <c r="K180" t="s">
        <v>24</v>
      </c>
      <c r="L180">
        <v>0</v>
      </c>
      <c r="M180">
        <f t="shared" si="4"/>
        <v>135</v>
      </c>
      <c r="N180" t="str">
        <f t="shared" si="5"/>
        <v>DF001135</v>
      </c>
    </row>
    <row r="181" spans="1:14" x14ac:dyDescent="0.3">
      <c r="A181" s="14" t="s">
        <v>300</v>
      </c>
      <c r="B181" s="15" t="e">
        <v>#REF!</v>
      </c>
      <c r="C181" s="22" t="e">
        <v>#REF!</v>
      </c>
      <c r="D181" s="16">
        <v>1</v>
      </c>
      <c r="E181" s="23" t="s">
        <v>22</v>
      </c>
      <c r="F181" s="24" t="e">
        <v>#REF!</v>
      </c>
      <c r="G181" s="19" t="e">
        <v>#REF!</v>
      </c>
      <c r="H181" s="20" t="e">
        <v>#REF!</v>
      </c>
      <c r="I181" s="19" t="s">
        <v>23</v>
      </c>
      <c r="J181" s="21">
        <v>42</v>
      </c>
      <c r="K181" t="s">
        <v>24</v>
      </c>
      <c r="L181">
        <v>0</v>
      </c>
      <c r="M181">
        <f t="shared" si="4"/>
        <v>135</v>
      </c>
      <c r="N181" t="str">
        <f t="shared" si="5"/>
        <v>DF001135</v>
      </c>
    </row>
    <row r="182" spans="1:14" x14ac:dyDescent="0.3">
      <c r="A182" s="14" t="s">
        <v>300</v>
      </c>
      <c r="B182" s="15" t="e">
        <v>#REF!</v>
      </c>
      <c r="C182" s="22" t="e">
        <v>#REF!</v>
      </c>
      <c r="D182" s="16">
        <v>1</v>
      </c>
      <c r="E182" s="23" t="s">
        <v>22</v>
      </c>
      <c r="F182" s="24" t="e">
        <v>#REF!</v>
      </c>
      <c r="G182" s="19" t="e">
        <v>#REF!</v>
      </c>
      <c r="H182" s="20" t="e">
        <v>#REF!</v>
      </c>
      <c r="I182" s="19" t="s">
        <v>23</v>
      </c>
      <c r="J182" s="21">
        <v>43</v>
      </c>
      <c r="K182" t="s">
        <v>24</v>
      </c>
      <c r="L182">
        <v>0</v>
      </c>
      <c r="M182">
        <f t="shared" si="4"/>
        <v>135</v>
      </c>
      <c r="N182" t="str">
        <f t="shared" si="5"/>
        <v>DF001135</v>
      </c>
    </row>
    <row r="183" spans="1:14" x14ac:dyDescent="0.3">
      <c r="A183" s="14" t="s">
        <v>300</v>
      </c>
      <c r="B183" s="15" t="e">
        <v>#REF!</v>
      </c>
      <c r="C183" s="22" t="e">
        <v>#REF!</v>
      </c>
      <c r="D183" s="16">
        <v>1</v>
      </c>
      <c r="E183" s="23" t="s">
        <v>22</v>
      </c>
      <c r="F183" s="24" t="e">
        <v>#REF!</v>
      </c>
      <c r="G183" s="19" t="e">
        <v>#REF!</v>
      </c>
      <c r="H183" s="20" t="e">
        <v>#REF!</v>
      </c>
      <c r="I183" s="19" t="s">
        <v>23</v>
      </c>
      <c r="J183" s="21">
        <v>44</v>
      </c>
      <c r="K183" t="s">
        <v>24</v>
      </c>
      <c r="L183">
        <v>0</v>
      </c>
      <c r="M183">
        <f t="shared" si="4"/>
        <v>135</v>
      </c>
      <c r="N183" t="str">
        <f t="shared" si="5"/>
        <v>DF001135</v>
      </c>
    </row>
    <row r="184" spans="1:14" x14ac:dyDescent="0.3">
      <c r="A184" s="14" t="s">
        <v>300</v>
      </c>
      <c r="B184" s="15" t="e">
        <v>#REF!</v>
      </c>
      <c r="C184" s="22" t="e">
        <v>#REF!</v>
      </c>
      <c r="D184" s="16">
        <v>1</v>
      </c>
      <c r="E184" s="23" t="s">
        <v>22</v>
      </c>
      <c r="F184" s="24" t="e">
        <v>#REF!</v>
      </c>
      <c r="G184" s="19" t="e">
        <v>#REF!</v>
      </c>
      <c r="H184" s="20" t="e">
        <v>#REF!</v>
      </c>
      <c r="I184" s="19" t="s">
        <v>23</v>
      </c>
      <c r="J184" s="21">
        <v>45</v>
      </c>
      <c r="K184" t="s">
        <v>24</v>
      </c>
      <c r="L184">
        <v>0</v>
      </c>
      <c r="M184">
        <f t="shared" si="4"/>
        <v>135</v>
      </c>
      <c r="N184" t="str">
        <f t="shared" si="5"/>
        <v>DF001135</v>
      </c>
    </row>
    <row r="185" spans="1:14" x14ac:dyDescent="0.3">
      <c r="A185" s="14" t="s">
        <v>300</v>
      </c>
      <c r="B185" s="15" t="e">
        <v>#REF!</v>
      </c>
      <c r="C185" s="22" t="e">
        <v>#REF!</v>
      </c>
      <c r="D185" s="16">
        <v>1</v>
      </c>
      <c r="E185" s="23" t="s">
        <v>22</v>
      </c>
      <c r="F185" s="24" t="e">
        <v>#REF!</v>
      </c>
      <c r="G185" s="19" t="e">
        <v>#REF!</v>
      </c>
      <c r="H185" s="20" t="e">
        <v>#REF!</v>
      </c>
      <c r="I185" s="19" t="s">
        <v>23</v>
      </c>
      <c r="J185" s="21">
        <v>46</v>
      </c>
      <c r="K185" t="s">
        <v>24</v>
      </c>
      <c r="L185">
        <v>0</v>
      </c>
      <c r="M185">
        <f t="shared" si="4"/>
        <v>135</v>
      </c>
      <c r="N185" t="str">
        <f t="shared" si="5"/>
        <v>DF001135</v>
      </c>
    </row>
    <row r="186" spans="1:14" x14ac:dyDescent="0.3">
      <c r="A186" s="14" t="s">
        <v>300</v>
      </c>
      <c r="B186" s="15" t="e">
        <v>#REF!</v>
      </c>
      <c r="C186" s="22" t="e">
        <v>#REF!</v>
      </c>
      <c r="D186" s="16">
        <v>1</v>
      </c>
      <c r="E186" s="23" t="s">
        <v>22</v>
      </c>
      <c r="F186" s="24" t="e">
        <v>#REF!</v>
      </c>
      <c r="G186" s="19" t="e">
        <v>#REF!</v>
      </c>
      <c r="H186" s="20" t="e">
        <v>#REF!</v>
      </c>
      <c r="I186" s="19" t="s">
        <v>23</v>
      </c>
      <c r="J186" s="21">
        <v>47</v>
      </c>
      <c r="K186" t="s">
        <v>24</v>
      </c>
      <c r="L186">
        <v>0</v>
      </c>
      <c r="M186">
        <f t="shared" si="4"/>
        <v>135</v>
      </c>
      <c r="N186" t="str">
        <f t="shared" si="5"/>
        <v>DF001135</v>
      </c>
    </row>
    <row r="187" spans="1:14" x14ac:dyDescent="0.3">
      <c r="A187" s="14" t="s">
        <v>300</v>
      </c>
      <c r="B187" s="15" t="e">
        <v>#REF!</v>
      </c>
      <c r="C187" s="22" t="e">
        <v>#REF!</v>
      </c>
      <c r="D187" s="16">
        <v>1</v>
      </c>
      <c r="E187" s="23" t="s">
        <v>22</v>
      </c>
      <c r="F187" s="24" t="e">
        <v>#REF!</v>
      </c>
      <c r="G187" s="19" t="e">
        <v>#REF!</v>
      </c>
      <c r="H187" s="20" t="e">
        <v>#REF!</v>
      </c>
      <c r="I187" s="19" t="s">
        <v>23</v>
      </c>
      <c r="J187" s="21">
        <v>48</v>
      </c>
      <c r="K187" t="s">
        <v>24</v>
      </c>
      <c r="L187">
        <v>0</v>
      </c>
      <c r="M187">
        <f t="shared" si="4"/>
        <v>135</v>
      </c>
      <c r="N187" t="str">
        <f t="shared" si="5"/>
        <v>DF001135</v>
      </c>
    </row>
    <row r="188" spans="1:14" x14ac:dyDescent="0.3">
      <c r="A188" s="14" t="s">
        <v>300</v>
      </c>
      <c r="B188" s="15" t="e">
        <v>#REF!</v>
      </c>
      <c r="C188" s="22" t="e">
        <v>#REF!</v>
      </c>
      <c r="D188" s="16">
        <v>1</v>
      </c>
      <c r="E188" s="23" t="s">
        <v>22</v>
      </c>
      <c r="F188" s="24" t="e">
        <v>#REF!</v>
      </c>
      <c r="G188" s="19" t="e">
        <v>#REF!</v>
      </c>
      <c r="H188" s="20" t="e">
        <v>#REF!</v>
      </c>
      <c r="I188" s="19" t="s">
        <v>23</v>
      </c>
      <c r="J188" s="21">
        <v>49</v>
      </c>
      <c r="K188" t="s">
        <v>24</v>
      </c>
      <c r="L188">
        <v>0</v>
      </c>
      <c r="M188">
        <f t="shared" si="4"/>
        <v>135</v>
      </c>
      <c r="N188" t="str">
        <f t="shared" si="5"/>
        <v>DF001135</v>
      </c>
    </row>
    <row r="189" spans="1:14" x14ac:dyDescent="0.3">
      <c r="A189" s="14" t="s">
        <v>300</v>
      </c>
      <c r="B189" s="15" t="e">
        <v>#REF!</v>
      </c>
      <c r="C189" s="22" t="e">
        <v>#REF!</v>
      </c>
      <c r="D189" s="16">
        <v>1</v>
      </c>
      <c r="E189" s="23" t="s">
        <v>22</v>
      </c>
      <c r="F189" s="24" t="e">
        <v>#REF!</v>
      </c>
      <c r="G189" s="19" t="e">
        <v>#REF!</v>
      </c>
      <c r="H189" s="20" t="e">
        <v>#REF!</v>
      </c>
      <c r="I189" s="19" t="s">
        <v>23</v>
      </c>
      <c r="J189" s="21">
        <v>50</v>
      </c>
      <c r="K189" t="s">
        <v>24</v>
      </c>
      <c r="L189">
        <v>0</v>
      </c>
      <c r="M189">
        <f t="shared" si="4"/>
        <v>135</v>
      </c>
      <c r="N189" t="str">
        <f t="shared" si="5"/>
        <v>DF001135</v>
      </c>
    </row>
    <row r="190" spans="1:14" x14ac:dyDescent="0.3">
      <c r="A190" s="14" t="s">
        <v>300</v>
      </c>
      <c r="B190" s="15" t="e">
        <v>#REF!</v>
      </c>
      <c r="C190" s="22" t="e">
        <v>#REF!</v>
      </c>
      <c r="D190" s="16">
        <v>1</v>
      </c>
      <c r="E190" s="23" t="s">
        <v>22</v>
      </c>
      <c r="F190" s="24" t="e">
        <v>#REF!</v>
      </c>
      <c r="G190" s="19" t="e">
        <v>#REF!</v>
      </c>
      <c r="H190" s="20" t="e">
        <v>#REF!</v>
      </c>
      <c r="I190" s="19" t="s">
        <v>23</v>
      </c>
      <c r="J190" s="21">
        <v>51</v>
      </c>
      <c r="K190" t="s">
        <v>24</v>
      </c>
      <c r="L190">
        <v>0</v>
      </c>
      <c r="M190">
        <f t="shared" si="4"/>
        <v>135</v>
      </c>
      <c r="N190" t="str">
        <f t="shared" si="5"/>
        <v>DF001135</v>
      </c>
    </row>
    <row r="191" spans="1:14" x14ac:dyDescent="0.3">
      <c r="A191" s="14" t="s">
        <v>300</v>
      </c>
      <c r="B191" s="15" t="e">
        <v>#REF!</v>
      </c>
      <c r="C191" s="22" t="e">
        <v>#REF!</v>
      </c>
      <c r="D191" s="16">
        <v>1</v>
      </c>
      <c r="E191" s="23" t="s">
        <v>22</v>
      </c>
      <c r="F191" s="24" t="e">
        <v>#REF!</v>
      </c>
      <c r="G191" s="19" t="e">
        <v>#REF!</v>
      </c>
      <c r="H191" s="20" t="e">
        <v>#REF!</v>
      </c>
      <c r="I191" s="19" t="s">
        <v>23</v>
      </c>
      <c r="J191" s="21">
        <v>52</v>
      </c>
      <c r="K191" t="s">
        <v>24</v>
      </c>
      <c r="L191">
        <v>0</v>
      </c>
      <c r="M191">
        <f t="shared" si="4"/>
        <v>135</v>
      </c>
      <c r="N191" t="str">
        <f t="shared" si="5"/>
        <v>DF001135</v>
      </c>
    </row>
    <row r="192" spans="1:14" x14ac:dyDescent="0.3">
      <c r="A192" s="14" t="s">
        <v>300</v>
      </c>
      <c r="B192" s="15" t="e">
        <v>#REF!</v>
      </c>
      <c r="C192" s="22" t="e">
        <v>#REF!</v>
      </c>
      <c r="D192" s="16">
        <v>1</v>
      </c>
      <c r="E192" s="23" t="s">
        <v>22</v>
      </c>
      <c r="F192" s="24" t="e">
        <v>#REF!</v>
      </c>
      <c r="G192" s="19" t="e">
        <v>#REF!</v>
      </c>
      <c r="H192" s="20" t="e">
        <v>#REF!</v>
      </c>
      <c r="I192" s="19" t="s">
        <v>23</v>
      </c>
      <c r="J192" s="21">
        <v>53</v>
      </c>
      <c r="K192" t="s">
        <v>24</v>
      </c>
      <c r="L192">
        <v>0</v>
      </c>
      <c r="M192">
        <f t="shared" si="4"/>
        <v>135</v>
      </c>
      <c r="N192" t="str">
        <f t="shared" si="5"/>
        <v>DF001135</v>
      </c>
    </row>
    <row r="193" spans="1:14" x14ac:dyDescent="0.3">
      <c r="A193" s="14" t="s">
        <v>300</v>
      </c>
      <c r="B193" s="15" t="e">
        <v>#REF!</v>
      </c>
      <c r="C193" s="22" t="e">
        <v>#REF!</v>
      </c>
      <c r="D193" s="16">
        <v>1</v>
      </c>
      <c r="E193" s="23" t="s">
        <v>22</v>
      </c>
      <c r="F193" s="24" t="e">
        <v>#REF!</v>
      </c>
      <c r="G193" s="19" t="e">
        <v>#REF!</v>
      </c>
      <c r="H193" s="20" t="e">
        <v>#REF!</v>
      </c>
      <c r="I193" s="19" t="s">
        <v>23</v>
      </c>
      <c r="J193" s="21">
        <v>54</v>
      </c>
      <c r="K193" t="s">
        <v>24</v>
      </c>
      <c r="L193">
        <v>0</v>
      </c>
      <c r="M193">
        <f t="shared" si="4"/>
        <v>135</v>
      </c>
      <c r="N193" t="str">
        <f t="shared" si="5"/>
        <v>DF001135</v>
      </c>
    </row>
    <row r="194" spans="1:14" x14ac:dyDescent="0.3">
      <c r="A194" s="14" t="s">
        <v>300</v>
      </c>
      <c r="B194" s="15" t="e">
        <v>#REF!</v>
      </c>
      <c r="C194" s="22" t="e">
        <v>#REF!</v>
      </c>
      <c r="D194" s="16">
        <v>1</v>
      </c>
      <c r="E194" s="23" t="s">
        <v>22</v>
      </c>
      <c r="F194" s="24" t="e">
        <v>#REF!</v>
      </c>
      <c r="G194" s="19" t="e">
        <v>#REF!</v>
      </c>
      <c r="H194" s="20" t="e">
        <v>#REF!</v>
      </c>
      <c r="I194" s="19" t="s">
        <v>23</v>
      </c>
      <c r="J194" s="21">
        <v>55</v>
      </c>
      <c r="K194" t="s">
        <v>24</v>
      </c>
      <c r="L194">
        <v>0</v>
      </c>
      <c r="M194">
        <f t="shared" si="4"/>
        <v>135</v>
      </c>
      <c r="N194" t="str">
        <f t="shared" si="5"/>
        <v>DF001135</v>
      </c>
    </row>
    <row r="195" spans="1:14" x14ac:dyDescent="0.3">
      <c r="A195" s="14" t="s">
        <v>300</v>
      </c>
      <c r="B195" s="15" t="e">
        <v>#REF!</v>
      </c>
      <c r="C195" s="22" t="e">
        <v>#REF!</v>
      </c>
      <c r="D195" s="16">
        <v>1</v>
      </c>
      <c r="E195" s="23" t="s">
        <v>22</v>
      </c>
      <c r="F195" s="24" t="e">
        <v>#REF!</v>
      </c>
      <c r="G195" s="19" t="e">
        <v>#REF!</v>
      </c>
      <c r="H195" s="20" t="e">
        <v>#REF!</v>
      </c>
      <c r="I195" s="19" t="s">
        <v>23</v>
      </c>
      <c r="J195" s="21">
        <v>56</v>
      </c>
      <c r="K195" t="s">
        <v>24</v>
      </c>
      <c r="L195">
        <v>0</v>
      </c>
      <c r="M195">
        <f t="shared" si="4"/>
        <v>135</v>
      </c>
      <c r="N195" t="str">
        <f t="shared" si="5"/>
        <v>DF001135</v>
      </c>
    </row>
    <row r="196" spans="1:14" x14ac:dyDescent="0.3">
      <c r="A196" s="14" t="s">
        <v>300</v>
      </c>
      <c r="B196" s="15" t="e">
        <v>#REF!</v>
      </c>
      <c r="C196" s="22" t="e">
        <v>#REF!</v>
      </c>
      <c r="D196" s="16">
        <v>1</v>
      </c>
      <c r="E196" s="23" t="s">
        <v>22</v>
      </c>
      <c r="F196" s="24" t="e">
        <v>#REF!</v>
      </c>
      <c r="G196" s="19" t="e">
        <v>#REF!</v>
      </c>
      <c r="H196" s="20" t="e">
        <v>#REF!</v>
      </c>
      <c r="I196" s="19" t="s">
        <v>23</v>
      </c>
      <c r="J196" s="21">
        <v>57</v>
      </c>
      <c r="K196" t="s">
        <v>24</v>
      </c>
      <c r="L196">
        <v>0</v>
      </c>
      <c r="M196">
        <f t="shared" si="4"/>
        <v>135</v>
      </c>
      <c r="N196" t="str">
        <f t="shared" si="5"/>
        <v>DF001135</v>
      </c>
    </row>
    <row r="197" spans="1:14" x14ac:dyDescent="0.3">
      <c r="A197" s="14" t="s">
        <v>300</v>
      </c>
      <c r="B197" s="15" t="e">
        <v>#REF!</v>
      </c>
      <c r="C197" s="22" t="e">
        <v>#REF!</v>
      </c>
      <c r="D197" s="16">
        <v>1</v>
      </c>
      <c r="E197" s="23" t="s">
        <v>22</v>
      </c>
      <c r="F197" s="24" t="e">
        <v>#REF!</v>
      </c>
      <c r="G197" s="19" t="e">
        <v>#REF!</v>
      </c>
      <c r="H197" s="20" t="e">
        <v>#REF!</v>
      </c>
      <c r="I197" s="19" t="s">
        <v>23</v>
      </c>
      <c r="J197" s="21">
        <v>58</v>
      </c>
      <c r="K197" t="s">
        <v>24</v>
      </c>
      <c r="L197">
        <v>0</v>
      </c>
      <c r="M197">
        <f t="shared" ref="M197:M209" si="6">IF(L197=1,M196+1,M196)</f>
        <v>135</v>
      </c>
      <c r="N197" t="str">
        <f t="shared" ref="N197:N209" si="7">A197&amp;M197</f>
        <v>DF001135</v>
      </c>
    </row>
    <row r="198" spans="1:14" x14ac:dyDescent="0.3">
      <c r="A198" s="14" t="s">
        <v>300</v>
      </c>
      <c r="B198" s="15" t="e">
        <v>#REF!</v>
      </c>
      <c r="C198" s="22" t="e">
        <v>#REF!</v>
      </c>
      <c r="D198" s="16">
        <v>1</v>
      </c>
      <c r="E198" s="23" t="s">
        <v>22</v>
      </c>
      <c r="F198" s="24" t="e">
        <v>#REF!</v>
      </c>
      <c r="G198" s="19" t="e">
        <v>#REF!</v>
      </c>
      <c r="H198" s="20" t="e">
        <v>#REF!</v>
      </c>
      <c r="I198" s="19" t="s">
        <v>23</v>
      </c>
      <c r="J198" s="21">
        <v>59</v>
      </c>
      <c r="K198" t="s">
        <v>24</v>
      </c>
      <c r="L198">
        <v>0</v>
      </c>
      <c r="M198">
        <f t="shared" si="6"/>
        <v>135</v>
      </c>
      <c r="N198" t="str">
        <f t="shared" si="7"/>
        <v>DF001135</v>
      </c>
    </row>
    <row r="199" spans="1:14" x14ac:dyDescent="0.3">
      <c r="A199" s="14" t="s">
        <v>300</v>
      </c>
      <c r="B199" s="15" t="e">
        <v>#REF!</v>
      </c>
      <c r="C199" s="22" t="e">
        <v>#REF!</v>
      </c>
      <c r="D199" s="16">
        <v>1</v>
      </c>
      <c r="E199" s="23" t="s">
        <v>22</v>
      </c>
      <c r="F199" s="24" t="e">
        <v>#REF!</v>
      </c>
      <c r="G199" s="19" t="e">
        <v>#REF!</v>
      </c>
      <c r="H199" s="20" t="e">
        <v>#REF!</v>
      </c>
      <c r="I199" s="19" t="s">
        <v>23</v>
      </c>
      <c r="J199" s="21">
        <v>60</v>
      </c>
      <c r="K199" t="s">
        <v>24</v>
      </c>
      <c r="L199">
        <v>0</v>
      </c>
      <c r="M199">
        <f t="shared" si="6"/>
        <v>135</v>
      </c>
      <c r="N199" t="str">
        <f t="shared" si="7"/>
        <v>DF001135</v>
      </c>
    </row>
    <row r="200" spans="1:14" x14ac:dyDescent="0.3">
      <c r="A200" s="14" t="s">
        <v>300</v>
      </c>
      <c r="B200" s="15" t="e">
        <v>#REF!</v>
      </c>
      <c r="C200" s="22" t="e">
        <v>#REF!</v>
      </c>
      <c r="D200" s="16">
        <v>1</v>
      </c>
      <c r="E200" s="23" t="s">
        <v>22</v>
      </c>
      <c r="F200" s="24" t="e">
        <v>#REF!</v>
      </c>
      <c r="G200" s="19" t="e">
        <v>#REF!</v>
      </c>
      <c r="H200" s="20" t="e">
        <v>#REF!</v>
      </c>
      <c r="I200" s="19" t="s">
        <v>23</v>
      </c>
      <c r="J200" s="21">
        <v>61</v>
      </c>
      <c r="K200" t="s">
        <v>24</v>
      </c>
      <c r="L200">
        <v>0</v>
      </c>
      <c r="M200">
        <f t="shared" si="6"/>
        <v>135</v>
      </c>
      <c r="N200" t="str">
        <f t="shared" si="7"/>
        <v>DF001135</v>
      </c>
    </row>
    <row r="201" spans="1:14" x14ac:dyDescent="0.3">
      <c r="A201" s="14" t="s">
        <v>300</v>
      </c>
      <c r="B201" s="15" t="e">
        <v>#REF!</v>
      </c>
      <c r="C201" s="22" t="e">
        <v>#REF!</v>
      </c>
      <c r="D201" s="16">
        <v>1</v>
      </c>
      <c r="E201" s="23" t="s">
        <v>22</v>
      </c>
      <c r="F201" s="24" t="e">
        <v>#REF!</v>
      </c>
      <c r="G201" s="19" t="e">
        <v>#REF!</v>
      </c>
      <c r="H201" s="20" t="e">
        <v>#REF!</v>
      </c>
      <c r="I201" s="19" t="s">
        <v>23</v>
      </c>
      <c r="J201" s="21">
        <v>62</v>
      </c>
      <c r="K201" t="s">
        <v>24</v>
      </c>
      <c r="L201">
        <v>0</v>
      </c>
      <c r="M201">
        <f t="shared" si="6"/>
        <v>135</v>
      </c>
      <c r="N201" t="str">
        <f t="shared" si="7"/>
        <v>DF001135</v>
      </c>
    </row>
    <row r="202" spans="1:14" x14ac:dyDescent="0.3">
      <c r="A202" s="14" t="s">
        <v>300</v>
      </c>
      <c r="B202" s="15" t="e">
        <v>#REF!</v>
      </c>
      <c r="C202" s="22" t="e">
        <v>#REF!</v>
      </c>
      <c r="D202" s="16">
        <v>1</v>
      </c>
      <c r="E202" s="23" t="s">
        <v>22</v>
      </c>
      <c r="F202" s="24" t="e">
        <v>#REF!</v>
      </c>
      <c r="G202" s="19" t="e">
        <v>#REF!</v>
      </c>
      <c r="H202" s="20" t="e">
        <v>#REF!</v>
      </c>
      <c r="I202" s="19" t="s">
        <v>23</v>
      </c>
      <c r="J202" s="21">
        <v>63</v>
      </c>
      <c r="K202" t="s">
        <v>24</v>
      </c>
      <c r="L202">
        <v>0</v>
      </c>
      <c r="M202">
        <f t="shared" si="6"/>
        <v>135</v>
      </c>
      <c r="N202" t="str">
        <f t="shared" si="7"/>
        <v>DF001135</v>
      </c>
    </row>
    <row r="203" spans="1:14" x14ac:dyDescent="0.3">
      <c r="A203" s="14" t="s">
        <v>300</v>
      </c>
      <c r="B203" s="15" t="e">
        <v>#REF!</v>
      </c>
      <c r="C203" s="22" t="e">
        <v>#REF!</v>
      </c>
      <c r="D203" s="16">
        <v>1</v>
      </c>
      <c r="E203" s="23" t="s">
        <v>22</v>
      </c>
      <c r="F203" s="24" t="e">
        <v>#REF!</v>
      </c>
      <c r="G203" s="19" t="e">
        <v>#REF!</v>
      </c>
      <c r="H203" s="20" t="e">
        <v>#REF!</v>
      </c>
      <c r="I203" s="19" t="s">
        <v>23</v>
      </c>
      <c r="J203" s="21">
        <v>64</v>
      </c>
      <c r="K203" t="s">
        <v>24</v>
      </c>
      <c r="L203">
        <v>0</v>
      </c>
      <c r="M203">
        <f t="shared" si="6"/>
        <v>135</v>
      </c>
      <c r="N203" t="str">
        <f t="shared" si="7"/>
        <v>DF001135</v>
      </c>
    </row>
    <row r="204" spans="1:14" x14ac:dyDescent="0.3">
      <c r="A204" s="14" t="s">
        <v>300</v>
      </c>
      <c r="B204" s="15" t="e">
        <v>#REF!</v>
      </c>
      <c r="C204" s="22" t="e">
        <v>#REF!</v>
      </c>
      <c r="D204" s="16">
        <v>1</v>
      </c>
      <c r="E204" s="23" t="s">
        <v>22</v>
      </c>
      <c r="F204" s="24" t="e">
        <v>#REF!</v>
      </c>
      <c r="G204" s="19" t="e">
        <v>#REF!</v>
      </c>
      <c r="H204" s="20" t="e">
        <v>#REF!</v>
      </c>
      <c r="I204" s="19" t="s">
        <v>23</v>
      </c>
      <c r="J204" s="21">
        <v>65</v>
      </c>
      <c r="K204" t="s">
        <v>24</v>
      </c>
      <c r="L204">
        <v>0</v>
      </c>
      <c r="M204">
        <f t="shared" si="6"/>
        <v>135</v>
      </c>
      <c r="N204" t="str">
        <f t="shared" si="7"/>
        <v>DF001135</v>
      </c>
    </row>
    <row r="205" spans="1:14" x14ac:dyDescent="0.3">
      <c r="A205" s="14" t="s">
        <v>300</v>
      </c>
      <c r="B205" s="15" t="e">
        <v>#REF!</v>
      </c>
      <c r="C205" s="22" t="e">
        <v>#REF!</v>
      </c>
      <c r="D205" s="16">
        <v>1</v>
      </c>
      <c r="E205" s="23" t="s">
        <v>22</v>
      </c>
      <c r="F205" s="24" t="e">
        <v>#REF!</v>
      </c>
      <c r="G205" s="19" t="e">
        <v>#REF!</v>
      </c>
      <c r="H205" s="20" t="e">
        <v>#REF!</v>
      </c>
      <c r="I205" s="19" t="s">
        <v>23</v>
      </c>
      <c r="J205" s="21">
        <v>66</v>
      </c>
      <c r="K205" t="s">
        <v>24</v>
      </c>
      <c r="L205">
        <v>0</v>
      </c>
      <c r="M205">
        <f t="shared" si="6"/>
        <v>135</v>
      </c>
      <c r="N205" t="str">
        <f t="shared" si="7"/>
        <v>DF001135</v>
      </c>
    </row>
    <row r="206" spans="1:14" x14ac:dyDescent="0.3">
      <c r="A206" s="14" t="s">
        <v>300</v>
      </c>
      <c r="B206" s="15" t="e">
        <v>#REF!</v>
      </c>
      <c r="C206" s="22" t="e">
        <v>#REF!</v>
      </c>
      <c r="D206" s="16">
        <v>1</v>
      </c>
      <c r="E206" s="23" t="s">
        <v>22</v>
      </c>
      <c r="F206" s="24" t="e">
        <v>#REF!</v>
      </c>
      <c r="G206" s="19" t="e">
        <v>#REF!</v>
      </c>
      <c r="H206" s="20" t="e">
        <v>#REF!</v>
      </c>
      <c r="I206" s="19" t="s">
        <v>23</v>
      </c>
      <c r="J206" s="21">
        <v>67</v>
      </c>
      <c r="K206" t="s">
        <v>24</v>
      </c>
      <c r="L206">
        <v>0</v>
      </c>
      <c r="M206">
        <f t="shared" si="6"/>
        <v>135</v>
      </c>
      <c r="N206" t="str">
        <f t="shared" si="7"/>
        <v>DF001135</v>
      </c>
    </row>
    <row r="207" spans="1:14" x14ac:dyDescent="0.3">
      <c r="A207" s="14" t="s">
        <v>300</v>
      </c>
      <c r="B207" s="15" t="e">
        <v>#REF!</v>
      </c>
      <c r="C207" s="22" t="e">
        <v>#REF!</v>
      </c>
      <c r="D207" s="16">
        <v>1</v>
      </c>
      <c r="E207" s="23" t="s">
        <v>22</v>
      </c>
      <c r="F207" s="24" t="e">
        <v>#REF!</v>
      </c>
      <c r="G207" s="19" t="e">
        <v>#REF!</v>
      </c>
      <c r="H207" s="20" t="e">
        <v>#REF!</v>
      </c>
      <c r="I207" s="19" t="s">
        <v>23</v>
      </c>
      <c r="J207" s="21">
        <v>68</v>
      </c>
      <c r="K207" t="s">
        <v>24</v>
      </c>
      <c r="L207">
        <v>0</v>
      </c>
      <c r="M207">
        <f t="shared" si="6"/>
        <v>135</v>
      </c>
      <c r="N207" t="str">
        <f t="shared" si="7"/>
        <v>DF001135</v>
      </c>
    </row>
    <row r="208" spans="1:14" x14ac:dyDescent="0.3">
      <c r="A208" s="14" t="s">
        <v>300</v>
      </c>
      <c r="B208" s="15" t="e">
        <v>#REF!</v>
      </c>
      <c r="C208" s="22" t="e">
        <v>#REF!</v>
      </c>
      <c r="D208" s="16">
        <v>1</v>
      </c>
      <c r="E208" s="23" t="s">
        <v>22</v>
      </c>
      <c r="F208" s="24" t="e">
        <v>#REF!</v>
      </c>
      <c r="G208" s="19" t="e">
        <v>#REF!</v>
      </c>
      <c r="H208" s="20" t="e">
        <v>#REF!</v>
      </c>
      <c r="I208" s="19" t="s">
        <v>23</v>
      </c>
      <c r="J208" s="21">
        <v>69</v>
      </c>
      <c r="K208" t="s">
        <v>24</v>
      </c>
      <c r="L208">
        <v>0</v>
      </c>
      <c r="M208">
        <f t="shared" si="6"/>
        <v>135</v>
      </c>
      <c r="N208" t="str">
        <f t="shared" si="7"/>
        <v>DF001135</v>
      </c>
    </row>
    <row r="209" spans="1:14" x14ac:dyDescent="0.3">
      <c r="A209" s="14" t="s">
        <v>300</v>
      </c>
      <c r="B209" s="15" t="e">
        <v>#REF!</v>
      </c>
      <c r="C209" s="22" t="e">
        <v>#REF!</v>
      </c>
      <c r="D209" s="16">
        <v>1</v>
      </c>
      <c r="E209" s="23" t="s">
        <v>22</v>
      </c>
      <c r="F209" s="24" t="e">
        <v>#REF!</v>
      </c>
      <c r="G209" s="19" t="e">
        <v>#REF!</v>
      </c>
      <c r="H209" s="20" t="e">
        <v>#REF!</v>
      </c>
      <c r="I209" s="19" t="s">
        <v>23</v>
      </c>
      <c r="J209" s="21">
        <v>70</v>
      </c>
      <c r="K209" t="s">
        <v>24</v>
      </c>
      <c r="L209">
        <v>0</v>
      </c>
      <c r="M209">
        <f t="shared" si="6"/>
        <v>135</v>
      </c>
      <c r="N209" t="str">
        <f t="shared" si="7"/>
        <v>DF001135</v>
      </c>
    </row>
  </sheetData>
  <conditionalFormatting sqref="A3:J1048576">
    <cfRule type="expression" dxfId="19" priority="4">
      <formula>$I3="ERRO"</formula>
    </cfRule>
  </conditionalFormatting>
  <conditionalFormatting sqref="C2:J2">
    <cfRule type="expression" dxfId="18" priority="3">
      <formula>$I2="ERRO"</formula>
    </cfRule>
  </conditionalFormatting>
  <conditionalFormatting sqref="A2:B2">
    <cfRule type="expression" dxfId="17" priority="2">
      <formula>$I2="ERRO"</formula>
    </cfRule>
  </conditionalFormatting>
  <conditionalFormatting sqref="A1:J1">
    <cfRule type="expression" dxfId="16" priority="1">
      <formula>$I1="ERRO"</formula>
    </cfRule>
  </conditionalFormatting>
  <pageMargins left="0.511811024" right="0.511811024" top="0.78740157499999996" bottom="0.78740157499999996" header="0.31496062000000002" footer="0.31496062000000002"/>
  <pageSetup paperSize="9" scale="55" fitToHeight="0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7F5A-3F3B-4F0C-B6A2-577D0A5BD1F6}">
  <dimension ref="A1:N209"/>
  <sheetViews>
    <sheetView view="pageBreakPreview" zoomScale="60" zoomScaleNormal="100" workbookViewId="0">
      <selection activeCell="I28" sqref="I28:I29"/>
    </sheetView>
  </sheetViews>
  <sheetFormatPr defaultRowHeight="14.4" x14ac:dyDescent="0.3"/>
  <cols>
    <col min="1" max="1" width="12" customWidth="1"/>
    <col min="2" max="2" width="15.88671875" style="25" customWidth="1"/>
    <col min="3" max="3" width="27.88671875" customWidth="1"/>
    <col min="4" max="4" width="8.88671875" style="8"/>
    <col min="5" max="5" width="57.88671875" style="26" customWidth="1"/>
    <col min="6" max="6" width="8.88671875" style="10"/>
    <col min="7" max="7" width="11.33203125" style="10" customWidth="1"/>
    <col min="8" max="8" width="10.33203125" style="10" customWidth="1"/>
    <col min="9" max="9" width="11.5546875" style="27" customWidth="1"/>
    <col min="10" max="10" width="12" style="21" customWidth="1"/>
    <col min="14" max="14" width="13.88671875" customWidth="1"/>
  </cols>
  <sheetData>
    <row r="1" spans="1:14" x14ac:dyDescent="0.3">
      <c r="A1" s="1" t="s">
        <v>382</v>
      </c>
      <c r="B1" s="2"/>
      <c r="C1" s="3" t="s">
        <v>1</v>
      </c>
      <c r="D1" s="4"/>
      <c r="E1" s="5"/>
      <c r="F1" s="5"/>
      <c r="G1" s="5"/>
      <c r="H1" s="5"/>
      <c r="I1" s="5"/>
      <c r="J1" s="5"/>
    </row>
    <row r="2" spans="1:14" x14ac:dyDescent="0.3">
      <c r="A2" s="6" t="s">
        <v>2</v>
      </c>
      <c r="B2" s="6">
        <v>14</v>
      </c>
      <c r="C2" s="7"/>
      <c r="E2" s="9"/>
      <c r="I2" s="10"/>
      <c r="J2" s="11"/>
    </row>
    <row r="3" spans="1:14" x14ac:dyDescent="0.3">
      <c r="A3" s="31" t="s">
        <v>3</v>
      </c>
      <c r="B3" s="32" t="s">
        <v>4</v>
      </c>
      <c r="C3" s="31" t="s">
        <v>5</v>
      </c>
      <c r="D3" s="33" t="s">
        <v>6</v>
      </c>
      <c r="E3" s="34" t="s">
        <v>7</v>
      </c>
      <c r="F3" s="35" t="s">
        <v>8</v>
      </c>
      <c r="G3" s="31" t="s">
        <v>9</v>
      </c>
      <c r="H3" s="33" t="s">
        <v>10</v>
      </c>
      <c r="I3" s="31" t="s">
        <v>11</v>
      </c>
      <c r="J3" s="31" t="s">
        <v>12</v>
      </c>
    </row>
    <row r="4" spans="1:14" x14ac:dyDescent="0.3">
      <c r="A4" s="14" t="s">
        <v>382</v>
      </c>
      <c r="B4" s="15">
        <v>44641</v>
      </c>
      <c r="C4" s="14" t="s">
        <v>383</v>
      </c>
      <c r="D4" s="16">
        <v>1</v>
      </c>
      <c r="E4" s="17" t="s">
        <v>384</v>
      </c>
      <c r="F4" s="44" t="s">
        <v>15</v>
      </c>
      <c r="G4" s="44" t="s">
        <v>16</v>
      </c>
      <c r="H4" s="44">
        <v>5837</v>
      </c>
      <c r="I4" s="19">
        <v>5837</v>
      </c>
      <c r="J4" s="21">
        <v>1</v>
      </c>
      <c r="K4" t="s">
        <v>16</v>
      </c>
      <c r="L4">
        <v>1</v>
      </c>
      <c r="M4">
        <f>IF(L4=1,M3+1,M3)</f>
        <v>1</v>
      </c>
      <c r="N4" t="str">
        <f>A4&amp;M4</f>
        <v>FSA0021</v>
      </c>
    </row>
    <row r="5" spans="1:14" x14ac:dyDescent="0.3">
      <c r="A5" s="14" t="s">
        <v>382</v>
      </c>
      <c r="B5" s="15">
        <v>44641</v>
      </c>
      <c r="C5" s="22" t="s">
        <v>383</v>
      </c>
      <c r="D5" s="16">
        <v>2</v>
      </c>
      <c r="E5" s="23" t="s">
        <v>22</v>
      </c>
      <c r="F5" s="24" t="e">
        <v>#N/A</v>
      </c>
      <c r="G5" s="19" t="e">
        <v>#N/A</v>
      </c>
      <c r="H5" s="20" t="e">
        <v>#N/A</v>
      </c>
      <c r="I5" s="19" t="s">
        <v>23</v>
      </c>
      <c r="J5" s="21">
        <v>1</v>
      </c>
      <c r="K5" t="s">
        <v>24</v>
      </c>
      <c r="L5">
        <v>0</v>
      </c>
      <c r="M5">
        <f t="shared" ref="M5:M68" si="0">IF(L5=1,M4+1,M4)</f>
        <v>1</v>
      </c>
      <c r="N5" t="str">
        <f t="shared" ref="N5:N68" si="1">A5&amp;M5</f>
        <v>FSA0021</v>
      </c>
    </row>
    <row r="6" spans="1:14" x14ac:dyDescent="0.3">
      <c r="A6" s="14" t="s">
        <v>382</v>
      </c>
      <c r="B6" s="15">
        <v>44655</v>
      </c>
      <c r="C6" s="22" t="s">
        <v>383</v>
      </c>
      <c r="D6" s="16">
        <v>1</v>
      </c>
      <c r="E6" s="23" t="s">
        <v>385</v>
      </c>
      <c r="F6" s="24" t="s">
        <v>386</v>
      </c>
      <c r="G6" s="19" t="s">
        <v>77</v>
      </c>
      <c r="H6" s="20">
        <v>6021</v>
      </c>
      <c r="I6" s="19">
        <v>6021</v>
      </c>
      <c r="J6" s="21">
        <v>2</v>
      </c>
      <c r="K6" t="s">
        <v>77</v>
      </c>
      <c r="L6">
        <v>1</v>
      </c>
      <c r="M6">
        <f t="shared" si="0"/>
        <v>2</v>
      </c>
      <c r="N6" t="str">
        <f t="shared" si="1"/>
        <v>FSA0022</v>
      </c>
    </row>
    <row r="7" spans="1:14" x14ac:dyDescent="0.3">
      <c r="A7" s="14" t="s">
        <v>382</v>
      </c>
      <c r="B7" s="15">
        <v>44655</v>
      </c>
      <c r="C7" s="22" t="s">
        <v>383</v>
      </c>
      <c r="D7" s="16">
        <v>2</v>
      </c>
      <c r="E7" s="23" t="s">
        <v>387</v>
      </c>
      <c r="F7" s="24" t="s">
        <v>386</v>
      </c>
      <c r="G7" s="19" t="s">
        <v>77</v>
      </c>
      <c r="H7" s="20">
        <v>6022</v>
      </c>
      <c r="I7" s="19">
        <v>6022</v>
      </c>
      <c r="J7" s="21">
        <v>2</v>
      </c>
      <c r="K7" t="s">
        <v>77</v>
      </c>
      <c r="L7">
        <v>1</v>
      </c>
      <c r="M7">
        <f t="shared" si="0"/>
        <v>3</v>
      </c>
      <c r="N7" t="str">
        <f t="shared" si="1"/>
        <v>FSA0023</v>
      </c>
    </row>
    <row r="8" spans="1:14" x14ac:dyDescent="0.3">
      <c r="A8" s="14" t="s">
        <v>382</v>
      </c>
      <c r="B8" s="15">
        <v>44655</v>
      </c>
      <c r="C8" s="22" t="s">
        <v>383</v>
      </c>
      <c r="D8" s="16">
        <v>3</v>
      </c>
      <c r="E8" s="23" t="s">
        <v>388</v>
      </c>
      <c r="F8" s="24" t="s">
        <v>386</v>
      </c>
      <c r="G8" s="19" t="s">
        <v>77</v>
      </c>
      <c r="H8" s="20">
        <v>6023</v>
      </c>
      <c r="I8" s="19">
        <v>6023</v>
      </c>
      <c r="J8" s="21">
        <v>2</v>
      </c>
      <c r="K8" t="s">
        <v>77</v>
      </c>
      <c r="L8">
        <v>1</v>
      </c>
      <c r="M8">
        <f t="shared" si="0"/>
        <v>4</v>
      </c>
      <c r="N8" t="str">
        <f t="shared" si="1"/>
        <v>FSA0024</v>
      </c>
    </row>
    <row r="9" spans="1:14" x14ac:dyDescent="0.3">
      <c r="A9" s="14" t="s">
        <v>382</v>
      </c>
      <c r="B9" s="15">
        <v>44655</v>
      </c>
      <c r="C9" s="22" t="s">
        <v>383</v>
      </c>
      <c r="D9" s="16">
        <v>4</v>
      </c>
      <c r="E9" s="23" t="s">
        <v>22</v>
      </c>
      <c r="F9" s="24" t="e">
        <v>#N/A</v>
      </c>
      <c r="G9" s="19" t="e">
        <v>#N/A</v>
      </c>
      <c r="H9" s="20" t="e">
        <v>#N/A</v>
      </c>
      <c r="I9" s="19" t="s">
        <v>23</v>
      </c>
      <c r="J9" s="21">
        <v>2</v>
      </c>
      <c r="K9" t="s">
        <v>24</v>
      </c>
      <c r="L9">
        <v>0</v>
      </c>
      <c r="M9">
        <f t="shared" si="0"/>
        <v>4</v>
      </c>
      <c r="N9" t="str">
        <f t="shared" si="1"/>
        <v>FSA0024</v>
      </c>
    </row>
    <row r="10" spans="1:14" x14ac:dyDescent="0.3">
      <c r="A10" s="14" t="s">
        <v>382</v>
      </c>
      <c r="B10" s="15">
        <v>44663</v>
      </c>
      <c r="C10" s="22" t="s">
        <v>383</v>
      </c>
      <c r="D10" s="16">
        <v>1</v>
      </c>
      <c r="E10" s="23" t="s">
        <v>389</v>
      </c>
      <c r="F10" s="24" t="s">
        <v>386</v>
      </c>
      <c r="G10" s="19" t="s">
        <v>16</v>
      </c>
      <c r="H10" s="20">
        <v>6127</v>
      </c>
      <c r="I10" s="19">
        <v>6127</v>
      </c>
      <c r="J10" s="21">
        <v>3</v>
      </c>
      <c r="K10" t="s">
        <v>16</v>
      </c>
      <c r="L10">
        <v>1</v>
      </c>
      <c r="M10">
        <f t="shared" si="0"/>
        <v>5</v>
      </c>
      <c r="N10" t="str">
        <f t="shared" si="1"/>
        <v>FSA0025</v>
      </c>
    </row>
    <row r="11" spans="1:14" x14ac:dyDescent="0.3">
      <c r="A11" s="14" t="s">
        <v>382</v>
      </c>
      <c r="B11" s="15">
        <v>44663</v>
      </c>
      <c r="C11" s="22" t="s">
        <v>383</v>
      </c>
      <c r="D11" s="16">
        <v>2</v>
      </c>
      <c r="E11" s="23" t="s">
        <v>390</v>
      </c>
      <c r="F11" s="24" t="s">
        <v>386</v>
      </c>
      <c r="G11" s="19" t="s">
        <v>16</v>
      </c>
      <c r="H11" s="20">
        <v>6128</v>
      </c>
      <c r="I11" s="19">
        <v>6128</v>
      </c>
      <c r="J11" s="21">
        <v>3</v>
      </c>
      <c r="K11" t="s">
        <v>16</v>
      </c>
      <c r="L11">
        <v>1</v>
      </c>
      <c r="M11">
        <f t="shared" si="0"/>
        <v>6</v>
      </c>
      <c r="N11" t="str">
        <f t="shared" si="1"/>
        <v>FSA0026</v>
      </c>
    </row>
    <row r="12" spans="1:14" x14ac:dyDescent="0.3">
      <c r="A12" s="14" t="s">
        <v>382</v>
      </c>
      <c r="B12" s="15">
        <v>44663</v>
      </c>
      <c r="C12" s="22" t="s">
        <v>383</v>
      </c>
      <c r="D12" s="16">
        <v>3</v>
      </c>
      <c r="E12" s="23" t="s">
        <v>391</v>
      </c>
      <c r="F12" s="24" t="s">
        <v>386</v>
      </c>
      <c r="G12" s="19" t="s">
        <v>16</v>
      </c>
      <c r="H12" s="20">
        <v>6023</v>
      </c>
      <c r="I12" s="19">
        <v>6023</v>
      </c>
      <c r="J12" s="21">
        <v>3</v>
      </c>
      <c r="K12" t="s">
        <v>16</v>
      </c>
      <c r="L12">
        <v>1</v>
      </c>
      <c r="M12">
        <f t="shared" si="0"/>
        <v>7</v>
      </c>
      <c r="N12" t="str">
        <f t="shared" si="1"/>
        <v>FSA0027</v>
      </c>
    </row>
    <row r="13" spans="1:14" x14ac:dyDescent="0.3">
      <c r="A13" s="14" t="s">
        <v>382</v>
      </c>
      <c r="B13" s="15">
        <v>44663</v>
      </c>
      <c r="C13" s="22" t="s">
        <v>383</v>
      </c>
      <c r="D13" s="16">
        <v>4</v>
      </c>
      <c r="E13" s="23" t="s">
        <v>392</v>
      </c>
      <c r="F13" s="24" t="s">
        <v>386</v>
      </c>
      <c r="G13" s="19" t="s">
        <v>16</v>
      </c>
      <c r="H13" s="20">
        <v>6129</v>
      </c>
      <c r="I13" s="19">
        <v>6129</v>
      </c>
      <c r="J13" s="21">
        <v>3</v>
      </c>
      <c r="K13" t="s">
        <v>16</v>
      </c>
      <c r="L13">
        <v>1</v>
      </c>
      <c r="M13">
        <f t="shared" si="0"/>
        <v>8</v>
      </c>
      <c r="N13" t="str">
        <f t="shared" si="1"/>
        <v>FSA0028</v>
      </c>
    </row>
    <row r="14" spans="1:14" x14ac:dyDescent="0.3">
      <c r="A14" s="14" t="s">
        <v>382</v>
      </c>
      <c r="B14" s="15">
        <v>44663</v>
      </c>
      <c r="C14" s="22" t="s">
        <v>383</v>
      </c>
      <c r="D14" s="16">
        <v>5</v>
      </c>
      <c r="E14" s="23" t="s">
        <v>393</v>
      </c>
      <c r="F14" s="24" t="s">
        <v>386</v>
      </c>
      <c r="G14" s="19" t="s">
        <v>16</v>
      </c>
      <c r="H14" s="20">
        <v>6130</v>
      </c>
      <c r="I14" s="19">
        <v>6130</v>
      </c>
      <c r="J14" s="21">
        <v>3</v>
      </c>
      <c r="K14" t="s">
        <v>16</v>
      </c>
      <c r="L14">
        <v>1</v>
      </c>
      <c r="M14">
        <f t="shared" si="0"/>
        <v>9</v>
      </c>
      <c r="N14" t="str">
        <f t="shared" si="1"/>
        <v>FSA0029</v>
      </c>
    </row>
    <row r="15" spans="1:14" x14ac:dyDescent="0.3">
      <c r="A15" s="14" t="s">
        <v>382</v>
      </c>
      <c r="B15" s="15">
        <v>44663</v>
      </c>
      <c r="C15" s="22" t="s">
        <v>383</v>
      </c>
      <c r="D15" s="16">
        <v>6</v>
      </c>
      <c r="E15" s="23" t="s">
        <v>394</v>
      </c>
      <c r="F15" s="24" t="s">
        <v>8</v>
      </c>
      <c r="G15" s="19" t="s">
        <v>16</v>
      </c>
      <c r="H15" s="20">
        <v>6131</v>
      </c>
      <c r="I15" s="19">
        <v>6131</v>
      </c>
      <c r="J15" s="21">
        <v>3</v>
      </c>
      <c r="K15" t="s">
        <v>16</v>
      </c>
      <c r="L15">
        <v>1</v>
      </c>
      <c r="M15">
        <f t="shared" si="0"/>
        <v>10</v>
      </c>
      <c r="N15" t="str">
        <f t="shared" si="1"/>
        <v>FSA00210</v>
      </c>
    </row>
    <row r="16" spans="1:14" x14ac:dyDescent="0.3">
      <c r="A16" s="14" t="s">
        <v>382</v>
      </c>
      <c r="B16" s="15">
        <v>44663</v>
      </c>
      <c r="C16" s="22" t="s">
        <v>383</v>
      </c>
      <c r="D16" s="16">
        <v>7</v>
      </c>
      <c r="E16" s="23" t="s">
        <v>395</v>
      </c>
      <c r="F16" s="24" t="s">
        <v>396</v>
      </c>
      <c r="G16" s="19" t="s">
        <v>16</v>
      </c>
      <c r="H16" s="20">
        <v>3200</v>
      </c>
      <c r="I16" s="19">
        <v>3200</v>
      </c>
      <c r="J16" s="21">
        <v>3</v>
      </c>
      <c r="K16" t="s">
        <v>16</v>
      </c>
      <c r="L16">
        <v>1</v>
      </c>
      <c r="M16">
        <f t="shared" si="0"/>
        <v>11</v>
      </c>
      <c r="N16" t="str">
        <f t="shared" si="1"/>
        <v>FSA00211</v>
      </c>
    </row>
    <row r="17" spans="1:14" x14ac:dyDescent="0.3">
      <c r="A17" s="14" t="s">
        <v>382</v>
      </c>
      <c r="B17" s="15">
        <v>44663</v>
      </c>
      <c r="C17" s="22" t="s">
        <v>383</v>
      </c>
      <c r="D17" s="16">
        <v>8</v>
      </c>
      <c r="E17" s="23" t="s">
        <v>397</v>
      </c>
      <c r="F17" s="24" t="s">
        <v>396</v>
      </c>
      <c r="G17" s="19" t="s">
        <v>16</v>
      </c>
      <c r="H17" s="20">
        <v>3205</v>
      </c>
      <c r="I17" s="19">
        <v>3205</v>
      </c>
      <c r="J17" s="21">
        <v>3</v>
      </c>
      <c r="K17" t="s">
        <v>16</v>
      </c>
      <c r="L17">
        <v>1</v>
      </c>
      <c r="M17">
        <f t="shared" si="0"/>
        <v>12</v>
      </c>
      <c r="N17" t="str">
        <f t="shared" si="1"/>
        <v>FSA00212</v>
      </c>
    </row>
    <row r="18" spans="1:14" x14ac:dyDescent="0.3">
      <c r="A18" s="14" t="s">
        <v>382</v>
      </c>
      <c r="B18" s="15">
        <v>44663</v>
      </c>
      <c r="C18" s="22" t="s">
        <v>383</v>
      </c>
      <c r="D18" s="16">
        <v>9</v>
      </c>
      <c r="E18" s="23" t="s">
        <v>22</v>
      </c>
      <c r="F18" s="24" t="e">
        <v>#N/A</v>
      </c>
      <c r="G18" s="19" t="e">
        <v>#N/A</v>
      </c>
      <c r="H18" s="20" t="e">
        <v>#N/A</v>
      </c>
      <c r="I18" s="19" t="s">
        <v>23</v>
      </c>
      <c r="J18" s="21">
        <v>3</v>
      </c>
      <c r="K18" t="s">
        <v>24</v>
      </c>
      <c r="L18">
        <v>0</v>
      </c>
      <c r="M18">
        <f t="shared" si="0"/>
        <v>12</v>
      </c>
      <c r="N18" t="str">
        <f t="shared" si="1"/>
        <v>FSA00212</v>
      </c>
    </row>
    <row r="19" spans="1:14" x14ac:dyDescent="0.3">
      <c r="A19" s="14" t="s">
        <v>382</v>
      </c>
      <c r="B19" s="15">
        <v>44665</v>
      </c>
      <c r="C19" s="22" t="s">
        <v>383</v>
      </c>
      <c r="D19" s="16">
        <v>1</v>
      </c>
      <c r="E19" s="23" t="s">
        <v>398</v>
      </c>
      <c r="F19" s="24" t="s">
        <v>15</v>
      </c>
      <c r="G19" s="19" t="s">
        <v>16</v>
      </c>
      <c r="H19" s="20">
        <v>1370</v>
      </c>
      <c r="I19" s="19">
        <v>1370</v>
      </c>
      <c r="J19" s="21">
        <v>4</v>
      </c>
      <c r="K19" t="s">
        <v>16</v>
      </c>
      <c r="L19">
        <v>1</v>
      </c>
      <c r="M19">
        <f t="shared" si="0"/>
        <v>13</v>
      </c>
      <c r="N19" t="str">
        <f t="shared" si="1"/>
        <v>FSA00213</v>
      </c>
    </row>
    <row r="20" spans="1:14" x14ac:dyDescent="0.3">
      <c r="A20" s="14" t="s">
        <v>382</v>
      </c>
      <c r="B20" s="15">
        <v>44665</v>
      </c>
      <c r="C20" s="22" t="s">
        <v>383</v>
      </c>
      <c r="D20" s="16">
        <v>2</v>
      </c>
      <c r="E20" s="23" t="s">
        <v>22</v>
      </c>
      <c r="F20" s="24" t="e">
        <v>#N/A</v>
      </c>
      <c r="G20" s="19" t="e">
        <v>#N/A</v>
      </c>
      <c r="H20" s="20" t="e">
        <v>#N/A</v>
      </c>
      <c r="I20" s="19" t="s">
        <v>23</v>
      </c>
      <c r="J20" s="21">
        <v>4</v>
      </c>
      <c r="K20" t="s">
        <v>24</v>
      </c>
      <c r="L20">
        <v>0</v>
      </c>
      <c r="M20">
        <f t="shared" si="0"/>
        <v>13</v>
      </c>
      <c r="N20" t="str">
        <f t="shared" si="1"/>
        <v>FSA00213</v>
      </c>
    </row>
    <row r="21" spans="1:14" x14ac:dyDescent="0.3">
      <c r="A21" s="14" t="s">
        <v>382</v>
      </c>
      <c r="B21" s="15">
        <v>44677</v>
      </c>
      <c r="C21" s="22" t="s">
        <v>383</v>
      </c>
      <c r="D21" s="16">
        <v>1</v>
      </c>
      <c r="E21" s="23" t="s">
        <v>713</v>
      </c>
      <c r="F21" s="24" t="s">
        <v>15</v>
      </c>
      <c r="G21" s="19" t="s">
        <v>16</v>
      </c>
      <c r="H21" s="20">
        <v>6386</v>
      </c>
      <c r="I21" s="19">
        <v>6386</v>
      </c>
      <c r="J21" s="21">
        <v>5</v>
      </c>
      <c r="K21" t="s">
        <v>16</v>
      </c>
      <c r="L21">
        <v>1</v>
      </c>
      <c r="M21">
        <f t="shared" si="0"/>
        <v>14</v>
      </c>
      <c r="N21" t="str">
        <f t="shared" si="1"/>
        <v>FSA00214</v>
      </c>
    </row>
    <row r="22" spans="1:14" x14ac:dyDescent="0.3">
      <c r="A22" s="14" t="s">
        <v>382</v>
      </c>
      <c r="B22" s="15">
        <v>44677</v>
      </c>
      <c r="C22" s="22" t="s">
        <v>383</v>
      </c>
      <c r="D22" s="16">
        <v>2</v>
      </c>
      <c r="E22" s="23" t="s">
        <v>22</v>
      </c>
      <c r="F22" s="24" t="e">
        <v>#N/A</v>
      </c>
      <c r="G22" s="19" t="e">
        <v>#N/A</v>
      </c>
      <c r="H22" s="20" t="e">
        <v>#N/A</v>
      </c>
      <c r="I22" s="19" t="s">
        <v>23</v>
      </c>
      <c r="J22" s="21">
        <v>5</v>
      </c>
      <c r="K22" t="s">
        <v>24</v>
      </c>
      <c r="L22">
        <v>0</v>
      </c>
      <c r="M22">
        <f t="shared" si="0"/>
        <v>14</v>
      </c>
      <c r="N22" t="str">
        <f t="shared" si="1"/>
        <v>FSA00214</v>
      </c>
    </row>
    <row r="23" spans="1:14" x14ac:dyDescent="0.3">
      <c r="A23" s="14" t="s">
        <v>382</v>
      </c>
      <c r="B23" s="15" t="e">
        <v>#REF!</v>
      </c>
      <c r="C23" s="22" t="e">
        <v>#REF!</v>
      </c>
      <c r="D23" s="16">
        <v>1</v>
      </c>
      <c r="E23" s="23" t="s">
        <v>22</v>
      </c>
      <c r="F23" s="24" t="e">
        <v>#REF!</v>
      </c>
      <c r="G23" s="19" t="e">
        <v>#REF!</v>
      </c>
      <c r="H23" s="20" t="e">
        <v>#REF!</v>
      </c>
      <c r="I23" s="19" t="s">
        <v>23</v>
      </c>
      <c r="J23" s="21">
        <v>6</v>
      </c>
      <c r="K23" t="s">
        <v>24</v>
      </c>
      <c r="L23">
        <v>0</v>
      </c>
      <c r="M23">
        <f t="shared" si="0"/>
        <v>14</v>
      </c>
      <c r="N23" t="str">
        <f t="shared" si="1"/>
        <v>FSA00214</v>
      </c>
    </row>
    <row r="24" spans="1:14" x14ac:dyDescent="0.3">
      <c r="A24" s="14" t="s">
        <v>382</v>
      </c>
      <c r="B24" s="15" t="e">
        <v>#REF!</v>
      </c>
      <c r="C24" s="22" t="e">
        <v>#REF!</v>
      </c>
      <c r="D24" s="16">
        <v>1</v>
      </c>
      <c r="E24" s="23" t="s">
        <v>22</v>
      </c>
      <c r="F24" s="24" t="e">
        <v>#REF!</v>
      </c>
      <c r="G24" s="19" t="e">
        <v>#REF!</v>
      </c>
      <c r="H24" s="20" t="e">
        <v>#REF!</v>
      </c>
      <c r="I24" s="19" t="s">
        <v>23</v>
      </c>
      <c r="J24" s="21">
        <v>7</v>
      </c>
      <c r="K24" t="s">
        <v>24</v>
      </c>
      <c r="L24">
        <v>0</v>
      </c>
      <c r="M24">
        <f t="shared" si="0"/>
        <v>14</v>
      </c>
      <c r="N24" t="str">
        <f t="shared" si="1"/>
        <v>FSA00214</v>
      </c>
    </row>
    <row r="25" spans="1:14" x14ac:dyDescent="0.3">
      <c r="A25" s="14" t="s">
        <v>382</v>
      </c>
      <c r="B25" s="15" t="e">
        <v>#REF!</v>
      </c>
      <c r="C25" s="22" t="e">
        <v>#REF!</v>
      </c>
      <c r="D25" s="16">
        <v>1</v>
      </c>
      <c r="E25" s="23" t="s">
        <v>22</v>
      </c>
      <c r="F25" s="24" t="e">
        <v>#REF!</v>
      </c>
      <c r="G25" s="19" t="e">
        <v>#REF!</v>
      </c>
      <c r="H25" s="20" t="e">
        <v>#REF!</v>
      </c>
      <c r="I25" s="19" t="s">
        <v>23</v>
      </c>
      <c r="J25" s="21">
        <v>8</v>
      </c>
      <c r="K25" t="s">
        <v>24</v>
      </c>
      <c r="L25">
        <v>0</v>
      </c>
      <c r="M25">
        <f t="shared" si="0"/>
        <v>14</v>
      </c>
      <c r="N25" t="str">
        <f t="shared" si="1"/>
        <v>FSA00214</v>
      </c>
    </row>
    <row r="26" spans="1:14" x14ac:dyDescent="0.3">
      <c r="A26" s="14" t="s">
        <v>382</v>
      </c>
      <c r="B26" s="15" t="e">
        <v>#REF!</v>
      </c>
      <c r="C26" s="22" t="e">
        <v>#REF!</v>
      </c>
      <c r="D26" s="16">
        <v>1</v>
      </c>
      <c r="E26" s="23" t="s">
        <v>22</v>
      </c>
      <c r="F26" s="24" t="e">
        <v>#REF!</v>
      </c>
      <c r="G26" s="19" t="e">
        <v>#REF!</v>
      </c>
      <c r="H26" s="20" t="e">
        <v>#REF!</v>
      </c>
      <c r="I26" s="19" t="s">
        <v>23</v>
      </c>
      <c r="J26" s="21">
        <v>9</v>
      </c>
      <c r="K26" t="s">
        <v>24</v>
      </c>
      <c r="L26">
        <v>0</v>
      </c>
      <c r="M26">
        <f t="shared" si="0"/>
        <v>14</v>
      </c>
      <c r="N26" t="str">
        <f t="shared" si="1"/>
        <v>FSA00214</v>
      </c>
    </row>
    <row r="27" spans="1:14" x14ac:dyDescent="0.3">
      <c r="A27" s="14" t="s">
        <v>382</v>
      </c>
      <c r="B27" s="15" t="e">
        <v>#REF!</v>
      </c>
      <c r="C27" s="22" t="e">
        <v>#REF!</v>
      </c>
      <c r="D27" s="16">
        <v>1</v>
      </c>
      <c r="E27" s="23" t="s">
        <v>22</v>
      </c>
      <c r="F27" s="24" t="e">
        <v>#REF!</v>
      </c>
      <c r="G27" s="19" t="e">
        <v>#REF!</v>
      </c>
      <c r="H27" s="20" t="e">
        <v>#REF!</v>
      </c>
      <c r="I27" s="19" t="s">
        <v>23</v>
      </c>
      <c r="J27" s="21">
        <v>10</v>
      </c>
      <c r="K27" t="s">
        <v>24</v>
      </c>
      <c r="L27">
        <v>0</v>
      </c>
      <c r="M27">
        <f t="shared" si="0"/>
        <v>14</v>
      </c>
      <c r="N27" t="str">
        <f t="shared" si="1"/>
        <v>FSA00214</v>
      </c>
    </row>
    <row r="28" spans="1:14" x14ac:dyDescent="0.3">
      <c r="A28" s="14" t="s">
        <v>382</v>
      </c>
      <c r="B28" s="15" t="e">
        <v>#REF!</v>
      </c>
      <c r="C28" s="22" t="e">
        <v>#REF!</v>
      </c>
      <c r="D28" s="16">
        <v>1</v>
      </c>
      <c r="E28" s="23" t="s">
        <v>22</v>
      </c>
      <c r="F28" s="24" t="e">
        <v>#REF!</v>
      </c>
      <c r="G28" s="19" t="e">
        <v>#REF!</v>
      </c>
      <c r="H28" s="20" t="e">
        <v>#REF!</v>
      </c>
      <c r="I28" s="19" t="s">
        <v>23</v>
      </c>
      <c r="J28" s="21">
        <v>11</v>
      </c>
      <c r="K28" t="s">
        <v>24</v>
      </c>
      <c r="L28">
        <v>0</v>
      </c>
      <c r="M28">
        <f t="shared" si="0"/>
        <v>14</v>
      </c>
      <c r="N28" t="str">
        <f t="shared" si="1"/>
        <v>FSA00214</v>
      </c>
    </row>
    <row r="29" spans="1:14" x14ac:dyDescent="0.3">
      <c r="A29" s="14" t="s">
        <v>382</v>
      </c>
      <c r="B29" s="15" t="e">
        <v>#REF!</v>
      </c>
      <c r="C29" s="22" t="e">
        <v>#REF!</v>
      </c>
      <c r="D29" s="16">
        <v>1</v>
      </c>
      <c r="E29" s="23" t="s">
        <v>22</v>
      </c>
      <c r="F29" s="24" t="e">
        <v>#REF!</v>
      </c>
      <c r="G29" s="19" t="e">
        <v>#REF!</v>
      </c>
      <c r="H29" s="20" t="e">
        <v>#REF!</v>
      </c>
      <c r="I29" s="19" t="s">
        <v>23</v>
      </c>
      <c r="J29" s="21">
        <v>12</v>
      </c>
      <c r="K29" t="s">
        <v>24</v>
      </c>
      <c r="L29">
        <v>0</v>
      </c>
      <c r="M29">
        <f t="shared" si="0"/>
        <v>14</v>
      </c>
      <c r="N29" t="str">
        <f t="shared" si="1"/>
        <v>FSA00214</v>
      </c>
    </row>
    <row r="30" spans="1:14" x14ac:dyDescent="0.3">
      <c r="A30" s="14" t="s">
        <v>382</v>
      </c>
      <c r="B30" s="15" t="e">
        <v>#REF!</v>
      </c>
      <c r="C30" s="22" t="e">
        <v>#REF!</v>
      </c>
      <c r="D30" s="16">
        <v>1</v>
      </c>
      <c r="E30" s="23" t="s">
        <v>22</v>
      </c>
      <c r="F30" s="24" t="e">
        <v>#REF!</v>
      </c>
      <c r="G30" s="19" t="e">
        <v>#REF!</v>
      </c>
      <c r="H30" s="20" t="e">
        <v>#REF!</v>
      </c>
      <c r="I30" s="19" t="s">
        <v>23</v>
      </c>
      <c r="J30" s="21">
        <v>13</v>
      </c>
      <c r="K30" t="s">
        <v>24</v>
      </c>
      <c r="L30">
        <v>0</v>
      </c>
      <c r="M30">
        <f t="shared" si="0"/>
        <v>14</v>
      </c>
      <c r="N30" t="str">
        <f t="shared" si="1"/>
        <v>FSA00214</v>
      </c>
    </row>
    <row r="31" spans="1:14" x14ac:dyDescent="0.3">
      <c r="A31" s="14" t="s">
        <v>382</v>
      </c>
      <c r="B31" s="15" t="e">
        <v>#REF!</v>
      </c>
      <c r="C31" s="22" t="e">
        <v>#REF!</v>
      </c>
      <c r="D31" s="16">
        <v>1</v>
      </c>
      <c r="E31" s="23" t="s">
        <v>22</v>
      </c>
      <c r="F31" s="24" t="e">
        <v>#REF!</v>
      </c>
      <c r="G31" s="19" t="e">
        <v>#REF!</v>
      </c>
      <c r="H31" s="20" t="e">
        <v>#REF!</v>
      </c>
      <c r="I31" s="19" t="s">
        <v>23</v>
      </c>
      <c r="J31" s="21">
        <v>14</v>
      </c>
      <c r="K31" t="s">
        <v>24</v>
      </c>
      <c r="L31">
        <v>0</v>
      </c>
      <c r="M31">
        <f t="shared" si="0"/>
        <v>14</v>
      </c>
      <c r="N31" t="str">
        <f t="shared" si="1"/>
        <v>FSA00214</v>
      </c>
    </row>
    <row r="32" spans="1:14" x14ac:dyDescent="0.3">
      <c r="A32" s="14" t="s">
        <v>382</v>
      </c>
      <c r="B32" s="15" t="e">
        <v>#REF!</v>
      </c>
      <c r="C32" s="22" t="e">
        <v>#REF!</v>
      </c>
      <c r="D32" s="16">
        <v>1</v>
      </c>
      <c r="E32" s="23" t="s">
        <v>22</v>
      </c>
      <c r="F32" s="24" t="e">
        <v>#REF!</v>
      </c>
      <c r="G32" s="19" t="e">
        <v>#REF!</v>
      </c>
      <c r="H32" s="20" t="e">
        <v>#REF!</v>
      </c>
      <c r="I32" s="19" t="s">
        <v>23</v>
      </c>
      <c r="J32" s="21">
        <v>15</v>
      </c>
      <c r="K32" t="s">
        <v>24</v>
      </c>
      <c r="L32">
        <v>0</v>
      </c>
      <c r="M32">
        <f t="shared" si="0"/>
        <v>14</v>
      </c>
      <c r="N32" t="str">
        <f t="shared" si="1"/>
        <v>FSA00214</v>
      </c>
    </row>
    <row r="33" spans="1:14" x14ac:dyDescent="0.3">
      <c r="A33" s="14" t="s">
        <v>382</v>
      </c>
      <c r="B33" s="15" t="e">
        <v>#REF!</v>
      </c>
      <c r="C33" s="22" t="e">
        <v>#REF!</v>
      </c>
      <c r="D33" s="16">
        <v>1</v>
      </c>
      <c r="E33" s="23" t="s">
        <v>22</v>
      </c>
      <c r="F33" s="24" t="e">
        <v>#REF!</v>
      </c>
      <c r="G33" s="19" t="e">
        <v>#REF!</v>
      </c>
      <c r="H33" s="20" t="e">
        <v>#REF!</v>
      </c>
      <c r="I33" s="19" t="s">
        <v>23</v>
      </c>
      <c r="J33" s="21">
        <v>16</v>
      </c>
      <c r="K33" t="s">
        <v>24</v>
      </c>
      <c r="L33">
        <v>0</v>
      </c>
      <c r="M33">
        <f t="shared" si="0"/>
        <v>14</v>
      </c>
      <c r="N33" t="str">
        <f t="shared" si="1"/>
        <v>FSA00214</v>
      </c>
    </row>
    <row r="34" spans="1:14" x14ac:dyDescent="0.3">
      <c r="A34" s="14" t="s">
        <v>382</v>
      </c>
      <c r="B34" s="15" t="e">
        <v>#REF!</v>
      </c>
      <c r="C34" s="22" t="e">
        <v>#REF!</v>
      </c>
      <c r="D34" s="16">
        <v>1</v>
      </c>
      <c r="E34" s="23" t="s">
        <v>22</v>
      </c>
      <c r="F34" s="24" t="e">
        <v>#REF!</v>
      </c>
      <c r="G34" s="19" t="e">
        <v>#REF!</v>
      </c>
      <c r="H34" s="20" t="e">
        <v>#REF!</v>
      </c>
      <c r="I34" s="19" t="s">
        <v>23</v>
      </c>
      <c r="J34" s="21">
        <v>17</v>
      </c>
      <c r="K34" t="s">
        <v>24</v>
      </c>
      <c r="L34">
        <v>0</v>
      </c>
      <c r="M34">
        <f t="shared" si="0"/>
        <v>14</v>
      </c>
      <c r="N34" t="str">
        <f t="shared" si="1"/>
        <v>FSA00214</v>
      </c>
    </row>
    <row r="35" spans="1:14" x14ac:dyDescent="0.3">
      <c r="A35" s="14" t="s">
        <v>382</v>
      </c>
      <c r="B35" s="15" t="e">
        <v>#REF!</v>
      </c>
      <c r="C35" s="22" t="e">
        <v>#REF!</v>
      </c>
      <c r="D35" s="16">
        <v>1</v>
      </c>
      <c r="E35" s="23" t="s">
        <v>22</v>
      </c>
      <c r="F35" s="24" t="e">
        <v>#REF!</v>
      </c>
      <c r="G35" s="19" t="e">
        <v>#REF!</v>
      </c>
      <c r="H35" s="20" t="e">
        <v>#REF!</v>
      </c>
      <c r="I35" s="19" t="s">
        <v>23</v>
      </c>
      <c r="J35" s="21">
        <v>18</v>
      </c>
      <c r="K35" t="s">
        <v>24</v>
      </c>
      <c r="L35">
        <v>0</v>
      </c>
      <c r="M35">
        <f t="shared" si="0"/>
        <v>14</v>
      </c>
      <c r="N35" t="str">
        <f t="shared" si="1"/>
        <v>FSA00214</v>
      </c>
    </row>
    <row r="36" spans="1:14" x14ac:dyDescent="0.3">
      <c r="A36" s="14" t="s">
        <v>382</v>
      </c>
      <c r="B36" s="15" t="e">
        <v>#REF!</v>
      </c>
      <c r="C36" s="22" t="e">
        <v>#REF!</v>
      </c>
      <c r="D36" s="16">
        <v>1</v>
      </c>
      <c r="E36" s="23" t="s">
        <v>22</v>
      </c>
      <c r="F36" s="24" t="e">
        <v>#REF!</v>
      </c>
      <c r="G36" s="19" t="e">
        <v>#REF!</v>
      </c>
      <c r="H36" s="20" t="e">
        <v>#REF!</v>
      </c>
      <c r="I36" s="19" t="s">
        <v>23</v>
      </c>
      <c r="J36" s="21">
        <v>19</v>
      </c>
      <c r="K36" t="s">
        <v>24</v>
      </c>
      <c r="L36">
        <v>0</v>
      </c>
      <c r="M36">
        <f t="shared" si="0"/>
        <v>14</v>
      </c>
      <c r="N36" t="str">
        <f t="shared" si="1"/>
        <v>FSA00214</v>
      </c>
    </row>
    <row r="37" spans="1:14" x14ac:dyDescent="0.3">
      <c r="A37" s="14" t="s">
        <v>382</v>
      </c>
      <c r="B37" s="15" t="e">
        <v>#REF!</v>
      </c>
      <c r="C37" s="22" t="e">
        <v>#REF!</v>
      </c>
      <c r="D37" s="16">
        <v>1</v>
      </c>
      <c r="E37" s="23" t="s">
        <v>22</v>
      </c>
      <c r="F37" s="24" t="e">
        <v>#REF!</v>
      </c>
      <c r="G37" s="19" t="e">
        <v>#REF!</v>
      </c>
      <c r="H37" s="20" t="e">
        <v>#REF!</v>
      </c>
      <c r="I37" s="19" t="s">
        <v>23</v>
      </c>
      <c r="J37" s="21">
        <v>20</v>
      </c>
      <c r="K37" t="s">
        <v>24</v>
      </c>
      <c r="L37">
        <v>0</v>
      </c>
      <c r="M37">
        <f t="shared" si="0"/>
        <v>14</v>
      </c>
      <c r="N37" t="str">
        <f t="shared" si="1"/>
        <v>FSA00214</v>
      </c>
    </row>
    <row r="38" spans="1:14" x14ac:dyDescent="0.3">
      <c r="A38" s="14" t="s">
        <v>382</v>
      </c>
      <c r="B38" s="15" t="e">
        <v>#REF!</v>
      </c>
      <c r="C38" s="22" t="e">
        <v>#REF!</v>
      </c>
      <c r="D38" s="16">
        <v>1</v>
      </c>
      <c r="E38" s="23" t="s">
        <v>22</v>
      </c>
      <c r="F38" s="24" t="e">
        <v>#REF!</v>
      </c>
      <c r="G38" s="19" t="e">
        <v>#REF!</v>
      </c>
      <c r="H38" s="20" t="e">
        <v>#REF!</v>
      </c>
      <c r="I38" s="19" t="s">
        <v>23</v>
      </c>
      <c r="J38" s="21">
        <v>21</v>
      </c>
      <c r="K38" t="s">
        <v>24</v>
      </c>
      <c r="L38">
        <v>0</v>
      </c>
      <c r="M38">
        <f t="shared" si="0"/>
        <v>14</v>
      </c>
      <c r="N38" t="str">
        <f t="shared" si="1"/>
        <v>FSA00214</v>
      </c>
    </row>
    <row r="39" spans="1:14" x14ac:dyDescent="0.3">
      <c r="A39" s="14" t="s">
        <v>382</v>
      </c>
      <c r="B39" s="15" t="e">
        <v>#REF!</v>
      </c>
      <c r="C39" s="22" t="e">
        <v>#REF!</v>
      </c>
      <c r="D39" s="16">
        <v>1</v>
      </c>
      <c r="E39" s="23" t="s">
        <v>22</v>
      </c>
      <c r="F39" s="24" t="e">
        <v>#REF!</v>
      </c>
      <c r="G39" s="19" t="e">
        <v>#REF!</v>
      </c>
      <c r="H39" s="20" t="e">
        <v>#REF!</v>
      </c>
      <c r="I39" s="19" t="s">
        <v>23</v>
      </c>
      <c r="J39" s="21">
        <v>22</v>
      </c>
      <c r="K39" t="s">
        <v>24</v>
      </c>
      <c r="L39">
        <v>0</v>
      </c>
      <c r="M39">
        <f t="shared" si="0"/>
        <v>14</v>
      </c>
      <c r="N39" t="str">
        <f t="shared" si="1"/>
        <v>FSA00214</v>
      </c>
    </row>
    <row r="40" spans="1:14" x14ac:dyDescent="0.3">
      <c r="A40" s="14" t="s">
        <v>382</v>
      </c>
      <c r="B40" s="15" t="e">
        <v>#REF!</v>
      </c>
      <c r="C40" s="22" t="e">
        <v>#REF!</v>
      </c>
      <c r="D40" s="16">
        <v>1</v>
      </c>
      <c r="E40" s="23" t="s">
        <v>22</v>
      </c>
      <c r="F40" s="24" t="e">
        <v>#REF!</v>
      </c>
      <c r="G40" s="19" t="e">
        <v>#REF!</v>
      </c>
      <c r="H40" s="20" t="e">
        <v>#REF!</v>
      </c>
      <c r="I40" s="19" t="s">
        <v>23</v>
      </c>
      <c r="J40" s="21">
        <v>23</v>
      </c>
      <c r="K40" t="s">
        <v>24</v>
      </c>
      <c r="L40">
        <v>0</v>
      </c>
      <c r="M40">
        <f t="shared" si="0"/>
        <v>14</v>
      </c>
      <c r="N40" t="str">
        <f t="shared" si="1"/>
        <v>FSA00214</v>
      </c>
    </row>
    <row r="41" spans="1:14" x14ac:dyDescent="0.3">
      <c r="A41" s="14" t="s">
        <v>382</v>
      </c>
      <c r="B41" s="15" t="e">
        <v>#REF!</v>
      </c>
      <c r="C41" s="22" t="e">
        <v>#REF!</v>
      </c>
      <c r="D41" s="16">
        <v>1</v>
      </c>
      <c r="E41" s="23" t="s">
        <v>22</v>
      </c>
      <c r="F41" s="24" t="e">
        <v>#REF!</v>
      </c>
      <c r="G41" s="19" t="e">
        <v>#REF!</v>
      </c>
      <c r="H41" s="20" t="e">
        <v>#REF!</v>
      </c>
      <c r="I41" s="19" t="s">
        <v>23</v>
      </c>
      <c r="J41" s="21">
        <v>24</v>
      </c>
      <c r="K41" t="s">
        <v>24</v>
      </c>
      <c r="L41">
        <v>0</v>
      </c>
      <c r="M41">
        <f t="shared" si="0"/>
        <v>14</v>
      </c>
      <c r="N41" t="str">
        <f t="shared" si="1"/>
        <v>FSA00214</v>
      </c>
    </row>
    <row r="42" spans="1:14" x14ac:dyDescent="0.3">
      <c r="A42" s="14" t="s">
        <v>382</v>
      </c>
      <c r="B42" s="15" t="e">
        <v>#REF!</v>
      </c>
      <c r="C42" s="22" t="e">
        <v>#REF!</v>
      </c>
      <c r="D42" s="16">
        <v>1</v>
      </c>
      <c r="E42" s="23" t="s">
        <v>22</v>
      </c>
      <c r="F42" s="24" t="e">
        <v>#REF!</v>
      </c>
      <c r="G42" s="19" t="e">
        <v>#REF!</v>
      </c>
      <c r="H42" s="20" t="e">
        <v>#REF!</v>
      </c>
      <c r="I42" s="19" t="s">
        <v>23</v>
      </c>
      <c r="J42" s="21">
        <v>25</v>
      </c>
      <c r="K42" t="s">
        <v>24</v>
      </c>
      <c r="L42">
        <v>0</v>
      </c>
      <c r="M42">
        <f t="shared" si="0"/>
        <v>14</v>
      </c>
      <c r="N42" t="str">
        <f t="shared" si="1"/>
        <v>FSA00214</v>
      </c>
    </row>
    <row r="43" spans="1:14" x14ac:dyDescent="0.3">
      <c r="A43" s="14" t="s">
        <v>382</v>
      </c>
      <c r="B43" s="15" t="e">
        <v>#REF!</v>
      </c>
      <c r="C43" s="22" t="e">
        <v>#REF!</v>
      </c>
      <c r="D43" s="16">
        <v>1</v>
      </c>
      <c r="E43" s="23" t="s">
        <v>22</v>
      </c>
      <c r="F43" s="24" t="e">
        <v>#REF!</v>
      </c>
      <c r="G43" s="19" t="e">
        <v>#REF!</v>
      </c>
      <c r="H43" s="20" t="e">
        <v>#REF!</v>
      </c>
      <c r="I43" s="19" t="s">
        <v>23</v>
      </c>
      <c r="J43" s="21">
        <v>26</v>
      </c>
      <c r="K43" t="s">
        <v>24</v>
      </c>
      <c r="L43">
        <v>0</v>
      </c>
      <c r="M43">
        <f t="shared" si="0"/>
        <v>14</v>
      </c>
      <c r="N43" t="str">
        <f t="shared" si="1"/>
        <v>FSA00214</v>
      </c>
    </row>
    <row r="44" spans="1:14" x14ac:dyDescent="0.3">
      <c r="A44" s="14" t="s">
        <v>382</v>
      </c>
      <c r="B44" s="15" t="e">
        <v>#REF!</v>
      </c>
      <c r="C44" s="22" t="e">
        <v>#REF!</v>
      </c>
      <c r="D44" s="16">
        <v>1</v>
      </c>
      <c r="E44" s="23" t="s">
        <v>22</v>
      </c>
      <c r="F44" s="24" t="e">
        <v>#REF!</v>
      </c>
      <c r="G44" s="19" t="e">
        <v>#REF!</v>
      </c>
      <c r="H44" s="20" t="e">
        <v>#REF!</v>
      </c>
      <c r="I44" s="19" t="s">
        <v>23</v>
      </c>
      <c r="J44" s="21">
        <v>27</v>
      </c>
      <c r="K44" t="s">
        <v>24</v>
      </c>
      <c r="L44">
        <v>0</v>
      </c>
      <c r="M44">
        <f t="shared" si="0"/>
        <v>14</v>
      </c>
      <c r="N44" t="str">
        <f t="shared" si="1"/>
        <v>FSA00214</v>
      </c>
    </row>
    <row r="45" spans="1:14" x14ac:dyDescent="0.3">
      <c r="A45" s="14" t="s">
        <v>382</v>
      </c>
      <c r="B45" s="15" t="e">
        <v>#REF!</v>
      </c>
      <c r="C45" s="22" t="e">
        <v>#REF!</v>
      </c>
      <c r="D45" s="16">
        <v>1</v>
      </c>
      <c r="E45" s="23" t="s">
        <v>22</v>
      </c>
      <c r="F45" s="24" t="e">
        <v>#REF!</v>
      </c>
      <c r="G45" s="19" t="e">
        <v>#REF!</v>
      </c>
      <c r="H45" s="20" t="e">
        <v>#REF!</v>
      </c>
      <c r="I45" s="19" t="s">
        <v>23</v>
      </c>
      <c r="J45" s="21">
        <v>28</v>
      </c>
      <c r="K45" t="s">
        <v>24</v>
      </c>
      <c r="L45">
        <v>0</v>
      </c>
      <c r="M45">
        <f t="shared" si="0"/>
        <v>14</v>
      </c>
      <c r="N45" t="str">
        <f t="shared" si="1"/>
        <v>FSA00214</v>
      </c>
    </row>
    <row r="46" spans="1:14" x14ac:dyDescent="0.3">
      <c r="A46" s="14" t="s">
        <v>382</v>
      </c>
      <c r="B46" s="15" t="e">
        <v>#REF!</v>
      </c>
      <c r="C46" s="22" t="e">
        <v>#REF!</v>
      </c>
      <c r="D46" s="16">
        <v>1</v>
      </c>
      <c r="E46" s="23" t="s">
        <v>22</v>
      </c>
      <c r="F46" s="24" t="e">
        <v>#REF!</v>
      </c>
      <c r="G46" s="19" t="e">
        <v>#REF!</v>
      </c>
      <c r="H46" s="20" t="e">
        <v>#REF!</v>
      </c>
      <c r="I46" s="19" t="s">
        <v>23</v>
      </c>
      <c r="J46" s="21">
        <v>29</v>
      </c>
      <c r="K46" t="s">
        <v>24</v>
      </c>
      <c r="L46">
        <v>0</v>
      </c>
      <c r="M46">
        <f t="shared" si="0"/>
        <v>14</v>
      </c>
      <c r="N46" t="str">
        <f t="shared" si="1"/>
        <v>FSA00214</v>
      </c>
    </row>
    <row r="47" spans="1:14" x14ac:dyDescent="0.3">
      <c r="A47" s="14" t="s">
        <v>382</v>
      </c>
      <c r="B47" s="15" t="e">
        <v>#REF!</v>
      </c>
      <c r="C47" s="22" t="e">
        <v>#REF!</v>
      </c>
      <c r="D47" s="16">
        <v>1</v>
      </c>
      <c r="E47" s="23" t="s">
        <v>22</v>
      </c>
      <c r="F47" s="24" t="e">
        <v>#REF!</v>
      </c>
      <c r="G47" s="19" t="e">
        <v>#REF!</v>
      </c>
      <c r="H47" s="20" t="e">
        <v>#REF!</v>
      </c>
      <c r="I47" s="19" t="s">
        <v>23</v>
      </c>
      <c r="J47" s="21">
        <v>30</v>
      </c>
      <c r="K47" t="s">
        <v>24</v>
      </c>
      <c r="L47">
        <v>0</v>
      </c>
      <c r="M47">
        <f t="shared" si="0"/>
        <v>14</v>
      </c>
      <c r="N47" t="str">
        <f t="shared" si="1"/>
        <v>FSA00214</v>
      </c>
    </row>
    <row r="48" spans="1:14" x14ac:dyDescent="0.3">
      <c r="A48" s="14" t="s">
        <v>382</v>
      </c>
      <c r="B48" s="15" t="e">
        <v>#REF!</v>
      </c>
      <c r="C48" s="22" t="e">
        <v>#REF!</v>
      </c>
      <c r="D48" s="16">
        <v>1</v>
      </c>
      <c r="E48" s="23" t="s">
        <v>22</v>
      </c>
      <c r="F48" s="24" t="e">
        <v>#REF!</v>
      </c>
      <c r="G48" s="19" t="e">
        <v>#REF!</v>
      </c>
      <c r="H48" s="20" t="e">
        <v>#REF!</v>
      </c>
      <c r="I48" s="19" t="s">
        <v>23</v>
      </c>
      <c r="J48" s="21">
        <v>31</v>
      </c>
      <c r="K48" t="s">
        <v>24</v>
      </c>
      <c r="L48">
        <v>0</v>
      </c>
      <c r="M48">
        <f t="shared" si="0"/>
        <v>14</v>
      </c>
      <c r="N48" t="str">
        <f t="shared" si="1"/>
        <v>FSA00214</v>
      </c>
    </row>
    <row r="49" spans="1:14" x14ac:dyDescent="0.3">
      <c r="A49" s="14" t="s">
        <v>382</v>
      </c>
      <c r="B49" s="15" t="e">
        <v>#REF!</v>
      </c>
      <c r="C49" s="22" t="e">
        <v>#REF!</v>
      </c>
      <c r="D49" s="16">
        <v>1</v>
      </c>
      <c r="E49" s="23" t="s">
        <v>22</v>
      </c>
      <c r="F49" s="24" t="e">
        <v>#REF!</v>
      </c>
      <c r="G49" s="19" t="e">
        <v>#REF!</v>
      </c>
      <c r="H49" s="20" t="e">
        <v>#REF!</v>
      </c>
      <c r="I49" s="19" t="s">
        <v>23</v>
      </c>
      <c r="J49" s="21">
        <v>32</v>
      </c>
      <c r="K49" t="s">
        <v>24</v>
      </c>
      <c r="L49">
        <v>0</v>
      </c>
      <c r="M49">
        <f t="shared" si="0"/>
        <v>14</v>
      </c>
      <c r="N49" t="str">
        <f t="shared" si="1"/>
        <v>FSA00214</v>
      </c>
    </row>
    <row r="50" spans="1:14" x14ac:dyDescent="0.3">
      <c r="A50" s="14" t="s">
        <v>382</v>
      </c>
      <c r="B50" s="15" t="e">
        <v>#REF!</v>
      </c>
      <c r="C50" s="22" t="e">
        <v>#REF!</v>
      </c>
      <c r="D50" s="16">
        <v>1</v>
      </c>
      <c r="E50" s="23" t="s">
        <v>22</v>
      </c>
      <c r="F50" s="24" t="e">
        <v>#REF!</v>
      </c>
      <c r="G50" s="19" t="e">
        <v>#REF!</v>
      </c>
      <c r="H50" s="20" t="e">
        <v>#REF!</v>
      </c>
      <c r="I50" s="19" t="s">
        <v>23</v>
      </c>
      <c r="J50" s="21">
        <v>33</v>
      </c>
      <c r="K50" t="s">
        <v>24</v>
      </c>
      <c r="L50">
        <v>0</v>
      </c>
      <c r="M50">
        <f t="shared" si="0"/>
        <v>14</v>
      </c>
      <c r="N50" t="str">
        <f t="shared" si="1"/>
        <v>FSA00214</v>
      </c>
    </row>
    <row r="51" spans="1:14" x14ac:dyDescent="0.3">
      <c r="A51" s="14" t="s">
        <v>382</v>
      </c>
      <c r="B51" s="15" t="e">
        <v>#REF!</v>
      </c>
      <c r="C51" s="22" t="e">
        <v>#REF!</v>
      </c>
      <c r="D51" s="16">
        <v>1</v>
      </c>
      <c r="E51" s="23" t="s">
        <v>22</v>
      </c>
      <c r="F51" s="24" t="e">
        <v>#REF!</v>
      </c>
      <c r="G51" s="19" t="e">
        <v>#REF!</v>
      </c>
      <c r="H51" s="20" t="e">
        <v>#REF!</v>
      </c>
      <c r="I51" s="19" t="s">
        <v>23</v>
      </c>
      <c r="J51" s="21">
        <v>34</v>
      </c>
      <c r="K51" t="s">
        <v>24</v>
      </c>
      <c r="L51">
        <v>0</v>
      </c>
      <c r="M51">
        <f t="shared" si="0"/>
        <v>14</v>
      </c>
      <c r="N51" t="str">
        <f t="shared" si="1"/>
        <v>FSA00214</v>
      </c>
    </row>
    <row r="52" spans="1:14" x14ac:dyDescent="0.3">
      <c r="A52" s="14" t="s">
        <v>382</v>
      </c>
      <c r="B52" s="15" t="e">
        <v>#REF!</v>
      </c>
      <c r="C52" s="22" t="e">
        <v>#REF!</v>
      </c>
      <c r="D52" s="16">
        <v>1</v>
      </c>
      <c r="E52" s="23" t="s">
        <v>22</v>
      </c>
      <c r="F52" s="24" t="e">
        <v>#REF!</v>
      </c>
      <c r="G52" s="19" t="e">
        <v>#REF!</v>
      </c>
      <c r="H52" s="20" t="e">
        <v>#REF!</v>
      </c>
      <c r="I52" s="19" t="s">
        <v>23</v>
      </c>
      <c r="J52" s="21">
        <v>35</v>
      </c>
      <c r="K52" t="s">
        <v>24</v>
      </c>
      <c r="L52">
        <v>0</v>
      </c>
      <c r="M52">
        <f t="shared" si="0"/>
        <v>14</v>
      </c>
      <c r="N52" t="str">
        <f t="shared" si="1"/>
        <v>FSA00214</v>
      </c>
    </row>
    <row r="53" spans="1:14" x14ac:dyDescent="0.3">
      <c r="A53" s="14" t="s">
        <v>382</v>
      </c>
      <c r="B53" s="15" t="e">
        <v>#REF!</v>
      </c>
      <c r="C53" s="22" t="e">
        <v>#REF!</v>
      </c>
      <c r="D53" s="16">
        <v>1</v>
      </c>
      <c r="E53" s="23" t="s">
        <v>22</v>
      </c>
      <c r="F53" s="24" t="e">
        <v>#REF!</v>
      </c>
      <c r="G53" s="19" t="e">
        <v>#REF!</v>
      </c>
      <c r="H53" s="20" t="e">
        <v>#REF!</v>
      </c>
      <c r="I53" s="19" t="s">
        <v>23</v>
      </c>
      <c r="J53" s="21">
        <v>36</v>
      </c>
      <c r="K53" t="s">
        <v>24</v>
      </c>
      <c r="L53">
        <v>0</v>
      </c>
      <c r="M53">
        <f t="shared" si="0"/>
        <v>14</v>
      </c>
      <c r="N53" t="str">
        <f t="shared" si="1"/>
        <v>FSA00214</v>
      </c>
    </row>
    <row r="54" spans="1:14" x14ac:dyDescent="0.3">
      <c r="A54" s="14" t="s">
        <v>382</v>
      </c>
      <c r="B54" s="15" t="e">
        <v>#REF!</v>
      </c>
      <c r="C54" s="22" t="e">
        <v>#REF!</v>
      </c>
      <c r="D54" s="16">
        <v>1</v>
      </c>
      <c r="E54" s="23" t="s">
        <v>22</v>
      </c>
      <c r="F54" s="24" t="e">
        <v>#REF!</v>
      </c>
      <c r="G54" s="19" t="e">
        <v>#REF!</v>
      </c>
      <c r="H54" s="20" t="e">
        <v>#REF!</v>
      </c>
      <c r="I54" s="19" t="s">
        <v>23</v>
      </c>
      <c r="J54" s="21">
        <v>37</v>
      </c>
      <c r="K54" t="s">
        <v>24</v>
      </c>
      <c r="L54">
        <v>0</v>
      </c>
      <c r="M54">
        <f t="shared" si="0"/>
        <v>14</v>
      </c>
      <c r="N54" t="str">
        <f t="shared" si="1"/>
        <v>FSA00214</v>
      </c>
    </row>
    <row r="55" spans="1:14" x14ac:dyDescent="0.3">
      <c r="A55" s="14" t="s">
        <v>382</v>
      </c>
      <c r="B55" s="15" t="e">
        <v>#REF!</v>
      </c>
      <c r="C55" s="22" t="e">
        <v>#REF!</v>
      </c>
      <c r="D55" s="16">
        <v>1</v>
      </c>
      <c r="E55" s="23" t="s">
        <v>22</v>
      </c>
      <c r="F55" s="24" t="e">
        <v>#REF!</v>
      </c>
      <c r="G55" s="19" t="e">
        <v>#REF!</v>
      </c>
      <c r="H55" s="20" t="e">
        <v>#REF!</v>
      </c>
      <c r="I55" s="19" t="s">
        <v>23</v>
      </c>
      <c r="J55" s="21">
        <v>38</v>
      </c>
      <c r="K55" t="s">
        <v>24</v>
      </c>
      <c r="L55">
        <v>0</v>
      </c>
      <c r="M55">
        <f t="shared" si="0"/>
        <v>14</v>
      </c>
      <c r="N55" t="str">
        <f t="shared" si="1"/>
        <v>FSA00214</v>
      </c>
    </row>
    <row r="56" spans="1:14" x14ac:dyDescent="0.3">
      <c r="A56" s="14" t="s">
        <v>382</v>
      </c>
      <c r="B56" s="15" t="e">
        <v>#REF!</v>
      </c>
      <c r="C56" s="22" t="e">
        <v>#REF!</v>
      </c>
      <c r="D56" s="16">
        <v>1</v>
      </c>
      <c r="E56" s="23" t="s">
        <v>22</v>
      </c>
      <c r="F56" s="24" t="e">
        <v>#REF!</v>
      </c>
      <c r="G56" s="19" t="e">
        <v>#REF!</v>
      </c>
      <c r="H56" s="20" t="e">
        <v>#REF!</v>
      </c>
      <c r="I56" s="19" t="s">
        <v>23</v>
      </c>
      <c r="J56" s="21">
        <v>39</v>
      </c>
      <c r="K56" t="s">
        <v>24</v>
      </c>
      <c r="L56">
        <v>0</v>
      </c>
      <c r="M56">
        <f t="shared" si="0"/>
        <v>14</v>
      </c>
      <c r="N56" t="str">
        <f t="shared" si="1"/>
        <v>FSA00214</v>
      </c>
    </row>
    <row r="57" spans="1:14" x14ac:dyDescent="0.3">
      <c r="A57" s="14" t="s">
        <v>382</v>
      </c>
      <c r="B57" s="15" t="e">
        <v>#REF!</v>
      </c>
      <c r="C57" s="22" t="e">
        <v>#REF!</v>
      </c>
      <c r="D57" s="16">
        <v>1</v>
      </c>
      <c r="E57" s="23" t="s">
        <v>22</v>
      </c>
      <c r="F57" s="24" t="e">
        <v>#REF!</v>
      </c>
      <c r="G57" s="19" t="e">
        <v>#REF!</v>
      </c>
      <c r="H57" s="20" t="e">
        <v>#REF!</v>
      </c>
      <c r="I57" s="19" t="s">
        <v>23</v>
      </c>
      <c r="J57" s="21">
        <v>40</v>
      </c>
      <c r="K57" t="s">
        <v>24</v>
      </c>
      <c r="L57">
        <v>0</v>
      </c>
      <c r="M57">
        <f t="shared" si="0"/>
        <v>14</v>
      </c>
      <c r="N57" t="str">
        <f t="shared" si="1"/>
        <v>FSA00214</v>
      </c>
    </row>
    <row r="58" spans="1:14" x14ac:dyDescent="0.3">
      <c r="A58" s="14" t="s">
        <v>382</v>
      </c>
      <c r="B58" s="15" t="e">
        <v>#REF!</v>
      </c>
      <c r="C58" s="22" t="e">
        <v>#REF!</v>
      </c>
      <c r="D58" s="16">
        <v>1</v>
      </c>
      <c r="E58" s="23" t="s">
        <v>22</v>
      </c>
      <c r="F58" s="24" t="e">
        <v>#REF!</v>
      </c>
      <c r="G58" s="19" t="e">
        <v>#REF!</v>
      </c>
      <c r="H58" s="20" t="e">
        <v>#REF!</v>
      </c>
      <c r="I58" s="19" t="s">
        <v>23</v>
      </c>
      <c r="J58" s="21">
        <v>41</v>
      </c>
      <c r="K58" t="s">
        <v>24</v>
      </c>
      <c r="L58">
        <v>0</v>
      </c>
      <c r="M58">
        <f t="shared" si="0"/>
        <v>14</v>
      </c>
      <c r="N58" t="str">
        <f t="shared" si="1"/>
        <v>FSA00214</v>
      </c>
    </row>
    <row r="59" spans="1:14" x14ac:dyDescent="0.3">
      <c r="A59" s="14" t="s">
        <v>382</v>
      </c>
      <c r="B59" s="15" t="e">
        <v>#REF!</v>
      </c>
      <c r="C59" s="22" t="e">
        <v>#REF!</v>
      </c>
      <c r="D59" s="16">
        <v>1</v>
      </c>
      <c r="E59" s="23" t="s">
        <v>22</v>
      </c>
      <c r="F59" s="24" t="e">
        <v>#REF!</v>
      </c>
      <c r="G59" s="19" t="e">
        <v>#REF!</v>
      </c>
      <c r="H59" s="20" t="e">
        <v>#REF!</v>
      </c>
      <c r="I59" s="19" t="s">
        <v>23</v>
      </c>
      <c r="J59" s="21">
        <v>42</v>
      </c>
      <c r="K59" t="s">
        <v>24</v>
      </c>
      <c r="L59">
        <v>0</v>
      </c>
      <c r="M59">
        <f t="shared" si="0"/>
        <v>14</v>
      </c>
      <c r="N59" t="str">
        <f t="shared" si="1"/>
        <v>FSA00214</v>
      </c>
    </row>
    <row r="60" spans="1:14" x14ac:dyDescent="0.3">
      <c r="A60" s="14" t="s">
        <v>382</v>
      </c>
      <c r="B60" s="15" t="e">
        <v>#REF!</v>
      </c>
      <c r="C60" s="22" t="e">
        <v>#REF!</v>
      </c>
      <c r="D60" s="16">
        <v>1</v>
      </c>
      <c r="E60" s="23" t="s">
        <v>22</v>
      </c>
      <c r="F60" s="24" t="e">
        <v>#REF!</v>
      </c>
      <c r="G60" s="19" t="e">
        <v>#REF!</v>
      </c>
      <c r="H60" s="20" t="e">
        <v>#REF!</v>
      </c>
      <c r="I60" s="19" t="s">
        <v>23</v>
      </c>
      <c r="J60" s="21">
        <v>43</v>
      </c>
      <c r="K60" t="s">
        <v>24</v>
      </c>
      <c r="L60">
        <v>0</v>
      </c>
      <c r="M60">
        <f t="shared" si="0"/>
        <v>14</v>
      </c>
      <c r="N60" t="str">
        <f t="shared" si="1"/>
        <v>FSA00214</v>
      </c>
    </row>
    <row r="61" spans="1:14" x14ac:dyDescent="0.3">
      <c r="A61" s="14" t="s">
        <v>382</v>
      </c>
      <c r="B61" s="15" t="e">
        <v>#REF!</v>
      </c>
      <c r="C61" s="22" t="e">
        <v>#REF!</v>
      </c>
      <c r="D61" s="16">
        <v>1</v>
      </c>
      <c r="E61" s="23" t="s">
        <v>22</v>
      </c>
      <c r="F61" s="24" t="e">
        <v>#REF!</v>
      </c>
      <c r="G61" s="19" t="e">
        <v>#REF!</v>
      </c>
      <c r="H61" s="20" t="e">
        <v>#REF!</v>
      </c>
      <c r="I61" s="19" t="s">
        <v>23</v>
      </c>
      <c r="J61" s="21">
        <v>44</v>
      </c>
      <c r="K61" t="s">
        <v>24</v>
      </c>
      <c r="L61">
        <v>0</v>
      </c>
      <c r="M61">
        <f t="shared" si="0"/>
        <v>14</v>
      </c>
      <c r="N61" t="str">
        <f t="shared" si="1"/>
        <v>FSA00214</v>
      </c>
    </row>
    <row r="62" spans="1:14" x14ac:dyDescent="0.3">
      <c r="A62" s="14" t="s">
        <v>382</v>
      </c>
      <c r="B62" s="15" t="e">
        <v>#REF!</v>
      </c>
      <c r="C62" s="22" t="e">
        <v>#REF!</v>
      </c>
      <c r="D62" s="16">
        <v>1</v>
      </c>
      <c r="E62" s="23" t="s">
        <v>22</v>
      </c>
      <c r="F62" s="24" t="e">
        <v>#REF!</v>
      </c>
      <c r="G62" s="19" t="e">
        <v>#REF!</v>
      </c>
      <c r="H62" s="20" t="e">
        <v>#REF!</v>
      </c>
      <c r="I62" s="19" t="s">
        <v>23</v>
      </c>
      <c r="J62" s="21">
        <v>45</v>
      </c>
      <c r="K62" t="s">
        <v>24</v>
      </c>
      <c r="L62">
        <v>0</v>
      </c>
      <c r="M62">
        <f t="shared" si="0"/>
        <v>14</v>
      </c>
      <c r="N62" t="str">
        <f t="shared" si="1"/>
        <v>FSA00214</v>
      </c>
    </row>
    <row r="63" spans="1:14" x14ac:dyDescent="0.3">
      <c r="A63" s="14" t="s">
        <v>382</v>
      </c>
      <c r="B63" s="15" t="e">
        <v>#REF!</v>
      </c>
      <c r="C63" s="22" t="e">
        <v>#REF!</v>
      </c>
      <c r="D63" s="16">
        <v>1</v>
      </c>
      <c r="E63" s="23" t="s">
        <v>22</v>
      </c>
      <c r="F63" s="24" t="e">
        <v>#REF!</v>
      </c>
      <c r="G63" s="19" t="e">
        <v>#REF!</v>
      </c>
      <c r="H63" s="20" t="e">
        <v>#REF!</v>
      </c>
      <c r="I63" s="19" t="s">
        <v>23</v>
      </c>
      <c r="J63" s="21">
        <v>46</v>
      </c>
      <c r="K63" t="s">
        <v>24</v>
      </c>
      <c r="L63">
        <v>0</v>
      </c>
      <c r="M63">
        <f t="shared" si="0"/>
        <v>14</v>
      </c>
      <c r="N63" t="str">
        <f t="shared" si="1"/>
        <v>FSA00214</v>
      </c>
    </row>
    <row r="64" spans="1:14" x14ac:dyDescent="0.3">
      <c r="A64" s="14" t="s">
        <v>382</v>
      </c>
      <c r="B64" s="15" t="e">
        <v>#REF!</v>
      </c>
      <c r="C64" s="22" t="e">
        <v>#REF!</v>
      </c>
      <c r="D64" s="16">
        <v>1</v>
      </c>
      <c r="E64" s="23" t="s">
        <v>22</v>
      </c>
      <c r="F64" s="24" t="e">
        <v>#REF!</v>
      </c>
      <c r="G64" s="19" t="e">
        <v>#REF!</v>
      </c>
      <c r="H64" s="20" t="e">
        <v>#REF!</v>
      </c>
      <c r="I64" s="19" t="s">
        <v>23</v>
      </c>
      <c r="J64" s="21">
        <v>47</v>
      </c>
      <c r="K64" t="s">
        <v>24</v>
      </c>
      <c r="L64">
        <v>0</v>
      </c>
      <c r="M64">
        <f t="shared" si="0"/>
        <v>14</v>
      </c>
      <c r="N64" t="str">
        <f t="shared" si="1"/>
        <v>FSA00214</v>
      </c>
    </row>
    <row r="65" spans="1:14" x14ac:dyDescent="0.3">
      <c r="A65" s="14" t="s">
        <v>382</v>
      </c>
      <c r="B65" s="15" t="e">
        <v>#REF!</v>
      </c>
      <c r="C65" s="22" t="e">
        <v>#REF!</v>
      </c>
      <c r="D65" s="16">
        <v>1</v>
      </c>
      <c r="E65" s="23" t="s">
        <v>22</v>
      </c>
      <c r="F65" s="24" t="e">
        <v>#REF!</v>
      </c>
      <c r="G65" s="19" t="e">
        <v>#REF!</v>
      </c>
      <c r="H65" s="20" t="e">
        <v>#REF!</v>
      </c>
      <c r="I65" s="19" t="s">
        <v>23</v>
      </c>
      <c r="J65" s="21">
        <v>48</v>
      </c>
      <c r="K65" t="s">
        <v>24</v>
      </c>
      <c r="L65">
        <v>0</v>
      </c>
      <c r="M65">
        <f t="shared" si="0"/>
        <v>14</v>
      </c>
      <c r="N65" t="str">
        <f t="shared" si="1"/>
        <v>FSA00214</v>
      </c>
    </row>
    <row r="66" spans="1:14" x14ac:dyDescent="0.3">
      <c r="A66" s="14" t="s">
        <v>382</v>
      </c>
      <c r="B66" s="15" t="e">
        <v>#REF!</v>
      </c>
      <c r="C66" s="22" t="e">
        <v>#REF!</v>
      </c>
      <c r="D66" s="16">
        <v>1</v>
      </c>
      <c r="E66" s="23" t="s">
        <v>22</v>
      </c>
      <c r="F66" s="24" t="e">
        <v>#REF!</v>
      </c>
      <c r="G66" s="19" t="e">
        <v>#REF!</v>
      </c>
      <c r="H66" s="20" t="e">
        <v>#REF!</v>
      </c>
      <c r="I66" s="19" t="s">
        <v>23</v>
      </c>
      <c r="J66" s="21">
        <v>49</v>
      </c>
      <c r="K66" t="s">
        <v>24</v>
      </c>
      <c r="L66">
        <v>0</v>
      </c>
      <c r="M66">
        <f t="shared" si="0"/>
        <v>14</v>
      </c>
      <c r="N66" t="str">
        <f t="shared" si="1"/>
        <v>FSA00214</v>
      </c>
    </row>
    <row r="67" spans="1:14" x14ac:dyDescent="0.3">
      <c r="A67" s="14" t="s">
        <v>382</v>
      </c>
      <c r="B67" s="15" t="e">
        <v>#REF!</v>
      </c>
      <c r="C67" s="22" t="e">
        <v>#REF!</v>
      </c>
      <c r="D67" s="16">
        <v>1</v>
      </c>
      <c r="E67" s="23" t="s">
        <v>22</v>
      </c>
      <c r="F67" s="24" t="e">
        <v>#REF!</v>
      </c>
      <c r="G67" s="19" t="e">
        <v>#REF!</v>
      </c>
      <c r="H67" s="20" t="e">
        <v>#REF!</v>
      </c>
      <c r="I67" s="19" t="s">
        <v>23</v>
      </c>
      <c r="J67" s="21">
        <v>50</v>
      </c>
      <c r="K67" t="s">
        <v>24</v>
      </c>
      <c r="L67">
        <v>0</v>
      </c>
      <c r="M67">
        <f t="shared" si="0"/>
        <v>14</v>
      </c>
      <c r="N67" t="str">
        <f t="shared" si="1"/>
        <v>FSA00214</v>
      </c>
    </row>
    <row r="68" spans="1:14" x14ac:dyDescent="0.3">
      <c r="A68" s="14" t="s">
        <v>382</v>
      </c>
      <c r="B68" s="15" t="e">
        <v>#REF!</v>
      </c>
      <c r="C68" s="22" t="e">
        <v>#REF!</v>
      </c>
      <c r="D68" s="16">
        <v>1</v>
      </c>
      <c r="E68" s="23" t="s">
        <v>22</v>
      </c>
      <c r="F68" s="24" t="e">
        <v>#REF!</v>
      </c>
      <c r="G68" s="19" t="e">
        <v>#REF!</v>
      </c>
      <c r="H68" s="20" t="e">
        <v>#REF!</v>
      </c>
      <c r="I68" s="19" t="s">
        <v>23</v>
      </c>
      <c r="J68" s="21">
        <v>51</v>
      </c>
      <c r="K68" t="s">
        <v>24</v>
      </c>
      <c r="L68">
        <v>0</v>
      </c>
      <c r="M68">
        <f t="shared" si="0"/>
        <v>14</v>
      </c>
      <c r="N68" t="str">
        <f t="shared" si="1"/>
        <v>FSA00214</v>
      </c>
    </row>
    <row r="69" spans="1:14" x14ac:dyDescent="0.3">
      <c r="A69" s="14" t="s">
        <v>382</v>
      </c>
      <c r="B69" s="15" t="e">
        <v>#REF!</v>
      </c>
      <c r="C69" s="22" t="e">
        <v>#REF!</v>
      </c>
      <c r="D69" s="16">
        <v>1</v>
      </c>
      <c r="E69" s="23" t="s">
        <v>22</v>
      </c>
      <c r="F69" s="24" t="e">
        <v>#REF!</v>
      </c>
      <c r="G69" s="19" t="e">
        <v>#REF!</v>
      </c>
      <c r="H69" s="20" t="e">
        <v>#REF!</v>
      </c>
      <c r="I69" s="19" t="s">
        <v>23</v>
      </c>
      <c r="J69" s="21">
        <v>52</v>
      </c>
      <c r="K69" t="s">
        <v>24</v>
      </c>
      <c r="L69">
        <v>0</v>
      </c>
      <c r="M69">
        <f t="shared" ref="M69:M132" si="2">IF(L69=1,M68+1,M68)</f>
        <v>14</v>
      </c>
      <c r="N69" t="str">
        <f t="shared" ref="N69:N132" si="3">A69&amp;M69</f>
        <v>FSA00214</v>
      </c>
    </row>
    <row r="70" spans="1:14" x14ac:dyDescent="0.3">
      <c r="A70" s="14" t="s">
        <v>382</v>
      </c>
      <c r="B70" s="15" t="e">
        <v>#REF!</v>
      </c>
      <c r="C70" s="22" t="e">
        <v>#REF!</v>
      </c>
      <c r="D70" s="16">
        <v>1</v>
      </c>
      <c r="E70" s="23" t="s">
        <v>22</v>
      </c>
      <c r="F70" s="24" t="e">
        <v>#REF!</v>
      </c>
      <c r="G70" s="19" t="e">
        <v>#REF!</v>
      </c>
      <c r="H70" s="20" t="e">
        <v>#REF!</v>
      </c>
      <c r="I70" s="19" t="s">
        <v>23</v>
      </c>
      <c r="J70" s="21">
        <v>53</v>
      </c>
      <c r="K70" t="s">
        <v>24</v>
      </c>
      <c r="L70">
        <v>0</v>
      </c>
      <c r="M70">
        <f t="shared" si="2"/>
        <v>14</v>
      </c>
      <c r="N70" t="str">
        <f t="shared" si="3"/>
        <v>FSA00214</v>
      </c>
    </row>
    <row r="71" spans="1:14" x14ac:dyDescent="0.3">
      <c r="A71" s="14" t="s">
        <v>382</v>
      </c>
      <c r="B71" s="15" t="e">
        <v>#REF!</v>
      </c>
      <c r="C71" s="22" t="e">
        <v>#REF!</v>
      </c>
      <c r="D71" s="16">
        <v>1</v>
      </c>
      <c r="E71" s="23" t="s">
        <v>22</v>
      </c>
      <c r="F71" s="24" t="e">
        <v>#REF!</v>
      </c>
      <c r="G71" s="19" t="e">
        <v>#REF!</v>
      </c>
      <c r="H71" s="20" t="e">
        <v>#REF!</v>
      </c>
      <c r="I71" s="19" t="s">
        <v>23</v>
      </c>
      <c r="J71" s="21">
        <v>54</v>
      </c>
      <c r="K71" t="s">
        <v>24</v>
      </c>
      <c r="L71">
        <v>0</v>
      </c>
      <c r="M71">
        <f t="shared" si="2"/>
        <v>14</v>
      </c>
      <c r="N71" t="str">
        <f t="shared" si="3"/>
        <v>FSA00214</v>
      </c>
    </row>
    <row r="72" spans="1:14" x14ac:dyDescent="0.3">
      <c r="A72" s="14" t="s">
        <v>382</v>
      </c>
      <c r="B72" s="15" t="e">
        <v>#REF!</v>
      </c>
      <c r="C72" s="22" t="e">
        <v>#REF!</v>
      </c>
      <c r="D72" s="16">
        <v>1</v>
      </c>
      <c r="E72" s="23" t="s">
        <v>22</v>
      </c>
      <c r="F72" s="24" t="e">
        <v>#REF!</v>
      </c>
      <c r="G72" s="19" t="e">
        <v>#REF!</v>
      </c>
      <c r="H72" s="20" t="e">
        <v>#REF!</v>
      </c>
      <c r="I72" s="19" t="s">
        <v>23</v>
      </c>
      <c r="J72" s="21">
        <v>55</v>
      </c>
      <c r="K72" t="s">
        <v>24</v>
      </c>
      <c r="L72">
        <v>0</v>
      </c>
      <c r="M72">
        <f t="shared" si="2"/>
        <v>14</v>
      </c>
      <c r="N72" t="str">
        <f t="shared" si="3"/>
        <v>FSA00214</v>
      </c>
    </row>
    <row r="73" spans="1:14" x14ac:dyDescent="0.3">
      <c r="A73" s="14" t="s">
        <v>382</v>
      </c>
      <c r="B73" s="15" t="e">
        <v>#REF!</v>
      </c>
      <c r="C73" s="22" t="e">
        <v>#REF!</v>
      </c>
      <c r="D73" s="16">
        <v>1</v>
      </c>
      <c r="E73" s="23" t="s">
        <v>22</v>
      </c>
      <c r="F73" s="24" t="e">
        <v>#REF!</v>
      </c>
      <c r="G73" s="19" t="e">
        <v>#REF!</v>
      </c>
      <c r="H73" s="20" t="e">
        <v>#REF!</v>
      </c>
      <c r="I73" s="19" t="s">
        <v>23</v>
      </c>
      <c r="J73" s="21">
        <v>56</v>
      </c>
      <c r="K73" t="s">
        <v>24</v>
      </c>
      <c r="L73">
        <v>0</v>
      </c>
      <c r="M73">
        <f t="shared" si="2"/>
        <v>14</v>
      </c>
      <c r="N73" t="str">
        <f t="shared" si="3"/>
        <v>FSA00214</v>
      </c>
    </row>
    <row r="74" spans="1:14" x14ac:dyDescent="0.3">
      <c r="A74" s="14" t="s">
        <v>382</v>
      </c>
      <c r="B74" s="15" t="e">
        <v>#REF!</v>
      </c>
      <c r="C74" s="22" t="e">
        <v>#REF!</v>
      </c>
      <c r="D74" s="16">
        <v>1</v>
      </c>
      <c r="E74" s="23" t="s">
        <v>22</v>
      </c>
      <c r="F74" s="24" t="e">
        <v>#REF!</v>
      </c>
      <c r="G74" s="19" t="e">
        <v>#REF!</v>
      </c>
      <c r="H74" s="20" t="e">
        <v>#REF!</v>
      </c>
      <c r="I74" s="19" t="s">
        <v>23</v>
      </c>
      <c r="J74" s="21">
        <v>57</v>
      </c>
      <c r="K74" t="s">
        <v>24</v>
      </c>
      <c r="L74">
        <v>0</v>
      </c>
      <c r="M74">
        <f t="shared" si="2"/>
        <v>14</v>
      </c>
      <c r="N74" t="str">
        <f t="shared" si="3"/>
        <v>FSA00214</v>
      </c>
    </row>
    <row r="75" spans="1:14" x14ac:dyDescent="0.3">
      <c r="A75" s="14" t="s">
        <v>382</v>
      </c>
      <c r="B75" s="15" t="e">
        <v>#REF!</v>
      </c>
      <c r="C75" s="22" t="e">
        <v>#REF!</v>
      </c>
      <c r="D75" s="16">
        <v>1</v>
      </c>
      <c r="E75" s="23" t="s">
        <v>22</v>
      </c>
      <c r="F75" s="24" t="e">
        <v>#REF!</v>
      </c>
      <c r="G75" s="19" t="e">
        <v>#REF!</v>
      </c>
      <c r="H75" s="20" t="e">
        <v>#REF!</v>
      </c>
      <c r="I75" s="19" t="s">
        <v>23</v>
      </c>
      <c r="J75" s="21">
        <v>58</v>
      </c>
      <c r="K75" t="s">
        <v>24</v>
      </c>
      <c r="L75">
        <v>0</v>
      </c>
      <c r="M75">
        <f t="shared" si="2"/>
        <v>14</v>
      </c>
      <c r="N75" t="str">
        <f t="shared" si="3"/>
        <v>FSA00214</v>
      </c>
    </row>
    <row r="76" spans="1:14" x14ac:dyDescent="0.3">
      <c r="A76" s="14" t="s">
        <v>382</v>
      </c>
      <c r="B76" s="15" t="e">
        <v>#REF!</v>
      </c>
      <c r="C76" s="22" t="e">
        <v>#REF!</v>
      </c>
      <c r="D76" s="16">
        <v>1</v>
      </c>
      <c r="E76" s="23" t="s">
        <v>22</v>
      </c>
      <c r="F76" s="24" t="e">
        <v>#REF!</v>
      </c>
      <c r="G76" s="19" t="e">
        <v>#REF!</v>
      </c>
      <c r="H76" s="20" t="e">
        <v>#REF!</v>
      </c>
      <c r="I76" s="19" t="s">
        <v>23</v>
      </c>
      <c r="J76" s="21">
        <v>59</v>
      </c>
      <c r="K76" t="s">
        <v>24</v>
      </c>
      <c r="L76">
        <v>0</v>
      </c>
      <c r="M76">
        <f t="shared" si="2"/>
        <v>14</v>
      </c>
      <c r="N76" t="str">
        <f t="shared" si="3"/>
        <v>FSA00214</v>
      </c>
    </row>
    <row r="77" spans="1:14" x14ac:dyDescent="0.3">
      <c r="A77" s="14" t="s">
        <v>382</v>
      </c>
      <c r="B77" s="15" t="e">
        <v>#REF!</v>
      </c>
      <c r="C77" s="22" t="e">
        <v>#REF!</v>
      </c>
      <c r="D77" s="16">
        <v>1</v>
      </c>
      <c r="E77" s="23" t="s">
        <v>22</v>
      </c>
      <c r="F77" s="24" t="e">
        <v>#REF!</v>
      </c>
      <c r="G77" s="19" t="e">
        <v>#REF!</v>
      </c>
      <c r="H77" s="20" t="e">
        <v>#REF!</v>
      </c>
      <c r="I77" s="19" t="s">
        <v>23</v>
      </c>
      <c r="J77" s="21">
        <v>60</v>
      </c>
      <c r="K77" t="s">
        <v>24</v>
      </c>
      <c r="L77">
        <v>0</v>
      </c>
      <c r="M77">
        <f t="shared" si="2"/>
        <v>14</v>
      </c>
      <c r="N77" t="str">
        <f t="shared" si="3"/>
        <v>FSA00214</v>
      </c>
    </row>
    <row r="78" spans="1:14" x14ac:dyDescent="0.3">
      <c r="A78" s="14" t="s">
        <v>382</v>
      </c>
      <c r="B78" s="15" t="e">
        <v>#REF!</v>
      </c>
      <c r="C78" s="22" t="e">
        <v>#REF!</v>
      </c>
      <c r="D78" s="16">
        <v>1</v>
      </c>
      <c r="E78" s="23" t="s">
        <v>22</v>
      </c>
      <c r="F78" s="24" t="e">
        <v>#REF!</v>
      </c>
      <c r="G78" s="19" t="e">
        <v>#REF!</v>
      </c>
      <c r="H78" s="20" t="e">
        <v>#REF!</v>
      </c>
      <c r="I78" s="19" t="s">
        <v>23</v>
      </c>
      <c r="J78" s="21">
        <v>61</v>
      </c>
      <c r="K78" t="s">
        <v>24</v>
      </c>
      <c r="L78">
        <v>0</v>
      </c>
      <c r="M78">
        <f t="shared" si="2"/>
        <v>14</v>
      </c>
      <c r="N78" t="str">
        <f t="shared" si="3"/>
        <v>FSA00214</v>
      </c>
    </row>
    <row r="79" spans="1:14" x14ac:dyDescent="0.3">
      <c r="A79" s="14" t="s">
        <v>382</v>
      </c>
      <c r="B79" s="15" t="e">
        <v>#REF!</v>
      </c>
      <c r="C79" s="22" t="e">
        <v>#REF!</v>
      </c>
      <c r="D79" s="16">
        <v>1</v>
      </c>
      <c r="E79" s="23" t="s">
        <v>22</v>
      </c>
      <c r="F79" s="24" t="e">
        <v>#REF!</v>
      </c>
      <c r="G79" s="19" t="e">
        <v>#REF!</v>
      </c>
      <c r="H79" s="20" t="e">
        <v>#REF!</v>
      </c>
      <c r="I79" s="19" t="s">
        <v>23</v>
      </c>
      <c r="J79" s="21">
        <v>62</v>
      </c>
      <c r="K79" t="s">
        <v>24</v>
      </c>
      <c r="L79">
        <v>0</v>
      </c>
      <c r="M79">
        <f t="shared" si="2"/>
        <v>14</v>
      </c>
      <c r="N79" t="str">
        <f t="shared" si="3"/>
        <v>FSA00214</v>
      </c>
    </row>
    <row r="80" spans="1:14" x14ac:dyDescent="0.3">
      <c r="A80" s="14" t="s">
        <v>382</v>
      </c>
      <c r="B80" s="15" t="e">
        <v>#REF!</v>
      </c>
      <c r="C80" s="22" t="e">
        <v>#REF!</v>
      </c>
      <c r="D80" s="16">
        <v>1</v>
      </c>
      <c r="E80" s="23" t="s">
        <v>22</v>
      </c>
      <c r="F80" s="24" t="e">
        <v>#REF!</v>
      </c>
      <c r="G80" s="19" t="e">
        <v>#REF!</v>
      </c>
      <c r="H80" s="20" t="e">
        <v>#REF!</v>
      </c>
      <c r="I80" s="19" t="s">
        <v>23</v>
      </c>
      <c r="J80" s="21">
        <v>63</v>
      </c>
      <c r="K80" t="s">
        <v>24</v>
      </c>
      <c r="L80">
        <v>0</v>
      </c>
      <c r="M80">
        <f t="shared" si="2"/>
        <v>14</v>
      </c>
      <c r="N80" t="str">
        <f t="shared" si="3"/>
        <v>FSA00214</v>
      </c>
    </row>
    <row r="81" spans="1:14" x14ac:dyDescent="0.3">
      <c r="A81" s="14" t="s">
        <v>382</v>
      </c>
      <c r="B81" s="15" t="e">
        <v>#REF!</v>
      </c>
      <c r="C81" s="22" t="e">
        <v>#REF!</v>
      </c>
      <c r="D81" s="16">
        <v>1</v>
      </c>
      <c r="E81" s="23" t="s">
        <v>22</v>
      </c>
      <c r="F81" s="24" t="e">
        <v>#REF!</v>
      </c>
      <c r="G81" s="19" t="e">
        <v>#REF!</v>
      </c>
      <c r="H81" s="20" t="e">
        <v>#REF!</v>
      </c>
      <c r="I81" s="19" t="s">
        <v>23</v>
      </c>
      <c r="J81" s="21">
        <v>64</v>
      </c>
      <c r="K81" t="s">
        <v>24</v>
      </c>
      <c r="L81">
        <v>0</v>
      </c>
      <c r="M81">
        <f t="shared" si="2"/>
        <v>14</v>
      </c>
      <c r="N81" t="str">
        <f t="shared" si="3"/>
        <v>FSA00214</v>
      </c>
    </row>
    <row r="82" spans="1:14" x14ac:dyDescent="0.3">
      <c r="A82" s="14" t="s">
        <v>382</v>
      </c>
      <c r="B82" s="15" t="e">
        <v>#REF!</v>
      </c>
      <c r="C82" s="22" t="e">
        <v>#REF!</v>
      </c>
      <c r="D82" s="16">
        <v>1</v>
      </c>
      <c r="E82" s="23" t="s">
        <v>22</v>
      </c>
      <c r="F82" s="24" t="e">
        <v>#REF!</v>
      </c>
      <c r="G82" s="19" t="e">
        <v>#REF!</v>
      </c>
      <c r="H82" s="20" t="e">
        <v>#REF!</v>
      </c>
      <c r="I82" s="19" t="s">
        <v>23</v>
      </c>
      <c r="J82" s="21">
        <v>65</v>
      </c>
      <c r="K82" t="s">
        <v>24</v>
      </c>
      <c r="L82">
        <v>0</v>
      </c>
      <c r="M82">
        <f t="shared" si="2"/>
        <v>14</v>
      </c>
      <c r="N82" t="str">
        <f t="shared" si="3"/>
        <v>FSA00214</v>
      </c>
    </row>
    <row r="83" spans="1:14" x14ac:dyDescent="0.3">
      <c r="A83" s="14" t="s">
        <v>382</v>
      </c>
      <c r="B83" s="15" t="e">
        <v>#REF!</v>
      </c>
      <c r="C83" s="22" t="e">
        <v>#REF!</v>
      </c>
      <c r="D83" s="16">
        <v>1</v>
      </c>
      <c r="E83" s="23" t="s">
        <v>22</v>
      </c>
      <c r="F83" s="24" t="e">
        <v>#REF!</v>
      </c>
      <c r="G83" s="19" t="e">
        <v>#REF!</v>
      </c>
      <c r="H83" s="20" t="e">
        <v>#REF!</v>
      </c>
      <c r="I83" s="19" t="s">
        <v>23</v>
      </c>
      <c r="J83" s="21">
        <v>66</v>
      </c>
      <c r="K83" t="s">
        <v>24</v>
      </c>
      <c r="L83">
        <v>0</v>
      </c>
      <c r="M83">
        <f t="shared" si="2"/>
        <v>14</v>
      </c>
      <c r="N83" t="str">
        <f t="shared" si="3"/>
        <v>FSA00214</v>
      </c>
    </row>
    <row r="84" spans="1:14" x14ac:dyDescent="0.3">
      <c r="A84" s="14" t="s">
        <v>382</v>
      </c>
      <c r="B84" s="15" t="e">
        <v>#REF!</v>
      </c>
      <c r="C84" s="22" t="e">
        <v>#REF!</v>
      </c>
      <c r="D84" s="16">
        <v>1</v>
      </c>
      <c r="E84" s="23" t="s">
        <v>22</v>
      </c>
      <c r="F84" s="24" t="e">
        <v>#REF!</v>
      </c>
      <c r="G84" s="19" t="e">
        <v>#REF!</v>
      </c>
      <c r="H84" s="20" t="e">
        <v>#REF!</v>
      </c>
      <c r="I84" s="19" t="s">
        <v>23</v>
      </c>
      <c r="J84" s="21">
        <v>67</v>
      </c>
      <c r="K84" t="s">
        <v>24</v>
      </c>
      <c r="L84">
        <v>0</v>
      </c>
      <c r="M84">
        <f t="shared" si="2"/>
        <v>14</v>
      </c>
      <c r="N84" t="str">
        <f t="shared" si="3"/>
        <v>FSA00214</v>
      </c>
    </row>
    <row r="85" spans="1:14" x14ac:dyDescent="0.3">
      <c r="A85" s="14" t="s">
        <v>382</v>
      </c>
      <c r="B85" s="15" t="e">
        <v>#REF!</v>
      </c>
      <c r="C85" s="22" t="e">
        <v>#REF!</v>
      </c>
      <c r="D85" s="16">
        <v>1</v>
      </c>
      <c r="E85" s="23" t="s">
        <v>22</v>
      </c>
      <c r="F85" s="24" t="e">
        <v>#REF!</v>
      </c>
      <c r="G85" s="19" t="e">
        <v>#REF!</v>
      </c>
      <c r="H85" s="20" t="e">
        <v>#REF!</v>
      </c>
      <c r="I85" s="19" t="s">
        <v>23</v>
      </c>
      <c r="J85" s="21">
        <v>68</v>
      </c>
      <c r="K85" t="s">
        <v>24</v>
      </c>
      <c r="L85">
        <v>0</v>
      </c>
      <c r="M85">
        <f t="shared" si="2"/>
        <v>14</v>
      </c>
      <c r="N85" t="str">
        <f t="shared" si="3"/>
        <v>FSA00214</v>
      </c>
    </row>
    <row r="86" spans="1:14" x14ac:dyDescent="0.3">
      <c r="A86" s="14" t="s">
        <v>382</v>
      </c>
      <c r="B86" s="15" t="e">
        <v>#REF!</v>
      </c>
      <c r="C86" s="22" t="e">
        <v>#REF!</v>
      </c>
      <c r="D86" s="16">
        <v>1</v>
      </c>
      <c r="E86" s="23" t="s">
        <v>22</v>
      </c>
      <c r="F86" s="24" t="e">
        <v>#REF!</v>
      </c>
      <c r="G86" s="19" t="e">
        <v>#REF!</v>
      </c>
      <c r="H86" s="20" t="e">
        <v>#REF!</v>
      </c>
      <c r="I86" s="19" t="s">
        <v>23</v>
      </c>
      <c r="J86" s="21">
        <v>69</v>
      </c>
      <c r="K86" t="s">
        <v>24</v>
      </c>
      <c r="L86">
        <v>0</v>
      </c>
      <c r="M86">
        <f t="shared" si="2"/>
        <v>14</v>
      </c>
      <c r="N86" t="str">
        <f t="shared" si="3"/>
        <v>FSA00214</v>
      </c>
    </row>
    <row r="87" spans="1:14" x14ac:dyDescent="0.3">
      <c r="A87" s="14" t="s">
        <v>382</v>
      </c>
      <c r="B87" s="15" t="e">
        <v>#REF!</v>
      </c>
      <c r="C87" s="22" t="e">
        <v>#REF!</v>
      </c>
      <c r="D87" s="16">
        <v>1</v>
      </c>
      <c r="E87" s="23" t="s">
        <v>22</v>
      </c>
      <c r="F87" s="24" t="e">
        <v>#REF!</v>
      </c>
      <c r="G87" s="19" t="e">
        <v>#REF!</v>
      </c>
      <c r="H87" s="20" t="e">
        <v>#REF!</v>
      </c>
      <c r="I87" s="19" t="s">
        <v>23</v>
      </c>
      <c r="J87" s="21">
        <v>70</v>
      </c>
      <c r="K87" t="s">
        <v>24</v>
      </c>
      <c r="L87">
        <v>0</v>
      </c>
      <c r="M87">
        <f t="shared" si="2"/>
        <v>14</v>
      </c>
      <c r="N87" t="str">
        <f t="shared" si="3"/>
        <v>FSA00214</v>
      </c>
    </row>
    <row r="88" spans="1:14" x14ac:dyDescent="0.3">
      <c r="A88" s="14" t="s">
        <v>382</v>
      </c>
      <c r="B88" s="15" t="e">
        <v>#REF!</v>
      </c>
      <c r="C88" s="22" t="e">
        <v>#REF!</v>
      </c>
      <c r="D88" s="16">
        <v>1</v>
      </c>
      <c r="E88" s="23" t="s">
        <v>22</v>
      </c>
      <c r="F88" s="24" t="e">
        <v>#REF!</v>
      </c>
      <c r="G88" s="19" t="e">
        <v>#REF!</v>
      </c>
      <c r="H88" s="20" t="e">
        <v>#REF!</v>
      </c>
      <c r="I88" s="19" t="s">
        <v>23</v>
      </c>
      <c r="J88" s="21">
        <v>71</v>
      </c>
      <c r="K88" t="s">
        <v>24</v>
      </c>
      <c r="L88">
        <v>0</v>
      </c>
      <c r="M88">
        <f t="shared" si="2"/>
        <v>14</v>
      </c>
      <c r="N88" t="str">
        <f t="shared" si="3"/>
        <v>FSA00214</v>
      </c>
    </row>
    <row r="89" spans="1:14" x14ac:dyDescent="0.3">
      <c r="A89" s="14" t="s">
        <v>382</v>
      </c>
      <c r="B89" s="15" t="e">
        <v>#REF!</v>
      </c>
      <c r="C89" s="22" t="e">
        <v>#REF!</v>
      </c>
      <c r="D89" s="16">
        <v>1</v>
      </c>
      <c r="E89" s="23" t="s">
        <v>22</v>
      </c>
      <c r="F89" s="24" t="e">
        <v>#REF!</v>
      </c>
      <c r="G89" s="19" t="e">
        <v>#REF!</v>
      </c>
      <c r="H89" s="20" t="e">
        <v>#REF!</v>
      </c>
      <c r="I89" s="19" t="s">
        <v>23</v>
      </c>
      <c r="J89" s="21">
        <v>72</v>
      </c>
      <c r="K89" t="s">
        <v>24</v>
      </c>
      <c r="L89">
        <v>0</v>
      </c>
      <c r="M89">
        <f t="shared" si="2"/>
        <v>14</v>
      </c>
      <c r="N89" t="str">
        <f t="shared" si="3"/>
        <v>FSA00214</v>
      </c>
    </row>
    <row r="90" spans="1:14" x14ac:dyDescent="0.3">
      <c r="A90" s="14" t="s">
        <v>382</v>
      </c>
      <c r="B90" s="15" t="e">
        <v>#REF!</v>
      </c>
      <c r="C90" s="22" t="e">
        <v>#REF!</v>
      </c>
      <c r="D90" s="16">
        <v>1</v>
      </c>
      <c r="E90" s="23" t="s">
        <v>22</v>
      </c>
      <c r="F90" s="24" t="e">
        <v>#REF!</v>
      </c>
      <c r="G90" s="19" t="e">
        <v>#REF!</v>
      </c>
      <c r="H90" s="20" t="e">
        <v>#REF!</v>
      </c>
      <c r="I90" s="19" t="s">
        <v>23</v>
      </c>
      <c r="J90" s="21">
        <v>73</v>
      </c>
      <c r="K90" t="s">
        <v>24</v>
      </c>
      <c r="L90">
        <v>0</v>
      </c>
      <c r="M90">
        <f t="shared" si="2"/>
        <v>14</v>
      </c>
      <c r="N90" t="str">
        <f t="shared" si="3"/>
        <v>FSA00214</v>
      </c>
    </row>
    <row r="91" spans="1:14" x14ac:dyDescent="0.3">
      <c r="A91" s="14" t="s">
        <v>382</v>
      </c>
      <c r="B91" s="15" t="e">
        <v>#REF!</v>
      </c>
      <c r="C91" s="22" t="e">
        <v>#REF!</v>
      </c>
      <c r="D91" s="16">
        <v>1</v>
      </c>
      <c r="E91" s="23" t="s">
        <v>22</v>
      </c>
      <c r="F91" s="24" t="e">
        <v>#REF!</v>
      </c>
      <c r="G91" s="19" t="e">
        <v>#REF!</v>
      </c>
      <c r="H91" s="20" t="e">
        <v>#REF!</v>
      </c>
      <c r="I91" s="19" t="s">
        <v>23</v>
      </c>
      <c r="J91" s="21">
        <v>74</v>
      </c>
      <c r="K91" t="s">
        <v>24</v>
      </c>
      <c r="L91">
        <v>0</v>
      </c>
      <c r="M91">
        <f t="shared" si="2"/>
        <v>14</v>
      </c>
      <c r="N91" t="str">
        <f t="shared" si="3"/>
        <v>FSA00214</v>
      </c>
    </row>
    <row r="92" spans="1:14" x14ac:dyDescent="0.3">
      <c r="A92" s="14" t="s">
        <v>382</v>
      </c>
      <c r="B92" s="15" t="e">
        <v>#REF!</v>
      </c>
      <c r="C92" s="22" t="e">
        <v>#REF!</v>
      </c>
      <c r="D92" s="16">
        <v>1</v>
      </c>
      <c r="E92" s="23" t="s">
        <v>22</v>
      </c>
      <c r="F92" s="24" t="e">
        <v>#REF!</v>
      </c>
      <c r="G92" s="19" t="e">
        <v>#REF!</v>
      </c>
      <c r="H92" s="20" t="e">
        <v>#REF!</v>
      </c>
      <c r="I92" s="19" t="s">
        <v>23</v>
      </c>
      <c r="J92" s="21">
        <v>75</v>
      </c>
      <c r="K92" t="s">
        <v>24</v>
      </c>
      <c r="L92">
        <v>0</v>
      </c>
      <c r="M92">
        <f t="shared" si="2"/>
        <v>14</v>
      </c>
      <c r="N92" t="str">
        <f t="shared" si="3"/>
        <v>FSA00214</v>
      </c>
    </row>
    <row r="93" spans="1:14" x14ac:dyDescent="0.3">
      <c r="A93" s="14" t="s">
        <v>382</v>
      </c>
      <c r="B93" s="15" t="e">
        <v>#REF!</v>
      </c>
      <c r="C93" s="22" t="e">
        <v>#REF!</v>
      </c>
      <c r="D93" s="16">
        <v>1</v>
      </c>
      <c r="E93" s="23" t="s">
        <v>22</v>
      </c>
      <c r="F93" s="24" t="e">
        <v>#REF!</v>
      </c>
      <c r="G93" s="19" t="e">
        <v>#REF!</v>
      </c>
      <c r="H93" s="20" t="e">
        <v>#REF!</v>
      </c>
      <c r="I93" s="19" t="s">
        <v>23</v>
      </c>
      <c r="J93" s="21">
        <v>76</v>
      </c>
      <c r="K93" t="s">
        <v>24</v>
      </c>
      <c r="L93">
        <v>0</v>
      </c>
      <c r="M93">
        <f t="shared" si="2"/>
        <v>14</v>
      </c>
      <c r="N93" t="str">
        <f t="shared" si="3"/>
        <v>FSA00214</v>
      </c>
    </row>
    <row r="94" spans="1:14" x14ac:dyDescent="0.3">
      <c r="A94" s="14" t="s">
        <v>382</v>
      </c>
      <c r="B94" s="15" t="e">
        <v>#REF!</v>
      </c>
      <c r="C94" s="22" t="e">
        <v>#REF!</v>
      </c>
      <c r="D94" s="16">
        <v>1</v>
      </c>
      <c r="E94" s="23" t="s">
        <v>22</v>
      </c>
      <c r="F94" s="24" t="e">
        <v>#REF!</v>
      </c>
      <c r="G94" s="19" t="e">
        <v>#REF!</v>
      </c>
      <c r="H94" s="20" t="e">
        <v>#REF!</v>
      </c>
      <c r="I94" s="19" t="s">
        <v>23</v>
      </c>
      <c r="J94" s="21">
        <v>77</v>
      </c>
      <c r="K94" t="s">
        <v>24</v>
      </c>
      <c r="L94">
        <v>0</v>
      </c>
      <c r="M94">
        <f t="shared" si="2"/>
        <v>14</v>
      </c>
      <c r="N94" t="str">
        <f t="shared" si="3"/>
        <v>FSA00214</v>
      </c>
    </row>
    <row r="95" spans="1:14" x14ac:dyDescent="0.3">
      <c r="A95" s="14" t="s">
        <v>382</v>
      </c>
      <c r="B95" s="15" t="e">
        <v>#REF!</v>
      </c>
      <c r="C95" s="22" t="e">
        <v>#REF!</v>
      </c>
      <c r="D95" s="16">
        <v>1</v>
      </c>
      <c r="E95" s="23" t="s">
        <v>22</v>
      </c>
      <c r="F95" s="24" t="e">
        <v>#REF!</v>
      </c>
      <c r="G95" s="19" t="e">
        <v>#REF!</v>
      </c>
      <c r="H95" s="20" t="e">
        <v>#REF!</v>
      </c>
      <c r="I95" s="19" t="s">
        <v>23</v>
      </c>
      <c r="J95" s="21">
        <v>78</v>
      </c>
      <c r="K95" t="s">
        <v>24</v>
      </c>
      <c r="L95">
        <v>0</v>
      </c>
      <c r="M95">
        <f t="shared" si="2"/>
        <v>14</v>
      </c>
      <c r="N95" t="str">
        <f t="shared" si="3"/>
        <v>FSA00214</v>
      </c>
    </row>
    <row r="96" spans="1:14" x14ac:dyDescent="0.3">
      <c r="A96" s="14" t="s">
        <v>382</v>
      </c>
      <c r="B96" s="15" t="e">
        <v>#REF!</v>
      </c>
      <c r="C96" s="22" t="e">
        <v>#REF!</v>
      </c>
      <c r="D96" s="16">
        <v>1</v>
      </c>
      <c r="E96" s="23" t="s">
        <v>22</v>
      </c>
      <c r="F96" s="24" t="e">
        <v>#REF!</v>
      </c>
      <c r="G96" s="19" t="e">
        <v>#REF!</v>
      </c>
      <c r="H96" s="20" t="e">
        <v>#REF!</v>
      </c>
      <c r="I96" s="19" t="s">
        <v>23</v>
      </c>
      <c r="J96" s="21">
        <v>79</v>
      </c>
      <c r="K96" t="s">
        <v>24</v>
      </c>
      <c r="L96">
        <v>0</v>
      </c>
      <c r="M96">
        <f t="shared" si="2"/>
        <v>14</v>
      </c>
      <c r="N96" t="str">
        <f t="shared" si="3"/>
        <v>FSA00214</v>
      </c>
    </row>
    <row r="97" spans="1:14" x14ac:dyDescent="0.3">
      <c r="A97" s="14" t="s">
        <v>382</v>
      </c>
      <c r="B97" s="15" t="e">
        <v>#REF!</v>
      </c>
      <c r="C97" s="22" t="e">
        <v>#REF!</v>
      </c>
      <c r="D97" s="16">
        <v>1</v>
      </c>
      <c r="E97" s="23" t="s">
        <v>22</v>
      </c>
      <c r="F97" s="24" t="e">
        <v>#REF!</v>
      </c>
      <c r="G97" s="19" t="e">
        <v>#REF!</v>
      </c>
      <c r="H97" s="20" t="e">
        <v>#REF!</v>
      </c>
      <c r="I97" s="19" t="s">
        <v>23</v>
      </c>
      <c r="J97" s="21">
        <v>80</v>
      </c>
      <c r="K97" t="s">
        <v>24</v>
      </c>
      <c r="L97">
        <v>0</v>
      </c>
      <c r="M97">
        <f t="shared" si="2"/>
        <v>14</v>
      </c>
      <c r="N97" t="str">
        <f t="shared" si="3"/>
        <v>FSA00214</v>
      </c>
    </row>
    <row r="98" spans="1:14" x14ac:dyDescent="0.3">
      <c r="A98" s="14" t="s">
        <v>382</v>
      </c>
      <c r="B98" s="15" t="e">
        <v>#REF!</v>
      </c>
      <c r="C98" s="22" t="e">
        <v>#REF!</v>
      </c>
      <c r="D98" s="16">
        <v>1</v>
      </c>
      <c r="E98" s="23" t="s">
        <v>22</v>
      </c>
      <c r="F98" s="24" t="e">
        <v>#REF!</v>
      </c>
      <c r="G98" s="19" t="e">
        <v>#REF!</v>
      </c>
      <c r="H98" s="20" t="e">
        <v>#REF!</v>
      </c>
      <c r="I98" s="19" t="s">
        <v>23</v>
      </c>
      <c r="J98" s="21">
        <v>81</v>
      </c>
      <c r="K98" t="s">
        <v>24</v>
      </c>
      <c r="L98">
        <v>0</v>
      </c>
      <c r="M98">
        <f t="shared" si="2"/>
        <v>14</v>
      </c>
      <c r="N98" t="str">
        <f t="shared" si="3"/>
        <v>FSA00214</v>
      </c>
    </row>
    <row r="99" spans="1:14" x14ac:dyDescent="0.3">
      <c r="A99" s="14" t="s">
        <v>382</v>
      </c>
      <c r="B99" s="15" t="e">
        <v>#REF!</v>
      </c>
      <c r="C99" s="22" t="e">
        <v>#REF!</v>
      </c>
      <c r="D99" s="16">
        <v>1</v>
      </c>
      <c r="E99" s="23" t="s">
        <v>22</v>
      </c>
      <c r="F99" s="24" t="e">
        <v>#REF!</v>
      </c>
      <c r="G99" s="19" t="e">
        <v>#REF!</v>
      </c>
      <c r="H99" s="20" t="e">
        <v>#REF!</v>
      </c>
      <c r="I99" s="19" t="s">
        <v>23</v>
      </c>
      <c r="J99" s="21">
        <v>82</v>
      </c>
      <c r="K99" t="s">
        <v>24</v>
      </c>
      <c r="L99">
        <v>0</v>
      </c>
      <c r="M99">
        <f t="shared" si="2"/>
        <v>14</v>
      </c>
      <c r="N99" t="str">
        <f t="shared" si="3"/>
        <v>FSA00214</v>
      </c>
    </row>
    <row r="100" spans="1:14" x14ac:dyDescent="0.3">
      <c r="A100" s="14" t="s">
        <v>382</v>
      </c>
      <c r="B100" s="15" t="e">
        <v>#REF!</v>
      </c>
      <c r="C100" s="22" t="e">
        <v>#REF!</v>
      </c>
      <c r="D100" s="16">
        <v>1</v>
      </c>
      <c r="E100" s="23" t="s">
        <v>22</v>
      </c>
      <c r="F100" s="24" t="e">
        <v>#REF!</v>
      </c>
      <c r="G100" s="19" t="e">
        <v>#REF!</v>
      </c>
      <c r="H100" s="20" t="e">
        <v>#REF!</v>
      </c>
      <c r="I100" s="19" t="s">
        <v>23</v>
      </c>
      <c r="J100" s="21">
        <v>83</v>
      </c>
      <c r="K100" t="s">
        <v>24</v>
      </c>
      <c r="L100">
        <v>0</v>
      </c>
      <c r="M100">
        <f t="shared" si="2"/>
        <v>14</v>
      </c>
      <c r="N100" t="str">
        <f t="shared" si="3"/>
        <v>FSA00214</v>
      </c>
    </row>
    <row r="101" spans="1:14" x14ac:dyDescent="0.3">
      <c r="A101" s="14" t="s">
        <v>382</v>
      </c>
      <c r="B101" s="15" t="e">
        <v>#REF!</v>
      </c>
      <c r="C101" s="22" t="e">
        <v>#REF!</v>
      </c>
      <c r="D101" s="16">
        <v>1</v>
      </c>
      <c r="E101" s="23" t="s">
        <v>22</v>
      </c>
      <c r="F101" s="24" t="e">
        <v>#REF!</v>
      </c>
      <c r="G101" s="19" t="e">
        <v>#REF!</v>
      </c>
      <c r="H101" s="20" t="e">
        <v>#REF!</v>
      </c>
      <c r="I101" s="19" t="s">
        <v>23</v>
      </c>
      <c r="J101" s="21">
        <v>84</v>
      </c>
      <c r="K101" t="s">
        <v>24</v>
      </c>
      <c r="L101">
        <v>0</v>
      </c>
      <c r="M101">
        <f t="shared" si="2"/>
        <v>14</v>
      </c>
      <c r="N101" t="str">
        <f t="shared" si="3"/>
        <v>FSA00214</v>
      </c>
    </row>
    <row r="102" spans="1:14" x14ac:dyDescent="0.3">
      <c r="A102" s="14" t="s">
        <v>382</v>
      </c>
      <c r="B102" s="15" t="e">
        <v>#REF!</v>
      </c>
      <c r="C102" s="22" t="e">
        <v>#REF!</v>
      </c>
      <c r="D102" s="16">
        <v>1</v>
      </c>
      <c r="E102" s="23" t="s">
        <v>22</v>
      </c>
      <c r="F102" s="24" t="e">
        <v>#REF!</v>
      </c>
      <c r="G102" s="19" t="e">
        <v>#REF!</v>
      </c>
      <c r="H102" s="20" t="e">
        <v>#REF!</v>
      </c>
      <c r="I102" s="19" t="s">
        <v>23</v>
      </c>
      <c r="J102" s="21">
        <v>85</v>
      </c>
      <c r="K102" t="s">
        <v>24</v>
      </c>
      <c r="L102">
        <v>0</v>
      </c>
      <c r="M102">
        <f t="shared" si="2"/>
        <v>14</v>
      </c>
      <c r="N102" t="str">
        <f t="shared" si="3"/>
        <v>FSA00214</v>
      </c>
    </row>
    <row r="103" spans="1:14" x14ac:dyDescent="0.3">
      <c r="A103" s="14" t="s">
        <v>382</v>
      </c>
      <c r="B103" s="15" t="e">
        <v>#REF!</v>
      </c>
      <c r="C103" s="22" t="e">
        <v>#REF!</v>
      </c>
      <c r="D103" s="16">
        <v>1</v>
      </c>
      <c r="E103" s="23" t="s">
        <v>22</v>
      </c>
      <c r="F103" s="24" t="e">
        <v>#REF!</v>
      </c>
      <c r="G103" s="19" t="e">
        <v>#REF!</v>
      </c>
      <c r="H103" s="20" t="e">
        <v>#REF!</v>
      </c>
      <c r="I103" s="19" t="s">
        <v>23</v>
      </c>
      <c r="J103" s="21">
        <v>86</v>
      </c>
      <c r="K103" t="s">
        <v>24</v>
      </c>
      <c r="L103">
        <v>0</v>
      </c>
      <c r="M103">
        <f t="shared" si="2"/>
        <v>14</v>
      </c>
      <c r="N103" t="str">
        <f t="shared" si="3"/>
        <v>FSA00214</v>
      </c>
    </row>
    <row r="104" spans="1:14" x14ac:dyDescent="0.3">
      <c r="A104" s="14" t="s">
        <v>382</v>
      </c>
      <c r="B104" s="15" t="e">
        <v>#REF!</v>
      </c>
      <c r="C104" s="22" t="e">
        <v>#REF!</v>
      </c>
      <c r="D104" s="16">
        <v>1</v>
      </c>
      <c r="E104" s="23" t="s">
        <v>22</v>
      </c>
      <c r="F104" s="24" t="e">
        <v>#REF!</v>
      </c>
      <c r="G104" s="19" t="e">
        <v>#REF!</v>
      </c>
      <c r="H104" s="20" t="e">
        <v>#REF!</v>
      </c>
      <c r="I104" s="19" t="s">
        <v>23</v>
      </c>
      <c r="J104" s="21">
        <v>87</v>
      </c>
      <c r="K104" t="s">
        <v>24</v>
      </c>
      <c r="L104">
        <v>0</v>
      </c>
      <c r="M104">
        <f t="shared" si="2"/>
        <v>14</v>
      </c>
      <c r="N104" t="str">
        <f t="shared" si="3"/>
        <v>FSA00214</v>
      </c>
    </row>
    <row r="105" spans="1:14" x14ac:dyDescent="0.3">
      <c r="A105" s="14" t="s">
        <v>382</v>
      </c>
      <c r="B105" s="15" t="e">
        <v>#REF!</v>
      </c>
      <c r="C105" s="22" t="e">
        <v>#REF!</v>
      </c>
      <c r="D105" s="16">
        <v>1</v>
      </c>
      <c r="E105" s="23" t="s">
        <v>22</v>
      </c>
      <c r="F105" s="24" t="e">
        <v>#REF!</v>
      </c>
      <c r="G105" s="19" t="e">
        <v>#REF!</v>
      </c>
      <c r="H105" s="20" t="e">
        <v>#REF!</v>
      </c>
      <c r="I105" s="19" t="s">
        <v>23</v>
      </c>
      <c r="J105" s="21">
        <v>88</v>
      </c>
      <c r="K105" t="s">
        <v>24</v>
      </c>
      <c r="L105">
        <v>0</v>
      </c>
      <c r="M105">
        <f t="shared" si="2"/>
        <v>14</v>
      </c>
      <c r="N105" t="str">
        <f t="shared" si="3"/>
        <v>FSA00214</v>
      </c>
    </row>
    <row r="106" spans="1:14" x14ac:dyDescent="0.3">
      <c r="A106" s="14" t="s">
        <v>382</v>
      </c>
      <c r="B106" s="15" t="e">
        <v>#REF!</v>
      </c>
      <c r="C106" s="22" t="e">
        <v>#REF!</v>
      </c>
      <c r="D106" s="16">
        <v>1</v>
      </c>
      <c r="E106" s="23" t="s">
        <v>22</v>
      </c>
      <c r="F106" s="24" t="e">
        <v>#REF!</v>
      </c>
      <c r="G106" s="19" t="e">
        <v>#REF!</v>
      </c>
      <c r="H106" s="20" t="e">
        <v>#REF!</v>
      </c>
      <c r="I106" s="19" t="s">
        <v>23</v>
      </c>
      <c r="J106" s="21">
        <v>89</v>
      </c>
      <c r="K106" t="s">
        <v>24</v>
      </c>
      <c r="L106">
        <v>0</v>
      </c>
      <c r="M106">
        <f t="shared" si="2"/>
        <v>14</v>
      </c>
      <c r="N106" t="str">
        <f t="shared" si="3"/>
        <v>FSA00214</v>
      </c>
    </row>
    <row r="107" spans="1:14" x14ac:dyDescent="0.3">
      <c r="A107" s="14" t="s">
        <v>382</v>
      </c>
      <c r="B107" s="15" t="e">
        <v>#REF!</v>
      </c>
      <c r="C107" s="22" t="e">
        <v>#REF!</v>
      </c>
      <c r="D107" s="16">
        <v>1</v>
      </c>
      <c r="E107" s="23" t="s">
        <v>22</v>
      </c>
      <c r="F107" s="24" t="e">
        <v>#REF!</v>
      </c>
      <c r="G107" s="19" t="e">
        <v>#REF!</v>
      </c>
      <c r="H107" s="20" t="e">
        <v>#REF!</v>
      </c>
      <c r="I107" s="19" t="s">
        <v>23</v>
      </c>
      <c r="J107" s="21">
        <v>90</v>
      </c>
      <c r="K107" t="s">
        <v>24</v>
      </c>
      <c r="L107">
        <v>0</v>
      </c>
      <c r="M107">
        <f t="shared" si="2"/>
        <v>14</v>
      </c>
      <c r="N107" t="str">
        <f t="shared" si="3"/>
        <v>FSA00214</v>
      </c>
    </row>
    <row r="108" spans="1:14" x14ac:dyDescent="0.3">
      <c r="A108" s="14" t="s">
        <v>382</v>
      </c>
      <c r="B108" s="15" t="e">
        <v>#REF!</v>
      </c>
      <c r="C108" s="22" t="e">
        <v>#REF!</v>
      </c>
      <c r="D108" s="16">
        <v>1</v>
      </c>
      <c r="E108" s="23" t="s">
        <v>22</v>
      </c>
      <c r="F108" s="24" t="e">
        <v>#REF!</v>
      </c>
      <c r="G108" s="19" t="e">
        <v>#REF!</v>
      </c>
      <c r="H108" s="20" t="e">
        <v>#REF!</v>
      </c>
      <c r="I108" s="19" t="s">
        <v>23</v>
      </c>
      <c r="J108" s="21">
        <v>91</v>
      </c>
      <c r="K108" t="s">
        <v>24</v>
      </c>
      <c r="L108">
        <v>0</v>
      </c>
      <c r="M108">
        <f t="shared" si="2"/>
        <v>14</v>
      </c>
      <c r="N108" t="str">
        <f t="shared" si="3"/>
        <v>FSA00214</v>
      </c>
    </row>
    <row r="109" spans="1:14" x14ac:dyDescent="0.3">
      <c r="A109" s="14" t="s">
        <v>382</v>
      </c>
      <c r="B109" s="15" t="e">
        <v>#REF!</v>
      </c>
      <c r="C109" s="22" t="e">
        <v>#REF!</v>
      </c>
      <c r="D109" s="16">
        <v>1</v>
      </c>
      <c r="E109" s="23" t="s">
        <v>22</v>
      </c>
      <c r="F109" s="24" t="e">
        <v>#REF!</v>
      </c>
      <c r="G109" s="19" t="e">
        <v>#REF!</v>
      </c>
      <c r="H109" s="20" t="e">
        <v>#REF!</v>
      </c>
      <c r="I109" s="19" t="s">
        <v>23</v>
      </c>
      <c r="J109" s="21">
        <v>92</v>
      </c>
      <c r="K109" t="s">
        <v>24</v>
      </c>
      <c r="L109">
        <v>0</v>
      </c>
      <c r="M109">
        <f t="shared" si="2"/>
        <v>14</v>
      </c>
      <c r="N109" t="str">
        <f t="shared" si="3"/>
        <v>FSA00214</v>
      </c>
    </row>
    <row r="110" spans="1:14" x14ac:dyDescent="0.3">
      <c r="A110" s="14" t="s">
        <v>382</v>
      </c>
      <c r="B110" s="15" t="e">
        <v>#REF!</v>
      </c>
      <c r="C110" s="22" t="e">
        <v>#REF!</v>
      </c>
      <c r="D110" s="16">
        <v>1</v>
      </c>
      <c r="E110" s="23" t="s">
        <v>22</v>
      </c>
      <c r="F110" s="24" t="e">
        <v>#REF!</v>
      </c>
      <c r="G110" s="19" t="e">
        <v>#REF!</v>
      </c>
      <c r="H110" s="20" t="e">
        <v>#REF!</v>
      </c>
      <c r="I110" s="19" t="s">
        <v>23</v>
      </c>
      <c r="J110" s="21">
        <v>93</v>
      </c>
      <c r="K110" t="s">
        <v>24</v>
      </c>
      <c r="L110">
        <v>0</v>
      </c>
      <c r="M110">
        <f t="shared" si="2"/>
        <v>14</v>
      </c>
      <c r="N110" t="str">
        <f t="shared" si="3"/>
        <v>FSA00214</v>
      </c>
    </row>
    <row r="111" spans="1:14" x14ac:dyDescent="0.3">
      <c r="A111" s="14" t="s">
        <v>382</v>
      </c>
      <c r="B111" s="15" t="e">
        <v>#REF!</v>
      </c>
      <c r="C111" s="22" t="e">
        <v>#REF!</v>
      </c>
      <c r="D111" s="16">
        <v>1</v>
      </c>
      <c r="E111" s="23" t="s">
        <v>22</v>
      </c>
      <c r="F111" s="24" t="e">
        <v>#REF!</v>
      </c>
      <c r="G111" s="19" t="e">
        <v>#REF!</v>
      </c>
      <c r="H111" s="20" t="e">
        <v>#REF!</v>
      </c>
      <c r="I111" s="19" t="s">
        <v>23</v>
      </c>
      <c r="J111" s="21">
        <v>94</v>
      </c>
      <c r="K111" t="s">
        <v>24</v>
      </c>
      <c r="L111">
        <v>0</v>
      </c>
      <c r="M111">
        <f t="shared" si="2"/>
        <v>14</v>
      </c>
      <c r="N111" t="str">
        <f t="shared" si="3"/>
        <v>FSA00214</v>
      </c>
    </row>
    <row r="112" spans="1:14" x14ac:dyDescent="0.3">
      <c r="A112" s="14" t="s">
        <v>382</v>
      </c>
      <c r="B112" s="15" t="e">
        <v>#REF!</v>
      </c>
      <c r="C112" s="22" t="e">
        <v>#REF!</v>
      </c>
      <c r="D112" s="16">
        <v>1</v>
      </c>
      <c r="E112" s="23" t="s">
        <v>22</v>
      </c>
      <c r="F112" s="24" t="e">
        <v>#REF!</v>
      </c>
      <c r="G112" s="19" t="e">
        <v>#REF!</v>
      </c>
      <c r="H112" s="20" t="e">
        <v>#REF!</v>
      </c>
      <c r="I112" s="19" t="s">
        <v>23</v>
      </c>
      <c r="J112" s="21">
        <v>95</v>
      </c>
      <c r="K112" t="s">
        <v>24</v>
      </c>
      <c r="L112">
        <v>0</v>
      </c>
      <c r="M112">
        <f t="shared" si="2"/>
        <v>14</v>
      </c>
      <c r="N112" t="str">
        <f t="shared" si="3"/>
        <v>FSA00214</v>
      </c>
    </row>
    <row r="113" spans="1:14" x14ac:dyDescent="0.3">
      <c r="A113" s="14" t="s">
        <v>382</v>
      </c>
      <c r="B113" s="15" t="e">
        <v>#REF!</v>
      </c>
      <c r="C113" s="22" t="e">
        <v>#REF!</v>
      </c>
      <c r="D113" s="16">
        <v>1</v>
      </c>
      <c r="E113" s="23" t="s">
        <v>22</v>
      </c>
      <c r="F113" s="24" t="e">
        <v>#REF!</v>
      </c>
      <c r="G113" s="19" t="e">
        <v>#REF!</v>
      </c>
      <c r="H113" s="20" t="e">
        <v>#REF!</v>
      </c>
      <c r="I113" s="19" t="s">
        <v>23</v>
      </c>
      <c r="J113" s="21">
        <v>96</v>
      </c>
      <c r="K113" t="s">
        <v>24</v>
      </c>
      <c r="L113">
        <v>0</v>
      </c>
      <c r="M113">
        <f t="shared" si="2"/>
        <v>14</v>
      </c>
      <c r="N113" t="str">
        <f t="shared" si="3"/>
        <v>FSA00214</v>
      </c>
    </row>
    <row r="114" spans="1:14" x14ac:dyDescent="0.3">
      <c r="A114" s="14" t="s">
        <v>382</v>
      </c>
      <c r="B114" s="15" t="e">
        <v>#REF!</v>
      </c>
      <c r="C114" s="22" t="e">
        <v>#REF!</v>
      </c>
      <c r="D114" s="16">
        <v>1</v>
      </c>
      <c r="E114" s="23" t="s">
        <v>22</v>
      </c>
      <c r="F114" s="24" t="e">
        <v>#REF!</v>
      </c>
      <c r="G114" s="19" t="e">
        <v>#REF!</v>
      </c>
      <c r="H114" s="20" t="e">
        <v>#REF!</v>
      </c>
      <c r="I114" s="19" t="s">
        <v>23</v>
      </c>
      <c r="J114" s="21">
        <v>97</v>
      </c>
      <c r="K114" t="s">
        <v>24</v>
      </c>
      <c r="L114">
        <v>0</v>
      </c>
      <c r="M114">
        <f t="shared" si="2"/>
        <v>14</v>
      </c>
      <c r="N114" t="str">
        <f t="shared" si="3"/>
        <v>FSA00214</v>
      </c>
    </row>
    <row r="115" spans="1:14" x14ac:dyDescent="0.3">
      <c r="A115" s="14" t="s">
        <v>382</v>
      </c>
      <c r="B115" s="15" t="e">
        <v>#REF!</v>
      </c>
      <c r="C115" s="22" t="e">
        <v>#REF!</v>
      </c>
      <c r="D115" s="16">
        <v>1</v>
      </c>
      <c r="E115" s="23" t="s">
        <v>22</v>
      </c>
      <c r="F115" s="24" t="e">
        <v>#REF!</v>
      </c>
      <c r="G115" s="19" t="e">
        <v>#REF!</v>
      </c>
      <c r="H115" s="20" t="e">
        <v>#REF!</v>
      </c>
      <c r="I115" s="19" t="s">
        <v>23</v>
      </c>
      <c r="J115" s="21">
        <v>98</v>
      </c>
      <c r="K115" t="s">
        <v>24</v>
      </c>
      <c r="L115">
        <v>0</v>
      </c>
      <c r="M115">
        <f t="shared" si="2"/>
        <v>14</v>
      </c>
      <c r="N115" t="str">
        <f t="shared" si="3"/>
        <v>FSA00214</v>
      </c>
    </row>
    <row r="116" spans="1:14" x14ac:dyDescent="0.3">
      <c r="A116" s="14" t="s">
        <v>382</v>
      </c>
      <c r="B116" s="15" t="e">
        <v>#REF!</v>
      </c>
      <c r="C116" s="22" t="e">
        <v>#REF!</v>
      </c>
      <c r="D116" s="16">
        <v>1</v>
      </c>
      <c r="E116" s="23" t="s">
        <v>22</v>
      </c>
      <c r="F116" s="24" t="e">
        <v>#REF!</v>
      </c>
      <c r="G116" s="19" t="e">
        <v>#REF!</v>
      </c>
      <c r="H116" s="20" t="e">
        <v>#REF!</v>
      </c>
      <c r="I116" s="19" t="s">
        <v>23</v>
      </c>
      <c r="J116" s="21">
        <v>99</v>
      </c>
      <c r="K116" t="s">
        <v>24</v>
      </c>
      <c r="L116">
        <v>0</v>
      </c>
      <c r="M116">
        <f t="shared" si="2"/>
        <v>14</v>
      </c>
      <c r="N116" t="str">
        <f t="shared" si="3"/>
        <v>FSA00214</v>
      </c>
    </row>
    <row r="117" spans="1:14" x14ac:dyDescent="0.3">
      <c r="A117" s="14" t="s">
        <v>382</v>
      </c>
      <c r="B117" s="15" t="e">
        <v>#REF!</v>
      </c>
      <c r="C117" s="22" t="e">
        <v>#REF!</v>
      </c>
      <c r="D117" s="16">
        <v>1</v>
      </c>
      <c r="E117" s="23" t="s">
        <v>22</v>
      </c>
      <c r="F117" s="24" t="e">
        <v>#REF!</v>
      </c>
      <c r="G117" s="19" t="e">
        <v>#REF!</v>
      </c>
      <c r="H117" s="20" t="e">
        <v>#REF!</v>
      </c>
      <c r="I117" s="19" t="s">
        <v>23</v>
      </c>
      <c r="J117" s="21">
        <v>100</v>
      </c>
      <c r="K117" t="s">
        <v>24</v>
      </c>
      <c r="L117">
        <v>0</v>
      </c>
      <c r="M117">
        <f t="shared" si="2"/>
        <v>14</v>
      </c>
      <c r="N117" t="str">
        <f t="shared" si="3"/>
        <v>FSA00214</v>
      </c>
    </row>
    <row r="118" spans="1:14" x14ac:dyDescent="0.3">
      <c r="A118" s="14" t="s">
        <v>382</v>
      </c>
      <c r="B118" s="15" t="e">
        <v>#REF!</v>
      </c>
      <c r="C118" s="22" t="e">
        <v>#REF!</v>
      </c>
      <c r="D118" s="16">
        <v>1</v>
      </c>
      <c r="E118" s="23" t="s">
        <v>22</v>
      </c>
      <c r="F118" s="24" t="e">
        <v>#REF!</v>
      </c>
      <c r="G118" s="19" t="e">
        <v>#REF!</v>
      </c>
      <c r="H118" s="20" t="e">
        <v>#REF!</v>
      </c>
      <c r="I118" s="19" t="s">
        <v>23</v>
      </c>
      <c r="J118" s="21">
        <v>101</v>
      </c>
      <c r="K118" t="s">
        <v>24</v>
      </c>
      <c r="L118">
        <v>0</v>
      </c>
      <c r="M118">
        <f t="shared" si="2"/>
        <v>14</v>
      </c>
      <c r="N118" t="str">
        <f t="shared" si="3"/>
        <v>FSA00214</v>
      </c>
    </row>
    <row r="119" spans="1:14" x14ac:dyDescent="0.3">
      <c r="A119" s="14" t="s">
        <v>382</v>
      </c>
      <c r="B119" s="15" t="e">
        <v>#REF!</v>
      </c>
      <c r="C119" s="22" t="e">
        <v>#REF!</v>
      </c>
      <c r="D119" s="16">
        <v>1</v>
      </c>
      <c r="E119" s="23" t="s">
        <v>22</v>
      </c>
      <c r="F119" s="24" t="e">
        <v>#REF!</v>
      </c>
      <c r="G119" s="19" t="e">
        <v>#REF!</v>
      </c>
      <c r="H119" s="20" t="e">
        <v>#REF!</v>
      </c>
      <c r="I119" s="19" t="s">
        <v>23</v>
      </c>
      <c r="J119" s="21">
        <v>102</v>
      </c>
      <c r="K119" t="s">
        <v>24</v>
      </c>
      <c r="L119">
        <v>0</v>
      </c>
      <c r="M119">
        <f t="shared" si="2"/>
        <v>14</v>
      </c>
      <c r="N119" t="str">
        <f t="shared" si="3"/>
        <v>FSA00214</v>
      </c>
    </row>
    <row r="120" spans="1:14" x14ac:dyDescent="0.3">
      <c r="A120" s="14" t="s">
        <v>382</v>
      </c>
      <c r="B120" s="15" t="e">
        <v>#REF!</v>
      </c>
      <c r="C120" s="22" t="e">
        <v>#REF!</v>
      </c>
      <c r="D120" s="16">
        <v>1</v>
      </c>
      <c r="E120" s="23" t="s">
        <v>22</v>
      </c>
      <c r="F120" s="24" t="e">
        <v>#REF!</v>
      </c>
      <c r="G120" s="19" t="e">
        <v>#REF!</v>
      </c>
      <c r="H120" s="20" t="e">
        <v>#REF!</v>
      </c>
      <c r="I120" s="19" t="s">
        <v>23</v>
      </c>
      <c r="J120" s="21">
        <v>103</v>
      </c>
      <c r="K120" t="s">
        <v>24</v>
      </c>
      <c r="L120">
        <v>0</v>
      </c>
      <c r="M120">
        <f t="shared" si="2"/>
        <v>14</v>
      </c>
      <c r="N120" t="str">
        <f t="shared" si="3"/>
        <v>FSA00214</v>
      </c>
    </row>
    <row r="121" spans="1:14" x14ac:dyDescent="0.3">
      <c r="A121" s="14" t="s">
        <v>382</v>
      </c>
      <c r="B121" s="15" t="e">
        <v>#REF!</v>
      </c>
      <c r="C121" s="22" t="e">
        <v>#REF!</v>
      </c>
      <c r="D121" s="16">
        <v>1</v>
      </c>
      <c r="E121" s="23" t="s">
        <v>22</v>
      </c>
      <c r="F121" s="24" t="e">
        <v>#REF!</v>
      </c>
      <c r="G121" s="19" t="e">
        <v>#REF!</v>
      </c>
      <c r="H121" s="20" t="e">
        <v>#REF!</v>
      </c>
      <c r="I121" s="19" t="s">
        <v>23</v>
      </c>
      <c r="J121" s="21">
        <v>104</v>
      </c>
      <c r="K121" t="s">
        <v>24</v>
      </c>
      <c r="L121">
        <v>0</v>
      </c>
      <c r="M121">
        <f t="shared" si="2"/>
        <v>14</v>
      </c>
      <c r="N121" t="str">
        <f t="shared" si="3"/>
        <v>FSA00214</v>
      </c>
    </row>
    <row r="122" spans="1:14" x14ac:dyDescent="0.3">
      <c r="A122" s="14" t="s">
        <v>382</v>
      </c>
      <c r="B122" s="15" t="e">
        <v>#REF!</v>
      </c>
      <c r="C122" s="22" t="e">
        <v>#REF!</v>
      </c>
      <c r="D122" s="16">
        <v>1</v>
      </c>
      <c r="E122" s="23" t="s">
        <v>22</v>
      </c>
      <c r="F122" s="24" t="e">
        <v>#REF!</v>
      </c>
      <c r="G122" s="19" t="e">
        <v>#REF!</v>
      </c>
      <c r="H122" s="20" t="e">
        <v>#REF!</v>
      </c>
      <c r="I122" s="19" t="s">
        <v>23</v>
      </c>
      <c r="J122" s="21">
        <v>105</v>
      </c>
      <c r="K122" t="s">
        <v>24</v>
      </c>
      <c r="L122">
        <v>0</v>
      </c>
      <c r="M122">
        <f t="shared" si="2"/>
        <v>14</v>
      </c>
      <c r="N122" t="str">
        <f t="shared" si="3"/>
        <v>FSA00214</v>
      </c>
    </row>
    <row r="123" spans="1:14" x14ac:dyDescent="0.3">
      <c r="A123" s="14" t="s">
        <v>382</v>
      </c>
      <c r="B123" s="15" t="e">
        <v>#REF!</v>
      </c>
      <c r="C123" s="22" t="e">
        <v>#REF!</v>
      </c>
      <c r="D123" s="16">
        <v>1</v>
      </c>
      <c r="E123" s="23" t="s">
        <v>22</v>
      </c>
      <c r="F123" s="24" t="e">
        <v>#REF!</v>
      </c>
      <c r="G123" s="19" t="e">
        <v>#REF!</v>
      </c>
      <c r="H123" s="20" t="e">
        <v>#REF!</v>
      </c>
      <c r="I123" s="19" t="s">
        <v>23</v>
      </c>
      <c r="J123" s="21">
        <v>106</v>
      </c>
      <c r="K123" t="s">
        <v>24</v>
      </c>
      <c r="L123">
        <v>0</v>
      </c>
      <c r="M123">
        <f t="shared" si="2"/>
        <v>14</v>
      </c>
      <c r="N123" t="str">
        <f t="shared" si="3"/>
        <v>FSA00214</v>
      </c>
    </row>
    <row r="124" spans="1:14" x14ac:dyDescent="0.3">
      <c r="A124" s="14" t="s">
        <v>382</v>
      </c>
      <c r="B124" s="15" t="e">
        <v>#REF!</v>
      </c>
      <c r="C124" s="22" t="e">
        <v>#REF!</v>
      </c>
      <c r="D124" s="16">
        <v>1</v>
      </c>
      <c r="E124" s="23" t="s">
        <v>22</v>
      </c>
      <c r="F124" s="24" t="e">
        <v>#REF!</v>
      </c>
      <c r="G124" s="19" t="e">
        <v>#REF!</v>
      </c>
      <c r="H124" s="20" t="e">
        <v>#REF!</v>
      </c>
      <c r="I124" s="19" t="s">
        <v>23</v>
      </c>
      <c r="J124" s="21">
        <v>107</v>
      </c>
      <c r="K124" t="s">
        <v>24</v>
      </c>
      <c r="L124">
        <v>0</v>
      </c>
      <c r="M124">
        <f t="shared" si="2"/>
        <v>14</v>
      </c>
      <c r="N124" t="str">
        <f t="shared" si="3"/>
        <v>FSA00214</v>
      </c>
    </row>
    <row r="125" spans="1:14" x14ac:dyDescent="0.3">
      <c r="A125" s="14" t="s">
        <v>382</v>
      </c>
      <c r="B125" s="15" t="e">
        <v>#REF!</v>
      </c>
      <c r="C125" s="22" t="e">
        <v>#REF!</v>
      </c>
      <c r="D125" s="16">
        <v>1</v>
      </c>
      <c r="E125" s="23" t="s">
        <v>22</v>
      </c>
      <c r="F125" s="24" t="e">
        <v>#REF!</v>
      </c>
      <c r="G125" s="19" t="e">
        <v>#REF!</v>
      </c>
      <c r="H125" s="20" t="e">
        <v>#REF!</v>
      </c>
      <c r="I125" s="19" t="s">
        <v>23</v>
      </c>
      <c r="J125" s="21">
        <v>108</v>
      </c>
      <c r="K125" t="s">
        <v>24</v>
      </c>
      <c r="L125">
        <v>0</v>
      </c>
      <c r="M125">
        <f t="shared" si="2"/>
        <v>14</v>
      </c>
      <c r="N125" t="str">
        <f t="shared" si="3"/>
        <v>FSA00214</v>
      </c>
    </row>
    <row r="126" spans="1:14" x14ac:dyDescent="0.3">
      <c r="A126" s="14" t="s">
        <v>382</v>
      </c>
      <c r="B126" s="15" t="e">
        <v>#REF!</v>
      </c>
      <c r="C126" s="22" t="e">
        <v>#REF!</v>
      </c>
      <c r="D126" s="16">
        <v>1</v>
      </c>
      <c r="E126" s="23" t="s">
        <v>22</v>
      </c>
      <c r="F126" s="24" t="e">
        <v>#REF!</v>
      </c>
      <c r="G126" s="19" t="e">
        <v>#REF!</v>
      </c>
      <c r="H126" s="20" t="e">
        <v>#REF!</v>
      </c>
      <c r="I126" s="19" t="s">
        <v>23</v>
      </c>
      <c r="J126" s="21">
        <v>109</v>
      </c>
      <c r="K126" t="s">
        <v>24</v>
      </c>
      <c r="L126">
        <v>0</v>
      </c>
      <c r="M126">
        <f t="shared" si="2"/>
        <v>14</v>
      </c>
      <c r="N126" t="str">
        <f t="shared" si="3"/>
        <v>FSA00214</v>
      </c>
    </row>
    <row r="127" spans="1:14" x14ac:dyDescent="0.3">
      <c r="A127" s="14" t="s">
        <v>382</v>
      </c>
      <c r="B127" s="15" t="e">
        <v>#REF!</v>
      </c>
      <c r="C127" s="22" t="e">
        <v>#REF!</v>
      </c>
      <c r="D127" s="16">
        <v>1</v>
      </c>
      <c r="E127" s="23" t="s">
        <v>22</v>
      </c>
      <c r="F127" s="24" t="e">
        <v>#REF!</v>
      </c>
      <c r="G127" s="19" t="e">
        <v>#REF!</v>
      </c>
      <c r="H127" s="20" t="e">
        <v>#REF!</v>
      </c>
      <c r="I127" s="19" t="s">
        <v>23</v>
      </c>
      <c r="J127" s="21">
        <v>110</v>
      </c>
      <c r="K127" t="s">
        <v>24</v>
      </c>
      <c r="L127">
        <v>0</v>
      </c>
      <c r="M127">
        <f t="shared" si="2"/>
        <v>14</v>
      </c>
      <c r="N127" t="str">
        <f t="shared" si="3"/>
        <v>FSA00214</v>
      </c>
    </row>
    <row r="128" spans="1:14" x14ac:dyDescent="0.3">
      <c r="A128" s="14" t="s">
        <v>382</v>
      </c>
      <c r="B128" s="15" t="e">
        <v>#REF!</v>
      </c>
      <c r="C128" s="22" t="e">
        <v>#REF!</v>
      </c>
      <c r="D128" s="16">
        <v>1</v>
      </c>
      <c r="E128" s="23" t="s">
        <v>22</v>
      </c>
      <c r="F128" s="24" t="e">
        <v>#REF!</v>
      </c>
      <c r="G128" s="19" t="e">
        <v>#REF!</v>
      </c>
      <c r="H128" s="20" t="e">
        <v>#REF!</v>
      </c>
      <c r="I128" s="19" t="s">
        <v>23</v>
      </c>
      <c r="J128" s="21">
        <v>111</v>
      </c>
      <c r="K128" t="s">
        <v>24</v>
      </c>
      <c r="L128">
        <v>0</v>
      </c>
      <c r="M128">
        <f t="shared" si="2"/>
        <v>14</v>
      </c>
      <c r="N128" t="str">
        <f t="shared" si="3"/>
        <v>FSA00214</v>
      </c>
    </row>
    <row r="129" spans="1:14" x14ac:dyDescent="0.3">
      <c r="A129" s="14" t="s">
        <v>382</v>
      </c>
      <c r="B129" s="15" t="e">
        <v>#REF!</v>
      </c>
      <c r="C129" s="22" t="e">
        <v>#REF!</v>
      </c>
      <c r="D129" s="16">
        <v>1</v>
      </c>
      <c r="E129" s="23" t="s">
        <v>22</v>
      </c>
      <c r="F129" s="24" t="e">
        <v>#REF!</v>
      </c>
      <c r="G129" s="19" t="e">
        <v>#REF!</v>
      </c>
      <c r="H129" s="20" t="e">
        <v>#REF!</v>
      </c>
      <c r="I129" s="19" t="s">
        <v>23</v>
      </c>
      <c r="J129" s="21">
        <v>112</v>
      </c>
      <c r="K129" t="s">
        <v>24</v>
      </c>
      <c r="L129">
        <v>0</v>
      </c>
      <c r="M129">
        <f t="shared" si="2"/>
        <v>14</v>
      </c>
      <c r="N129" t="str">
        <f t="shared" si="3"/>
        <v>FSA00214</v>
      </c>
    </row>
    <row r="130" spans="1:14" x14ac:dyDescent="0.3">
      <c r="A130" s="14" t="s">
        <v>382</v>
      </c>
      <c r="B130" s="15" t="e">
        <v>#REF!</v>
      </c>
      <c r="C130" s="22" t="e">
        <v>#REF!</v>
      </c>
      <c r="D130" s="16">
        <v>1</v>
      </c>
      <c r="E130" s="23" t="s">
        <v>22</v>
      </c>
      <c r="F130" s="24" t="e">
        <v>#REF!</v>
      </c>
      <c r="G130" s="19" t="e">
        <v>#REF!</v>
      </c>
      <c r="H130" s="20" t="e">
        <v>#REF!</v>
      </c>
      <c r="I130" s="19" t="s">
        <v>23</v>
      </c>
      <c r="J130" s="21">
        <v>113</v>
      </c>
      <c r="K130" t="s">
        <v>24</v>
      </c>
      <c r="L130">
        <v>0</v>
      </c>
      <c r="M130">
        <f t="shared" si="2"/>
        <v>14</v>
      </c>
      <c r="N130" t="str">
        <f t="shared" si="3"/>
        <v>FSA00214</v>
      </c>
    </row>
    <row r="131" spans="1:14" x14ac:dyDescent="0.3">
      <c r="A131" s="14" t="s">
        <v>382</v>
      </c>
      <c r="B131" s="15" t="e">
        <v>#REF!</v>
      </c>
      <c r="C131" s="22" t="e">
        <v>#REF!</v>
      </c>
      <c r="D131" s="16">
        <v>1</v>
      </c>
      <c r="E131" s="23" t="s">
        <v>22</v>
      </c>
      <c r="F131" s="24" t="e">
        <v>#REF!</v>
      </c>
      <c r="G131" s="19" t="e">
        <v>#REF!</v>
      </c>
      <c r="H131" s="20" t="e">
        <v>#REF!</v>
      </c>
      <c r="I131" s="19" t="s">
        <v>23</v>
      </c>
      <c r="J131" s="21">
        <v>114</v>
      </c>
      <c r="K131" t="s">
        <v>24</v>
      </c>
      <c r="L131">
        <v>0</v>
      </c>
      <c r="M131">
        <f t="shared" si="2"/>
        <v>14</v>
      </c>
      <c r="N131" t="str">
        <f t="shared" si="3"/>
        <v>FSA00214</v>
      </c>
    </row>
    <row r="132" spans="1:14" x14ac:dyDescent="0.3">
      <c r="A132" s="14" t="s">
        <v>382</v>
      </c>
      <c r="B132" s="15" t="e">
        <v>#REF!</v>
      </c>
      <c r="C132" s="22" t="e">
        <v>#REF!</v>
      </c>
      <c r="D132" s="16">
        <v>1</v>
      </c>
      <c r="E132" s="23" t="s">
        <v>22</v>
      </c>
      <c r="F132" s="24" t="e">
        <v>#REF!</v>
      </c>
      <c r="G132" s="19" t="e">
        <v>#REF!</v>
      </c>
      <c r="H132" s="20" t="e">
        <v>#REF!</v>
      </c>
      <c r="I132" s="19" t="s">
        <v>23</v>
      </c>
      <c r="J132" s="21">
        <v>115</v>
      </c>
      <c r="K132" t="s">
        <v>24</v>
      </c>
      <c r="L132">
        <v>0</v>
      </c>
      <c r="M132">
        <f t="shared" si="2"/>
        <v>14</v>
      </c>
      <c r="N132" t="str">
        <f t="shared" si="3"/>
        <v>FSA00214</v>
      </c>
    </row>
    <row r="133" spans="1:14" x14ac:dyDescent="0.3">
      <c r="A133" s="14" t="s">
        <v>382</v>
      </c>
      <c r="B133" s="15" t="e">
        <v>#REF!</v>
      </c>
      <c r="C133" s="22" t="e">
        <v>#REF!</v>
      </c>
      <c r="D133" s="16">
        <v>1</v>
      </c>
      <c r="E133" s="23" t="s">
        <v>22</v>
      </c>
      <c r="F133" s="24" t="e">
        <v>#REF!</v>
      </c>
      <c r="G133" s="19" t="e">
        <v>#REF!</v>
      </c>
      <c r="H133" s="20" t="e">
        <v>#REF!</v>
      </c>
      <c r="I133" s="19" t="s">
        <v>23</v>
      </c>
      <c r="J133" s="21">
        <v>116</v>
      </c>
      <c r="K133" t="s">
        <v>24</v>
      </c>
      <c r="L133">
        <v>0</v>
      </c>
      <c r="M133">
        <f t="shared" ref="M133:M196" si="4">IF(L133=1,M132+1,M132)</f>
        <v>14</v>
      </c>
      <c r="N133" t="str">
        <f t="shared" ref="N133:N196" si="5">A133&amp;M133</f>
        <v>FSA00214</v>
      </c>
    </row>
    <row r="134" spans="1:14" x14ac:dyDescent="0.3">
      <c r="A134" s="14" t="s">
        <v>382</v>
      </c>
      <c r="B134" s="15" t="e">
        <v>#REF!</v>
      </c>
      <c r="C134" s="22" t="e">
        <v>#REF!</v>
      </c>
      <c r="D134" s="16">
        <v>1</v>
      </c>
      <c r="E134" s="23" t="s">
        <v>22</v>
      </c>
      <c r="F134" s="24" t="e">
        <v>#REF!</v>
      </c>
      <c r="G134" s="19" t="e">
        <v>#REF!</v>
      </c>
      <c r="H134" s="20" t="e">
        <v>#REF!</v>
      </c>
      <c r="I134" s="19" t="s">
        <v>23</v>
      </c>
      <c r="J134" s="21">
        <v>117</v>
      </c>
      <c r="K134" t="s">
        <v>24</v>
      </c>
      <c r="L134">
        <v>0</v>
      </c>
      <c r="M134">
        <f t="shared" si="4"/>
        <v>14</v>
      </c>
      <c r="N134" t="str">
        <f t="shared" si="5"/>
        <v>FSA00214</v>
      </c>
    </row>
    <row r="135" spans="1:14" x14ac:dyDescent="0.3">
      <c r="A135" s="14" t="s">
        <v>382</v>
      </c>
      <c r="B135" s="15" t="e">
        <v>#REF!</v>
      </c>
      <c r="C135" s="22" t="e">
        <v>#REF!</v>
      </c>
      <c r="D135" s="16">
        <v>1</v>
      </c>
      <c r="E135" s="23" t="s">
        <v>22</v>
      </c>
      <c r="F135" s="24" t="e">
        <v>#REF!</v>
      </c>
      <c r="G135" s="19" t="e">
        <v>#REF!</v>
      </c>
      <c r="H135" s="20" t="e">
        <v>#REF!</v>
      </c>
      <c r="I135" s="19" t="s">
        <v>23</v>
      </c>
      <c r="J135" s="21">
        <v>118</v>
      </c>
      <c r="K135" t="s">
        <v>24</v>
      </c>
      <c r="L135">
        <v>0</v>
      </c>
      <c r="M135">
        <f t="shared" si="4"/>
        <v>14</v>
      </c>
      <c r="N135" t="str">
        <f t="shared" si="5"/>
        <v>FSA00214</v>
      </c>
    </row>
    <row r="136" spans="1:14" x14ac:dyDescent="0.3">
      <c r="A136" s="14" t="s">
        <v>382</v>
      </c>
      <c r="B136" s="15" t="e">
        <v>#REF!</v>
      </c>
      <c r="C136" s="22" t="e">
        <v>#REF!</v>
      </c>
      <c r="D136" s="16">
        <v>1</v>
      </c>
      <c r="E136" s="23" t="s">
        <v>22</v>
      </c>
      <c r="F136" s="24" t="e">
        <v>#REF!</v>
      </c>
      <c r="G136" s="19" t="e">
        <v>#REF!</v>
      </c>
      <c r="H136" s="20" t="e">
        <v>#REF!</v>
      </c>
      <c r="I136" s="19" t="s">
        <v>23</v>
      </c>
      <c r="J136" s="21">
        <v>119</v>
      </c>
      <c r="K136" t="s">
        <v>24</v>
      </c>
      <c r="L136">
        <v>0</v>
      </c>
      <c r="M136">
        <f t="shared" si="4"/>
        <v>14</v>
      </c>
      <c r="N136" t="str">
        <f t="shared" si="5"/>
        <v>FSA00214</v>
      </c>
    </row>
    <row r="137" spans="1:14" x14ac:dyDescent="0.3">
      <c r="A137" s="14" t="s">
        <v>382</v>
      </c>
      <c r="B137" s="15" t="e">
        <v>#REF!</v>
      </c>
      <c r="C137" s="22" t="e">
        <v>#REF!</v>
      </c>
      <c r="D137" s="16">
        <v>1</v>
      </c>
      <c r="E137" s="23" t="s">
        <v>22</v>
      </c>
      <c r="F137" s="24" t="e">
        <v>#REF!</v>
      </c>
      <c r="G137" s="19" t="e">
        <v>#REF!</v>
      </c>
      <c r="H137" s="20" t="e">
        <v>#REF!</v>
      </c>
      <c r="I137" s="19" t="s">
        <v>23</v>
      </c>
      <c r="J137" s="21">
        <v>120</v>
      </c>
      <c r="K137" t="s">
        <v>24</v>
      </c>
      <c r="L137">
        <v>0</v>
      </c>
      <c r="M137">
        <f t="shared" si="4"/>
        <v>14</v>
      </c>
      <c r="N137" t="str">
        <f t="shared" si="5"/>
        <v>FSA00214</v>
      </c>
    </row>
    <row r="138" spans="1:14" x14ac:dyDescent="0.3">
      <c r="A138" s="14" t="s">
        <v>382</v>
      </c>
      <c r="B138" s="15" t="e">
        <v>#REF!</v>
      </c>
      <c r="C138" s="22" t="e">
        <v>#REF!</v>
      </c>
      <c r="D138" s="16">
        <v>1</v>
      </c>
      <c r="E138" s="23" t="s">
        <v>22</v>
      </c>
      <c r="F138" s="24" t="e">
        <v>#REF!</v>
      </c>
      <c r="G138" s="19" t="e">
        <v>#REF!</v>
      </c>
      <c r="H138" s="20" t="e">
        <v>#REF!</v>
      </c>
      <c r="I138" s="19" t="s">
        <v>23</v>
      </c>
      <c r="J138" s="21">
        <v>121</v>
      </c>
      <c r="K138" t="s">
        <v>24</v>
      </c>
      <c r="L138">
        <v>0</v>
      </c>
      <c r="M138">
        <f t="shared" si="4"/>
        <v>14</v>
      </c>
      <c r="N138" t="str">
        <f t="shared" si="5"/>
        <v>FSA00214</v>
      </c>
    </row>
    <row r="139" spans="1:14" x14ac:dyDescent="0.3">
      <c r="A139" s="14" t="s">
        <v>382</v>
      </c>
      <c r="B139" s="15" t="e">
        <v>#REF!</v>
      </c>
      <c r="C139" s="22" t="e">
        <v>#REF!</v>
      </c>
      <c r="D139" s="16">
        <v>1</v>
      </c>
      <c r="E139" s="23" t="s">
        <v>22</v>
      </c>
      <c r="F139" s="24" t="e">
        <v>#REF!</v>
      </c>
      <c r="G139" s="19" t="e">
        <v>#REF!</v>
      </c>
      <c r="H139" s="20" t="e">
        <v>#REF!</v>
      </c>
      <c r="I139" s="19" t="s">
        <v>23</v>
      </c>
      <c r="J139" s="21">
        <v>122</v>
      </c>
      <c r="K139" t="s">
        <v>24</v>
      </c>
      <c r="L139">
        <v>0</v>
      </c>
      <c r="M139">
        <f t="shared" si="4"/>
        <v>14</v>
      </c>
      <c r="N139" t="str">
        <f t="shared" si="5"/>
        <v>FSA00214</v>
      </c>
    </row>
    <row r="140" spans="1:14" x14ac:dyDescent="0.3">
      <c r="A140" s="14" t="s">
        <v>382</v>
      </c>
      <c r="B140" s="15" t="e">
        <v>#REF!</v>
      </c>
      <c r="C140" s="22" t="e">
        <v>#REF!</v>
      </c>
      <c r="D140" s="16">
        <v>1</v>
      </c>
      <c r="E140" s="23" t="s">
        <v>22</v>
      </c>
      <c r="F140" s="24" t="e">
        <v>#REF!</v>
      </c>
      <c r="G140" s="19" t="e">
        <v>#REF!</v>
      </c>
      <c r="H140" s="20" t="e">
        <v>#REF!</v>
      </c>
      <c r="I140" s="19" t="s">
        <v>23</v>
      </c>
      <c r="J140" s="21">
        <v>123</v>
      </c>
      <c r="K140" t="s">
        <v>24</v>
      </c>
      <c r="L140">
        <v>0</v>
      </c>
      <c r="M140">
        <f t="shared" si="4"/>
        <v>14</v>
      </c>
      <c r="N140" t="str">
        <f t="shared" si="5"/>
        <v>FSA00214</v>
      </c>
    </row>
    <row r="141" spans="1:14" x14ac:dyDescent="0.3">
      <c r="A141" s="14" t="s">
        <v>382</v>
      </c>
      <c r="B141" s="15" t="e">
        <v>#REF!</v>
      </c>
      <c r="C141" s="22" t="e">
        <v>#REF!</v>
      </c>
      <c r="D141" s="16">
        <v>1</v>
      </c>
      <c r="E141" s="23" t="s">
        <v>22</v>
      </c>
      <c r="F141" s="24" t="e">
        <v>#REF!</v>
      </c>
      <c r="G141" s="19" t="e">
        <v>#REF!</v>
      </c>
      <c r="H141" s="20" t="e">
        <v>#REF!</v>
      </c>
      <c r="I141" s="19" t="s">
        <v>23</v>
      </c>
      <c r="J141" s="21">
        <v>124</v>
      </c>
      <c r="K141" t="s">
        <v>24</v>
      </c>
      <c r="L141">
        <v>0</v>
      </c>
      <c r="M141">
        <f t="shared" si="4"/>
        <v>14</v>
      </c>
      <c r="N141" t="str">
        <f t="shared" si="5"/>
        <v>FSA00214</v>
      </c>
    </row>
    <row r="142" spans="1:14" x14ac:dyDescent="0.3">
      <c r="A142" s="14" t="s">
        <v>382</v>
      </c>
      <c r="B142" s="15" t="e">
        <v>#REF!</v>
      </c>
      <c r="C142" s="22" t="e">
        <v>#REF!</v>
      </c>
      <c r="D142" s="16">
        <v>1</v>
      </c>
      <c r="E142" s="23" t="s">
        <v>22</v>
      </c>
      <c r="F142" s="24" t="e">
        <v>#REF!</v>
      </c>
      <c r="G142" s="19" t="e">
        <v>#REF!</v>
      </c>
      <c r="H142" s="20" t="e">
        <v>#REF!</v>
      </c>
      <c r="I142" s="19" t="s">
        <v>23</v>
      </c>
      <c r="J142" s="21">
        <v>125</v>
      </c>
      <c r="K142" t="s">
        <v>24</v>
      </c>
      <c r="L142">
        <v>0</v>
      </c>
      <c r="M142">
        <f t="shared" si="4"/>
        <v>14</v>
      </c>
      <c r="N142" t="str">
        <f t="shared" si="5"/>
        <v>FSA00214</v>
      </c>
    </row>
    <row r="143" spans="1:14" x14ac:dyDescent="0.3">
      <c r="A143" s="14" t="s">
        <v>382</v>
      </c>
      <c r="B143" s="15" t="e">
        <v>#REF!</v>
      </c>
      <c r="C143" s="22" t="e">
        <v>#REF!</v>
      </c>
      <c r="D143" s="16">
        <v>1</v>
      </c>
      <c r="E143" s="23" t="s">
        <v>22</v>
      </c>
      <c r="F143" s="24" t="e">
        <v>#REF!</v>
      </c>
      <c r="G143" s="19" t="e">
        <v>#REF!</v>
      </c>
      <c r="H143" s="20" t="e">
        <v>#REF!</v>
      </c>
      <c r="I143" s="19" t="s">
        <v>23</v>
      </c>
      <c r="J143" s="21">
        <v>126</v>
      </c>
      <c r="K143" t="s">
        <v>24</v>
      </c>
      <c r="L143">
        <v>0</v>
      </c>
      <c r="M143">
        <f t="shared" si="4"/>
        <v>14</v>
      </c>
      <c r="N143" t="str">
        <f t="shared" si="5"/>
        <v>FSA00214</v>
      </c>
    </row>
    <row r="144" spans="1:14" x14ac:dyDescent="0.3">
      <c r="A144" s="14" t="s">
        <v>382</v>
      </c>
      <c r="B144" s="15" t="e">
        <v>#REF!</v>
      </c>
      <c r="C144" s="22" t="e">
        <v>#REF!</v>
      </c>
      <c r="D144" s="16">
        <v>1</v>
      </c>
      <c r="E144" s="23" t="s">
        <v>22</v>
      </c>
      <c r="F144" s="24" t="e">
        <v>#REF!</v>
      </c>
      <c r="G144" s="19" t="e">
        <v>#REF!</v>
      </c>
      <c r="H144" s="20" t="e">
        <v>#REF!</v>
      </c>
      <c r="I144" s="19" t="s">
        <v>23</v>
      </c>
      <c r="J144" s="21">
        <v>127</v>
      </c>
      <c r="K144" t="s">
        <v>24</v>
      </c>
      <c r="L144">
        <v>0</v>
      </c>
      <c r="M144">
        <f t="shared" si="4"/>
        <v>14</v>
      </c>
      <c r="N144" t="str">
        <f t="shared" si="5"/>
        <v>FSA00214</v>
      </c>
    </row>
    <row r="145" spans="1:14" x14ac:dyDescent="0.3">
      <c r="A145" s="14" t="s">
        <v>382</v>
      </c>
      <c r="B145" s="15" t="e">
        <v>#REF!</v>
      </c>
      <c r="C145" s="22" t="e">
        <v>#REF!</v>
      </c>
      <c r="D145" s="16">
        <v>1</v>
      </c>
      <c r="E145" s="23" t="s">
        <v>22</v>
      </c>
      <c r="F145" s="24" t="e">
        <v>#REF!</v>
      </c>
      <c r="G145" s="19" t="e">
        <v>#REF!</v>
      </c>
      <c r="H145" s="20" t="e">
        <v>#REF!</v>
      </c>
      <c r="I145" s="19" t="s">
        <v>23</v>
      </c>
      <c r="J145" s="21">
        <v>128</v>
      </c>
      <c r="K145" t="s">
        <v>24</v>
      </c>
      <c r="L145">
        <v>0</v>
      </c>
      <c r="M145">
        <f t="shared" si="4"/>
        <v>14</v>
      </c>
      <c r="N145" t="str">
        <f t="shared" si="5"/>
        <v>FSA00214</v>
      </c>
    </row>
    <row r="146" spans="1:14" x14ac:dyDescent="0.3">
      <c r="A146" s="14" t="s">
        <v>382</v>
      </c>
      <c r="B146" s="15" t="e">
        <v>#REF!</v>
      </c>
      <c r="C146" s="22" t="e">
        <v>#REF!</v>
      </c>
      <c r="D146" s="16">
        <v>1</v>
      </c>
      <c r="E146" s="23" t="s">
        <v>22</v>
      </c>
      <c r="F146" s="24" t="e">
        <v>#REF!</v>
      </c>
      <c r="G146" s="19" t="e">
        <v>#REF!</v>
      </c>
      <c r="H146" s="20" t="e">
        <v>#REF!</v>
      </c>
      <c r="I146" s="19" t="s">
        <v>23</v>
      </c>
      <c r="J146" s="21">
        <v>129</v>
      </c>
      <c r="K146" t="s">
        <v>24</v>
      </c>
      <c r="L146">
        <v>0</v>
      </c>
      <c r="M146">
        <f t="shared" si="4"/>
        <v>14</v>
      </c>
      <c r="N146" t="str">
        <f t="shared" si="5"/>
        <v>FSA00214</v>
      </c>
    </row>
    <row r="147" spans="1:14" x14ac:dyDescent="0.3">
      <c r="A147" s="14" t="s">
        <v>382</v>
      </c>
      <c r="B147" s="15" t="e">
        <v>#REF!</v>
      </c>
      <c r="C147" s="22" t="e">
        <v>#REF!</v>
      </c>
      <c r="D147" s="16">
        <v>1</v>
      </c>
      <c r="E147" s="23" t="s">
        <v>22</v>
      </c>
      <c r="F147" s="24" t="e">
        <v>#REF!</v>
      </c>
      <c r="G147" s="19" t="e">
        <v>#REF!</v>
      </c>
      <c r="H147" s="20" t="e">
        <v>#REF!</v>
      </c>
      <c r="I147" s="19" t="s">
        <v>23</v>
      </c>
      <c r="J147" s="21">
        <v>130</v>
      </c>
      <c r="K147" t="s">
        <v>24</v>
      </c>
      <c r="L147">
        <v>0</v>
      </c>
      <c r="M147">
        <f t="shared" si="4"/>
        <v>14</v>
      </c>
      <c r="N147" t="str">
        <f t="shared" si="5"/>
        <v>FSA00214</v>
      </c>
    </row>
    <row r="148" spans="1:14" x14ac:dyDescent="0.3">
      <c r="A148" s="14" t="s">
        <v>382</v>
      </c>
      <c r="B148" s="15" t="e">
        <v>#REF!</v>
      </c>
      <c r="C148" s="22" t="e">
        <v>#REF!</v>
      </c>
      <c r="D148" s="16">
        <v>1</v>
      </c>
      <c r="E148" s="23" t="s">
        <v>22</v>
      </c>
      <c r="F148" s="24" t="e">
        <v>#REF!</v>
      </c>
      <c r="G148" s="19" t="e">
        <v>#REF!</v>
      </c>
      <c r="H148" s="20" t="e">
        <v>#REF!</v>
      </c>
      <c r="I148" s="19" t="s">
        <v>23</v>
      </c>
      <c r="J148" s="21">
        <v>131</v>
      </c>
      <c r="K148" t="s">
        <v>24</v>
      </c>
      <c r="L148">
        <v>0</v>
      </c>
      <c r="M148">
        <f t="shared" si="4"/>
        <v>14</v>
      </c>
      <c r="N148" t="str">
        <f t="shared" si="5"/>
        <v>FSA00214</v>
      </c>
    </row>
    <row r="149" spans="1:14" x14ac:dyDescent="0.3">
      <c r="A149" s="14" t="s">
        <v>382</v>
      </c>
      <c r="B149" s="15" t="e">
        <v>#REF!</v>
      </c>
      <c r="C149" s="22" t="e">
        <v>#REF!</v>
      </c>
      <c r="D149" s="16">
        <v>1</v>
      </c>
      <c r="E149" s="23" t="s">
        <v>22</v>
      </c>
      <c r="F149" s="24" t="e">
        <v>#REF!</v>
      </c>
      <c r="G149" s="19" t="e">
        <v>#REF!</v>
      </c>
      <c r="H149" s="20" t="e">
        <v>#REF!</v>
      </c>
      <c r="I149" s="19" t="s">
        <v>23</v>
      </c>
      <c r="J149" s="21">
        <v>132</v>
      </c>
      <c r="K149" t="s">
        <v>24</v>
      </c>
      <c r="L149">
        <v>0</v>
      </c>
      <c r="M149">
        <f t="shared" si="4"/>
        <v>14</v>
      </c>
      <c r="N149" t="str">
        <f t="shared" si="5"/>
        <v>FSA00214</v>
      </c>
    </row>
    <row r="150" spans="1:14" x14ac:dyDescent="0.3">
      <c r="A150" s="14" t="s">
        <v>382</v>
      </c>
      <c r="B150" s="15" t="e">
        <v>#REF!</v>
      </c>
      <c r="C150" s="22" t="e">
        <v>#REF!</v>
      </c>
      <c r="D150" s="16">
        <v>1</v>
      </c>
      <c r="E150" s="23" t="s">
        <v>22</v>
      </c>
      <c r="F150" s="24" t="e">
        <v>#REF!</v>
      </c>
      <c r="G150" s="19" t="e">
        <v>#REF!</v>
      </c>
      <c r="H150" s="20" t="e">
        <v>#REF!</v>
      </c>
      <c r="I150" s="19" t="s">
        <v>23</v>
      </c>
      <c r="J150" s="21">
        <v>133</v>
      </c>
      <c r="K150" t="s">
        <v>24</v>
      </c>
      <c r="L150">
        <v>0</v>
      </c>
      <c r="M150">
        <f t="shared" si="4"/>
        <v>14</v>
      </c>
      <c r="N150" t="str">
        <f t="shared" si="5"/>
        <v>FSA00214</v>
      </c>
    </row>
    <row r="151" spans="1:14" x14ac:dyDescent="0.3">
      <c r="A151" s="14" t="s">
        <v>382</v>
      </c>
      <c r="B151" s="15" t="e">
        <v>#REF!</v>
      </c>
      <c r="C151" s="22" t="e">
        <v>#REF!</v>
      </c>
      <c r="D151" s="16">
        <v>1</v>
      </c>
      <c r="E151" s="23" t="s">
        <v>22</v>
      </c>
      <c r="F151" s="24" t="e">
        <v>#REF!</v>
      </c>
      <c r="G151" s="19" t="e">
        <v>#REF!</v>
      </c>
      <c r="H151" s="20" t="e">
        <v>#REF!</v>
      </c>
      <c r="I151" s="19" t="s">
        <v>23</v>
      </c>
      <c r="J151" s="21">
        <v>134</v>
      </c>
      <c r="K151" t="s">
        <v>24</v>
      </c>
      <c r="L151">
        <v>0</v>
      </c>
      <c r="M151">
        <f t="shared" si="4"/>
        <v>14</v>
      </c>
      <c r="N151" t="str">
        <f t="shared" si="5"/>
        <v>FSA00214</v>
      </c>
    </row>
    <row r="152" spans="1:14" x14ac:dyDescent="0.3">
      <c r="A152" s="14" t="s">
        <v>382</v>
      </c>
      <c r="B152" s="15" t="e">
        <v>#REF!</v>
      </c>
      <c r="C152" s="22" t="e">
        <v>#REF!</v>
      </c>
      <c r="D152" s="16">
        <v>1</v>
      </c>
      <c r="E152" s="23" t="s">
        <v>22</v>
      </c>
      <c r="F152" s="24" t="e">
        <v>#REF!</v>
      </c>
      <c r="G152" s="19" t="e">
        <v>#REF!</v>
      </c>
      <c r="H152" s="20" t="e">
        <v>#REF!</v>
      </c>
      <c r="I152" s="19" t="s">
        <v>23</v>
      </c>
      <c r="J152" s="21">
        <v>135</v>
      </c>
      <c r="K152" t="s">
        <v>24</v>
      </c>
      <c r="L152">
        <v>0</v>
      </c>
      <c r="M152">
        <f t="shared" si="4"/>
        <v>14</v>
      </c>
      <c r="N152" t="str">
        <f t="shared" si="5"/>
        <v>FSA00214</v>
      </c>
    </row>
    <row r="153" spans="1:14" x14ac:dyDescent="0.3">
      <c r="A153" s="14" t="s">
        <v>382</v>
      </c>
      <c r="B153" s="15" t="e">
        <v>#REF!</v>
      </c>
      <c r="C153" s="22" t="e">
        <v>#REF!</v>
      </c>
      <c r="D153" s="16">
        <v>1</v>
      </c>
      <c r="E153" s="23" t="s">
        <v>22</v>
      </c>
      <c r="F153" s="24" t="e">
        <v>#REF!</v>
      </c>
      <c r="G153" s="19" t="e">
        <v>#REF!</v>
      </c>
      <c r="H153" s="20" t="e">
        <v>#REF!</v>
      </c>
      <c r="I153" s="19" t="s">
        <v>23</v>
      </c>
      <c r="J153" s="21">
        <v>136</v>
      </c>
      <c r="K153" t="s">
        <v>24</v>
      </c>
      <c r="L153">
        <v>0</v>
      </c>
      <c r="M153">
        <f t="shared" si="4"/>
        <v>14</v>
      </c>
      <c r="N153" t="str">
        <f t="shared" si="5"/>
        <v>FSA00214</v>
      </c>
    </row>
    <row r="154" spans="1:14" x14ac:dyDescent="0.3">
      <c r="A154" s="14" t="s">
        <v>382</v>
      </c>
      <c r="B154" s="15" t="e">
        <v>#REF!</v>
      </c>
      <c r="C154" s="22" t="e">
        <v>#REF!</v>
      </c>
      <c r="D154" s="16">
        <v>1</v>
      </c>
      <c r="E154" s="23" t="s">
        <v>22</v>
      </c>
      <c r="F154" s="24" t="e">
        <v>#REF!</v>
      </c>
      <c r="G154" s="19" t="e">
        <v>#REF!</v>
      </c>
      <c r="H154" s="20" t="e">
        <v>#REF!</v>
      </c>
      <c r="I154" s="19" t="s">
        <v>23</v>
      </c>
      <c r="J154" s="21">
        <v>137</v>
      </c>
      <c r="K154" t="s">
        <v>24</v>
      </c>
      <c r="L154">
        <v>0</v>
      </c>
      <c r="M154">
        <f t="shared" si="4"/>
        <v>14</v>
      </c>
      <c r="N154" t="str">
        <f t="shared" si="5"/>
        <v>FSA00214</v>
      </c>
    </row>
    <row r="155" spans="1:14" x14ac:dyDescent="0.3">
      <c r="A155" s="14" t="s">
        <v>382</v>
      </c>
      <c r="B155" s="15" t="e">
        <v>#REF!</v>
      </c>
      <c r="C155" s="22" t="e">
        <v>#REF!</v>
      </c>
      <c r="D155" s="16">
        <v>1</v>
      </c>
      <c r="E155" s="23" t="s">
        <v>22</v>
      </c>
      <c r="F155" s="24" t="e">
        <v>#REF!</v>
      </c>
      <c r="G155" s="19" t="e">
        <v>#REF!</v>
      </c>
      <c r="H155" s="20" t="e">
        <v>#REF!</v>
      </c>
      <c r="I155" s="19" t="s">
        <v>23</v>
      </c>
      <c r="J155" s="21">
        <v>138</v>
      </c>
      <c r="K155" t="s">
        <v>24</v>
      </c>
      <c r="L155">
        <v>0</v>
      </c>
      <c r="M155">
        <f t="shared" si="4"/>
        <v>14</v>
      </c>
      <c r="N155" t="str">
        <f t="shared" si="5"/>
        <v>FSA00214</v>
      </c>
    </row>
    <row r="156" spans="1:14" x14ac:dyDescent="0.3">
      <c r="A156" s="14" t="s">
        <v>382</v>
      </c>
      <c r="B156" s="15" t="e">
        <v>#REF!</v>
      </c>
      <c r="C156" s="22" t="e">
        <v>#REF!</v>
      </c>
      <c r="D156" s="16">
        <v>1</v>
      </c>
      <c r="E156" s="23" t="s">
        <v>22</v>
      </c>
      <c r="F156" s="24" t="e">
        <v>#REF!</v>
      </c>
      <c r="G156" s="19" t="e">
        <v>#REF!</v>
      </c>
      <c r="H156" s="20" t="e">
        <v>#REF!</v>
      </c>
      <c r="I156" s="19" t="s">
        <v>23</v>
      </c>
      <c r="J156" s="21">
        <v>139</v>
      </c>
      <c r="K156" t="s">
        <v>24</v>
      </c>
      <c r="L156">
        <v>0</v>
      </c>
      <c r="M156">
        <f t="shared" si="4"/>
        <v>14</v>
      </c>
      <c r="N156" t="str">
        <f t="shared" si="5"/>
        <v>FSA00214</v>
      </c>
    </row>
    <row r="157" spans="1:14" x14ac:dyDescent="0.3">
      <c r="A157" s="14" t="s">
        <v>382</v>
      </c>
      <c r="B157" s="15" t="e">
        <v>#REF!</v>
      </c>
      <c r="C157" s="22" t="e">
        <v>#REF!</v>
      </c>
      <c r="D157" s="16">
        <v>1</v>
      </c>
      <c r="E157" s="23" t="s">
        <v>22</v>
      </c>
      <c r="F157" s="24" t="e">
        <v>#REF!</v>
      </c>
      <c r="G157" s="19" t="e">
        <v>#REF!</v>
      </c>
      <c r="H157" s="20" t="e">
        <v>#REF!</v>
      </c>
      <c r="I157" s="19" t="s">
        <v>23</v>
      </c>
      <c r="J157" s="21">
        <v>140</v>
      </c>
      <c r="K157" t="s">
        <v>24</v>
      </c>
      <c r="L157">
        <v>0</v>
      </c>
      <c r="M157">
        <f t="shared" si="4"/>
        <v>14</v>
      </c>
      <c r="N157" t="str">
        <f t="shared" si="5"/>
        <v>FSA00214</v>
      </c>
    </row>
    <row r="158" spans="1:14" x14ac:dyDescent="0.3">
      <c r="A158" s="14" t="s">
        <v>382</v>
      </c>
      <c r="B158" s="15" t="e">
        <v>#REF!</v>
      </c>
      <c r="C158" s="22" t="e">
        <v>#REF!</v>
      </c>
      <c r="D158" s="16">
        <v>1</v>
      </c>
      <c r="E158" s="23" t="s">
        <v>22</v>
      </c>
      <c r="F158" s="24" t="e">
        <v>#REF!</v>
      </c>
      <c r="G158" s="19" t="e">
        <v>#REF!</v>
      </c>
      <c r="H158" s="20" t="e">
        <v>#REF!</v>
      </c>
      <c r="I158" s="19" t="s">
        <v>23</v>
      </c>
      <c r="J158" s="21">
        <v>141</v>
      </c>
      <c r="K158" t="s">
        <v>24</v>
      </c>
      <c r="L158">
        <v>0</v>
      </c>
      <c r="M158">
        <f t="shared" si="4"/>
        <v>14</v>
      </c>
      <c r="N158" t="str">
        <f t="shared" si="5"/>
        <v>FSA00214</v>
      </c>
    </row>
    <row r="159" spans="1:14" x14ac:dyDescent="0.3">
      <c r="A159" s="14" t="s">
        <v>382</v>
      </c>
      <c r="B159" s="15" t="e">
        <v>#REF!</v>
      </c>
      <c r="C159" s="22" t="e">
        <v>#REF!</v>
      </c>
      <c r="D159" s="16">
        <v>1</v>
      </c>
      <c r="E159" s="23" t="s">
        <v>22</v>
      </c>
      <c r="F159" s="24" t="e">
        <v>#REF!</v>
      </c>
      <c r="G159" s="19" t="e">
        <v>#REF!</v>
      </c>
      <c r="H159" s="20" t="e">
        <v>#REF!</v>
      </c>
      <c r="I159" s="19" t="s">
        <v>23</v>
      </c>
      <c r="J159" s="21">
        <v>142</v>
      </c>
      <c r="K159" t="s">
        <v>24</v>
      </c>
      <c r="L159">
        <v>0</v>
      </c>
      <c r="M159">
        <f t="shared" si="4"/>
        <v>14</v>
      </c>
      <c r="N159" t="str">
        <f t="shared" si="5"/>
        <v>FSA00214</v>
      </c>
    </row>
    <row r="160" spans="1:14" x14ac:dyDescent="0.3">
      <c r="A160" s="14" t="s">
        <v>382</v>
      </c>
      <c r="B160" s="15" t="e">
        <v>#REF!</v>
      </c>
      <c r="C160" s="22" t="e">
        <v>#REF!</v>
      </c>
      <c r="D160" s="16">
        <v>1</v>
      </c>
      <c r="E160" s="23" t="s">
        <v>22</v>
      </c>
      <c r="F160" s="24" t="e">
        <v>#REF!</v>
      </c>
      <c r="G160" s="19" t="e">
        <v>#REF!</v>
      </c>
      <c r="H160" s="20" t="e">
        <v>#REF!</v>
      </c>
      <c r="I160" s="19" t="s">
        <v>23</v>
      </c>
      <c r="J160" s="21">
        <v>143</v>
      </c>
      <c r="K160" t="s">
        <v>24</v>
      </c>
      <c r="L160">
        <v>0</v>
      </c>
      <c r="M160">
        <f t="shared" si="4"/>
        <v>14</v>
      </c>
      <c r="N160" t="str">
        <f t="shared" si="5"/>
        <v>FSA00214</v>
      </c>
    </row>
    <row r="161" spans="1:14" x14ac:dyDescent="0.3">
      <c r="A161" s="14" t="s">
        <v>382</v>
      </c>
      <c r="B161" s="15" t="e">
        <v>#REF!</v>
      </c>
      <c r="C161" s="22" t="e">
        <v>#REF!</v>
      </c>
      <c r="D161" s="16">
        <v>1</v>
      </c>
      <c r="E161" s="23" t="s">
        <v>22</v>
      </c>
      <c r="F161" s="24" t="e">
        <v>#REF!</v>
      </c>
      <c r="G161" s="19" t="e">
        <v>#REF!</v>
      </c>
      <c r="H161" s="20" t="e">
        <v>#REF!</v>
      </c>
      <c r="I161" s="19" t="s">
        <v>23</v>
      </c>
      <c r="J161" s="21">
        <v>144</v>
      </c>
      <c r="K161" t="s">
        <v>24</v>
      </c>
      <c r="L161">
        <v>0</v>
      </c>
      <c r="M161">
        <f t="shared" si="4"/>
        <v>14</v>
      </c>
      <c r="N161" t="str">
        <f t="shared" si="5"/>
        <v>FSA00214</v>
      </c>
    </row>
    <row r="162" spans="1:14" x14ac:dyDescent="0.3">
      <c r="A162" s="14" t="s">
        <v>382</v>
      </c>
      <c r="B162" s="15" t="e">
        <v>#REF!</v>
      </c>
      <c r="C162" s="22" t="e">
        <v>#REF!</v>
      </c>
      <c r="D162" s="16">
        <v>1</v>
      </c>
      <c r="E162" s="23" t="s">
        <v>22</v>
      </c>
      <c r="F162" s="24" t="e">
        <v>#REF!</v>
      </c>
      <c r="G162" s="19" t="e">
        <v>#REF!</v>
      </c>
      <c r="H162" s="20" t="e">
        <v>#REF!</v>
      </c>
      <c r="I162" s="19" t="s">
        <v>23</v>
      </c>
      <c r="J162" s="21">
        <v>145</v>
      </c>
      <c r="K162" t="s">
        <v>24</v>
      </c>
      <c r="L162">
        <v>0</v>
      </c>
      <c r="M162">
        <f t="shared" si="4"/>
        <v>14</v>
      </c>
      <c r="N162" t="str">
        <f t="shared" si="5"/>
        <v>FSA00214</v>
      </c>
    </row>
    <row r="163" spans="1:14" x14ac:dyDescent="0.3">
      <c r="A163" s="14" t="s">
        <v>382</v>
      </c>
      <c r="B163" s="15" t="e">
        <v>#REF!</v>
      </c>
      <c r="C163" s="22" t="e">
        <v>#REF!</v>
      </c>
      <c r="D163" s="16">
        <v>1</v>
      </c>
      <c r="E163" s="23" t="s">
        <v>22</v>
      </c>
      <c r="F163" s="24" t="e">
        <v>#REF!</v>
      </c>
      <c r="G163" s="19" t="e">
        <v>#REF!</v>
      </c>
      <c r="H163" s="20" t="e">
        <v>#REF!</v>
      </c>
      <c r="I163" s="19" t="s">
        <v>23</v>
      </c>
      <c r="J163" s="21">
        <v>146</v>
      </c>
      <c r="K163" t="s">
        <v>24</v>
      </c>
      <c r="L163">
        <v>0</v>
      </c>
      <c r="M163">
        <f t="shared" si="4"/>
        <v>14</v>
      </c>
      <c r="N163" t="str">
        <f t="shared" si="5"/>
        <v>FSA00214</v>
      </c>
    </row>
    <row r="164" spans="1:14" x14ac:dyDescent="0.3">
      <c r="A164" s="14" t="s">
        <v>382</v>
      </c>
      <c r="B164" s="15" t="e">
        <v>#REF!</v>
      </c>
      <c r="C164" s="22" t="e">
        <v>#REF!</v>
      </c>
      <c r="D164" s="16">
        <v>1</v>
      </c>
      <c r="E164" s="23" t="s">
        <v>22</v>
      </c>
      <c r="F164" s="24" t="e">
        <v>#REF!</v>
      </c>
      <c r="G164" s="19" t="e">
        <v>#REF!</v>
      </c>
      <c r="H164" s="20" t="e">
        <v>#REF!</v>
      </c>
      <c r="I164" s="19" t="s">
        <v>23</v>
      </c>
      <c r="J164" s="21">
        <v>147</v>
      </c>
      <c r="K164" t="s">
        <v>24</v>
      </c>
      <c r="L164">
        <v>0</v>
      </c>
      <c r="M164">
        <f t="shared" si="4"/>
        <v>14</v>
      </c>
      <c r="N164" t="str">
        <f t="shared" si="5"/>
        <v>FSA00214</v>
      </c>
    </row>
    <row r="165" spans="1:14" x14ac:dyDescent="0.3">
      <c r="A165" s="14" t="s">
        <v>382</v>
      </c>
      <c r="B165" s="15" t="e">
        <v>#REF!</v>
      </c>
      <c r="C165" s="22" t="e">
        <v>#REF!</v>
      </c>
      <c r="D165" s="16">
        <v>1</v>
      </c>
      <c r="E165" s="23" t="s">
        <v>22</v>
      </c>
      <c r="F165" s="24" t="e">
        <v>#REF!</v>
      </c>
      <c r="G165" s="19" t="e">
        <v>#REF!</v>
      </c>
      <c r="H165" s="20" t="e">
        <v>#REF!</v>
      </c>
      <c r="I165" s="19" t="s">
        <v>23</v>
      </c>
      <c r="J165" s="21">
        <v>148</v>
      </c>
      <c r="K165" t="s">
        <v>24</v>
      </c>
      <c r="L165">
        <v>0</v>
      </c>
      <c r="M165">
        <f t="shared" si="4"/>
        <v>14</v>
      </c>
      <c r="N165" t="str">
        <f t="shared" si="5"/>
        <v>FSA00214</v>
      </c>
    </row>
    <row r="166" spans="1:14" x14ac:dyDescent="0.3">
      <c r="A166" s="14" t="s">
        <v>382</v>
      </c>
      <c r="B166" s="15" t="e">
        <v>#REF!</v>
      </c>
      <c r="C166" s="22" t="e">
        <v>#REF!</v>
      </c>
      <c r="D166" s="16">
        <v>1</v>
      </c>
      <c r="E166" s="23" t="s">
        <v>22</v>
      </c>
      <c r="F166" s="24" t="e">
        <v>#REF!</v>
      </c>
      <c r="G166" s="19" t="e">
        <v>#REF!</v>
      </c>
      <c r="H166" s="20" t="e">
        <v>#REF!</v>
      </c>
      <c r="I166" s="19" t="s">
        <v>23</v>
      </c>
      <c r="J166" s="21">
        <v>149</v>
      </c>
      <c r="K166" t="s">
        <v>24</v>
      </c>
      <c r="L166">
        <v>0</v>
      </c>
      <c r="M166">
        <f t="shared" si="4"/>
        <v>14</v>
      </c>
      <c r="N166" t="str">
        <f t="shared" si="5"/>
        <v>FSA00214</v>
      </c>
    </row>
    <row r="167" spans="1:14" x14ac:dyDescent="0.3">
      <c r="A167" s="14" t="s">
        <v>382</v>
      </c>
      <c r="B167" s="15" t="e">
        <v>#REF!</v>
      </c>
      <c r="C167" s="22" t="e">
        <v>#REF!</v>
      </c>
      <c r="D167" s="16">
        <v>1</v>
      </c>
      <c r="E167" s="23" t="s">
        <v>22</v>
      </c>
      <c r="F167" s="24" t="e">
        <v>#REF!</v>
      </c>
      <c r="G167" s="19" t="e">
        <v>#REF!</v>
      </c>
      <c r="H167" s="20" t="e">
        <v>#REF!</v>
      </c>
      <c r="I167" s="19" t="s">
        <v>23</v>
      </c>
      <c r="J167" s="21">
        <v>150</v>
      </c>
      <c r="K167" t="s">
        <v>24</v>
      </c>
      <c r="L167">
        <v>0</v>
      </c>
      <c r="M167">
        <f t="shared" si="4"/>
        <v>14</v>
      </c>
      <c r="N167" t="str">
        <f t="shared" si="5"/>
        <v>FSA00214</v>
      </c>
    </row>
    <row r="168" spans="1:14" x14ac:dyDescent="0.3">
      <c r="A168" s="14" t="s">
        <v>382</v>
      </c>
      <c r="B168" s="15" t="e">
        <v>#REF!</v>
      </c>
      <c r="C168" s="22" t="e">
        <v>#REF!</v>
      </c>
      <c r="D168" s="16">
        <v>1</v>
      </c>
      <c r="E168" s="23" t="s">
        <v>22</v>
      </c>
      <c r="F168" s="24" t="e">
        <v>#REF!</v>
      </c>
      <c r="G168" s="19" t="e">
        <v>#REF!</v>
      </c>
      <c r="H168" s="20" t="e">
        <v>#REF!</v>
      </c>
      <c r="I168" s="19" t="s">
        <v>23</v>
      </c>
      <c r="J168" s="21">
        <v>151</v>
      </c>
      <c r="K168" t="s">
        <v>24</v>
      </c>
      <c r="L168">
        <v>0</v>
      </c>
      <c r="M168">
        <f t="shared" si="4"/>
        <v>14</v>
      </c>
      <c r="N168" t="str">
        <f t="shared" si="5"/>
        <v>FSA00214</v>
      </c>
    </row>
    <row r="169" spans="1:14" x14ac:dyDescent="0.3">
      <c r="A169" s="14" t="s">
        <v>382</v>
      </c>
      <c r="B169" s="15" t="e">
        <v>#REF!</v>
      </c>
      <c r="C169" s="22" t="e">
        <v>#REF!</v>
      </c>
      <c r="D169" s="16">
        <v>1</v>
      </c>
      <c r="E169" s="23" t="s">
        <v>22</v>
      </c>
      <c r="F169" s="24" t="e">
        <v>#REF!</v>
      </c>
      <c r="G169" s="19" t="e">
        <v>#REF!</v>
      </c>
      <c r="H169" s="20" t="e">
        <v>#REF!</v>
      </c>
      <c r="I169" s="19" t="s">
        <v>23</v>
      </c>
      <c r="J169" s="21">
        <v>152</v>
      </c>
      <c r="K169" t="s">
        <v>24</v>
      </c>
      <c r="L169">
        <v>0</v>
      </c>
      <c r="M169">
        <f t="shared" si="4"/>
        <v>14</v>
      </c>
      <c r="N169" t="str">
        <f t="shared" si="5"/>
        <v>FSA00214</v>
      </c>
    </row>
    <row r="170" spans="1:14" x14ac:dyDescent="0.3">
      <c r="A170" s="14" t="s">
        <v>382</v>
      </c>
      <c r="B170" s="15" t="e">
        <v>#REF!</v>
      </c>
      <c r="C170" s="22" t="e">
        <v>#REF!</v>
      </c>
      <c r="D170" s="16">
        <v>1</v>
      </c>
      <c r="E170" s="23" t="s">
        <v>22</v>
      </c>
      <c r="F170" s="24" t="e">
        <v>#REF!</v>
      </c>
      <c r="G170" s="19" t="e">
        <v>#REF!</v>
      </c>
      <c r="H170" s="20" t="e">
        <v>#REF!</v>
      </c>
      <c r="I170" s="19" t="s">
        <v>23</v>
      </c>
      <c r="J170" s="21">
        <v>153</v>
      </c>
      <c r="K170" t="s">
        <v>24</v>
      </c>
      <c r="L170">
        <v>0</v>
      </c>
      <c r="M170">
        <f t="shared" si="4"/>
        <v>14</v>
      </c>
      <c r="N170" t="str">
        <f t="shared" si="5"/>
        <v>FSA00214</v>
      </c>
    </row>
    <row r="171" spans="1:14" x14ac:dyDescent="0.3">
      <c r="A171" s="14" t="s">
        <v>382</v>
      </c>
      <c r="B171" s="15" t="e">
        <v>#REF!</v>
      </c>
      <c r="C171" s="22" t="e">
        <v>#REF!</v>
      </c>
      <c r="D171" s="16">
        <v>1</v>
      </c>
      <c r="E171" s="23" t="s">
        <v>22</v>
      </c>
      <c r="F171" s="24" t="e">
        <v>#REF!</v>
      </c>
      <c r="G171" s="19" t="e">
        <v>#REF!</v>
      </c>
      <c r="H171" s="20" t="e">
        <v>#REF!</v>
      </c>
      <c r="I171" s="19" t="s">
        <v>23</v>
      </c>
      <c r="J171" s="21">
        <v>154</v>
      </c>
      <c r="K171" t="s">
        <v>24</v>
      </c>
      <c r="L171">
        <v>0</v>
      </c>
      <c r="M171">
        <f t="shared" si="4"/>
        <v>14</v>
      </c>
      <c r="N171" t="str">
        <f t="shared" si="5"/>
        <v>FSA00214</v>
      </c>
    </row>
    <row r="172" spans="1:14" x14ac:dyDescent="0.3">
      <c r="A172" s="14" t="s">
        <v>382</v>
      </c>
      <c r="B172" s="15" t="e">
        <v>#REF!</v>
      </c>
      <c r="C172" s="22" t="e">
        <v>#REF!</v>
      </c>
      <c r="D172" s="16">
        <v>1</v>
      </c>
      <c r="E172" s="23" t="s">
        <v>22</v>
      </c>
      <c r="F172" s="24" t="e">
        <v>#REF!</v>
      </c>
      <c r="G172" s="19" t="e">
        <v>#REF!</v>
      </c>
      <c r="H172" s="20" t="e">
        <v>#REF!</v>
      </c>
      <c r="I172" s="19" t="s">
        <v>23</v>
      </c>
      <c r="J172" s="21">
        <v>155</v>
      </c>
      <c r="K172" t="s">
        <v>24</v>
      </c>
      <c r="L172">
        <v>0</v>
      </c>
      <c r="M172">
        <f t="shared" si="4"/>
        <v>14</v>
      </c>
      <c r="N172" t="str">
        <f t="shared" si="5"/>
        <v>FSA00214</v>
      </c>
    </row>
    <row r="173" spans="1:14" x14ac:dyDescent="0.3">
      <c r="A173" s="14" t="s">
        <v>382</v>
      </c>
      <c r="B173" s="15" t="e">
        <v>#REF!</v>
      </c>
      <c r="C173" s="22" t="e">
        <v>#REF!</v>
      </c>
      <c r="D173" s="16">
        <v>1</v>
      </c>
      <c r="E173" s="23" t="s">
        <v>22</v>
      </c>
      <c r="F173" s="24" t="e">
        <v>#REF!</v>
      </c>
      <c r="G173" s="19" t="e">
        <v>#REF!</v>
      </c>
      <c r="H173" s="20" t="e">
        <v>#REF!</v>
      </c>
      <c r="I173" s="19" t="s">
        <v>23</v>
      </c>
      <c r="J173" s="21">
        <v>156</v>
      </c>
      <c r="K173" t="s">
        <v>24</v>
      </c>
      <c r="L173">
        <v>0</v>
      </c>
      <c r="M173">
        <f t="shared" si="4"/>
        <v>14</v>
      </c>
      <c r="N173" t="str">
        <f t="shared" si="5"/>
        <v>FSA00214</v>
      </c>
    </row>
    <row r="174" spans="1:14" x14ac:dyDescent="0.3">
      <c r="A174" s="14" t="s">
        <v>382</v>
      </c>
      <c r="B174" s="15" t="e">
        <v>#REF!</v>
      </c>
      <c r="C174" s="22" t="e">
        <v>#REF!</v>
      </c>
      <c r="D174" s="16">
        <v>1</v>
      </c>
      <c r="E174" s="23" t="s">
        <v>22</v>
      </c>
      <c r="F174" s="24" t="e">
        <v>#REF!</v>
      </c>
      <c r="G174" s="19" t="e">
        <v>#REF!</v>
      </c>
      <c r="H174" s="20" t="e">
        <v>#REF!</v>
      </c>
      <c r="I174" s="19" t="s">
        <v>23</v>
      </c>
      <c r="J174" s="21">
        <v>157</v>
      </c>
      <c r="K174" t="s">
        <v>24</v>
      </c>
      <c r="L174">
        <v>0</v>
      </c>
      <c r="M174">
        <f t="shared" si="4"/>
        <v>14</v>
      </c>
      <c r="N174" t="str">
        <f t="shared" si="5"/>
        <v>FSA00214</v>
      </c>
    </row>
    <row r="175" spans="1:14" x14ac:dyDescent="0.3">
      <c r="A175" s="14" t="s">
        <v>382</v>
      </c>
      <c r="B175" s="15" t="e">
        <v>#REF!</v>
      </c>
      <c r="C175" s="22" t="e">
        <v>#REF!</v>
      </c>
      <c r="D175" s="16">
        <v>1</v>
      </c>
      <c r="E175" s="23" t="s">
        <v>22</v>
      </c>
      <c r="F175" s="24" t="e">
        <v>#REF!</v>
      </c>
      <c r="G175" s="19" t="e">
        <v>#REF!</v>
      </c>
      <c r="H175" s="20" t="e">
        <v>#REF!</v>
      </c>
      <c r="I175" s="19" t="s">
        <v>23</v>
      </c>
      <c r="J175" s="21">
        <v>158</v>
      </c>
      <c r="K175" t="s">
        <v>24</v>
      </c>
      <c r="L175">
        <v>0</v>
      </c>
      <c r="M175">
        <f t="shared" si="4"/>
        <v>14</v>
      </c>
      <c r="N175" t="str">
        <f t="shared" si="5"/>
        <v>FSA00214</v>
      </c>
    </row>
    <row r="176" spans="1:14" x14ac:dyDescent="0.3">
      <c r="A176" s="14" t="s">
        <v>382</v>
      </c>
      <c r="B176" s="15" t="e">
        <v>#REF!</v>
      </c>
      <c r="C176" s="22" t="e">
        <v>#REF!</v>
      </c>
      <c r="D176" s="16">
        <v>1</v>
      </c>
      <c r="E176" s="23" t="s">
        <v>22</v>
      </c>
      <c r="F176" s="24" t="e">
        <v>#REF!</v>
      </c>
      <c r="G176" s="19" t="e">
        <v>#REF!</v>
      </c>
      <c r="H176" s="20" t="e">
        <v>#REF!</v>
      </c>
      <c r="I176" s="19" t="s">
        <v>23</v>
      </c>
      <c r="J176" s="21">
        <v>159</v>
      </c>
      <c r="K176" t="s">
        <v>24</v>
      </c>
      <c r="L176">
        <v>0</v>
      </c>
      <c r="M176">
        <f t="shared" si="4"/>
        <v>14</v>
      </c>
      <c r="N176" t="str">
        <f t="shared" si="5"/>
        <v>FSA00214</v>
      </c>
    </row>
    <row r="177" spans="1:14" x14ac:dyDescent="0.3">
      <c r="A177" s="14" t="s">
        <v>382</v>
      </c>
      <c r="B177" s="15" t="e">
        <v>#REF!</v>
      </c>
      <c r="C177" s="22" t="e">
        <v>#REF!</v>
      </c>
      <c r="D177" s="16">
        <v>1</v>
      </c>
      <c r="E177" s="23" t="s">
        <v>22</v>
      </c>
      <c r="F177" s="24" t="e">
        <v>#REF!</v>
      </c>
      <c r="G177" s="19" t="e">
        <v>#REF!</v>
      </c>
      <c r="H177" s="20" t="e">
        <v>#REF!</v>
      </c>
      <c r="I177" s="19" t="s">
        <v>23</v>
      </c>
      <c r="J177" s="21">
        <v>160</v>
      </c>
      <c r="K177" t="s">
        <v>24</v>
      </c>
      <c r="L177">
        <v>0</v>
      </c>
      <c r="M177">
        <f t="shared" si="4"/>
        <v>14</v>
      </c>
      <c r="N177" t="str">
        <f t="shared" si="5"/>
        <v>FSA00214</v>
      </c>
    </row>
    <row r="178" spans="1:14" x14ac:dyDescent="0.3">
      <c r="A178" s="14" t="s">
        <v>382</v>
      </c>
      <c r="B178" s="15" t="e">
        <v>#REF!</v>
      </c>
      <c r="C178" s="22" t="e">
        <v>#REF!</v>
      </c>
      <c r="D178" s="16">
        <v>1</v>
      </c>
      <c r="E178" s="23" t="s">
        <v>22</v>
      </c>
      <c r="F178" s="24" t="e">
        <v>#REF!</v>
      </c>
      <c r="G178" s="19" t="e">
        <v>#REF!</v>
      </c>
      <c r="H178" s="20" t="e">
        <v>#REF!</v>
      </c>
      <c r="I178" s="19" t="s">
        <v>23</v>
      </c>
      <c r="J178" s="21">
        <v>161</v>
      </c>
      <c r="K178" t="s">
        <v>24</v>
      </c>
      <c r="L178">
        <v>0</v>
      </c>
      <c r="M178">
        <f t="shared" si="4"/>
        <v>14</v>
      </c>
      <c r="N178" t="str">
        <f t="shared" si="5"/>
        <v>FSA00214</v>
      </c>
    </row>
    <row r="179" spans="1:14" x14ac:dyDescent="0.3">
      <c r="A179" s="14" t="s">
        <v>382</v>
      </c>
      <c r="B179" s="15" t="e">
        <v>#REF!</v>
      </c>
      <c r="C179" s="22" t="e">
        <v>#REF!</v>
      </c>
      <c r="D179" s="16">
        <v>1</v>
      </c>
      <c r="E179" s="23" t="s">
        <v>22</v>
      </c>
      <c r="F179" s="24" t="e">
        <v>#REF!</v>
      </c>
      <c r="G179" s="19" t="e">
        <v>#REF!</v>
      </c>
      <c r="H179" s="20" t="e">
        <v>#REF!</v>
      </c>
      <c r="I179" s="19" t="s">
        <v>23</v>
      </c>
      <c r="J179" s="21">
        <v>162</v>
      </c>
      <c r="K179" t="s">
        <v>24</v>
      </c>
      <c r="L179">
        <v>0</v>
      </c>
      <c r="M179">
        <f t="shared" si="4"/>
        <v>14</v>
      </c>
      <c r="N179" t="str">
        <f t="shared" si="5"/>
        <v>FSA00214</v>
      </c>
    </row>
    <row r="180" spans="1:14" x14ac:dyDescent="0.3">
      <c r="A180" s="14" t="s">
        <v>382</v>
      </c>
      <c r="B180" s="15" t="e">
        <v>#REF!</v>
      </c>
      <c r="C180" s="22" t="e">
        <v>#REF!</v>
      </c>
      <c r="D180" s="16">
        <v>1</v>
      </c>
      <c r="E180" s="23" t="s">
        <v>22</v>
      </c>
      <c r="F180" s="24" t="e">
        <v>#REF!</v>
      </c>
      <c r="G180" s="19" t="e">
        <v>#REF!</v>
      </c>
      <c r="H180" s="20" t="e">
        <v>#REF!</v>
      </c>
      <c r="I180" s="19" t="s">
        <v>23</v>
      </c>
      <c r="J180" s="21">
        <v>163</v>
      </c>
      <c r="K180" t="s">
        <v>24</v>
      </c>
      <c r="L180">
        <v>0</v>
      </c>
      <c r="M180">
        <f t="shared" si="4"/>
        <v>14</v>
      </c>
      <c r="N180" t="str">
        <f t="shared" si="5"/>
        <v>FSA00214</v>
      </c>
    </row>
    <row r="181" spans="1:14" x14ac:dyDescent="0.3">
      <c r="A181" s="14" t="s">
        <v>382</v>
      </c>
      <c r="B181" s="15" t="e">
        <v>#REF!</v>
      </c>
      <c r="C181" s="22" t="e">
        <v>#REF!</v>
      </c>
      <c r="D181" s="16">
        <v>1</v>
      </c>
      <c r="E181" s="23" t="s">
        <v>22</v>
      </c>
      <c r="F181" s="24" t="e">
        <v>#REF!</v>
      </c>
      <c r="G181" s="19" t="e">
        <v>#REF!</v>
      </c>
      <c r="H181" s="20" t="e">
        <v>#REF!</v>
      </c>
      <c r="I181" s="19" t="s">
        <v>23</v>
      </c>
      <c r="J181" s="21">
        <v>164</v>
      </c>
      <c r="K181" t="s">
        <v>24</v>
      </c>
      <c r="L181">
        <v>0</v>
      </c>
      <c r="M181">
        <f t="shared" si="4"/>
        <v>14</v>
      </c>
      <c r="N181" t="str">
        <f t="shared" si="5"/>
        <v>FSA00214</v>
      </c>
    </row>
    <row r="182" spans="1:14" x14ac:dyDescent="0.3">
      <c r="A182" s="14" t="s">
        <v>382</v>
      </c>
      <c r="B182" s="15" t="e">
        <v>#REF!</v>
      </c>
      <c r="C182" s="22" t="e">
        <v>#REF!</v>
      </c>
      <c r="D182" s="16">
        <v>1</v>
      </c>
      <c r="E182" s="23" t="s">
        <v>22</v>
      </c>
      <c r="F182" s="24" t="e">
        <v>#REF!</v>
      </c>
      <c r="G182" s="19" t="e">
        <v>#REF!</v>
      </c>
      <c r="H182" s="20" t="e">
        <v>#REF!</v>
      </c>
      <c r="I182" s="19" t="s">
        <v>23</v>
      </c>
      <c r="J182" s="21">
        <v>165</v>
      </c>
      <c r="K182" t="s">
        <v>24</v>
      </c>
      <c r="L182">
        <v>0</v>
      </c>
      <c r="M182">
        <f t="shared" si="4"/>
        <v>14</v>
      </c>
      <c r="N182" t="str">
        <f t="shared" si="5"/>
        <v>FSA00214</v>
      </c>
    </row>
    <row r="183" spans="1:14" x14ac:dyDescent="0.3">
      <c r="A183" s="14" t="s">
        <v>382</v>
      </c>
      <c r="B183" s="15" t="e">
        <v>#REF!</v>
      </c>
      <c r="C183" s="22" t="e">
        <v>#REF!</v>
      </c>
      <c r="D183" s="16">
        <v>1</v>
      </c>
      <c r="E183" s="23" t="s">
        <v>22</v>
      </c>
      <c r="F183" s="24" t="e">
        <v>#REF!</v>
      </c>
      <c r="G183" s="19" t="e">
        <v>#REF!</v>
      </c>
      <c r="H183" s="20" t="e">
        <v>#REF!</v>
      </c>
      <c r="I183" s="19" t="s">
        <v>23</v>
      </c>
      <c r="J183" s="21">
        <v>166</v>
      </c>
      <c r="K183" t="s">
        <v>24</v>
      </c>
      <c r="L183">
        <v>0</v>
      </c>
      <c r="M183">
        <f t="shared" si="4"/>
        <v>14</v>
      </c>
      <c r="N183" t="str">
        <f t="shared" si="5"/>
        <v>FSA00214</v>
      </c>
    </row>
    <row r="184" spans="1:14" x14ac:dyDescent="0.3">
      <c r="A184" s="14" t="s">
        <v>382</v>
      </c>
      <c r="B184" s="15" t="e">
        <v>#REF!</v>
      </c>
      <c r="C184" s="22" t="e">
        <v>#REF!</v>
      </c>
      <c r="D184" s="16">
        <v>1</v>
      </c>
      <c r="E184" s="23" t="s">
        <v>22</v>
      </c>
      <c r="F184" s="24" t="e">
        <v>#REF!</v>
      </c>
      <c r="G184" s="19" t="e">
        <v>#REF!</v>
      </c>
      <c r="H184" s="20" t="e">
        <v>#REF!</v>
      </c>
      <c r="I184" s="19" t="s">
        <v>23</v>
      </c>
      <c r="J184" s="21">
        <v>167</v>
      </c>
      <c r="K184" t="s">
        <v>24</v>
      </c>
      <c r="L184">
        <v>0</v>
      </c>
      <c r="M184">
        <f t="shared" si="4"/>
        <v>14</v>
      </c>
      <c r="N184" t="str">
        <f t="shared" si="5"/>
        <v>FSA00214</v>
      </c>
    </row>
    <row r="185" spans="1:14" x14ac:dyDescent="0.3">
      <c r="A185" s="14" t="s">
        <v>382</v>
      </c>
      <c r="B185" s="15" t="e">
        <v>#REF!</v>
      </c>
      <c r="C185" s="22" t="e">
        <v>#REF!</v>
      </c>
      <c r="D185" s="16">
        <v>1</v>
      </c>
      <c r="E185" s="23" t="s">
        <v>22</v>
      </c>
      <c r="F185" s="24" t="e">
        <v>#REF!</v>
      </c>
      <c r="G185" s="19" t="e">
        <v>#REF!</v>
      </c>
      <c r="H185" s="20" t="e">
        <v>#REF!</v>
      </c>
      <c r="I185" s="19" t="s">
        <v>23</v>
      </c>
      <c r="J185" s="21">
        <v>168</v>
      </c>
      <c r="K185" t="s">
        <v>24</v>
      </c>
      <c r="L185">
        <v>0</v>
      </c>
      <c r="M185">
        <f t="shared" si="4"/>
        <v>14</v>
      </c>
      <c r="N185" t="str">
        <f t="shared" si="5"/>
        <v>FSA00214</v>
      </c>
    </row>
    <row r="186" spans="1:14" x14ac:dyDescent="0.3">
      <c r="A186" s="14" t="s">
        <v>382</v>
      </c>
      <c r="B186" s="15" t="e">
        <v>#REF!</v>
      </c>
      <c r="C186" s="22" t="e">
        <v>#REF!</v>
      </c>
      <c r="D186" s="16">
        <v>1</v>
      </c>
      <c r="E186" s="23" t="s">
        <v>22</v>
      </c>
      <c r="F186" s="24" t="e">
        <v>#REF!</v>
      </c>
      <c r="G186" s="19" t="e">
        <v>#REF!</v>
      </c>
      <c r="H186" s="20" t="e">
        <v>#REF!</v>
      </c>
      <c r="I186" s="19" t="s">
        <v>23</v>
      </c>
      <c r="J186" s="21">
        <v>169</v>
      </c>
      <c r="K186" t="s">
        <v>24</v>
      </c>
      <c r="L186">
        <v>0</v>
      </c>
      <c r="M186">
        <f t="shared" si="4"/>
        <v>14</v>
      </c>
      <c r="N186" t="str">
        <f t="shared" si="5"/>
        <v>FSA00214</v>
      </c>
    </row>
    <row r="187" spans="1:14" x14ac:dyDescent="0.3">
      <c r="A187" s="14" t="s">
        <v>382</v>
      </c>
      <c r="B187" s="15" t="e">
        <v>#REF!</v>
      </c>
      <c r="C187" s="22" t="e">
        <v>#REF!</v>
      </c>
      <c r="D187" s="16">
        <v>1</v>
      </c>
      <c r="E187" s="23" t="s">
        <v>22</v>
      </c>
      <c r="F187" s="24" t="e">
        <v>#REF!</v>
      </c>
      <c r="G187" s="19" t="e">
        <v>#REF!</v>
      </c>
      <c r="H187" s="20" t="e">
        <v>#REF!</v>
      </c>
      <c r="I187" s="19" t="s">
        <v>23</v>
      </c>
      <c r="J187" s="21">
        <v>170</v>
      </c>
      <c r="K187" t="s">
        <v>24</v>
      </c>
      <c r="L187">
        <v>0</v>
      </c>
      <c r="M187">
        <f t="shared" si="4"/>
        <v>14</v>
      </c>
      <c r="N187" t="str">
        <f t="shared" si="5"/>
        <v>FSA00214</v>
      </c>
    </row>
    <row r="188" spans="1:14" x14ac:dyDescent="0.3">
      <c r="A188" s="14" t="s">
        <v>382</v>
      </c>
      <c r="B188" s="15" t="e">
        <v>#REF!</v>
      </c>
      <c r="C188" s="22" t="e">
        <v>#REF!</v>
      </c>
      <c r="D188" s="16">
        <v>1</v>
      </c>
      <c r="E188" s="23" t="s">
        <v>22</v>
      </c>
      <c r="F188" s="24" t="e">
        <v>#REF!</v>
      </c>
      <c r="G188" s="19" t="e">
        <v>#REF!</v>
      </c>
      <c r="H188" s="20" t="e">
        <v>#REF!</v>
      </c>
      <c r="I188" s="19" t="s">
        <v>23</v>
      </c>
      <c r="J188" s="21">
        <v>171</v>
      </c>
      <c r="K188" t="s">
        <v>24</v>
      </c>
      <c r="L188">
        <v>0</v>
      </c>
      <c r="M188">
        <f t="shared" si="4"/>
        <v>14</v>
      </c>
      <c r="N188" t="str">
        <f t="shared" si="5"/>
        <v>FSA00214</v>
      </c>
    </row>
    <row r="189" spans="1:14" x14ac:dyDescent="0.3">
      <c r="A189" s="14" t="s">
        <v>382</v>
      </c>
      <c r="B189" s="15" t="e">
        <v>#REF!</v>
      </c>
      <c r="C189" s="22" t="e">
        <v>#REF!</v>
      </c>
      <c r="D189" s="16">
        <v>1</v>
      </c>
      <c r="E189" s="23" t="s">
        <v>22</v>
      </c>
      <c r="F189" s="24" t="e">
        <v>#REF!</v>
      </c>
      <c r="G189" s="19" t="e">
        <v>#REF!</v>
      </c>
      <c r="H189" s="20" t="e">
        <v>#REF!</v>
      </c>
      <c r="I189" s="19" t="s">
        <v>23</v>
      </c>
      <c r="J189" s="21">
        <v>172</v>
      </c>
      <c r="K189" t="s">
        <v>24</v>
      </c>
      <c r="L189">
        <v>0</v>
      </c>
      <c r="M189">
        <f t="shared" si="4"/>
        <v>14</v>
      </c>
      <c r="N189" t="str">
        <f t="shared" si="5"/>
        <v>FSA00214</v>
      </c>
    </row>
    <row r="190" spans="1:14" x14ac:dyDescent="0.3">
      <c r="A190" s="14" t="s">
        <v>382</v>
      </c>
      <c r="B190" s="15" t="e">
        <v>#REF!</v>
      </c>
      <c r="C190" s="22" t="e">
        <v>#REF!</v>
      </c>
      <c r="D190" s="16">
        <v>1</v>
      </c>
      <c r="E190" s="23" t="s">
        <v>22</v>
      </c>
      <c r="F190" s="24" t="e">
        <v>#REF!</v>
      </c>
      <c r="G190" s="19" t="e">
        <v>#REF!</v>
      </c>
      <c r="H190" s="20" t="e">
        <v>#REF!</v>
      </c>
      <c r="I190" s="19" t="s">
        <v>23</v>
      </c>
      <c r="J190" s="21">
        <v>173</v>
      </c>
      <c r="K190" t="s">
        <v>24</v>
      </c>
      <c r="L190">
        <v>0</v>
      </c>
      <c r="M190">
        <f t="shared" si="4"/>
        <v>14</v>
      </c>
      <c r="N190" t="str">
        <f t="shared" si="5"/>
        <v>FSA00214</v>
      </c>
    </row>
    <row r="191" spans="1:14" x14ac:dyDescent="0.3">
      <c r="A191" s="14" t="s">
        <v>382</v>
      </c>
      <c r="B191" s="15" t="e">
        <v>#REF!</v>
      </c>
      <c r="C191" s="22" t="e">
        <v>#REF!</v>
      </c>
      <c r="D191" s="16">
        <v>1</v>
      </c>
      <c r="E191" s="23" t="s">
        <v>22</v>
      </c>
      <c r="F191" s="24" t="e">
        <v>#REF!</v>
      </c>
      <c r="G191" s="19" t="e">
        <v>#REF!</v>
      </c>
      <c r="H191" s="20" t="e">
        <v>#REF!</v>
      </c>
      <c r="I191" s="19" t="s">
        <v>23</v>
      </c>
      <c r="J191" s="21">
        <v>174</v>
      </c>
      <c r="K191" t="s">
        <v>24</v>
      </c>
      <c r="L191">
        <v>0</v>
      </c>
      <c r="M191">
        <f t="shared" si="4"/>
        <v>14</v>
      </c>
      <c r="N191" t="str">
        <f t="shared" si="5"/>
        <v>FSA00214</v>
      </c>
    </row>
    <row r="192" spans="1:14" x14ac:dyDescent="0.3">
      <c r="A192" s="14" t="s">
        <v>382</v>
      </c>
      <c r="B192" s="15" t="e">
        <v>#REF!</v>
      </c>
      <c r="C192" s="22" t="e">
        <v>#REF!</v>
      </c>
      <c r="D192" s="16">
        <v>1</v>
      </c>
      <c r="E192" s="23" t="s">
        <v>22</v>
      </c>
      <c r="F192" s="24" t="e">
        <v>#REF!</v>
      </c>
      <c r="G192" s="19" t="e">
        <v>#REF!</v>
      </c>
      <c r="H192" s="20" t="e">
        <v>#REF!</v>
      </c>
      <c r="I192" s="19" t="s">
        <v>23</v>
      </c>
      <c r="J192" s="21">
        <v>175</v>
      </c>
      <c r="K192" t="s">
        <v>24</v>
      </c>
      <c r="L192">
        <v>0</v>
      </c>
      <c r="M192">
        <f t="shared" si="4"/>
        <v>14</v>
      </c>
      <c r="N192" t="str">
        <f t="shared" si="5"/>
        <v>FSA00214</v>
      </c>
    </row>
    <row r="193" spans="1:14" x14ac:dyDescent="0.3">
      <c r="A193" s="14" t="s">
        <v>382</v>
      </c>
      <c r="B193" s="15" t="e">
        <v>#REF!</v>
      </c>
      <c r="C193" s="22" t="e">
        <v>#REF!</v>
      </c>
      <c r="D193" s="16">
        <v>1</v>
      </c>
      <c r="E193" s="23" t="s">
        <v>22</v>
      </c>
      <c r="F193" s="24" t="e">
        <v>#REF!</v>
      </c>
      <c r="G193" s="19" t="e">
        <v>#REF!</v>
      </c>
      <c r="H193" s="20" t="e">
        <v>#REF!</v>
      </c>
      <c r="I193" s="19" t="s">
        <v>23</v>
      </c>
      <c r="J193" s="21">
        <v>176</v>
      </c>
      <c r="K193" t="s">
        <v>24</v>
      </c>
      <c r="L193">
        <v>0</v>
      </c>
      <c r="M193">
        <f t="shared" si="4"/>
        <v>14</v>
      </c>
      <c r="N193" t="str">
        <f t="shared" si="5"/>
        <v>FSA00214</v>
      </c>
    </row>
    <row r="194" spans="1:14" x14ac:dyDescent="0.3">
      <c r="A194" s="14" t="s">
        <v>382</v>
      </c>
      <c r="B194" s="15" t="e">
        <v>#REF!</v>
      </c>
      <c r="C194" s="22" t="e">
        <v>#REF!</v>
      </c>
      <c r="D194" s="16">
        <v>1</v>
      </c>
      <c r="E194" s="23" t="s">
        <v>22</v>
      </c>
      <c r="F194" s="24" t="e">
        <v>#REF!</v>
      </c>
      <c r="G194" s="19" t="e">
        <v>#REF!</v>
      </c>
      <c r="H194" s="20" t="e">
        <v>#REF!</v>
      </c>
      <c r="I194" s="19" t="s">
        <v>23</v>
      </c>
      <c r="J194" s="21">
        <v>177</v>
      </c>
      <c r="K194" t="s">
        <v>24</v>
      </c>
      <c r="L194">
        <v>0</v>
      </c>
      <c r="M194">
        <f t="shared" si="4"/>
        <v>14</v>
      </c>
      <c r="N194" t="str">
        <f t="shared" si="5"/>
        <v>FSA00214</v>
      </c>
    </row>
    <row r="195" spans="1:14" x14ac:dyDescent="0.3">
      <c r="A195" s="14" t="s">
        <v>382</v>
      </c>
      <c r="B195" s="15" t="e">
        <v>#REF!</v>
      </c>
      <c r="C195" s="22" t="e">
        <v>#REF!</v>
      </c>
      <c r="D195" s="16">
        <v>1</v>
      </c>
      <c r="E195" s="23" t="s">
        <v>22</v>
      </c>
      <c r="F195" s="24" t="e">
        <v>#REF!</v>
      </c>
      <c r="G195" s="19" t="e">
        <v>#REF!</v>
      </c>
      <c r="H195" s="20" t="e">
        <v>#REF!</v>
      </c>
      <c r="I195" s="19" t="s">
        <v>23</v>
      </c>
      <c r="J195" s="21">
        <v>178</v>
      </c>
      <c r="K195" t="s">
        <v>24</v>
      </c>
      <c r="L195">
        <v>0</v>
      </c>
      <c r="M195">
        <f t="shared" si="4"/>
        <v>14</v>
      </c>
      <c r="N195" t="str">
        <f t="shared" si="5"/>
        <v>FSA00214</v>
      </c>
    </row>
    <row r="196" spans="1:14" x14ac:dyDescent="0.3">
      <c r="A196" s="14" t="s">
        <v>382</v>
      </c>
      <c r="B196" s="15" t="e">
        <v>#REF!</v>
      </c>
      <c r="C196" s="22" t="e">
        <v>#REF!</v>
      </c>
      <c r="D196" s="16">
        <v>1</v>
      </c>
      <c r="E196" s="23" t="s">
        <v>22</v>
      </c>
      <c r="F196" s="24" t="e">
        <v>#REF!</v>
      </c>
      <c r="G196" s="19" t="e">
        <v>#REF!</v>
      </c>
      <c r="H196" s="20" t="e">
        <v>#REF!</v>
      </c>
      <c r="I196" s="19" t="s">
        <v>23</v>
      </c>
      <c r="J196" s="21">
        <v>179</v>
      </c>
      <c r="K196" t="s">
        <v>24</v>
      </c>
      <c r="L196">
        <v>0</v>
      </c>
      <c r="M196">
        <f t="shared" si="4"/>
        <v>14</v>
      </c>
      <c r="N196" t="str">
        <f t="shared" si="5"/>
        <v>FSA00214</v>
      </c>
    </row>
    <row r="197" spans="1:14" x14ac:dyDescent="0.3">
      <c r="A197" s="14" t="s">
        <v>382</v>
      </c>
      <c r="B197" s="15" t="e">
        <v>#REF!</v>
      </c>
      <c r="C197" s="22" t="e">
        <v>#REF!</v>
      </c>
      <c r="D197" s="16">
        <v>1</v>
      </c>
      <c r="E197" s="23" t="s">
        <v>22</v>
      </c>
      <c r="F197" s="24" t="e">
        <v>#REF!</v>
      </c>
      <c r="G197" s="19" t="e">
        <v>#REF!</v>
      </c>
      <c r="H197" s="20" t="e">
        <v>#REF!</v>
      </c>
      <c r="I197" s="19" t="s">
        <v>23</v>
      </c>
      <c r="J197" s="21">
        <v>180</v>
      </c>
      <c r="K197" t="s">
        <v>24</v>
      </c>
      <c r="L197">
        <v>0</v>
      </c>
      <c r="M197">
        <f t="shared" ref="M197:M209" si="6">IF(L197=1,M196+1,M196)</f>
        <v>14</v>
      </c>
      <c r="N197" t="str">
        <f t="shared" ref="N197:N209" si="7">A197&amp;M197</f>
        <v>FSA00214</v>
      </c>
    </row>
    <row r="198" spans="1:14" x14ac:dyDescent="0.3">
      <c r="A198" s="14" t="s">
        <v>382</v>
      </c>
      <c r="B198" s="15" t="e">
        <v>#REF!</v>
      </c>
      <c r="C198" s="22" t="e">
        <v>#REF!</v>
      </c>
      <c r="D198" s="16">
        <v>1</v>
      </c>
      <c r="E198" s="23" t="s">
        <v>22</v>
      </c>
      <c r="F198" s="24" t="e">
        <v>#REF!</v>
      </c>
      <c r="G198" s="19" t="e">
        <v>#REF!</v>
      </c>
      <c r="H198" s="20" t="e">
        <v>#REF!</v>
      </c>
      <c r="I198" s="19" t="s">
        <v>23</v>
      </c>
      <c r="J198" s="21">
        <v>181</v>
      </c>
      <c r="K198" t="s">
        <v>24</v>
      </c>
      <c r="L198">
        <v>0</v>
      </c>
      <c r="M198">
        <f t="shared" si="6"/>
        <v>14</v>
      </c>
      <c r="N198" t="str">
        <f t="shared" si="7"/>
        <v>FSA00214</v>
      </c>
    </row>
    <row r="199" spans="1:14" x14ac:dyDescent="0.3">
      <c r="A199" s="14" t="s">
        <v>382</v>
      </c>
      <c r="B199" s="15" t="e">
        <v>#REF!</v>
      </c>
      <c r="C199" s="22" t="e">
        <v>#REF!</v>
      </c>
      <c r="D199" s="16">
        <v>1</v>
      </c>
      <c r="E199" s="23" t="s">
        <v>22</v>
      </c>
      <c r="F199" s="24" t="e">
        <v>#REF!</v>
      </c>
      <c r="G199" s="19" t="e">
        <v>#REF!</v>
      </c>
      <c r="H199" s="20" t="e">
        <v>#REF!</v>
      </c>
      <c r="I199" s="19" t="s">
        <v>23</v>
      </c>
      <c r="J199" s="21">
        <v>182</v>
      </c>
      <c r="K199" t="s">
        <v>24</v>
      </c>
      <c r="L199">
        <v>0</v>
      </c>
      <c r="M199">
        <f t="shared" si="6"/>
        <v>14</v>
      </c>
      <c r="N199" t="str">
        <f t="shared" si="7"/>
        <v>FSA00214</v>
      </c>
    </row>
    <row r="200" spans="1:14" x14ac:dyDescent="0.3">
      <c r="A200" s="14" t="s">
        <v>382</v>
      </c>
      <c r="B200" s="15" t="e">
        <v>#REF!</v>
      </c>
      <c r="C200" s="22" t="e">
        <v>#REF!</v>
      </c>
      <c r="D200" s="16">
        <v>1</v>
      </c>
      <c r="E200" s="23" t="s">
        <v>22</v>
      </c>
      <c r="F200" s="24" t="e">
        <v>#REF!</v>
      </c>
      <c r="G200" s="19" t="e">
        <v>#REF!</v>
      </c>
      <c r="H200" s="20" t="e">
        <v>#REF!</v>
      </c>
      <c r="I200" s="19" t="s">
        <v>23</v>
      </c>
      <c r="J200" s="21">
        <v>183</v>
      </c>
      <c r="K200" t="s">
        <v>24</v>
      </c>
      <c r="L200">
        <v>0</v>
      </c>
      <c r="M200">
        <f t="shared" si="6"/>
        <v>14</v>
      </c>
      <c r="N200" t="str">
        <f t="shared" si="7"/>
        <v>FSA00214</v>
      </c>
    </row>
    <row r="201" spans="1:14" x14ac:dyDescent="0.3">
      <c r="A201" s="14" t="s">
        <v>382</v>
      </c>
      <c r="B201" s="15" t="e">
        <v>#REF!</v>
      </c>
      <c r="C201" s="22" t="e">
        <v>#REF!</v>
      </c>
      <c r="D201" s="16">
        <v>1</v>
      </c>
      <c r="E201" s="23" t="s">
        <v>22</v>
      </c>
      <c r="F201" s="24" t="e">
        <v>#REF!</v>
      </c>
      <c r="G201" s="19" t="e">
        <v>#REF!</v>
      </c>
      <c r="H201" s="20" t="e">
        <v>#REF!</v>
      </c>
      <c r="I201" s="19" t="s">
        <v>23</v>
      </c>
      <c r="J201" s="21">
        <v>184</v>
      </c>
      <c r="K201" t="s">
        <v>24</v>
      </c>
      <c r="L201">
        <v>0</v>
      </c>
      <c r="M201">
        <f t="shared" si="6"/>
        <v>14</v>
      </c>
      <c r="N201" t="str">
        <f t="shared" si="7"/>
        <v>FSA00214</v>
      </c>
    </row>
    <row r="202" spans="1:14" x14ac:dyDescent="0.3">
      <c r="A202" s="14" t="s">
        <v>382</v>
      </c>
      <c r="B202" s="15" t="e">
        <v>#REF!</v>
      </c>
      <c r="C202" s="22" t="e">
        <v>#REF!</v>
      </c>
      <c r="D202" s="16">
        <v>1</v>
      </c>
      <c r="E202" s="23" t="s">
        <v>22</v>
      </c>
      <c r="F202" s="24" t="e">
        <v>#REF!</v>
      </c>
      <c r="G202" s="19" t="e">
        <v>#REF!</v>
      </c>
      <c r="H202" s="20" t="e">
        <v>#REF!</v>
      </c>
      <c r="I202" s="19" t="s">
        <v>23</v>
      </c>
      <c r="J202" s="21">
        <v>185</v>
      </c>
      <c r="K202" t="s">
        <v>24</v>
      </c>
      <c r="L202">
        <v>0</v>
      </c>
      <c r="M202">
        <f t="shared" si="6"/>
        <v>14</v>
      </c>
      <c r="N202" t="str">
        <f t="shared" si="7"/>
        <v>FSA00214</v>
      </c>
    </row>
    <row r="203" spans="1:14" x14ac:dyDescent="0.3">
      <c r="A203" s="14" t="s">
        <v>382</v>
      </c>
      <c r="B203" s="15" t="e">
        <v>#REF!</v>
      </c>
      <c r="C203" s="22" t="e">
        <v>#REF!</v>
      </c>
      <c r="D203" s="16">
        <v>1</v>
      </c>
      <c r="E203" s="23" t="s">
        <v>22</v>
      </c>
      <c r="F203" s="24" t="e">
        <v>#REF!</v>
      </c>
      <c r="G203" s="19" t="e">
        <v>#REF!</v>
      </c>
      <c r="H203" s="20" t="e">
        <v>#REF!</v>
      </c>
      <c r="I203" s="19" t="s">
        <v>23</v>
      </c>
      <c r="J203" s="21">
        <v>186</v>
      </c>
      <c r="K203" t="s">
        <v>24</v>
      </c>
      <c r="L203">
        <v>0</v>
      </c>
      <c r="M203">
        <f t="shared" si="6"/>
        <v>14</v>
      </c>
      <c r="N203" t="str">
        <f t="shared" si="7"/>
        <v>FSA00214</v>
      </c>
    </row>
    <row r="204" spans="1:14" x14ac:dyDescent="0.3">
      <c r="A204" s="14" t="s">
        <v>382</v>
      </c>
      <c r="B204" s="15" t="e">
        <v>#REF!</v>
      </c>
      <c r="C204" s="22" t="e">
        <v>#REF!</v>
      </c>
      <c r="D204" s="16">
        <v>1</v>
      </c>
      <c r="E204" s="23" t="s">
        <v>22</v>
      </c>
      <c r="F204" s="24" t="e">
        <v>#REF!</v>
      </c>
      <c r="G204" s="19" t="e">
        <v>#REF!</v>
      </c>
      <c r="H204" s="20" t="e">
        <v>#REF!</v>
      </c>
      <c r="I204" s="19" t="s">
        <v>23</v>
      </c>
      <c r="J204" s="21">
        <v>187</v>
      </c>
      <c r="K204" t="s">
        <v>24</v>
      </c>
      <c r="L204">
        <v>0</v>
      </c>
      <c r="M204">
        <f t="shared" si="6"/>
        <v>14</v>
      </c>
      <c r="N204" t="str">
        <f t="shared" si="7"/>
        <v>FSA00214</v>
      </c>
    </row>
    <row r="205" spans="1:14" x14ac:dyDescent="0.3">
      <c r="A205" s="14" t="s">
        <v>382</v>
      </c>
      <c r="B205" s="15" t="e">
        <v>#REF!</v>
      </c>
      <c r="C205" s="22" t="e">
        <v>#REF!</v>
      </c>
      <c r="D205" s="16">
        <v>1</v>
      </c>
      <c r="E205" s="23" t="s">
        <v>22</v>
      </c>
      <c r="F205" s="24" t="e">
        <v>#REF!</v>
      </c>
      <c r="G205" s="19" t="e">
        <v>#REF!</v>
      </c>
      <c r="H205" s="20" t="e">
        <v>#REF!</v>
      </c>
      <c r="I205" s="19" t="s">
        <v>23</v>
      </c>
      <c r="J205" s="21">
        <v>188</v>
      </c>
      <c r="K205" t="s">
        <v>24</v>
      </c>
      <c r="L205">
        <v>0</v>
      </c>
      <c r="M205">
        <f t="shared" si="6"/>
        <v>14</v>
      </c>
      <c r="N205" t="str">
        <f t="shared" si="7"/>
        <v>FSA00214</v>
      </c>
    </row>
    <row r="206" spans="1:14" x14ac:dyDescent="0.3">
      <c r="A206" s="14" t="s">
        <v>382</v>
      </c>
      <c r="B206" s="15" t="e">
        <v>#REF!</v>
      </c>
      <c r="C206" s="22" t="e">
        <v>#REF!</v>
      </c>
      <c r="D206" s="16">
        <v>1</v>
      </c>
      <c r="E206" s="23" t="s">
        <v>22</v>
      </c>
      <c r="F206" s="24" t="e">
        <v>#REF!</v>
      </c>
      <c r="G206" s="19" t="e">
        <v>#REF!</v>
      </c>
      <c r="H206" s="20" t="e">
        <v>#REF!</v>
      </c>
      <c r="I206" s="19" t="s">
        <v>23</v>
      </c>
      <c r="J206" s="21">
        <v>189</v>
      </c>
      <c r="K206" t="s">
        <v>24</v>
      </c>
      <c r="L206">
        <v>0</v>
      </c>
      <c r="M206">
        <f t="shared" si="6"/>
        <v>14</v>
      </c>
      <c r="N206" t="str">
        <f t="shared" si="7"/>
        <v>FSA00214</v>
      </c>
    </row>
    <row r="207" spans="1:14" x14ac:dyDescent="0.3">
      <c r="A207" s="14" t="s">
        <v>382</v>
      </c>
      <c r="B207" s="15" t="e">
        <v>#REF!</v>
      </c>
      <c r="C207" s="22" t="e">
        <v>#REF!</v>
      </c>
      <c r="D207" s="16">
        <v>1</v>
      </c>
      <c r="E207" s="23" t="s">
        <v>22</v>
      </c>
      <c r="F207" s="24" t="e">
        <v>#REF!</v>
      </c>
      <c r="G207" s="19" t="e">
        <v>#REF!</v>
      </c>
      <c r="H207" s="20" t="e">
        <v>#REF!</v>
      </c>
      <c r="I207" s="19" t="s">
        <v>23</v>
      </c>
      <c r="J207" s="21">
        <v>190</v>
      </c>
      <c r="K207" t="s">
        <v>24</v>
      </c>
      <c r="L207">
        <v>0</v>
      </c>
      <c r="M207">
        <f t="shared" si="6"/>
        <v>14</v>
      </c>
      <c r="N207" t="str">
        <f t="shared" si="7"/>
        <v>FSA00214</v>
      </c>
    </row>
    <row r="208" spans="1:14" x14ac:dyDescent="0.3">
      <c r="A208" s="14" t="s">
        <v>382</v>
      </c>
      <c r="B208" s="15" t="e">
        <v>#REF!</v>
      </c>
      <c r="C208" s="22" t="e">
        <v>#REF!</v>
      </c>
      <c r="D208" s="16">
        <v>1</v>
      </c>
      <c r="E208" s="23" t="s">
        <v>22</v>
      </c>
      <c r="F208" s="24" t="e">
        <v>#REF!</v>
      </c>
      <c r="G208" s="19" t="e">
        <v>#REF!</v>
      </c>
      <c r="H208" s="20" t="e">
        <v>#REF!</v>
      </c>
      <c r="I208" s="19" t="s">
        <v>23</v>
      </c>
      <c r="J208" s="21">
        <v>191</v>
      </c>
      <c r="K208" t="s">
        <v>24</v>
      </c>
      <c r="L208">
        <v>0</v>
      </c>
      <c r="M208">
        <f t="shared" si="6"/>
        <v>14</v>
      </c>
      <c r="N208" t="str">
        <f t="shared" si="7"/>
        <v>FSA00214</v>
      </c>
    </row>
    <row r="209" spans="1:14" x14ac:dyDescent="0.3">
      <c r="A209" s="14" t="s">
        <v>382</v>
      </c>
      <c r="B209" s="15" t="e">
        <v>#REF!</v>
      </c>
      <c r="C209" s="22" t="e">
        <v>#REF!</v>
      </c>
      <c r="D209" s="16">
        <v>1</v>
      </c>
      <c r="E209" s="23" t="s">
        <v>22</v>
      </c>
      <c r="F209" s="24" t="e">
        <v>#REF!</v>
      </c>
      <c r="G209" s="19" t="e">
        <v>#REF!</v>
      </c>
      <c r="H209" s="20" t="e">
        <v>#REF!</v>
      </c>
      <c r="I209" s="19" t="s">
        <v>23</v>
      </c>
      <c r="J209" s="21">
        <v>192</v>
      </c>
      <c r="K209" t="s">
        <v>24</v>
      </c>
      <c r="L209">
        <v>0</v>
      </c>
      <c r="M209">
        <f t="shared" si="6"/>
        <v>14</v>
      </c>
      <c r="N209" t="str">
        <f t="shared" si="7"/>
        <v>FSA00214</v>
      </c>
    </row>
  </sheetData>
  <conditionalFormatting sqref="A3:J1048576">
    <cfRule type="expression" dxfId="15" priority="4">
      <formula>$I3="ERRO"</formula>
    </cfRule>
  </conditionalFormatting>
  <conditionalFormatting sqref="C2:J2">
    <cfRule type="expression" dxfId="14" priority="3">
      <formula>$I2="ERRO"</formula>
    </cfRule>
  </conditionalFormatting>
  <conditionalFormatting sqref="A2:B2">
    <cfRule type="expression" dxfId="13" priority="2">
      <formula>$I2="ERRO"</formula>
    </cfRule>
  </conditionalFormatting>
  <conditionalFormatting sqref="A1:J1">
    <cfRule type="expression" dxfId="12" priority="1">
      <formula>$I1="ERRO"</formula>
    </cfRule>
  </conditionalFormatting>
  <dataValidations count="1">
    <dataValidation type="list" allowBlank="1" showInputMessage="1" showErrorMessage="1" sqref="G4" xr:uid="{87A8D781-2116-44EF-8157-F0EAB4C0515C}">
      <mc:AlternateContent xmlns:x12ac="http://schemas.microsoft.com/office/spreadsheetml/2011/1/ac" xmlns:mc="http://schemas.openxmlformats.org/markup-compatibility/2006">
        <mc:Choice Requires="x12ac">
          <x12ac:list>",Solicitação,Contrato"</x12ac:list>
        </mc:Choice>
        <mc:Fallback>
          <formula1>",Solicitação,Contrato"</formula1>
        </mc:Fallback>
      </mc:AlternateContent>
    </dataValidation>
  </dataValidations>
  <pageMargins left="0.511811024" right="0.511811024" top="0.78740157499999996" bottom="0.78740157499999996" header="0.31496062000000002" footer="0.31496062000000002"/>
  <pageSetup paperSize="9" scale="5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4FA4-8DFF-4BC1-8CB1-7A41A4E27435}">
  <dimension ref="A1:N209"/>
  <sheetViews>
    <sheetView view="pageBreakPreview" topLeftCell="A115" zoomScale="60" zoomScaleNormal="100" workbookViewId="0">
      <selection activeCell="H40" sqref="H40:I40"/>
    </sheetView>
  </sheetViews>
  <sheetFormatPr defaultRowHeight="14.4" x14ac:dyDescent="0.3"/>
  <cols>
    <col min="1" max="1" width="12" customWidth="1"/>
    <col min="2" max="2" width="15.88671875" style="25" customWidth="1"/>
    <col min="3" max="3" width="25.77734375" customWidth="1"/>
    <col min="4" max="4" width="8.88671875" style="8"/>
    <col min="5" max="5" width="57.88671875" style="26" customWidth="1"/>
    <col min="6" max="6" width="8.88671875" style="10"/>
    <col min="7" max="7" width="11.33203125" style="10" customWidth="1"/>
    <col min="8" max="8" width="10.33203125" style="10" customWidth="1"/>
    <col min="9" max="9" width="11.5546875" style="27" customWidth="1"/>
    <col min="10" max="10" width="12" style="21" customWidth="1"/>
    <col min="14" max="14" width="13.88671875" customWidth="1"/>
  </cols>
  <sheetData>
    <row r="1" spans="1:14" x14ac:dyDescent="0.3">
      <c r="A1" s="1" t="s">
        <v>399</v>
      </c>
      <c r="B1" s="2"/>
      <c r="C1" s="3" t="s">
        <v>1</v>
      </c>
      <c r="D1" s="4"/>
      <c r="E1" s="5"/>
      <c r="F1" s="5"/>
      <c r="G1" s="5"/>
      <c r="H1" s="5"/>
      <c r="I1" s="5"/>
      <c r="J1" s="5"/>
    </row>
    <row r="2" spans="1:14" x14ac:dyDescent="0.3">
      <c r="A2" s="6" t="s">
        <v>2</v>
      </c>
      <c r="B2" s="6">
        <v>109</v>
      </c>
      <c r="C2" s="7"/>
      <c r="E2" s="9"/>
      <c r="I2" s="10"/>
      <c r="J2" s="11"/>
    </row>
    <row r="3" spans="1:14" x14ac:dyDescent="0.3">
      <c r="A3" s="31" t="s">
        <v>3</v>
      </c>
      <c r="B3" s="32" t="s">
        <v>4</v>
      </c>
      <c r="C3" s="31" t="s">
        <v>5</v>
      </c>
      <c r="D3" s="33" t="s">
        <v>6</v>
      </c>
      <c r="E3" s="34" t="s">
        <v>7</v>
      </c>
      <c r="F3" s="35" t="s">
        <v>8</v>
      </c>
      <c r="G3" s="31" t="s">
        <v>9</v>
      </c>
      <c r="H3" s="33" t="s">
        <v>10</v>
      </c>
      <c r="I3" s="31" t="s">
        <v>11</v>
      </c>
      <c r="J3" s="31" t="s">
        <v>12</v>
      </c>
    </row>
    <row r="4" spans="1:14" x14ac:dyDescent="0.3">
      <c r="A4" s="14" t="s">
        <v>399</v>
      </c>
      <c r="B4" s="15">
        <v>44637</v>
      </c>
      <c r="C4" s="14" t="s">
        <v>13</v>
      </c>
      <c r="D4" s="16">
        <v>1</v>
      </c>
      <c r="E4" s="17" t="s">
        <v>14</v>
      </c>
      <c r="F4" s="18" t="s">
        <v>15</v>
      </c>
      <c r="G4" s="19" t="s">
        <v>16</v>
      </c>
      <c r="H4" s="20">
        <v>5816</v>
      </c>
      <c r="I4" s="19">
        <v>5816</v>
      </c>
      <c r="J4" s="21">
        <v>1</v>
      </c>
      <c r="K4" t="s">
        <v>16</v>
      </c>
      <c r="L4">
        <v>1</v>
      </c>
      <c r="M4">
        <f>IF(L4=1,M3+1,M3)</f>
        <v>1</v>
      </c>
      <c r="N4" t="str">
        <f>A4&amp;M4</f>
        <v>FSA0031</v>
      </c>
    </row>
    <row r="5" spans="1:14" x14ac:dyDescent="0.3">
      <c r="A5" s="14" t="s">
        <v>399</v>
      </c>
      <c r="B5" s="15">
        <v>44637</v>
      </c>
      <c r="C5" s="22" t="s">
        <v>13</v>
      </c>
      <c r="D5" s="16">
        <v>2</v>
      </c>
      <c r="E5" s="23" t="s">
        <v>400</v>
      </c>
      <c r="F5" s="24" t="s">
        <v>8</v>
      </c>
      <c r="G5" s="19" t="s">
        <v>16</v>
      </c>
      <c r="H5" s="20">
        <v>5280</v>
      </c>
      <c r="I5" s="19">
        <v>5280</v>
      </c>
      <c r="J5" s="21">
        <v>1</v>
      </c>
      <c r="K5" t="s">
        <v>16</v>
      </c>
      <c r="L5">
        <v>1</v>
      </c>
      <c r="M5">
        <f t="shared" ref="M5:M68" si="0">IF(L5=1,M4+1,M4)</f>
        <v>2</v>
      </c>
      <c r="N5" t="str">
        <f t="shared" ref="N5:N68" si="1">A5&amp;M5</f>
        <v>FSA0032</v>
      </c>
    </row>
    <row r="6" spans="1:14" x14ac:dyDescent="0.3">
      <c r="A6" s="14" t="s">
        <v>399</v>
      </c>
      <c r="B6" s="15">
        <v>44637</v>
      </c>
      <c r="C6" s="22" t="s">
        <v>13</v>
      </c>
      <c r="D6" s="16">
        <v>3</v>
      </c>
      <c r="E6" s="23" t="s">
        <v>401</v>
      </c>
      <c r="F6" s="24" t="s">
        <v>8</v>
      </c>
      <c r="G6" s="19" t="s">
        <v>16</v>
      </c>
      <c r="H6" s="20">
        <v>5807</v>
      </c>
      <c r="I6" s="19">
        <v>5807</v>
      </c>
      <c r="J6" s="21">
        <v>1</v>
      </c>
      <c r="K6" t="s">
        <v>16</v>
      </c>
      <c r="L6">
        <v>1</v>
      </c>
      <c r="M6">
        <f t="shared" si="0"/>
        <v>3</v>
      </c>
      <c r="N6" t="str">
        <f t="shared" si="1"/>
        <v>FSA0033</v>
      </c>
    </row>
    <row r="7" spans="1:14" x14ac:dyDescent="0.3">
      <c r="A7" s="14" t="s">
        <v>399</v>
      </c>
      <c r="B7" s="15">
        <v>44637</v>
      </c>
      <c r="C7" s="22" t="s">
        <v>13</v>
      </c>
      <c r="D7" s="16">
        <v>4</v>
      </c>
      <c r="E7" s="23" t="s">
        <v>402</v>
      </c>
      <c r="F7" s="24" t="s">
        <v>8</v>
      </c>
      <c r="G7" s="19" t="s">
        <v>16</v>
      </c>
      <c r="H7" s="20">
        <v>5808</v>
      </c>
      <c r="I7" s="19">
        <v>5808</v>
      </c>
      <c r="J7" s="21">
        <v>1</v>
      </c>
      <c r="K7" t="s">
        <v>16</v>
      </c>
      <c r="L7">
        <v>1</v>
      </c>
      <c r="M7">
        <f t="shared" si="0"/>
        <v>4</v>
      </c>
      <c r="N7" t="str">
        <f t="shared" si="1"/>
        <v>FSA0034</v>
      </c>
    </row>
    <row r="8" spans="1:14" x14ac:dyDescent="0.3">
      <c r="A8" s="14" t="s">
        <v>399</v>
      </c>
      <c r="B8" s="15">
        <v>44637</v>
      </c>
      <c r="C8" s="22" t="s">
        <v>13</v>
      </c>
      <c r="D8" s="16">
        <v>5</v>
      </c>
      <c r="E8" s="23" t="s">
        <v>403</v>
      </c>
      <c r="F8" s="24" t="s">
        <v>8</v>
      </c>
      <c r="G8" s="19" t="s">
        <v>16</v>
      </c>
      <c r="H8" s="20">
        <v>5809</v>
      </c>
      <c r="I8" s="19">
        <v>5809</v>
      </c>
      <c r="J8" s="21">
        <v>1</v>
      </c>
      <c r="K8" t="s">
        <v>16</v>
      </c>
      <c r="L8">
        <v>1</v>
      </c>
      <c r="M8">
        <f t="shared" si="0"/>
        <v>5</v>
      </c>
      <c r="N8" t="str">
        <f t="shared" si="1"/>
        <v>FSA0035</v>
      </c>
    </row>
    <row r="9" spans="1:14" x14ac:dyDescent="0.3">
      <c r="A9" s="14" t="s">
        <v>399</v>
      </c>
      <c r="B9" s="15">
        <v>44637</v>
      </c>
      <c r="C9" s="22" t="s">
        <v>13</v>
      </c>
      <c r="D9" s="16">
        <v>6</v>
      </c>
      <c r="E9" s="23" t="s">
        <v>404</v>
      </c>
      <c r="F9" s="24" t="s">
        <v>8</v>
      </c>
      <c r="G9" s="19" t="s">
        <v>16</v>
      </c>
      <c r="H9" s="20">
        <v>5818</v>
      </c>
      <c r="I9" s="19">
        <v>5818</v>
      </c>
      <c r="J9" s="21">
        <v>1</v>
      </c>
      <c r="K9" t="s">
        <v>16</v>
      </c>
      <c r="L9">
        <v>1</v>
      </c>
      <c r="M9">
        <f t="shared" si="0"/>
        <v>6</v>
      </c>
      <c r="N9" t="str">
        <f t="shared" si="1"/>
        <v>FSA0036</v>
      </c>
    </row>
    <row r="10" spans="1:14" x14ac:dyDescent="0.3">
      <c r="A10" s="14" t="s">
        <v>399</v>
      </c>
      <c r="B10" s="15">
        <v>44637</v>
      </c>
      <c r="C10" s="22" t="s">
        <v>13</v>
      </c>
      <c r="D10" s="16">
        <v>7</v>
      </c>
      <c r="E10" s="23" t="s">
        <v>405</v>
      </c>
      <c r="F10" s="24" t="s">
        <v>8</v>
      </c>
      <c r="G10" s="19" t="s">
        <v>16</v>
      </c>
      <c r="H10" s="20">
        <v>5810</v>
      </c>
      <c r="I10" s="19">
        <v>5810</v>
      </c>
      <c r="J10" s="21">
        <v>1</v>
      </c>
      <c r="K10" t="s">
        <v>16</v>
      </c>
      <c r="L10">
        <v>1</v>
      </c>
      <c r="M10">
        <f t="shared" si="0"/>
        <v>7</v>
      </c>
      <c r="N10" t="str">
        <f t="shared" si="1"/>
        <v>FSA0037</v>
      </c>
    </row>
    <row r="11" spans="1:14" x14ac:dyDescent="0.3">
      <c r="A11" s="14" t="s">
        <v>399</v>
      </c>
      <c r="B11" s="15">
        <v>44637</v>
      </c>
      <c r="C11" s="22" t="s">
        <v>13</v>
      </c>
      <c r="D11" s="16">
        <v>8</v>
      </c>
      <c r="E11" s="23" t="s">
        <v>406</v>
      </c>
      <c r="F11" s="24" t="s">
        <v>8</v>
      </c>
      <c r="G11" s="19" t="s">
        <v>16</v>
      </c>
      <c r="H11" s="20">
        <v>5811</v>
      </c>
      <c r="I11" s="19">
        <v>5811</v>
      </c>
      <c r="J11" s="21">
        <v>1</v>
      </c>
      <c r="K11" t="s">
        <v>16</v>
      </c>
      <c r="L11">
        <v>1</v>
      </c>
      <c r="M11">
        <f t="shared" si="0"/>
        <v>8</v>
      </c>
      <c r="N11" t="str">
        <f t="shared" si="1"/>
        <v>FSA0038</v>
      </c>
    </row>
    <row r="12" spans="1:14" x14ac:dyDescent="0.3">
      <c r="A12" s="14" t="s">
        <v>399</v>
      </c>
      <c r="B12" s="15">
        <v>44637</v>
      </c>
      <c r="C12" s="22" t="s">
        <v>13</v>
      </c>
      <c r="D12" s="16">
        <v>9</v>
      </c>
      <c r="E12" s="23" t="s">
        <v>407</v>
      </c>
      <c r="F12" s="24" t="s">
        <v>408</v>
      </c>
      <c r="G12" s="19" t="s">
        <v>16</v>
      </c>
      <c r="H12" s="20">
        <v>5812</v>
      </c>
      <c r="I12" s="19">
        <v>5812</v>
      </c>
      <c r="J12" s="21">
        <v>1</v>
      </c>
      <c r="K12" t="s">
        <v>16</v>
      </c>
      <c r="L12">
        <v>1</v>
      </c>
      <c r="M12">
        <f t="shared" si="0"/>
        <v>9</v>
      </c>
      <c r="N12" t="str">
        <f t="shared" si="1"/>
        <v>FSA0039</v>
      </c>
    </row>
    <row r="13" spans="1:14" x14ac:dyDescent="0.3">
      <c r="A13" s="14" t="s">
        <v>399</v>
      </c>
      <c r="B13" s="15">
        <v>44637</v>
      </c>
      <c r="C13" s="22" t="s">
        <v>13</v>
      </c>
      <c r="D13" s="16">
        <v>10</v>
      </c>
      <c r="E13" s="23" t="s">
        <v>409</v>
      </c>
      <c r="F13" s="24" t="s">
        <v>8</v>
      </c>
      <c r="G13" s="19" t="s">
        <v>16</v>
      </c>
      <c r="H13" s="20">
        <v>5813</v>
      </c>
      <c r="I13" s="19">
        <v>5813</v>
      </c>
      <c r="J13" s="21">
        <v>1</v>
      </c>
      <c r="K13" t="s">
        <v>16</v>
      </c>
      <c r="L13">
        <v>1</v>
      </c>
      <c r="M13">
        <f t="shared" si="0"/>
        <v>10</v>
      </c>
      <c r="N13" t="str">
        <f t="shared" si="1"/>
        <v>FSA00310</v>
      </c>
    </row>
    <row r="14" spans="1:14" x14ac:dyDescent="0.3">
      <c r="A14" s="14" t="s">
        <v>399</v>
      </c>
      <c r="B14" s="15">
        <v>44637</v>
      </c>
      <c r="C14" s="22" t="s">
        <v>13</v>
      </c>
      <c r="D14" s="16">
        <v>11</v>
      </c>
      <c r="E14" s="23" t="s">
        <v>410</v>
      </c>
      <c r="F14" s="24" t="s">
        <v>8</v>
      </c>
      <c r="G14" s="19" t="s">
        <v>16</v>
      </c>
      <c r="H14" s="20">
        <v>5814</v>
      </c>
      <c r="I14" s="19">
        <v>5814</v>
      </c>
      <c r="J14" s="21">
        <v>1</v>
      </c>
      <c r="K14" t="s">
        <v>16</v>
      </c>
      <c r="L14">
        <v>1</v>
      </c>
      <c r="M14">
        <f t="shared" si="0"/>
        <v>11</v>
      </c>
      <c r="N14" t="str">
        <f t="shared" si="1"/>
        <v>FSA00311</v>
      </c>
    </row>
    <row r="15" spans="1:14" x14ac:dyDescent="0.3">
      <c r="A15" s="14" t="s">
        <v>399</v>
      </c>
      <c r="B15" s="15">
        <v>44637</v>
      </c>
      <c r="C15" s="22" t="s">
        <v>13</v>
      </c>
      <c r="D15" s="16">
        <v>12</v>
      </c>
      <c r="E15" s="23" t="s">
        <v>411</v>
      </c>
      <c r="F15" s="24" t="s">
        <v>8</v>
      </c>
      <c r="G15" s="19" t="s">
        <v>16</v>
      </c>
      <c r="H15" s="20">
        <v>5815</v>
      </c>
      <c r="I15" s="19">
        <v>5815</v>
      </c>
      <c r="J15" s="21">
        <v>1</v>
      </c>
      <c r="K15" t="s">
        <v>16</v>
      </c>
      <c r="L15">
        <v>1</v>
      </c>
      <c r="M15">
        <f t="shared" si="0"/>
        <v>12</v>
      </c>
      <c r="N15" t="str">
        <f t="shared" si="1"/>
        <v>FSA00312</v>
      </c>
    </row>
    <row r="16" spans="1:14" x14ac:dyDescent="0.3">
      <c r="A16" s="14" t="s">
        <v>399</v>
      </c>
      <c r="B16" s="15">
        <v>44637</v>
      </c>
      <c r="C16" s="22" t="s">
        <v>13</v>
      </c>
      <c r="D16" s="16">
        <v>13</v>
      </c>
      <c r="E16" s="23" t="s">
        <v>22</v>
      </c>
      <c r="F16" s="24" t="e">
        <v>#N/A</v>
      </c>
      <c r="G16" s="19" t="e">
        <v>#N/A</v>
      </c>
      <c r="H16" s="20" t="e">
        <v>#N/A</v>
      </c>
      <c r="I16" s="19" t="s">
        <v>23</v>
      </c>
      <c r="J16" s="21">
        <v>1</v>
      </c>
      <c r="K16" t="s">
        <v>24</v>
      </c>
      <c r="L16">
        <v>0</v>
      </c>
      <c r="M16">
        <f t="shared" si="0"/>
        <v>12</v>
      </c>
      <c r="N16" t="str">
        <f t="shared" si="1"/>
        <v>FSA00312</v>
      </c>
    </row>
    <row r="17" spans="1:14" x14ac:dyDescent="0.3">
      <c r="A17" s="14" t="s">
        <v>399</v>
      </c>
      <c r="B17" s="15">
        <v>44638</v>
      </c>
      <c r="C17" s="22" t="s">
        <v>13</v>
      </c>
      <c r="D17" s="16">
        <v>1</v>
      </c>
      <c r="E17" s="23" t="s">
        <v>412</v>
      </c>
      <c r="F17" s="24" t="s">
        <v>15</v>
      </c>
      <c r="G17" s="19" t="s">
        <v>16</v>
      </c>
      <c r="H17" s="20">
        <v>5817</v>
      </c>
      <c r="I17" s="19">
        <v>5817</v>
      </c>
      <c r="J17" s="21">
        <v>2</v>
      </c>
      <c r="K17" t="s">
        <v>16</v>
      </c>
      <c r="L17">
        <v>1</v>
      </c>
      <c r="M17">
        <f t="shared" si="0"/>
        <v>13</v>
      </c>
      <c r="N17" t="str">
        <f t="shared" si="1"/>
        <v>FSA00313</v>
      </c>
    </row>
    <row r="18" spans="1:14" x14ac:dyDescent="0.3">
      <c r="A18" s="14" t="s">
        <v>399</v>
      </c>
      <c r="B18" s="15">
        <v>44638</v>
      </c>
      <c r="C18" s="22" t="s">
        <v>13</v>
      </c>
      <c r="D18" s="16">
        <v>2</v>
      </c>
      <c r="E18" s="23" t="s">
        <v>22</v>
      </c>
      <c r="F18" s="24" t="e">
        <v>#N/A</v>
      </c>
      <c r="G18" s="19" t="e">
        <v>#N/A</v>
      </c>
      <c r="H18" s="20" t="e">
        <v>#N/A</v>
      </c>
      <c r="I18" s="19" t="s">
        <v>23</v>
      </c>
      <c r="J18" s="21">
        <v>2</v>
      </c>
      <c r="K18" t="s">
        <v>24</v>
      </c>
      <c r="L18">
        <v>0</v>
      </c>
      <c r="M18">
        <f t="shared" si="0"/>
        <v>13</v>
      </c>
      <c r="N18" t="str">
        <f t="shared" si="1"/>
        <v>FSA00313</v>
      </c>
    </row>
    <row r="19" spans="1:14" x14ac:dyDescent="0.3">
      <c r="A19" s="14" t="s">
        <v>399</v>
      </c>
      <c r="B19" s="15">
        <v>44663</v>
      </c>
      <c r="C19" s="22" t="s">
        <v>383</v>
      </c>
      <c r="D19" s="16">
        <v>1</v>
      </c>
      <c r="E19" s="23" t="s">
        <v>413</v>
      </c>
      <c r="F19" s="24" t="s">
        <v>15</v>
      </c>
      <c r="G19" s="19" t="s">
        <v>16</v>
      </c>
      <c r="H19" s="20">
        <v>6121</v>
      </c>
      <c r="I19" s="19">
        <v>6121</v>
      </c>
      <c r="J19" s="21">
        <v>3</v>
      </c>
      <c r="K19" t="s">
        <v>16</v>
      </c>
      <c r="L19">
        <v>1</v>
      </c>
      <c r="M19">
        <f t="shared" si="0"/>
        <v>14</v>
      </c>
      <c r="N19" t="str">
        <f t="shared" si="1"/>
        <v>FSA00314</v>
      </c>
    </row>
    <row r="20" spans="1:14" x14ac:dyDescent="0.3">
      <c r="A20" s="14" t="s">
        <v>399</v>
      </c>
      <c r="B20" s="15">
        <v>44663</v>
      </c>
      <c r="C20" s="22" t="s">
        <v>383</v>
      </c>
      <c r="D20" s="16">
        <v>2</v>
      </c>
      <c r="E20" s="23" t="s">
        <v>414</v>
      </c>
      <c r="F20" s="24" t="s">
        <v>15</v>
      </c>
      <c r="G20" s="19" t="s">
        <v>16</v>
      </c>
      <c r="H20" s="20">
        <v>6122</v>
      </c>
      <c r="I20" s="19">
        <v>6122</v>
      </c>
      <c r="J20" s="21">
        <v>3</v>
      </c>
      <c r="K20" t="s">
        <v>16</v>
      </c>
      <c r="L20">
        <v>1</v>
      </c>
      <c r="M20">
        <f t="shared" si="0"/>
        <v>15</v>
      </c>
      <c r="N20" t="str">
        <f t="shared" si="1"/>
        <v>FSA00315</v>
      </c>
    </row>
    <row r="21" spans="1:14" x14ac:dyDescent="0.3">
      <c r="A21" s="14" t="s">
        <v>399</v>
      </c>
      <c r="B21" s="15">
        <v>44663</v>
      </c>
      <c r="C21" s="22" t="s">
        <v>383</v>
      </c>
      <c r="D21" s="16">
        <v>3</v>
      </c>
      <c r="E21" s="23" t="s">
        <v>415</v>
      </c>
      <c r="F21" s="24" t="s">
        <v>15</v>
      </c>
      <c r="G21" s="19" t="s">
        <v>16</v>
      </c>
      <c r="H21" s="20">
        <v>6123</v>
      </c>
      <c r="I21" s="19">
        <v>6123</v>
      </c>
      <c r="J21" s="21">
        <v>3</v>
      </c>
      <c r="K21" t="s">
        <v>16</v>
      </c>
      <c r="L21">
        <v>1</v>
      </c>
      <c r="M21">
        <f t="shared" si="0"/>
        <v>16</v>
      </c>
      <c r="N21" t="str">
        <f t="shared" si="1"/>
        <v>FSA00316</v>
      </c>
    </row>
    <row r="22" spans="1:14" x14ac:dyDescent="0.3">
      <c r="A22" s="14" t="s">
        <v>399</v>
      </c>
      <c r="B22" s="15">
        <v>44663</v>
      </c>
      <c r="C22" s="22" t="s">
        <v>383</v>
      </c>
      <c r="D22" s="16">
        <v>4</v>
      </c>
      <c r="E22" s="23" t="s">
        <v>22</v>
      </c>
      <c r="F22" s="24" t="e">
        <v>#N/A</v>
      </c>
      <c r="G22" s="19" t="e">
        <v>#N/A</v>
      </c>
      <c r="H22" s="20" t="e">
        <v>#N/A</v>
      </c>
      <c r="I22" s="19" t="s">
        <v>23</v>
      </c>
      <c r="J22" s="21">
        <v>3</v>
      </c>
      <c r="K22" t="s">
        <v>24</v>
      </c>
      <c r="L22">
        <v>0</v>
      </c>
      <c r="M22">
        <f t="shared" si="0"/>
        <v>16</v>
      </c>
      <c r="N22" t="str">
        <f t="shared" si="1"/>
        <v>FSA00316</v>
      </c>
    </row>
    <row r="23" spans="1:14" x14ac:dyDescent="0.3">
      <c r="A23" s="14" t="s">
        <v>399</v>
      </c>
      <c r="B23" s="15">
        <v>44664</v>
      </c>
      <c r="C23" s="22" t="s">
        <v>416</v>
      </c>
      <c r="D23" s="16">
        <v>1</v>
      </c>
      <c r="E23" s="23" t="s">
        <v>417</v>
      </c>
      <c r="F23" s="24" t="s">
        <v>15</v>
      </c>
      <c r="G23" s="19" t="s">
        <v>16</v>
      </c>
      <c r="H23" s="20">
        <v>6181</v>
      </c>
      <c r="I23" s="19">
        <v>6181</v>
      </c>
      <c r="J23" s="21">
        <v>4</v>
      </c>
      <c r="K23" t="s">
        <v>16</v>
      </c>
      <c r="L23">
        <v>1</v>
      </c>
      <c r="M23">
        <f t="shared" si="0"/>
        <v>17</v>
      </c>
      <c r="N23" t="str">
        <f t="shared" si="1"/>
        <v>FSA00317</v>
      </c>
    </row>
    <row r="24" spans="1:14" x14ac:dyDescent="0.3">
      <c r="A24" s="14" t="s">
        <v>399</v>
      </c>
      <c r="B24" s="15">
        <v>44664</v>
      </c>
      <c r="C24" s="22" t="s">
        <v>416</v>
      </c>
      <c r="D24" s="16">
        <v>2</v>
      </c>
      <c r="E24" s="23" t="s">
        <v>22</v>
      </c>
      <c r="F24" s="24" t="e">
        <v>#N/A</v>
      </c>
      <c r="G24" s="19" t="e">
        <v>#N/A</v>
      </c>
      <c r="H24" s="20" t="e">
        <v>#N/A</v>
      </c>
      <c r="I24" s="19" t="s">
        <v>23</v>
      </c>
      <c r="J24" s="21">
        <v>4</v>
      </c>
      <c r="K24" t="s">
        <v>24</v>
      </c>
      <c r="L24">
        <v>0</v>
      </c>
      <c r="M24">
        <f t="shared" si="0"/>
        <v>17</v>
      </c>
      <c r="N24" t="str">
        <f t="shared" si="1"/>
        <v>FSA00317</v>
      </c>
    </row>
    <row r="25" spans="1:14" x14ac:dyDescent="0.3">
      <c r="A25" s="14" t="s">
        <v>399</v>
      </c>
      <c r="B25" s="15">
        <v>44670</v>
      </c>
      <c r="C25" s="22" t="s">
        <v>13</v>
      </c>
      <c r="D25" s="16">
        <v>1</v>
      </c>
      <c r="E25" s="23" t="s">
        <v>714</v>
      </c>
      <c r="F25" s="24" t="s">
        <v>189</v>
      </c>
      <c r="G25" s="19" t="s">
        <v>16</v>
      </c>
      <c r="H25" s="20">
        <v>6319</v>
      </c>
      <c r="I25" s="19">
        <v>6319</v>
      </c>
      <c r="J25" s="21">
        <v>5</v>
      </c>
      <c r="K25" t="s">
        <v>16</v>
      </c>
      <c r="L25">
        <v>1</v>
      </c>
      <c r="M25">
        <f t="shared" si="0"/>
        <v>18</v>
      </c>
      <c r="N25" t="str">
        <f t="shared" si="1"/>
        <v>FSA00318</v>
      </c>
    </row>
    <row r="26" spans="1:14" x14ac:dyDescent="0.3">
      <c r="A26" s="14" t="s">
        <v>399</v>
      </c>
      <c r="B26" s="15">
        <v>44670</v>
      </c>
      <c r="C26" s="22" t="s">
        <v>13</v>
      </c>
      <c r="D26" s="16">
        <v>2</v>
      </c>
      <c r="E26" s="23" t="s">
        <v>715</v>
      </c>
      <c r="F26" s="24" t="s">
        <v>716</v>
      </c>
      <c r="G26" s="19" t="s">
        <v>16</v>
      </c>
      <c r="H26" s="20">
        <v>6320</v>
      </c>
      <c r="I26" s="19">
        <v>6320</v>
      </c>
      <c r="J26" s="21">
        <v>5</v>
      </c>
      <c r="K26" t="s">
        <v>16</v>
      </c>
      <c r="L26">
        <v>1</v>
      </c>
      <c r="M26">
        <f t="shared" si="0"/>
        <v>19</v>
      </c>
      <c r="N26" t="str">
        <f t="shared" si="1"/>
        <v>FSA00319</v>
      </c>
    </row>
    <row r="27" spans="1:14" x14ac:dyDescent="0.3">
      <c r="A27" s="14" t="s">
        <v>399</v>
      </c>
      <c r="B27" s="15">
        <v>44670</v>
      </c>
      <c r="C27" s="22" t="s">
        <v>13</v>
      </c>
      <c r="D27" s="16">
        <v>3</v>
      </c>
      <c r="E27" s="23" t="s">
        <v>717</v>
      </c>
      <c r="F27" s="24" t="s">
        <v>718</v>
      </c>
      <c r="G27" s="19" t="s">
        <v>16</v>
      </c>
      <c r="H27" s="20">
        <v>233</v>
      </c>
      <c r="I27" s="19">
        <v>233</v>
      </c>
      <c r="J27" s="21">
        <v>5</v>
      </c>
      <c r="K27" t="s">
        <v>16</v>
      </c>
      <c r="L27">
        <v>1</v>
      </c>
      <c r="M27">
        <f t="shared" si="0"/>
        <v>20</v>
      </c>
      <c r="N27" t="str">
        <f t="shared" si="1"/>
        <v>FSA00320</v>
      </c>
    </row>
    <row r="28" spans="1:14" x14ac:dyDescent="0.3">
      <c r="A28" s="14" t="s">
        <v>399</v>
      </c>
      <c r="B28" s="15">
        <v>44670</v>
      </c>
      <c r="C28" s="22" t="s">
        <v>13</v>
      </c>
      <c r="D28" s="16">
        <v>4</v>
      </c>
      <c r="E28" s="23" t="s">
        <v>719</v>
      </c>
      <c r="F28" s="24" t="s">
        <v>716</v>
      </c>
      <c r="G28" s="19" t="s">
        <v>16</v>
      </c>
      <c r="H28" s="20">
        <v>6321</v>
      </c>
      <c r="I28" s="19">
        <v>6321</v>
      </c>
      <c r="J28" s="21">
        <v>5</v>
      </c>
      <c r="K28" t="s">
        <v>16</v>
      </c>
      <c r="L28">
        <v>1</v>
      </c>
      <c r="M28">
        <f t="shared" si="0"/>
        <v>21</v>
      </c>
      <c r="N28" t="str">
        <f t="shared" si="1"/>
        <v>FSA00321</v>
      </c>
    </row>
    <row r="29" spans="1:14" x14ac:dyDescent="0.3">
      <c r="A29" s="14" t="s">
        <v>399</v>
      </c>
      <c r="B29" s="15">
        <v>44670</v>
      </c>
      <c r="C29" s="22" t="s">
        <v>13</v>
      </c>
      <c r="D29" s="16">
        <v>5</v>
      </c>
      <c r="E29" s="23" t="s">
        <v>720</v>
      </c>
      <c r="F29" s="24" t="s">
        <v>716</v>
      </c>
      <c r="G29" s="19" t="s">
        <v>16</v>
      </c>
      <c r="H29" s="20">
        <v>6322</v>
      </c>
      <c r="I29" s="19">
        <v>6322</v>
      </c>
      <c r="J29" s="21">
        <v>5</v>
      </c>
      <c r="K29" t="s">
        <v>16</v>
      </c>
      <c r="L29">
        <v>1</v>
      </c>
      <c r="M29">
        <f t="shared" si="0"/>
        <v>22</v>
      </c>
      <c r="N29" t="str">
        <f t="shared" si="1"/>
        <v>FSA00322</v>
      </c>
    </row>
    <row r="30" spans="1:14" x14ac:dyDescent="0.3">
      <c r="A30" s="14" t="s">
        <v>399</v>
      </c>
      <c r="B30" s="15">
        <v>44670</v>
      </c>
      <c r="C30" s="22" t="s">
        <v>13</v>
      </c>
      <c r="D30" s="16">
        <v>6</v>
      </c>
      <c r="E30" s="23" t="s">
        <v>721</v>
      </c>
      <c r="F30" s="24" t="s">
        <v>716</v>
      </c>
      <c r="G30" s="19" t="s">
        <v>16</v>
      </c>
      <c r="H30" s="20">
        <v>6323</v>
      </c>
      <c r="I30" s="19">
        <v>6323</v>
      </c>
      <c r="J30" s="21">
        <v>5</v>
      </c>
      <c r="K30" t="s">
        <v>16</v>
      </c>
      <c r="L30">
        <v>1</v>
      </c>
      <c r="M30">
        <f t="shared" si="0"/>
        <v>23</v>
      </c>
      <c r="N30" t="str">
        <f t="shared" si="1"/>
        <v>FSA00323</v>
      </c>
    </row>
    <row r="31" spans="1:14" x14ac:dyDescent="0.3">
      <c r="A31" s="14" t="s">
        <v>399</v>
      </c>
      <c r="B31" s="15">
        <v>44670</v>
      </c>
      <c r="C31" s="22" t="s">
        <v>13</v>
      </c>
      <c r="D31" s="16">
        <v>7</v>
      </c>
      <c r="E31" s="23" t="s">
        <v>722</v>
      </c>
      <c r="F31" s="24" t="s">
        <v>716</v>
      </c>
      <c r="G31" s="19" t="s">
        <v>16</v>
      </c>
      <c r="H31" s="20">
        <v>6324</v>
      </c>
      <c r="I31" s="19">
        <v>6324</v>
      </c>
      <c r="J31" s="21">
        <v>5</v>
      </c>
      <c r="K31" t="s">
        <v>16</v>
      </c>
      <c r="L31">
        <v>1</v>
      </c>
      <c r="M31">
        <f t="shared" si="0"/>
        <v>24</v>
      </c>
      <c r="N31" t="str">
        <f t="shared" si="1"/>
        <v>FSA00324</v>
      </c>
    </row>
    <row r="32" spans="1:14" x14ac:dyDescent="0.3">
      <c r="A32" s="14" t="s">
        <v>399</v>
      </c>
      <c r="B32" s="15">
        <v>44670</v>
      </c>
      <c r="C32" s="22" t="s">
        <v>13</v>
      </c>
      <c r="D32" s="16">
        <v>8</v>
      </c>
      <c r="E32" s="23" t="s">
        <v>723</v>
      </c>
      <c r="F32" s="24" t="s">
        <v>716</v>
      </c>
      <c r="G32" s="19" t="s">
        <v>16</v>
      </c>
      <c r="H32" s="20">
        <v>6325</v>
      </c>
      <c r="I32" s="19">
        <v>6325</v>
      </c>
      <c r="J32" s="21">
        <v>5</v>
      </c>
      <c r="K32" t="s">
        <v>16</v>
      </c>
      <c r="L32">
        <v>1</v>
      </c>
      <c r="M32">
        <f t="shared" si="0"/>
        <v>25</v>
      </c>
      <c r="N32" t="str">
        <f t="shared" si="1"/>
        <v>FSA00325</v>
      </c>
    </row>
    <row r="33" spans="1:14" x14ac:dyDescent="0.3">
      <c r="A33" s="14" t="s">
        <v>399</v>
      </c>
      <c r="B33" s="15">
        <v>44670</v>
      </c>
      <c r="C33" s="22" t="s">
        <v>13</v>
      </c>
      <c r="D33" s="16">
        <v>9</v>
      </c>
      <c r="E33" s="23" t="s">
        <v>724</v>
      </c>
      <c r="F33" s="24" t="s">
        <v>716</v>
      </c>
      <c r="G33" s="19" t="s">
        <v>16</v>
      </c>
      <c r="H33" s="20">
        <v>6326</v>
      </c>
      <c r="I33" s="19">
        <v>6326</v>
      </c>
      <c r="J33" s="21">
        <v>5</v>
      </c>
      <c r="K33" t="s">
        <v>16</v>
      </c>
      <c r="L33">
        <v>1</v>
      </c>
      <c r="M33">
        <f t="shared" si="0"/>
        <v>26</v>
      </c>
      <c r="N33" t="str">
        <f t="shared" si="1"/>
        <v>FSA00326</v>
      </c>
    </row>
    <row r="34" spans="1:14" x14ac:dyDescent="0.3">
      <c r="A34" s="14" t="s">
        <v>399</v>
      </c>
      <c r="B34" s="15">
        <v>44670</v>
      </c>
      <c r="C34" s="22" t="s">
        <v>13</v>
      </c>
      <c r="D34" s="16">
        <v>10</v>
      </c>
      <c r="E34" s="23" t="s">
        <v>725</v>
      </c>
      <c r="F34" s="24" t="s">
        <v>716</v>
      </c>
      <c r="G34" s="19" t="s">
        <v>16</v>
      </c>
      <c r="H34" s="20">
        <v>6327</v>
      </c>
      <c r="I34" s="19">
        <v>6327</v>
      </c>
      <c r="J34" s="21">
        <v>5</v>
      </c>
      <c r="K34" t="s">
        <v>16</v>
      </c>
      <c r="L34">
        <v>1</v>
      </c>
      <c r="M34">
        <f t="shared" si="0"/>
        <v>27</v>
      </c>
      <c r="N34" t="str">
        <f t="shared" si="1"/>
        <v>FSA00327</v>
      </c>
    </row>
    <row r="35" spans="1:14" x14ac:dyDescent="0.3">
      <c r="A35" s="14" t="s">
        <v>399</v>
      </c>
      <c r="B35" s="15">
        <v>44670</v>
      </c>
      <c r="C35" s="22" t="s">
        <v>13</v>
      </c>
      <c r="D35" s="16">
        <v>11</v>
      </c>
      <c r="E35" s="23" t="s">
        <v>726</v>
      </c>
      <c r="F35" s="24" t="s">
        <v>716</v>
      </c>
      <c r="G35" s="19" t="s">
        <v>16</v>
      </c>
      <c r="H35" s="20">
        <v>6328</v>
      </c>
      <c r="I35" s="19">
        <v>6328</v>
      </c>
      <c r="J35" s="21">
        <v>5</v>
      </c>
      <c r="K35" t="s">
        <v>16</v>
      </c>
      <c r="L35">
        <v>1</v>
      </c>
      <c r="M35">
        <f t="shared" si="0"/>
        <v>28</v>
      </c>
      <c r="N35" t="str">
        <f t="shared" si="1"/>
        <v>FSA00328</v>
      </c>
    </row>
    <row r="36" spans="1:14" x14ac:dyDescent="0.3">
      <c r="A36" s="14" t="s">
        <v>399</v>
      </c>
      <c r="B36" s="15">
        <v>44670</v>
      </c>
      <c r="C36" s="22" t="s">
        <v>13</v>
      </c>
      <c r="D36" s="16">
        <v>12</v>
      </c>
      <c r="E36" s="23" t="s">
        <v>727</v>
      </c>
      <c r="F36" s="24" t="s">
        <v>716</v>
      </c>
      <c r="G36" s="19" t="s">
        <v>16</v>
      </c>
      <c r="H36" s="20">
        <v>6329</v>
      </c>
      <c r="I36" s="19">
        <v>6329</v>
      </c>
      <c r="J36" s="21">
        <v>5</v>
      </c>
      <c r="K36" t="s">
        <v>16</v>
      </c>
      <c r="L36">
        <v>1</v>
      </c>
      <c r="M36">
        <f t="shared" si="0"/>
        <v>29</v>
      </c>
      <c r="N36" t="str">
        <f t="shared" si="1"/>
        <v>FSA00329</v>
      </c>
    </row>
    <row r="37" spans="1:14" x14ac:dyDescent="0.3">
      <c r="A37" s="14" t="s">
        <v>399</v>
      </c>
      <c r="B37" s="15">
        <v>44670</v>
      </c>
      <c r="C37" s="22" t="s">
        <v>13</v>
      </c>
      <c r="D37" s="16">
        <v>13</v>
      </c>
      <c r="E37" s="23" t="s">
        <v>728</v>
      </c>
      <c r="F37" s="24" t="s">
        <v>716</v>
      </c>
      <c r="G37" s="19" t="s">
        <v>16</v>
      </c>
      <c r="H37" s="20">
        <v>6330</v>
      </c>
      <c r="I37" s="19">
        <v>6330</v>
      </c>
      <c r="J37" s="21">
        <v>5</v>
      </c>
      <c r="K37" t="s">
        <v>16</v>
      </c>
      <c r="L37">
        <v>1</v>
      </c>
      <c r="M37">
        <f t="shared" si="0"/>
        <v>30</v>
      </c>
      <c r="N37" t="str">
        <f t="shared" si="1"/>
        <v>FSA00330</v>
      </c>
    </row>
    <row r="38" spans="1:14" x14ac:dyDescent="0.3">
      <c r="A38" s="14" t="s">
        <v>399</v>
      </c>
      <c r="B38" s="15">
        <v>44670</v>
      </c>
      <c r="C38" s="22" t="s">
        <v>13</v>
      </c>
      <c r="D38" s="16">
        <v>14</v>
      </c>
      <c r="E38" s="23" t="s">
        <v>22</v>
      </c>
      <c r="F38" s="24" t="e">
        <v>#N/A</v>
      </c>
      <c r="G38" s="19" t="e">
        <v>#N/A</v>
      </c>
      <c r="H38" s="20" t="e">
        <v>#N/A</v>
      </c>
      <c r="I38" s="19" t="s">
        <v>23</v>
      </c>
      <c r="J38" s="21">
        <v>5</v>
      </c>
      <c r="K38" t="s">
        <v>24</v>
      </c>
      <c r="L38">
        <v>0</v>
      </c>
      <c r="M38">
        <f t="shared" si="0"/>
        <v>30</v>
      </c>
      <c r="N38" t="str">
        <f t="shared" si="1"/>
        <v>FSA00330</v>
      </c>
    </row>
    <row r="39" spans="1:14" x14ac:dyDescent="0.3">
      <c r="A39" s="14" t="s">
        <v>399</v>
      </c>
      <c r="B39" s="15">
        <v>44670</v>
      </c>
      <c r="C39" s="22" t="s">
        <v>13</v>
      </c>
      <c r="D39" s="16">
        <v>1</v>
      </c>
      <c r="E39" s="23" t="s">
        <v>729</v>
      </c>
      <c r="F39" s="24" t="s">
        <v>716</v>
      </c>
      <c r="G39" s="19" t="s">
        <v>16</v>
      </c>
      <c r="H39" s="20">
        <v>6335</v>
      </c>
      <c r="I39" s="19">
        <v>6335</v>
      </c>
      <c r="J39" s="21">
        <v>6</v>
      </c>
      <c r="K39" t="s">
        <v>16</v>
      </c>
      <c r="L39">
        <v>1</v>
      </c>
      <c r="M39">
        <f t="shared" si="0"/>
        <v>31</v>
      </c>
      <c r="N39" t="str">
        <f t="shared" si="1"/>
        <v>FSA00331</v>
      </c>
    </row>
    <row r="40" spans="1:14" x14ac:dyDescent="0.3">
      <c r="A40" s="14" t="s">
        <v>399</v>
      </c>
      <c r="B40" s="15">
        <v>44670</v>
      </c>
      <c r="C40" s="22" t="s">
        <v>13</v>
      </c>
      <c r="D40" s="16">
        <v>2</v>
      </c>
      <c r="E40" s="23" t="s">
        <v>730</v>
      </c>
      <c r="F40" s="24" t="s">
        <v>716</v>
      </c>
      <c r="G40" s="19" t="s">
        <v>16</v>
      </c>
      <c r="H40" s="20">
        <v>6336</v>
      </c>
      <c r="I40" s="19">
        <v>6336</v>
      </c>
      <c r="J40" s="21">
        <v>6</v>
      </c>
      <c r="K40" t="s">
        <v>16</v>
      </c>
      <c r="L40">
        <v>1</v>
      </c>
      <c r="M40">
        <f t="shared" si="0"/>
        <v>32</v>
      </c>
      <c r="N40" t="str">
        <f t="shared" si="1"/>
        <v>FSA00332</v>
      </c>
    </row>
    <row r="41" spans="1:14" x14ac:dyDescent="0.3">
      <c r="A41" s="14" t="s">
        <v>399</v>
      </c>
      <c r="B41" s="15">
        <v>44670</v>
      </c>
      <c r="C41" s="22" t="s">
        <v>13</v>
      </c>
      <c r="D41" s="16">
        <v>3</v>
      </c>
      <c r="E41" s="23" t="s">
        <v>731</v>
      </c>
      <c r="F41" s="24" t="s">
        <v>716</v>
      </c>
      <c r="G41" s="19" t="s">
        <v>16</v>
      </c>
      <c r="H41" s="20">
        <v>6340</v>
      </c>
      <c r="I41" s="19">
        <v>6340</v>
      </c>
      <c r="J41" s="21">
        <v>6</v>
      </c>
      <c r="K41" t="s">
        <v>16</v>
      </c>
      <c r="L41">
        <v>1</v>
      </c>
      <c r="M41">
        <f t="shared" si="0"/>
        <v>33</v>
      </c>
      <c r="N41" t="str">
        <f t="shared" si="1"/>
        <v>FSA00333</v>
      </c>
    </row>
    <row r="42" spans="1:14" x14ac:dyDescent="0.3">
      <c r="A42" s="14" t="s">
        <v>399</v>
      </c>
      <c r="B42" s="15">
        <v>44670</v>
      </c>
      <c r="C42" s="22" t="s">
        <v>13</v>
      </c>
      <c r="D42" s="16">
        <v>4</v>
      </c>
      <c r="E42" s="23" t="s">
        <v>732</v>
      </c>
      <c r="F42" s="24" t="s">
        <v>716</v>
      </c>
      <c r="G42" s="19" t="s">
        <v>16</v>
      </c>
      <c r="H42" s="20">
        <v>6338</v>
      </c>
      <c r="I42" s="19">
        <v>6338</v>
      </c>
      <c r="J42" s="21">
        <v>6</v>
      </c>
      <c r="K42" t="s">
        <v>16</v>
      </c>
      <c r="L42">
        <v>1</v>
      </c>
      <c r="M42">
        <f t="shared" si="0"/>
        <v>34</v>
      </c>
      <c r="N42" t="str">
        <f t="shared" si="1"/>
        <v>FSA00334</v>
      </c>
    </row>
    <row r="43" spans="1:14" x14ac:dyDescent="0.3">
      <c r="A43" s="14" t="s">
        <v>399</v>
      </c>
      <c r="B43" s="15">
        <v>44670</v>
      </c>
      <c r="C43" s="22" t="s">
        <v>13</v>
      </c>
      <c r="D43" s="16">
        <v>5</v>
      </c>
      <c r="E43" s="23" t="s">
        <v>733</v>
      </c>
      <c r="F43" s="24" t="s">
        <v>716</v>
      </c>
      <c r="G43" s="19" t="s">
        <v>16</v>
      </c>
      <c r="H43" s="20">
        <v>6339</v>
      </c>
      <c r="I43" s="19">
        <v>6339</v>
      </c>
      <c r="J43" s="21">
        <v>6</v>
      </c>
      <c r="K43" t="s">
        <v>16</v>
      </c>
      <c r="L43">
        <v>1</v>
      </c>
      <c r="M43">
        <f t="shared" si="0"/>
        <v>35</v>
      </c>
      <c r="N43" t="str">
        <f t="shared" si="1"/>
        <v>FSA00335</v>
      </c>
    </row>
    <row r="44" spans="1:14" x14ac:dyDescent="0.3">
      <c r="A44" s="14" t="s">
        <v>399</v>
      </c>
      <c r="B44" s="15">
        <v>44670</v>
      </c>
      <c r="C44" s="22" t="s">
        <v>13</v>
      </c>
      <c r="D44" s="16">
        <v>6</v>
      </c>
      <c r="E44" s="23" t="s">
        <v>734</v>
      </c>
      <c r="F44" s="24" t="s">
        <v>716</v>
      </c>
      <c r="G44" s="19" t="s">
        <v>16</v>
      </c>
      <c r="H44" s="20">
        <v>6341</v>
      </c>
      <c r="I44" s="19">
        <v>6341</v>
      </c>
      <c r="J44" s="21">
        <v>6</v>
      </c>
      <c r="K44" t="s">
        <v>16</v>
      </c>
      <c r="L44">
        <v>1</v>
      </c>
      <c r="M44">
        <f t="shared" si="0"/>
        <v>36</v>
      </c>
      <c r="N44" t="str">
        <f t="shared" si="1"/>
        <v>FSA00336</v>
      </c>
    </row>
    <row r="45" spans="1:14" x14ac:dyDescent="0.3">
      <c r="A45" s="14" t="s">
        <v>399</v>
      </c>
      <c r="B45" s="15">
        <v>44670</v>
      </c>
      <c r="C45" s="22" t="s">
        <v>13</v>
      </c>
      <c r="D45" s="16">
        <v>7</v>
      </c>
      <c r="E45" s="23" t="s">
        <v>735</v>
      </c>
      <c r="F45" s="24" t="s">
        <v>716</v>
      </c>
      <c r="G45" s="19" t="s">
        <v>16</v>
      </c>
      <c r="H45" s="20">
        <v>6342</v>
      </c>
      <c r="I45" s="19">
        <v>6342</v>
      </c>
      <c r="J45" s="21">
        <v>6</v>
      </c>
      <c r="K45" t="s">
        <v>16</v>
      </c>
      <c r="L45">
        <v>1</v>
      </c>
      <c r="M45">
        <f t="shared" si="0"/>
        <v>37</v>
      </c>
      <c r="N45" t="str">
        <f t="shared" si="1"/>
        <v>FSA00337</v>
      </c>
    </row>
    <row r="46" spans="1:14" x14ac:dyDescent="0.3">
      <c r="A46" s="14" t="s">
        <v>399</v>
      </c>
      <c r="B46" s="15">
        <v>44670</v>
      </c>
      <c r="C46" s="22" t="s">
        <v>13</v>
      </c>
      <c r="D46" s="16">
        <v>8</v>
      </c>
      <c r="E46" s="23" t="s">
        <v>736</v>
      </c>
      <c r="F46" s="24" t="s">
        <v>716</v>
      </c>
      <c r="G46" s="19" t="s">
        <v>16</v>
      </c>
      <c r="H46" s="20">
        <v>6343</v>
      </c>
      <c r="I46" s="19">
        <v>6343</v>
      </c>
      <c r="J46" s="21">
        <v>6</v>
      </c>
      <c r="K46" t="s">
        <v>16</v>
      </c>
      <c r="L46">
        <v>1</v>
      </c>
      <c r="M46">
        <f t="shared" si="0"/>
        <v>38</v>
      </c>
      <c r="N46" t="str">
        <f t="shared" si="1"/>
        <v>FSA00338</v>
      </c>
    </row>
    <row r="47" spans="1:14" x14ac:dyDescent="0.3">
      <c r="A47" s="14" t="s">
        <v>399</v>
      </c>
      <c r="B47" s="15">
        <v>44670</v>
      </c>
      <c r="C47" s="22" t="s">
        <v>13</v>
      </c>
      <c r="D47" s="16">
        <v>9</v>
      </c>
      <c r="E47" s="23" t="s">
        <v>737</v>
      </c>
      <c r="F47" s="24" t="s">
        <v>716</v>
      </c>
      <c r="G47" s="19" t="s">
        <v>16</v>
      </c>
      <c r="H47" s="20">
        <v>6344</v>
      </c>
      <c r="I47" s="19">
        <v>6344</v>
      </c>
      <c r="J47" s="21">
        <v>6</v>
      </c>
      <c r="K47" t="s">
        <v>16</v>
      </c>
      <c r="L47">
        <v>1</v>
      </c>
      <c r="M47">
        <f t="shared" si="0"/>
        <v>39</v>
      </c>
      <c r="N47" t="str">
        <f t="shared" si="1"/>
        <v>FSA00339</v>
      </c>
    </row>
    <row r="48" spans="1:14" x14ac:dyDescent="0.3">
      <c r="A48" s="14" t="s">
        <v>399</v>
      </c>
      <c r="B48" s="15">
        <v>44670</v>
      </c>
      <c r="C48" s="22" t="s">
        <v>13</v>
      </c>
      <c r="D48" s="16">
        <v>10</v>
      </c>
      <c r="E48" s="23" t="s">
        <v>738</v>
      </c>
      <c r="F48" s="24" t="s">
        <v>716</v>
      </c>
      <c r="G48" s="19" t="s">
        <v>16</v>
      </c>
      <c r="H48" s="20">
        <v>6345</v>
      </c>
      <c r="I48" s="19">
        <v>6345</v>
      </c>
      <c r="J48" s="21">
        <v>6</v>
      </c>
      <c r="K48" t="s">
        <v>16</v>
      </c>
      <c r="L48">
        <v>1</v>
      </c>
      <c r="M48">
        <f t="shared" si="0"/>
        <v>40</v>
      </c>
      <c r="N48" t="str">
        <f t="shared" si="1"/>
        <v>FSA00340</v>
      </c>
    </row>
    <row r="49" spans="1:14" x14ac:dyDescent="0.3">
      <c r="A49" s="14" t="s">
        <v>399</v>
      </c>
      <c r="B49" s="15">
        <v>44670</v>
      </c>
      <c r="C49" s="22" t="s">
        <v>13</v>
      </c>
      <c r="D49" s="16">
        <v>11</v>
      </c>
      <c r="E49" s="23" t="s">
        <v>739</v>
      </c>
      <c r="F49" s="24" t="s">
        <v>716</v>
      </c>
      <c r="G49" s="19" t="s">
        <v>16</v>
      </c>
      <c r="H49" s="20">
        <v>6346</v>
      </c>
      <c r="I49" s="19">
        <v>6346</v>
      </c>
      <c r="J49" s="21">
        <v>6</v>
      </c>
      <c r="K49" t="s">
        <v>16</v>
      </c>
      <c r="L49">
        <v>1</v>
      </c>
      <c r="M49">
        <f t="shared" si="0"/>
        <v>41</v>
      </c>
      <c r="N49" t="str">
        <f t="shared" si="1"/>
        <v>FSA00341</v>
      </c>
    </row>
    <row r="50" spans="1:14" x14ac:dyDescent="0.3">
      <c r="A50" s="14" t="s">
        <v>399</v>
      </c>
      <c r="B50" s="15">
        <v>44670</v>
      </c>
      <c r="C50" s="22" t="s">
        <v>13</v>
      </c>
      <c r="D50" s="16">
        <v>12</v>
      </c>
      <c r="E50" s="23" t="s">
        <v>740</v>
      </c>
      <c r="F50" s="24" t="s">
        <v>716</v>
      </c>
      <c r="G50" s="19" t="s">
        <v>16</v>
      </c>
      <c r="H50" s="20">
        <v>5927</v>
      </c>
      <c r="I50" s="19">
        <v>5927</v>
      </c>
      <c r="J50" s="21">
        <v>6</v>
      </c>
      <c r="K50" t="s">
        <v>16</v>
      </c>
      <c r="L50">
        <v>1</v>
      </c>
      <c r="M50">
        <f t="shared" si="0"/>
        <v>42</v>
      </c>
      <c r="N50" t="str">
        <f t="shared" si="1"/>
        <v>FSA00342</v>
      </c>
    </row>
    <row r="51" spans="1:14" x14ac:dyDescent="0.3">
      <c r="A51" s="14" t="s">
        <v>399</v>
      </c>
      <c r="B51" s="15">
        <v>44670</v>
      </c>
      <c r="C51" s="22" t="s">
        <v>13</v>
      </c>
      <c r="D51" s="16">
        <v>13</v>
      </c>
      <c r="E51" s="23" t="s">
        <v>741</v>
      </c>
      <c r="F51" s="24" t="s">
        <v>716</v>
      </c>
      <c r="G51" s="19" t="s">
        <v>16</v>
      </c>
      <c r="H51" s="20">
        <v>6347</v>
      </c>
      <c r="I51" s="19">
        <v>6347</v>
      </c>
      <c r="J51" s="21">
        <v>6</v>
      </c>
      <c r="K51" t="s">
        <v>16</v>
      </c>
      <c r="L51">
        <v>1</v>
      </c>
      <c r="M51">
        <f t="shared" si="0"/>
        <v>43</v>
      </c>
      <c r="N51" t="str">
        <f t="shared" si="1"/>
        <v>FSA00343</v>
      </c>
    </row>
    <row r="52" spans="1:14" x14ac:dyDescent="0.3">
      <c r="A52" s="14" t="s">
        <v>399</v>
      </c>
      <c r="B52" s="15">
        <v>44670</v>
      </c>
      <c r="C52" s="22" t="s">
        <v>13</v>
      </c>
      <c r="D52" s="16">
        <v>14</v>
      </c>
      <c r="E52" s="23" t="s">
        <v>742</v>
      </c>
      <c r="F52" s="24" t="s">
        <v>743</v>
      </c>
      <c r="G52" s="19" t="s">
        <v>16</v>
      </c>
      <c r="H52" s="20">
        <v>5928</v>
      </c>
      <c r="I52" s="19">
        <v>5928</v>
      </c>
      <c r="J52" s="21">
        <v>6</v>
      </c>
      <c r="K52" t="s">
        <v>16</v>
      </c>
      <c r="L52">
        <v>1</v>
      </c>
      <c r="M52">
        <f t="shared" si="0"/>
        <v>44</v>
      </c>
      <c r="N52" t="str">
        <f t="shared" si="1"/>
        <v>FSA00344</v>
      </c>
    </row>
    <row r="53" spans="1:14" x14ac:dyDescent="0.3">
      <c r="A53" s="14" t="s">
        <v>399</v>
      </c>
      <c r="B53" s="15">
        <v>44670</v>
      </c>
      <c r="C53" s="22" t="s">
        <v>13</v>
      </c>
      <c r="D53" s="16">
        <v>15</v>
      </c>
      <c r="E53" s="23" t="s">
        <v>744</v>
      </c>
      <c r="F53" s="24" t="s">
        <v>716</v>
      </c>
      <c r="G53" s="19" t="s">
        <v>16</v>
      </c>
      <c r="H53" s="20">
        <v>6348</v>
      </c>
      <c r="I53" s="19">
        <v>6348</v>
      </c>
      <c r="J53" s="21">
        <v>6</v>
      </c>
      <c r="K53" t="s">
        <v>16</v>
      </c>
      <c r="L53">
        <v>1</v>
      </c>
      <c r="M53">
        <f t="shared" si="0"/>
        <v>45</v>
      </c>
      <c r="N53" t="str">
        <f t="shared" si="1"/>
        <v>FSA00345</v>
      </c>
    </row>
    <row r="54" spans="1:14" x14ac:dyDescent="0.3">
      <c r="A54" s="14" t="s">
        <v>399</v>
      </c>
      <c r="B54" s="15">
        <v>44670</v>
      </c>
      <c r="C54" s="22" t="s">
        <v>13</v>
      </c>
      <c r="D54" s="16">
        <v>16</v>
      </c>
      <c r="E54" s="23" t="s">
        <v>745</v>
      </c>
      <c r="F54" s="24" t="s">
        <v>716</v>
      </c>
      <c r="G54" s="19" t="s">
        <v>16</v>
      </c>
      <c r="H54" s="20">
        <v>6349</v>
      </c>
      <c r="I54" s="19">
        <v>6349</v>
      </c>
      <c r="J54" s="21">
        <v>6</v>
      </c>
      <c r="K54" t="s">
        <v>16</v>
      </c>
      <c r="L54">
        <v>1</v>
      </c>
      <c r="M54">
        <f t="shared" si="0"/>
        <v>46</v>
      </c>
      <c r="N54" t="str">
        <f t="shared" si="1"/>
        <v>FSA00346</v>
      </c>
    </row>
    <row r="55" spans="1:14" x14ac:dyDescent="0.3">
      <c r="A55" s="14" t="s">
        <v>399</v>
      </c>
      <c r="B55" s="15">
        <v>44670</v>
      </c>
      <c r="C55" s="22" t="s">
        <v>13</v>
      </c>
      <c r="D55" s="16">
        <v>17</v>
      </c>
      <c r="E55" s="23" t="s">
        <v>746</v>
      </c>
      <c r="F55" s="24" t="s">
        <v>716</v>
      </c>
      <c r="G55" s="19" t="s">
        <v>16</v>
      </c>
      <c r="H55" s="20">
        <v>0</v>
      </c>
      <c r="I55" s="19">
        <v>0</v>
      </c>
      <c r="J55" s="21">
        <v>6</v>
      </c>
      <c r="K55" t="s">
        <v>16</v>
      </c>
      <c r="L55">
        <v>1</v>
      </c>
      <c r="M55">
        <f t="shared" si="0"/>
        <v>47</v>
      </c>
      <c r="N55" t="str">
        <f t="shared" si="1"/>
        <v>FSA00347</v>
      </c>
    </row>
    <row r="56" spans="1:14" x14ac:dyDescent="0.3">
      <c r="A56" s="14" t="s">
        <v>399</v>
      </c>
      <c r="B56" s="15">
        <v>44670</v>
      </c>
      <c r="C56" s="22" t="s">
        <v>13</v>
      </c>
      <c r="D56" s="16">
        <v>18</v>
      </c>
      <c r="E56" s="23" t="s">
        <v>22</v>
      </c>
      <c r="F56" s="24" t="e">
        <v>#N/A</v>
      </c>
      <c r="G56" s="19" t="e">
        <v>#N/A</v>
      </c>
      <c r="H56" s="20" t="e">
        <v>#N/A</v>
      </c>
      <c r="I56" s="19" t="s">
        <v>23</v>
      </c>
      <c r="J56" s="21">
        <v>6</v>
      </c>
      <c r="K56" t="s">
        <v>24</v>
      </c>
      <c r="L56">
        <v>0</v>
      </c>
      <c r="M56">
        <f t="shared" si="0"/>
        <v>47</v>
      </c>
      <c r="N56" t="str">
        <f t="shared" si="1"/>
        <v>FSA00347</v>
      </c>
    </row>
    <row r="57" spans="1:14" x14ac:dyDescent="0.3">
      <c r="A57" s="14" t="s">
        <v>399</v>
      </c>
      <c r="B57" s="15">
        <v>44671</v>
      </c>
      <c r="C57" s="22" t="s">
        <v>13</v>
      </c>
      <c r="D57" s="16">
        <v>1</v>
      </c>
      <c r="E57" s="23" t="s">
        <v>747</v>
      </c>
      <c r="F57" s="24" t="s">
        <v>716</v>
      </c>
      <c r="G57" s="19" t="s">
        <v>16</v>
      </c>
      <c r="H57" s="20">
        <v>6354</v>
      </c>
      <c r="I57" s="19">
        <v>6354</v>
      </c>
      <c r="J57" s="21">
        <v>7</v>
      </c>
      <c r="K57" t="s">
        <v>16</v>
      </c>
      <c r="L57">
        <v>1</v>
      </c>
      <c r="M57">
        <f t="shared" si="0"/>
        <v>48</v>
      </c>
      <c r="N57" t="str">
        <f t="shared" si="1"/>
        <v>FSA00348</v>
      </c>
    </row>
    <row r="58" spans="1:14" x14ac:dyDescent="0.3">
      <c r="A58" s="14" t="s">
        <v>399</v>
      </c>
      <c r="B58" s="15">
        <v>44671</v>
      </c>
      <c r="C58" s="22" t="s">
        <v>13</v>
      </c>
      <c r="D58" s="16">
        <v>2</v>
      </c>
      <c r="E58" s="23" t="s">
        <v>22</v>
      </c>
      <c r="F58" s="24" t="e">
        <v>#N/A</v>
      </c>
      <c r="G58" s="19" t="e">
        <v>#N/A</v>
      </c>
      <c r="H58" s="20" t="e">
        <v>#N/A</v>
      </c>
      <c r="I58" s="19" t="s">
        <v>23</v>
      </c>
      <c r="J58" s="21">
        <v>7</v>
      </c>
      <c r="K58" t="s">
        <v>24</v>
      </c>
      <c r="L58">
        <v>0</v>
      </c>
      <c r="M58">
        <f t="shared" si="0"/>
        <v>48</v>
      </c>
      <c r="N58" t="str">
        <f t="shared" si="1"/>
        <v>FSA00348</v>
      </c>
    </row>
    <row r="59" spans="1:14" x14ac:dyDescent="0.3">
      <c r="A59" s="14" t="s">
        <v>399</v>
      </c>
      <c r="B59" s="15">
        <v>44676</v>
      </c>
      <c r="C59" s="22" t="s">
        <v>13</v>
      </c>
      <c r="D59" s="16">
        <v>1</v>
      </c>
      <c r="E59" s="23" t="s">
        <v>746</v>
      </c>
      <c r="F59" s="24" t="s">
        <v>716</v>
      </c>
      <c r="G59" s="19" t="s">
        <v>16</v>
      </c>
      <c r="H59" s="20">
        <v>6352</v>
      </c>
      <c r="I59" s="19">
        <v>6352</v>
      </c>
      <c r="J59" s="21">
        <v>8</v>
      </c>
      <c r="K59" t="s">
        <v>16</v>
      </c>
      <c r="L59">
        <v>1</v>
      </c>
      <c r="M59">
        <f t="shared" si="0"/>
        <v>49</v>
      </c>
      <c r="N59" t="str">
        <f t="shared" si="1"/>
        <v>FSA00349</v>
      </c>
    </row>
    <row r="60" spans="1:14" x14ac:dyDescent="0.3">
      <c r="A60" s="14" t="s">
        <v>399</v>
      </c>
      <c r="B60" s="15">
        <v>44676</v>
      </c>
      <c r="C60" s="22" t="s">
        <v>13</v>
      </c>
      <c r="D60" s="16">
        <v>2</v>
      </c>
      <c r="E60" s="23" t="s">
        <v>22</v>
      </c>
      <c r="F60" s="24" t="e">
        <v>#N/A</v>
      </c>
      <c r="G60" s="19" t="e">
        <v>#N/A</v>
      </c>
      <c r="H60" s="20" t="e">
        <v>#N/A</v>
      </c>
      <c r="I60" s="19" t="s">
        <v>23</v>
      </c>
      <c r="J60" s="21">
        <v>8</v>
      </c>
      <c r="K60" t="s">
        <v>24</v>
      </c>
      <c r="L60">
        <v>0</v>
      </c>
      <c r="M60">
        <f t="shared" si="0"/>
        <v>49</v>
      </c>
      <c r="N60" t="str">
        <f t="shared" si="1"/>
        <v>FSA00349</v>
      </c>
    </row>
    <row r="61" spans="1:14" x14ac:dyDescent="0.3">
      <c r="A61" s="14" t="s">
        <v>399</v>
      </c>
      <c r="B61" s="15">
        <v>44679</v>
      </c>
      <c r="C61" s="22" t="s">
        <v>13</v>
      </c>
      <c r="D61" s="16">
        <v>1</v>
      </c>
      <c r="E61" s="23" t="s">
        <v>748</v>
      </c>
      <c r="F61" s="24" t="s">
        <v>716</v>
      </c>
      <c r="G61" s="19" t="s">
        <v>16</v>
      </c>
      <c r="H61" s="20">
        <v>6405</v>
      </c>
      <c r="I61" s="19">
        <v>6405</v>
      </c>
      <c r="J61" s="21">
        <v>9</v>
      </c>
      <c r="K61" t="s">
        <v>16</v>
      </c>
      <c r="L61">
        <v>1</v>
      </c>
      <c r="M61">
        <f t="shared" si="0"/>
        <v>50</v>
      </c>
      <c r="N61" t="str">
        <f t="shared" si="1"/>
        <v>FSA00350</v>
      </c>
    </row>
    <row r="62" spans="1:14" x14ac:dyDescent="0.3">
      <c r="A62" s="14" t="s">
        <v>399</v>
      </c>
      <c r="B62" s="15">
        <v>44679</v>
      </c>
      <c r="C62" s="22" t="s">
        <v>13</v>
      </c>
      <c r="D62" s="16">
        <v>2</v>
      </c>
      <c r="E62" s="23" t="s">
        <v>22</v>
      </c>
      <c r="F62" s="24" t="e">
        <v>#N/A</v>
      </c>
      <c r="G62" s="19" t="e">
        <v>#N/A</v>
      </c>
      <c r="H62" s="20" t="e">
        <v>#N/A</v>
      </c>
      <c r="I62" s="19" t="s">
        <v>23</v>
      </c>
      <c r="J62" s="21">
        <v>9</v>
      </c>
      <c r="K62" t="s">
        <v>24</v>
      </c>
      <c r="L62">
        <v>0</v>
      </c>
      <c r="M62">
        <f t="shared" si="0"/>
        <v>50</v>
      </c>
      <c r="N62" t="str">
        <f t="shared" si="1"/>
        <v>FSA00350</v>
      </c>
    </row>
    <row r="63" spans="1:14" x14ac:dyDescent="0.3">
      <c r="A63" s="14" t="s">
        <v>399</v>
      </c>
      <c r="B63" s="15">
        <v>44680</v>
      </c>
      <c r="C63" s="22" t="s">
        <v>13</v>
      </c>
      <c r="D63" s="16">
        <v>1</v>
      </c>
      <c r="E63" s="23" t="s">
        <v>749</v>
      </c>
      <c r="F63" s="24" t="s">
        <v>716</v>
      </c>
      <c r="G63" s="19" t="s">
        <v>16</v>
      </c>
      <c r="H63" s="20">
        <v>6431</v>
      </c>
      <c r="I63" s="19">
        <v>6431</v>
      </c>
      <c r="J63" s="21">
        <v>10</v>
      </c>
      <c r="K63" t="s">
        <v>16</v>
      </c>
      <c r="L63">
        <v>1</v>
      </c>
      <c r="M63">
        <f t="shared" si="0"/>
        <v>51</v>
      </c>
      <c r="N63" t="str">
        <f t="shared" si="1"/>
        <v>FSA00351</v>
      </c>
    </row>
    <row r="64" spans="1:14" x14ac:dyDescent="0.3">
      <c r="A64" s="14" t="s">
        <v>399</v>
      </c>
      <c r="B64" s="15">
        <v>44680</v>
      </c>
      <c r="C64" s="22" t="s">
        <v>13</v>
      </c>
      <c r="D64" s="16">
        <v>2</v>
      </c>
      <c r="E64" s="23" t="s">
        <v>750</v>
      </c>
      <c r="F64" s="24">
        <v>0</v>
      </c>
      <c r="G64" s="19" t="s">
        <v>16</v>
      </c>
      <c r="H64" s="20">
        <v>6432</v>
      </c>
      <c r="I64" s="19">
        <v>6432</v>
      </c>
      <c r="J64" s="21">
        <v>10</v>
      </c>
      <c r="K64" t="s">
        <v>16</v>
      </c>
      <c r="L64">
        <v>1</v>
      </c>
      <c r="M64">
        <f t="shared" si="0"/>
        <v>52</v>
      </c>
      <c r="N64" t="str">
        <f t="shared" si="1"/>
        <v>FSA00352</v>
      </c>
    </row>
    <row r="65" spans="1:14" x14ac:dyDescent="0.3">
      <c r="A65" s="14" t="s">
        <v>399</v>
      </c>
      <c r="B65" s="15">
        <v>44680</v>
      </c>
      <c r="C65" s="22" t="s">
        <v>13</v>
      </c>
      <c r="D65" s="16">
        <v>3</v>
      </c>
      <c r="E65" s="23" t="s">
        <v>22</v>
      </c>
      <c r="F65" s="24" t="e">
        <v>#N/A</v>
      </c>
      <c r="G65" s="19" t="e">
        <v>#N/A</v>
      </c>
      <c r="H65" s="20" t="e">
        <v>#N/A</v>
      </c>
      <c r="I65" s="19" t="s">
        <v>23</v>
      </c>
      <c r="J65" s="21">
        <v>10</v>
      </c>
      <c r="K65" t="s">
        <v>24</v>
      </c>
      <c r="L65">
        <v>0</v>
      </c>
      <c r="M65">
        <f t="shared" si="0"/>
        <v>52</v>
      </c>
      <c r="N65" t="str">
        <f t="shared" si="1"/>
        <v>FSA00352</v>
      </c>
    </row>
    <row r="66" spans="1:14" x14ac:dyDescent="0.3">
      <c r="A66" s="14" t="s">
        <v>399</v>
      </c>
      <c r="B66" s="15">
        <v>44685</v>
      </c>
      <c r="C66" s="22" t="s">
        <v>13</v>
      </c>
      <c r="D66" s="16">
        <v>1</v>
      </c>
      <c r="E66" s="23" t="s">
        <v>751</v>
      </c>
      <c r="F66" s="24" t="s">
        <v>718</v>
      </c>
      <c r="G66" s="19" t="s">
        <v>752</v>
      </c>
      <c r="H66" s="20">
        <v>6462</v>
      </c>
      <c r="I66" s="19">
        <v>6462</v>
      </c>
      <c r="J66" s="21">
        <v>11</v>
      </c>
      <c r="K66" t="s">
        <v>752</v>
      </c>
      <c r="L66">
        <v>1</v>
      </c>
      <c r="M66">
        <f t="shared" si="0"/>
        <v>53</v>
      </c>
      <c r="N66" t="str">
        <f t="shared" si="1"/>
        <v>FSA00353</v>
      </c>
    </row>
    <row r="67" spans="1:14" x14ac:dyDescent="0.3">
      <c r="A67" s="14" t="s">
        <v>399</v>
      </c>
      <c r="B67" s="15">
        <v>44685</v>
      </c>
      <c r="C67" s="22" t="s">
        <v>13</v>
      </c>
      <c r="D67" s="16">
        <v>2</v>
      </c>
      <c r="E67" s="23" t="s">
        <v>22</v>
      </c>
      <c r="F67" s="24" t="e">
        <v>#N/A</v>
      </c>
      <c r="G67" s="19" t="e">
        <v>#N/A</v>
      </c>
      <c r="H67" s="20" t="e">
        <v>#N/A</v>
      </c>
      <c r="I67" s="19" t="s">
        <v>23</v>
      </c>
      <c r="J67" s="21">
        <v>11</v>
      </c>
      <c r="K67" t="s">
        <v>24</v>
      </c>
      <c r="L67">
        <v>0</v>
      </c>
      <c r="M67">
        <f t="shared" si="0"/>
        <v>53</v>
      </c>
      <c r="N67" t="str">
        <f t="shared" si="1"/>
        <v>FSA00353</v>
      </c>
    </row>
    <row r="68" spans="1:14" x14ac:dyDescent="0.3">
      <c r="A68" s="14" t="s">
        <v>399</v>
      </c>
      <c r="B68" s="15">
        <v>0</v>
      </c>
      <c r="C68" s="22">
        <v>0</v>
      </c>
      <c r="D68" s="16">
        <v>1</v>
      </c>
      <c r="E68" s="23" t="s">
        <v>753</v>
      </c>
      <c r="F68" s="24" t="s">
        <v>15</v>
      </c>
      <c r="G68" s="19" t="s">
        <v>16</v>
      </c>
      <c r="H68" s="20">
        <v>6506</v>
      </c>
      <c r="I68" s="19">
        <v>6506</v>
      </c>
      <c r="J68" s="21">
        <v>12</v>
      </c>
      <c r="K68" t="s">
        <v>16</v>
      </c>
      <c r="L68">
        <v>1</v>
      </c>
      <c r="M68">
        <f t="shared" si="0"/>
        <v>54</v>
      </c>
      <c r="N68" t="str">
        <f t="shared" si="1"/>
        <v>FSA00354</v>
      </c>
    </row>
    <row r="69" spans="1:14" x14ac:dyDescent="0.3">
      <c r="A69" s="14" t="s">
        <v>399</v>
      </c>
      <c r="B69" s="15">
        <v>0</v>
      </c>
      <c r="C69" s="22">
        <v>0</v>
      </c>
      <c r="D69" s="16">
        <v>2</v>
      </c>
      <c r="E69" s="23" t="s">
        <v>754</v>
      </c>
      <c r="F69" s="24" t="s">
        <v>15</v>
      </c>
      <c r="G69" s="19" t="s">
        <v>16</v>
      </c>
      <c r="H69" s="20">
        <v>6507</v>
      </c>
      <c r="I69" s="19">
        <v>6507</v>
      </c>
      <c r="J69" s="21">
        <v>12</v>
      </c>
      <c r="K69" t="s">
        <v>16</v>
      </c>
      <c r="L69">
        <v>1</v>
      </c>
      <c r="M69">
        <f t="shared" ref="M69:M132" si="2">IF(L69=1,M68+1,M68)</f>
        <v>55</v>
      </c>
      <c r="N69" t="str">
        <f t="shared" ref="N69:N132" si="3">A69&amp;M69</f>
        <v>FSA00355</v>
      </c>
    </row>
    <row r="70" spans="1:14" x14ac:dyDescent="0.3">
      <c r="A70" s="14" t="s">
        <v>399</v>
      </c>
      <c r="B70" s="15">
        <v>0</v>
      </c>
      <c r="C70" s="22">
        <v>0</v>
      </c>
      <c r="D70" s="16">
        <v>3</v>
      </c>
      <c r="E70" s="23" t="s">
        <v>755</v>
      </c>
      <c r="F70" s="24" t="s">
        <v>15</v>
      </c>
      <c r="G70" s="19" t="s">
        <v>16</v>
      </c>
      <c r="H70" s="20">
        <v>6515</v>
      </c>
      <c r="I70" s="19">
        <v>6515</v>
      </c>
      <c r="J70" s="21">
        <v>12</v>
      </c>
      <c r="K70" t="s">
        <v>16</v>
      </c>
      <c r="L70">
        <v>1</v>
      </c>
      <c r="M70">
        <f t="shared" si="2"/>
        <v>56</v>
      </c>
      <c r="N70" t="str">
        <f t="shared" si="3"/>
        <v>FSA00356</v>
      </c>
    </row>
    <row r="71" spans="1:14" x14ac:dyDescent="0.3">
      <c r="A71" s="14" t="s">
        <v>399</v>
      </c>
      <c r="B71" s="15">
        <v>0</v>
      </c>
      <c r="C71" s="22">
        <v>0</v>
      </c>
      <c r="D71" s="16">
        <v>4</v>
      </c>
      <c r="E71" s="23" t="s">
        <v>756</v>
      </c>
      <c r="F71" s="24" t="s">
        <v>15</v>
      </c>
      <c r="G71" s="19" t="s">
        <v>16</v>
      </c>
      <c r="H71" s="20">
        <v>6516</v>
      </c>
      <c r="I71" s="19">
        <v>6516</v>
      </c>
      <c r="J71" s="21">
        <v>12</v>
      </c>
      <c r="K71" t="s">
        <v>16</v>
      </c>
      <c r="L71">
        <v>1</v>
      </c>
      <c r="M71">
        <f t="shared" si="2"/>
        <v>57</v>
      </c>
      <c r="N71" t="str">
        <f t="shared" si="3"/>
        <v>FSA00357</v>
      </c>
    </row>
    <row r="72" spans="1:14" x14ac:dyDescent="0.3">
      <c r="A72" s="14" t="s">
        <v>399</v>
      </c>
      <c r="B72" s="15">
        <v>0</v>
      </c>
      <c r="C72" s="22">
        <v>0</v>
      </c>
      <c r="D72" s="16">
        <v>5</v>
      </c>
      <c r="E72" s="23" t="s">
        <v>757</v>
      </c>
      <c r="F72" s="24" t="s">
        <v>15</v>
      </c>
      <c r="G72" s="19" t="s">
        <v>16</v>
      </c>
      <c r="H72" s="20">
        <v>6517</v>
      </c>
      <c r="I72" s="19">
        <v>6517</v>
      </c>
      <c r="J72" s="21">
        <v>12</v>
      </c>
      <c r="K72" t="s">
        <v>16</v>
      </c>
      <c r="L72">
        <v>1</v>
      </c>
      <c r="M72">
        <f t="shared" si="2"/>
        <v>58</v>
      </c>
      <c r="N72" t="str">
        <f t="shared" si="3"/>
        <v>FSA00358</v>
      </c>
    </row>
    <row r="73" spans="1:14" x14ac:dyDescent="0.3">
      <c r="A73" s="14" t="s">
        <v>399</v>
      </c>
      <c r="B73" s="15">
        <v>0</v>
      </c>
      <c r="C73" s="22">
        <v>0</v>
      </c>
      <c r="D73" s="16">
        <v>6</v>
      </c>
      <c r="E73" s="23" t="s">
        <v>758</v>
      </c>
      <c r="F73" s="24" t="s">
        <v>15</v>
      </c>
      <c r="G73" s="19" t="s">
        <v>16</v>
      </c>
      <c r="H73" s="20">
        <v>6518</v>
      </c>
      <c r="I73" s="19">
        <v>6518</v>
      </c>
      <c r="J73" s="21">
        <v>12</v>
      </c>
      <c r="K73" t="s">
        <v>16</v>
      </c>
      <c r="L73">
        <v>1</v>
      </c>
      <c r="M73">
        <f t="shared" si="2"/>
        <v>59</v>
      </c>
      <c r="N73" t="str">
        <f t="shared" si="3"/>
        <v>FSA00359</v>
      </c>
    </row>
    <row r="74" spans="1:14" x14ac:dyDescent="0.3">
      <c r="A74" s="14" t="s">
        <v>399</v>
      </c>
      <c r="B74" s="15">
        <v>0</v>
      </c>
      <c r="C74" s="22">
        <v>0</v>
      </c>
      <c r="D74" s="16">
        <v>7</v>
      </c>
      <c r="E74" s="23" t="s">
        <v>759</v>
      </c>
      <c r="F74" s="24" t="s">
        <v>15</v>
      </c>
      <c r="G74" s="19" t="s">
        <v>16</v>
      </c>
      <c r="H74" s="20">
        <v>6519</v>
      </c>
      <c r="I74" s="19">
        <v>6519</v>
      </c>
      <c r="J74" s="21">
        <v>12</v>
      </c>
      <c r="K74" t="s">
        <v>16</v>
      </c>
      <c r="L74">
        <v>1</v>
      </c>
      <c r="M74">
        <f t="shared" si="2"/>
        <v>60</v>
      </c>
      <c r="N74" t="str">
        <f t="shared" si="3"/>
        <v>FSA00360</v>
      </c>
    </row>
    <row r="75" spans="1:14" x14ac:dyDescent="0.3">
      <c r="A75" s="14" t="s">
        <v>399</v>
      </c>
      <c r="B75" s="15">
        <v>0</v>
      </c>
      <c r="C75" s="22">
        <v>0</v>
      </c>
      <c r="D75" s="16">
        <v>8</v>
      </c>
      <c r="E75" s="23" t="s">
        <v>760</v>
      </c>
      <c r="F75" s="24" t="s">
        <v>15</v>
      </c>
      <c r="G75" s="19" t="s">
        <v>16</v>
      </c>
      <c r="H75" s="20">
        <v>6520</v>
      </c>
      <c r="I75" s="19">
        <v>6520</v>
      </c>
      <c r="J75" s="21">
        <v>12</v>
      </c>
      <c r="K75" t="s">
        <v>16</v>
      </c>
      <c r="L75">
        <v>1</v>
      </c>
      <c r="M75">
        <f t="shared" si="2"/>
        <v>61</v>
      </c>
      <c r="N75" t="str">
        <f t="shared" si="3"/>
        <v>FSA00361</v>
      </c>
    </row>
    <row r="76" spans="1:14" x14ac:dyDescent="0.3">
      <c r="A76" s="14" t="s">
        <v>399</v>
      </c>
      <c r="B76" s="15">
        <v>0</v>
      </c>
      <c r="C76" s="22">
        <v>0</v>
      </c>
      <c r="D76" s="16">
        <v>9</v>
      </c>
      <c r="E76" s="23" t="s">
        <v>761</v>
      </c>
      <c r="F76" s="24" t="s">
        <v>15</v>
      </c>
      <c r="G76" s="19" t="s">
        <v>16</v>
      </c>
      <c r="H76" s="20">
        <v>6521</v>
      </c>
      <c r="I76" s="19">
        <v>6521</v>
      </c>
      <c r="J76" s="21">
        <v>12</v>
      </c>
      <c r="K76" t="s">
        <v>16</v>
      </c>
      <c r="L76">
        <v>1</v>
      </c>
      <c r="M76">
        <f t="shared" si="2"/>
        <v>62</v>
      </c>
      <c r="N76" t="str">
        <f t="shared" si="3"/>
        <v>FSA00362</v>
      </c>
    </row>
    <row r="77" spans="1:14" x14ac:dyDescent="0.3">
      <c r="A77" s="14" t="s">
        <v>399</v>
      </c>
      <c r="B77" s="15">
        <v>0</v>
      </c>
      <c r="C77" s="22">
        <v>0</v>
      </c>
      <c r="D77" s="16">
        <v>10</v>
      </c>
      <c r="E77" s="23" t="s">
        <v>762</v>
      </c>
      <c r="F77" s="24" t="s">
        <v>15</v>
      </c>
      <c r="G77" s="19" t="s">
        <v>16</v>
      </c>
      <c r="H77" s="20">
        <v>6522</v>
      </c>
      <c r="I77" s="19">
        <v>6522</v>
      </c>
      <c r="J77" s="21">
        <v>12</v>
      </c>
      <c r="K77" t="s">
        <v>16</v>
      </c>
      <c r="L77">
        <v>1</v>
      </c>
      <c r="M77">
        <f t="shared" si="2"/>
        <v>63</v>
      </c>
      <c r="N77" t="str">
        <f t="shared" si="3"/>
        <v>FSA00363</v>
      </c>
    </row>
    <row r="78" spans="1:14" x14ac:dyDescent="0.3">
      <c r="A78" s="14" t="s">
        <v>399</v>
      </c>
      <c r="B78" s="15">
        <v>0</v>
      </c>
      <c r="C78" s="22">
        <v>0</v>
      </c>
      <c r="D78" s="16">
        <v>11</v>
      </c>
      <c r="E78" s="23" t="s">
        <v>763</v>
      </c>
      <c r="F78" s="24" t="s">
        <v>15</v>
      </c>
      <c r="G78" s="19" t="s">
        <v>16</v>
      </c>
      <c r="H78" s="20">
        <v>6523</v>
      </c>
      <c r="I78" s="19">
        <v>6523</v>
      </c>
      <c r="J78" s="21">
        <v>12</v>
      </c>
      <c r="K78" t="s">
        <v>16</v>
      </c>
      <c r="L78">
        <v>1</v>
      </c>
      <c r="M78">
        <f t="shared" si="2"/>
        <v>64</v>
      </c>
      <c r="N78" t="str">
        <f t="shared" si="3"/>
        <v>FSA00364</v>
      </c>
    </row>
    <row r="79" spans="1:14" x14ac:dyDescent="0.3">
      <c r="A79" s="14" t="s">
        <v>399</v>
      </c>
      <c r="B79" s="15">
        <v>0</v>
      </c>
      <c r="C79" s="22">
        <v>0</v>
      </c>
      <c r="D79" s="16">
        <v>12</v>
      </c>
      <c r="E79" s="23" t="s">
        <v>764</v>
      </c>
      <c r="F79" s="24" t="s">
        <v>15</v>
      </c>
      <c r="G79" s="19" t="s">
        <v>16</v>
      </c>
      <c r="H79" s="20">
        <v>6524</v>
      </c>
      <c r="I79" s="19">
        <v>6524</v>
      </c>
      <c r="J79" s="21">
        <v>12</v>
      </c>
      <c r="K79" t="s">
        <v>16</v>
      </c>
      <c r="L79">
        <v>1</v>
      </c>
      <c r="M79">
        <f t="shared" si="2"/>
        <v>65</v>
      </c>
      <c r="N79" t="str">
        <f t="shared" si="3"/>
        <v>FSA00365</v>
      </c>
    </row>
    <row r="80" spans="1:14" x14ac:dyDescent="0.3">
      <c r="A80" s="14" t="s">
        <v>399</v>
      </c>
      <c r="B80" s="15">
        <v>0</v>
      </c>
      <c r="C80" s="22">
        <v>0</v>
      </c>
      <c r="D80" s="16">
        <v>13</v>
      </c>
      <c r="E80" s="23" t="s">
        <v>765</v>
      </c>
      <c r="F80" s="24" t="s">
        <v>15</v>
      </c>
      <c r="G80" s="19" t="s">
        <v>16</v>
      </c>
      <c r="H80" s="20">
        <v>6525</v>
      </c>
      <c r="I80" s="19">
        <v>6525</v>
      </c>
      <c r="J80" s="21">
        <v>12</v>
      </c>
      <c r="K80" t="s">
        <v>16</v>
      </c>
      <c r="L80">
        <v>1</v>
      </c>
      <c r="M80">
        <f t="shared" si="2"/>
        <v>66</v>
      </c>
      <c r="N80" t="str">
        <f t="shared" si="3"/>
        <v>FSA00366</v>
      </c>
    </row>
    <row r="81" spans="1:14" x14ac:dyDescent="0.3">
      <c r="A81" s="14" t="s">
        <v>399</v>
      </c>
      <c r="B81" s="15">
        <v>0</v>
      </c>
      <c r="C81" s="22">
        <v>0</v>
      </c>
      <c r="D81" s="16">
        <v>14</v>
      </c>
      <c r="E81" s="23" t="s">
        <v>766</v>
      </c>
      <c r="F81" s="24" t="s">
        <v>15</v>
      </c>
      <c r="G81" s="19" t="s">
        <v>16</v>
      </c>
      <c r="H81" s="20">
        <v>6526</v>
      </c>
      <c r="I81" s="19">
        <v>6526</v>
      </c>
      <c r="J81" s="21">
        <v>12</v>
      </c>
      <c r="K81" t="s">
        <v>16</v>
      </c>
      <c r="L81">
        <v>1</v>
      </c>
      <c r="M81">
        <f t="shared" si="2"/>
        <v>67</v>
      </c>
      <c r="N81" t="str">
        <f t="shared" si="3"/>
        <v>FSA00367</v>
      </c>
    </row>
    <row r="82" spans="1:14" x14ac:dyDescent="0.3">
      <c r="A82" s="14" t="s">
        <v>399</v>
      </c>
      <c r="B82" s="15">
        <v>0</v>
      </c>
      <c r="C82" s="22">
        <v>0</v>
      </c>
      <c r="D82" s="16">
        <v>15</v>
      </c>
      <c r="E82" s="23" t="s">
        <v>767</v>
      </c>
      <c r="F82" s="24" t="s">
        <v>15</v>
      </c>
      <c r="G82" s="19" t="s">
        <v>16</v>
      </c>
      <c r="H82" s="20">
        <v>6527</v>
      </c>
      <c r="I82" s="19">
        <v>6527</v>
      </c>
      <c r="J82" s="21">
        <v>12</v>
      </c>
      <c r="K82" t="s">
        <v>16</v>
      </c>
      <c r="L82">
        <v>1</v>
      </c>
      <c r="M82">
        <f t="shared" si="2"/>
        <v>68</v>
      </c>
      <c r="N82" t="str">
        <f t="shared" si="3"/>
        <v>FSA00368</v>
      </c>
    </row>
    <row r="83" spans="1:14" x14ac:dyDescent="0.3">
      <c r="A83" s="14" t="s">
        <v>399</v>
      </c>
      <c r="B83" s="15">
        <v>0</v>
      </c>
      <c r="C83" s="22">
        <v>0</v>
      </c>
      <c r="D83" s="16">
        <v>16</v>
      </c>
      <c r="E83" s="23" t="s">
        <v>768</v>
      </c>
      <c r="F83" s="24" t="s">
        <v>15</v>
      </c>
      <c r="G83" s="19" t="s">
        <v>16</v>
      </c>
      <c r="H83" s="20">
        <v>6528</v>
      </c>
      <c r="I83" s="19">
        <v>6528</v>
      </c>
      <c r="J83" s="21">
        <v>12</v>
      </c>
      <c r="K83" t="s">
        <v>16</v>
      </c>
      <c r="L83">
        <v>1</v>
      </c>
      <c r="M83">
        <f t="shared" si="2"/>
        <v>69</v>
      </c>
      <c r="N83" t="str">
        <f t="shared" si="3"/>
        <v>FSA00369</v>
      </c>
    </row>
    <row r="84" spans="1:14" x14ac:dyDescent="0.3">
      <c r="A84" s="14" t="s">
        <v>399</v>
      </c>
      <c r="B84" s="15">
        <v>0</v>
      </c>
      <c r="C84" s="22">
        <v>0</v>
      </c>
      <c r="D84" s="16">
        <v>17</v>
      </c>
      <c r="E84" s="23" t="s">
        <v>769</v>
      </c>
      <c r="F84" s="24" t="s">
        <v>15</v>
      </c>
      <c r="G84" s="19" t="s">
        <v>16</v>
      </c>
      <c r="H84" s="20">
        <v>6529</v>
      </c>
      <c r="I84" s="19">
        <v>6529</v>
      </c>
      <c r="J84" s="21">
        <v>12</v>
      </c>
      <c r="K84" t="s">
        <v>16</v>
      </c>
      <c r="L84">
        <v>1</v>
      </c>
      <c r="M84">
        <f t="shared" si="2"/>
        <v>70</v>
      </c>
      <c r="N84" t="str">
        <f t="shared" si="3"/>
        <v>FSA00370</v>
      </c>
    </row>
    <row r="85" spans="1:14" x14ac:dyDescent="0.3">
      <c r="A85" s="14" t="s">
        <v>399</v>
      </c>
      <c r="B85" s="15">
        <v>0</v>
      </c>
      <c r="C85" s="22">
        <v>0</v>
      </c>
      <c r="D85" s="16">
        <v>18</v>
      </c>
      <c r="E85" s="23" t="s">
        <v>770</v>
      </c>
      <c r="F85" s="24" t="s">
        <v>15</v>
      </c>
      <c r="G85" s="19" t="s">
        <v>16</v>
      </c>
      <c r="H85" s="20">
        <v>6530</v>
      </c>
      <c r="I85" s="19">
        <v>6530</v>
      </c>
      <c r="J85" s="21">
        <v>12</v>
      </c>
      <c r="K85" t="s">
        <v>16</v>
      </c>
      <c r="L85">
        <v>1</v>
      </c>
      <c r="M85">
        <f t="shared" si="2"/>
        <v>71</v>
      </c>
      <c r="N85" t="str">
        <f t="shared" si="3"/>
        <v>FSA00371</v>
      </c>
    </row>
    <row r="86" spans="1:14" x14ac:dyDescent="0.3">
      <c r="A86" s="14" t="s">
        <v>399</v>
      </c>
      <c r="B86" s="15">
        <v>0</v>
      </c>
      <c r="C86" s="22">
        <v>0</v>
      </c>
      <c r="D86" s="16">
        <v>19</v>
      </c>
      <c r="E86" s="23" t="s">
        <v>771</v>
      </c>
      <c r="F86" s="24" t="s">
        <v>15</v>
      </c>
      <c r="G86" s="19" t="s">
        <v>16</v>
      </c>
      <c r="H86" s="20">
        <v>6531</v>
      </c>
      <c r="I86" s="19">
        <v>6531</v>
      </c>
      <c r="J86" s="21">
        <v>12</v>
      </c>
      <c r="K86" t="s">
        <v>16</v>
      </c>
      <c r="L86">
        <v>1</v>
      </c>
      <c r="M86">
        <f t="shared" si="2"/>
        <v>72</v>
      </c>
      <c r="N86" t="str">
        <f t="shared" si="3"/>
        <v>FSA00372</v>
      </c>
    </row>
    <row r="87" spans="1:14" x14ac:dyDescent="0.3">
      <c r="A87" s="14" t="s">
        <v>399</v>
      </c>
      <c r="B87" s="15">
        <v>0</v>
      </c>
      <c r="C87" s="22">
        <v>0</v>
      </c>
      <c r="D87" s="16">
        <v>20</v>
      </c>
      <c r="E87" s="23" t="s">
        <v>772</v>
      </c>
      <c r="F87" s="24" t="s">
        <v>15</v>
      </c>
      <c r="G87" s="19" t="s">
        <v>16</v>
      </c>
      <c r="H87" s="20">
        <v>6532</v>
      </c>
      <c r="I87" s="19">
        <v>6532</v>
      </c>
      <c r="J87" s="21">
        <v>12</v>
      </c>
      <c r="K87" t="s">
        <v>16</v>
      </c>
      <c r="L87">
        <v>1</v>
      </c>
      <c r="M87">
        <f t="shared" si="2"/>
        <v>73</v>
      </c>
      <c r="N87" t="str">
        <f t="shared" si="3"/>
        <v>FSA00373</v>
      </c>
    </row>
    <row r="88" spans="1:14" x14ac:dyDescent="0.3">
      <c r="A88" s="14" t="s">
        <v>399</v>
      </c>
      <c r="B88" s="15">
        <v>0</v>
      </c>
      <c r="C88" s="22">
        <v>0</v>
      </c>
      <c r="D88" s="16">
        <v>21</v>
      </c>
      <c r="E88" s="23" t="s">
        <v>773</v>
      </c>
      <c r="F88" s="24" t="s">
        <v>15</v>
      </c>
      <c r="G88" s="19" t="s">
        <v>16</v>
      </c>
      <c r="H88" s="20">
        <v>6533</v>
      </c>
      <c r="I88" s="19">
        <v>6533</v>
      </c>
      <c r="J88" s="21">
        <v>12</v>
      </c>
      <c r="K88" t="s">
        <v>16</v>
      </c>
      <c r="L88">
        <v>1</v>
      </c>
      <c r="M88">
        <f t="shared" si="2"/>
        <v>74</v>
      </c>
      <c r="N88" t="str">
        <f t="shared" si="3"/>
        <v>FSA00374</v>
      </c>
    </row>
    <row r="89" spans="1:14" x14ac:dyDescent="0.3">
      <c r="A89" s="14" t="s">
        <v>399</v>
      </c>
      <c r="B89" s="15">
        <v>0</v>
      </c>
      <c r="C89" s="22">
        <v>0</v>
      </c>
      <c r="D89" s="16">
        <v>22</v>
      </c>
      <c r="E89" s="23" t="s">
        <v>774</v>
      </c>
      <c r="F89" s="24" t="s">
        <v>15</v>
      </c>
      <c r="G89" s="19" t="s">
        <v>16</v>
      </c>
      <c r="H89" s="20">
        <v>6534</v>
      </c>
      <c r="I89" s="19">
        <v>6534</v>
      </c>
      <c r="J89" s="21">
        <v>12</v>
      </c>
      <c r="K89" t="s">
        <v>16</v>
      </c>
      <c r="L89">
        <v>1</v>
      </c>
      <c r="M89">
        <f t="shared" si="2"/>
        <v>75</v>
      </c>
      <c r="N89" t="str">
        <f t="shared" si="3"/>
        <v>FSA00375</v>
      </c>
    </row>
    <row r="90" spans="1:14" x14ac:dyDescent="0.3">
      <c r="A90" s="14" t="s">
        <v>399</v>
      </c>
      <c r="B90" s="15">
        <v>0</v>
      </c>
      <c r="C90" s="22">
        <v>0</v>
      </c>
      <c r="D90" s="16">
        <v>23</v>
      </c>
      <c r="E90" s="23" t="s">
        <v>775</v>
      </c>
      <c r="F90" s="24" t="s">
        <v>15</v>
      </c>
      <c r="G90" s="19" t="s">
        <v>16</v>
      </c>
      <c r="H90" s="20">
        <v>6535</v>
      </c>
      <c r="I90" s="19">
        <v>6535</v>
      </c>
      <c r="J90" s="21">
        <v>12</v>
      </c>
      <c r="K90" t="s">
        <v>16</v>
      </c>
      <c r="L90">
        <v>1</v>
      </c>
      <c r="M90">
        <f t="shared" si="2"/>
        <v>76</v>
      </c>
      <c r="N90" t="str">
        <f t="shared" si="3"/>
        <v>FSA00376</v>
      </c>
    </row>
    <row r="91" spans="1:14" x14ac:dyDescent="0.3">
      <c r="A91" s="14" t="s">
        <v>399</v>
      </c>
      <c r="B91" s="15">
        <v>0</v>
      </c>
      <c r="C91" s="22">
        <v>0</v>
      </c>
      <c r="D91" s="16">
        <v>24</v>
      </c>
      <c r="E91" s="23" t="s">
        <v>776</v>
      </c>
      <c r="F91" s="24" t="s">
        <v>15</v>
      </c>
      <c r="G91" s="19" t="s">
        <v>16</v>
      </c>
      <c r="H91" s="20">
        <v>6536</v>
      </c>
      <c r="I91" s="19">
        <v>6536</v>
      </c>
      <c r="J91" s="21">
        <v>12</v>
      </c>
      <c r="K91" t="s">
        <v>16</v>
      </c>
      <c r="L91">
        <v>1</v>
      </c>
      <c r="M91">
        <f t="shared" si="2"/>
        <v>77</v>
      </c>
      <c r="N91" t="str">
        <f t="shared" si="3"/>
        <v>FSA00377</v>
      </c>
    </row>
    <row r="92" spans="1:14" x14ac:dyDescent="0.3">
      <c r="A92" s="14" t="s">
        <v>399</v>
      </c>
      <c r="B92" s="15">
        <v>0</v>
      </c>
      <c r="C92" s="22">
        <v>0</v>
      </c>
      <c r="D92" s="16">
        <v>25</v>
      </c>
      <c r="E92" s="23" t="s">
        <v>777</v>
      </c>
      <c r="F92" s="24" t="s">
        <v>15</v>
      </c>
      <c r="G92" s="19" t="s">
        <v>16</v>
      </c>
      <c r="H92" s="20">
        <v>6537</v>
      </c>
      <c r="I92" s="19">
        <v>6537</v>
      </c>
      <c r="J92" s="21">
        <v>12</v>
      </c>
      <c r="K92" t="s">
        <v>16</v>
      </c>
      <c r="L92">
        <v>1</v>
      </c>
      <c r="M92">
        <f t="shared" si="2"/>
        <v>78</v>
      </c>
      <c r="N92" t="str">
        <f t="shared" si="3"/>
        <v>FSA00378</v>
      </c>
    </row>
    <row r="93" spans="1:14" x14ac:dyDescent="0.3">
      <c r="A93" s="14" t="s">
        <v>399</v>
      </c>
      <c r="B93" s="15">
        <v>0</v>
      </c>
      <c r="C93" s="22">
        <v>0</v>
      </c>
      <c r="D93" s="16">
        <v>26</v>
      </c>
      <c r="E93" s="23" t="s">
        <v>778</v>
      </c>
      <c r="F93" s="24" t="s">
        <v>15</v>
      </c>
      <c r="G93" s="19" t="s">
        <v>16</v>
      </c>
      <c r="H93" s="20">
        <v>6538</v>
      </c>
      <c r="I93" s="19">
        <v>6538</v>
      </c>
      <c r="J93" s="21">
        <v>12</v>
      </c>
      <c r="K93" t="s">
        <v>16</v>
      </c>
      <c r="L93">
        <v>1</v>
      </c>
      <c r="M93">
        <f t="shared" si="2"/>
        <v>79</v>
      </c>
      <c r="N93" t="str">
        <f t="shared" si="3"/>
        <v>FSA00379</v>
      </c>
    </row>
    <row r="94" spans="1:14" x14ac:dyDescent="0.3">
      <c r="A94" s="14" t="s">
        <v>399</v>
      </c>
      <c r="B94" s="15">
        <v>0</v>
      </c>
      <c r="C94" s="22">
        <v>0</v>
      </c>
      <c r="D94" s="16">
        <v>27</v>
      </c>
      <c r="E94" s="23" t="s">
        <v>779</v>
      </c>
      <c r="F94" s="24" t="s">
        <v>15</v>
      </c>
      <c r="G94" s="19" t="s">
        <v>16</v>
      </c>
      <c r="H94" s="20">
        <v>6539</v>
      </c>
      <c r="I94" s="19">
        <v>6539</v>
      </c>
      <c r="J94" s="21">
        <v>12</v>
      </c>
      <c r="K94" t="s">
        <v>16</v>
      </c>
      <c r="L94">
        <v>1</v>
      </c>
      <c r="M94">
        <f t="shared" si="2"/>
        <v>80</v>
      </c>
      <c r="N94" t="str">
        <f t="shared" si="3"/>
        <v>FSA00380</v>
      </c>
    </row>
    <row r="95" spans="1:14" x14ac:dyDescent="0.3">
      <c r="A95" s="14" t="s">
        <v>399</v>
      </c>
      <c r="B95" s="15">
        <v>0</v>
      </c>
      <c r="C95" s="22">
        <v>0</v>
      </c>
      <c r="D95" s="16">
        <v>28</v>
      </c>
      <c r="E95" s="23" t="s">
        <v>780</v>
      </c>
      <c r="F95" s="24" t="s">
        <v>15</v>
      </c>
      <c r="G95" s="19" t="s">
        <v>16</v>
      </c>
      <c r="H95" s="20">
        <v>6540</v>
      </c>
      <c r="I95" s="19">
        <v>6540</v>
      </c>
      <c r="J95" s="21">
        <v>12</v>
      </c>
      <c r="K95" t="s">
        <v>16</v>
      </c>
      <c r="L95">
        <v>1</v>
      </c>
      <c r="M95">
        <f t="shared" si="2"/>
        <v>81</v>
      </c>
      <c r="N95" t="str">
        <f t="shared" si="3"/>
        <v>FSA00381</v>
      </c>
    </row>
    <row r="96" spans="1:14" x14ac:dyDescent="0.3">
      <c r="A96" s="14" t="s">
        <v>399</v>
      </c>
      <c r="B96" s="15">
        <v>0</v>
      </c>
      <c r="C96" s="22">
        <v>0</v>
      </c>
      <c r="D96" s="16">
        <v>29</v>
      </c>
      <c r="E96" s="23" t="s">
        <v>781</v>
      </c>
      <c r="F96" s="24" t="s">
        <v>15</v>
      </c>
      <c r="G96" s="19" t="s">
        <v>16</v>
      </c>
      <c r="H96" s="20">
        <v>6541</v>
      </c>
      <c r="I96" s="19">
        <v>6541</v>
      </c>
      <c r="J96" s="21">
        <v>12</v>
      </c>
      <c r="K96" t="s">
        <v>16</v>
      </c>
      <c r="L96">
        <v>1</v>
      </c>
      <c r="M96">
        <f t="shared" si="2"/>
        <v>82</v>
      </c>
      <c r="N96" t="str">
        <f t="shared" si="3"/>
        <v>FSA00382</v>
      </c>
    </row>
    <row r="97" spans="1:14" x14ac:dyDescent="0.3">
      <c r="A97" s="14" t="s">
        <v>399</v>
      </c>
      <c r="B97" s="15">
        <v>0</v>
      </c>
      <c r="C97" s="22">
        <v>0</v>
      </c>
      <c r="D97" s="16">
        <v>30</v>
      </c>
      <c r="E97" s="23" t="s">
        <v>782</v>
      </c>
      <c r="F97" s="24" t="s">
        <v>15</v>
      </c>
      <c r="G97" s="19" t="s">
        <v>16</v>
      </c>
      <c r="H97" s="20">
        <v>6542</v>
      </c>
      <c r="I97" s="19">
        <v>6542</v>
      </c>
      <c r="J97" s="21">
        <v>12</v>
      </c>
      <c r="K97" t="s">
        <v>16</v>
      </c>
      <c r="L97">
        <v>1</v>
      </c>
      <c r="M97">
        <f t="shared" si="2"/>
        <v>83</v>
      </c>
      <c r="N97" t="str">
        <f t="shared" si="3"/>
        <v>FSA00383</v>
      </c>
    </row>
    <row r="98" spans="1:14" x14ac:dyDescent="0.3">
      <c r="A98" s="14" t="s">
        <v>399</v>
      </c>
      <c r="B98" s="15">
        <v>0</v>
      </c>
      <c r="C98" s="22">
        <v>0</v>
      </c>
      <c r="D98" s="16">
        <v>31</v>
      </c>
      <c r="E98" s="23" t="s">
        <v>783</v>
      </c>
      <c r="F98" s="24" t="s">
        <v>15</v>
      </c>
      <c r="G98" s="19" t="s">
        <v>16</v>
      </c>
      <c r="H98" s="20">
        <v>6543</v>
      </c>
      <c r="I98" s="19">
        <v>6543</v>
      </c>
      <c r="J98" s="21">
        <v>12</v>
      </c>
      <c r="K98" t="s">
        <v>16</v>
      </c>
      <c r="L98">
        <v>1</v>
      </c>
      <c r="M98">
        <f t="shared" si="2"/>
        <v>84</v>
      </c>
      <c r="N98" t="str">
        <f t="shared" si="3"/>
        <v>FSA00384</v>
      </c>
    </row>
    <row r="99" spans="1:14" x14ac:dyDescent="0.3">
      <c r="A99" s="14" t="s">
        <v>399</v>
      </c>
      <c r="B99" s="15">
        <v>0</v>
      </c>
      <c r="C99" s="22">
        <v>0</v>
      </c>
      <c r="D99" s="16">
        <v>32</v>
      </c>
      <c r="E99" s="23" t="s">
        <v>784</v>
      </c>
      <c r="F99" s="24" t="s">
        <v>15</v>
      </c>
      <c r="G99" s="19" t="s">
        <v>16</v>
      </c>
      <c r="H99" s="20">
        <v>6544</v>
      </c>
      <c r="I99" s="19">
        <v>6544</v>
      </c>
      <c r="J99" s="21">
        <v>12</v>
      </c>
      <c r="K99" t="s">
        <v>16</v>
      </c>
      <c r="L99">
        <v>1</v>
      </c>
      <c r="M99">
        <f t="shared" si="2"/>
        <v>85</v>
      </c>
      <c r="N99" t="str">
        <f t="shared" si="3"/>
        <v>FSA00385</v>
      </c>
    </row>
    <row r="100" spans="1:14" x14ac:dyDescent="0.3">
      <c r="A100" s="14" t="s">
        <v>399</v>
      </c>
      <c r="B100" s="15">
        <v>0</v>
      </c>
      <c r="C100" s="22">
        <v>0</v>
      </c>
      <c r="D100" s="16">
        <v>33</v>
      </c>
      <c r="E100" s="23" t="s">
        <v>22</v>
      </c>
      <c r="F100" s="24" t="e">
        <v>#N/A</v>
      </c>
      <c r="G100" s="19" t="e">
        <v>#N/A</v>
      </c>
      <c r="H100" s="20" t="e">
        <v>#N/A</v>
      </c>
      <c r="I100" s="19" t="s">
        <v>23</v>
      </c>
      <c r="J100" s="21">
        <v>12</v>
      </c>
      <c r="K100" t="s">
        <v>24</v>
      </c>
      <c r="L100">
        <v>0</v>
      </c>
      <c r="M100">
        <f t="shared" si="2"/>
        <v>85</v>
      </c>
      <c r="N100" t="str">
        <f t="shared" si="3"/>
        <v>FSA00385</v>
      </c>
    </row>
    <row r="101" spans="1:14" x14ac:dyDescent="0.3">
      <c r="A101" s="14" t="s">
        <v>399</v>
      </c>
      <c r="B101" s="15">
        <v>44691</v>
      </c>
      <c r="C101" s="22" t="s">
        <v>13</v>
      </c>
      <c r="D101" s="16">
        <v>1</v>
      </c>
      <c r="E101" s="23" t="s">
        <v>785</v>
      </c>
      <c r="F101" s="24" t="s">
        <v>786</v>
      </c>
      <c r="G101" s="19" t="s">
        <v>77</v>
      </c>
      <c r="H101" s="20">
        <v>0</v>
      </c>
      <c r="I101" s="19">
        <v>0</v>
      </c>
      <c r="J101" s="21">
        <v>13</v>
      </c>
      <c r="K101" t="s">
        <v>77</v>
      </c>
      <c r="L101">
        <v>1</v>
      </c>
      <c r="M101">
        <f t="shared" si="2"/>
        <v>86</v>
      </c>
      <c r="N101" t="str">
        <f t="shared" si="3"/>
        <v>FSA00386</v>
      </c>
    </row>
    <row r="102" spans="1:14" x14ac:dyDescent="0.3">
      <c r="A102" s="14" t="s">
        <v>399</v>
      </c>
      <c r="B102" s="15">
        <v>44691</v>
      </c>
      <c r="C102" s="22" t="s">
        <v>13</v>
      </c>
      <c r="D102" s="16">
        <v>2</v>
      </c>
      <c r="E102" s="23" t="s">
        <v>787</v>
      </c>
      <c r="F102" s="24" t="s">
        <v>786</v>
      </c>
      <c r="G102" s="19" t="s">
        <v>77</v>
      </c>
      <c r="H102" s="20">
        <v>0</v>
      </c>
      <c r="I102" s="19">
        <v>0</v>
      </c>
      <c r="J102" s="21">
        <v>13</v>
      </c>
      <c r="K102" t="s">
        <v>77</v>
      </c>
      <c r="L102">
        <v>1</v>
      </c>
      <c r="M102">
        <f t="shared" si="2"/>
        <v>87</v>
      </c>
      <c r="N102" t="str">
        <f t="shared" si="3"/>
        <v>FSA00387</v>
      </c>
    </row>
    <row r="103" spans="1:14" x14ac:dyDescent="0.3">
      <c r="A103" s="14" t="s">
        <v>399</v>
      </c>
      <c r="B103" s="15">
        <v>44691</v>
      </c>
      <c r="C103" s="22" t="s">
        <v>13</v>
      </c>
      <c r="D103" s="16">
        <v>3</v>
      </c>
      <c r="E103" s="23" t="s">
        <v>788</v>
      </c>
      <c r="F103" s="24" t="s">
        <v>786</v>
      </c>
      <c r="G103" s="19" t="s">
        <v>77</v>
      </c>
      <c r="H103" s="20">
        <v>0</v>
      </c>
      <c r="I103" s="19">
        <v>0</v>
      </c>
      <c r="J103" s="21">
        <v>13</v>
      </c>
      <c r="K103" t="s">
        <v>77</v>
      </c>
      <c r="L103">
        <v>1</v>
      </c>
      <c r="M103">
        <f t="shared" si="2"/>
        <v>88</v>
      </c>
      <c r="N103" t="str">
        <f t="shared" si="3"/>
        <v>FSA00388</v>
      </c>
    </row>
    <row r="104" spans="1:14" x14ac:dyDescent="0.3">
      <c r="A104" s="14" t="s">
        <v>399</v>
      </c>
      <c r="B104" s="15">
        <v>44691</v>
      </c>
      <c r="C104" s="22" t="s">
        <v>13</v>
      </c>
      <c r="D104" s="16">
        <v>4</v>
      </c>
      <c r="E104" s="23" t="s">
        <v>789</v>
      </c>
      <c r="F104" s="24" t="s">
        <v>786</v>
      </c>
      <c r="G104" s="19" t="s">
        <v>77</v>
      </c>
      <c r="H104" s="20">
        <v>0</v>
      </c>
      <c r="I104" s="19">
        <v>0</v>
      </c>
      <c r="J104" s="21">
        <v>13</v>
      </c>
      <c r="K104" t="s">
        <v>77</v>
      </c>
      <c r="L104">
        <v>1</v>
      </c>
      <c r="M104">
        <f t="shared" si="2"/>
        <v>89</v>
      </c>
      <c r="N104" t="str">
        <f t="shared" si="3"/>
        <v>FSA00389</v>
      </c>
    </row>
    <row r="105" spans="1:14" x14ac:dyDescent="0.3">
      <c r="A105" s="14" t="s">
        <v>399</v>
      </c>
      <c r="B105" s="15">
        <v>44691</v>
      </c>
      <c r="C105" s="22" t="s">
        <v>13</v>
      </c>
      <c r="D105" s="16">
        <v>5</v>
      </c>
      <c r="E105" s="23" t="s">
        <v>790</v>
      </c>
      <c r="F105" s="24" t="s">
        <v>786</v>
      </c>
      <c r="G105" s="19" t="s">
        <v>77</v>
      </c>
      <c r="H105" s="20">
        <v>0</v>
      </c>
      <c r="I105" s="19">
        <v>0</v>
      </c>
      <c r="J105" s="21">
        <v>13</v>
      </c>
      <c r="K105" t="s">
        <v>77</v>
      </c>
      <c r="L105">
        <v>1</v>
      </c>
      <c r="M105">
        <f t="shared" si="2"/>
        <v>90</v>
      </c>
      <c r="N105" t="str">
        <f t="shared" si="3"/>
        <v>FSA00390</v>
      </c>
    </row>
    <row r="106" spans="1:14" x14ac:dyDescent="0.3">
      <c r="A106" s="14" t="s">
        <v>399</v>
      </c>
      <c r="B106" s="15">
        <v>44691</v>
      </c>
      <c r="C106" s="22" t="s">
        <v>13</v>
      </c>
      <c r="D106" s="16">
        <v>6</v>
      </c>
      <c r="E106" s="23" t="s">
        <v>791</v>
      </c>
      <c r="F106" s="24" t="s">
        <v>786</v>
      </c>
      <c r="G106" s="19" t="s">
        <v>77</v>
      </c>
      <c r="H106" s="20">
        <v>0</v>
      </c>
      <c r="I106" s="19">
        <v>0</v>
      </c>
      <c r="J106" s="21">
        <v>13</v>
      </c>
      <c r="K106" t="s">
        <v>77</v>
      </c>
      <c r="L106">
        <v>1</v>
      </c>
      <c r="M106">
        <f t="shared" si="2"/>
        <v>91</v>
      </c>
      <c r="N106" t="str">
        <f t="shared" si="3"/>
        <v>FSA00391</v>
      </c>
    </row>
    <row r="107" spans="1:14" x14ac:dyDescent="0.3">
      <c r="A107" s="14" t="s">
        <v>399</v>
      </c>
      <c r="B107" s="15">
        <v>44691</v>
      </c>
      <c r="C107" s="22" t="s">
        <v>13</v>
      </c>
      <c r="D107" s="16">
        <v>7</v>
      </c>
      <c r="E107" s="23" t="s">
        <v>792</v>
      </c>
      <c r="F107" s="24" t="s">
        <v>786</v>
      </c>
      <c r="G107" s="19" t="s">
        <v>77</v>
      </c>
      <c r="H107" s="20">
        <v>0</v>
      </c>
      <c r="I107" s="19">
        <v>0</v>
      </c>
      <c r="J107" s="21">
        <v>13</v>
      </c>
      <c r="K107" t="s">
        <v>77</v>
      </c>
      <c r="L107">
        <v>1</v>
      </c>
      <c r="M107">
        <f t="shared" si="2"/>
        <v>92</v>
      </c>
      <c r="N107" t="str">
        <f t="shared" si="3"/>
        <v>FSA00392</v>
      </c>
    </row>
    <row r="108" spans="1:14" x14ac:dyDescent="0.3">
      <c r="A108" s="14" t="s">
        <v>399</v>
      </c>
      <c r="B108" s="15">
        <v>44691</v>
      </c>
      <c r="C108" s="22" t="s">
        <v>13</v>
      </c>
      <c r="D108" s="16">
        <v>8</v>
      </c>
      <c r="E108" s="23" t="s">
        <v>22</v>
      </c>
      <c r="F108" s="24" t="e">
        <v>#N/A</v>
      </c>
      <c r="G108" s="19" t="e">
        <v>#N/A</v>
      </c>
      <c r="H108" s="20" t="e">
        <v>#N/A</v>
      </c>
      <c r="I108" s="19" t="s">
        <v>23</v>
      </c>
      <c r="J108" s="21">
        <v>13</v>
      </c>
      <c r="K108" t="s">
        <v>24</v>
      </c>
      <c r="L108">
        <v>0</v>
      </c>
      <c r="M108">
        <f t="shared" si="2"/>
        <v>92</v>
      </c>
      <c r="N108" t="str">
        <f t="shared" si="3"/>
        <v>FSA00392</v>
      </c>
    </row>
    <row r="109" spans="1:14" x14ac:dyDescent="0.3">
      <c r="A109" s="14" t="s">
        <v>399</v>
      </c>
      <c r="B109" s="15">
        <v>44691</v>
      </c>
      <c r="C109" s="22" t="s">
        <v>13</v>
      </c>
      <c r="D109" s="16">
        <v>1</v>
      </c>
      <c r="E109" s="23" t="s">
        <v>793</v>
      </c>
      <c r="F109" s="24" t="s">
        <v>794</v>
      </c>
      <c r="G109" s="19" t="s">
        <v>16</v>
      </c>
      <c r="H109" s="20">
        <v>6550</v>
      </c>
      <c r="I109" s="19">
        <v>6550</v>
      </c>
      <c r="J109" s="21">
        <v>14</v>
      </c>
      <c r="K109" t="s">
        <v>16</v>
      </c>
      <c r="L109">
        <v>1</v>
      </c>
      <c r="M109">
        <f t="shared" si="2"/>
        <v>93</v>
      </c>
      <c r="N109" t="str">
        <f t="shared" si="3"/>
        <v>FSA00393</v>
      </c>
    </row>
    <row r="110" spans="1:14" x14ac:dyDescent="0.3">
      <c r="A110" s="14" t="s">
        <v>399</v>
      </c>
      <c r="B110" s="15">
        <v>44691</v>
      </c>
      <c r="C110" s="22" t="s">
        <v>13</v>
      </c>
      <c r="D110" s="16">
        <v>2</v>
      </c>
      <c r="E110" s="23" t="s">
        <v>795</v>
      </c>
      <c r="F110" s="24" t="s">
        <v>794</v>
      </c>
      <c r="G110" s="19" t="s">
        <v>16</v>
      </c>
      <c r="H110" s="20">
        <v>6551</v>
      </c>
      <c r="I110" s="19">
        <v>6551</v>
      </c>
      <c r="J110" s="21">
        <v>14</v>
      </c>
      <c r="K110" t="s">
        <v>16</v>
      </c>
      <c r="L110">
        <v>1</v>
      </c>
      <c r="M110">
        <f t="shared" si="2"/>
        <v>94</v>
      </c>
      <c r="N110" t="str">
        <f t="shared" si="3"/>
        <v>FSA00394</v>
      </c>
    </row>
    <row r="111" spans="1:14" x14ac:dyDescent="0.3">
      <c r="A111" s="14" t="s">
        <v>399</v>
      </c>
      <c r="B111" s="15">
        <v>44691</v>
      </c>
      <c r="C111" s="22" t="s">
        <v>13</v>
      </c>
      <c r="D111" s="16">
        <v>3</v>
      </c>
      <c r="E111" s="23" t="s">
        <v>796</v>
      </c>
      <c r="F111" s="24" t="s">
        <v>794</v>
      </c>
      <c r="G111" s="19" t="s">
        <v>16</v>
      </c>
      <c r="H111" s="20">
        <v>6552</v>
      </c>
      <c r="I111" s="19">
        <v>6552</v>
      </c>
      <c r="J111" s="21">
        <v>14</v>
      </c>
      <c r="K111" t="s">
        <v>16</v>
      </c>
      <c r="L111">
        <v>1</v>
      </c>
      <c r="M111">
        <f t="shared" si="2"/>
        <v>95</v>
      </c>
      <c r="N111" t="str">
        <f t="shared" si="3"/>
        <v>FSA00395</v>
      </c>
    </row>
    <row r="112" spans="1:14" x14ac:dyDescent="0.3">
      <c r="A112" s="14" t="s">
        <v>399</v>
      </c>
      <c r="B112" s="15">
        <v>44691</v>
      </c>
      <c r="C112" s="22" t="s">
        <v>13</v>
      </c>
      <c r="D112" s="16">
        <v>4</v>
      </c>
      <c r="E112" s="23" t="s">
        <v>797</v>
      </c>
      <c r="F112" s="24" t="s">
        <v>794</v>
      </c>
      <c r="G112" s="19" t="s">
        <v>16</v>
      </c>
      <c r="H112" s="20">
        <v>6553</v>
      </c>
      <c r="I112" s="19">
        <v>6553</v>
      </c>
      <c r="J112" s="21">
        <v>14</v>
      </c>
      <c r="K112" t="s">
        <v>16</v>
      </c>
      <c r="L112">
        <v>1</v>
      </c>
      <c r="M112">
        <f t="shared" si="2"/>
        <v>96</v>
      </c>
      <c r="N112" t="str">
        <f t="shared" si="3"/>
        <v>FSA00396</v>
      </c>
    </row>
    <row r="113" spans="1:14" x14ac:dyDescent="0.3">
      <c r="A113" s="14" t="s">
        <v>399</v>
      </c>
      <c r="B113" s="15">
        <v>44691</v>
      </c>
      <c r="C113" s="22" t="s">
        <v>13</v>
      </c>
      <c r="D113" s="16">
        <v>5</v>
      </c>
      <c r="E113" s="23" t="s">
        <v>798</v>
      </c>
      <c r="F113" s="24" t="s">
        <v>794</v>
      </c>
      <c r="G113" s="19" t="s">
        <v>16</v>
      </c>
      <c r="H113" s="20">
        <v>6554</v>
      </c>
      <c r="I113" s="19">
        <v>6554</v>
      </c>
      <c r="J113" s="21">
        <v>14</v>
      </c>
      <c r="K113" t="s">
        <v>16</v>
      </c>
      <c r="L113">
        <v>1</v>
      </c>
      <c r="M113">
        <f t="shared" si="2"/>
        <v>97</v>
      </c>
      <c r="N113" t="str">
        <f t="shared" si="3"/>
        <v>FSA00397</v>
      </c>
    </row>
    <row r="114" spans="1:14" x14ac:dyDescent="0.3">
      <c r="A114" s="14" t="s">
        <v>399</v>
      </c>
      <c r="B114" s="15">
        <v>44691</v>
      </c>
      <c r="C114" s="22" t="s">
        <v>13</v>
      </c>
      <c r="D114" s="16">
        <v>6</v>
      </c>
      <c r="E114" s="23" t="s">
        <v>799</v>
      </c>
      <c r="F114" s="24" t="s">
        <v>794</v>
      </c>
      <c r="G114" s="19" t="s">
        <v>16</v>
      </c>
      <c r="H114" s="20">
        <v>6555</v>
      </c>
      <c r="I114" s="19">
        <v>6555</v>
      </c>
      <c r="J114" s="21">
        <v>14</v>
      </c>
      <c r="K114" t="s">
        <v>16</v>
      </c>
      <c r="L114">
        <v>1</v>
      </c>
      <c r="M114">
        <f t="shared" si="2"/>
        <v>98</v>
      </c>
      <c r="N114" t="str">
        <f t="shared" si="3"/>
        <v>FSA00398</v>
      </c>
    </row>
    <row r="115" spans="1:14" x14ac:dyDescent="0.3">
      <c r="A115" s="14" t="s">
        <v>399</v>
      </c>
      <c r="B115" s="15">
        <v>44691</v>
      </c>
      <c r="C115" s="22" t="s">
        <v>13</v>
      </c>
      <c r="D115" s="16">
        <v>7</v>
      </c>
      <c r="E115" s="23" t="s">
        <v>22</v>
      </c>
      <c r="F115" s="24" t="e">
        <v>#N/A</v>
      </c>
      <c r="G115" s="19" t="e">
        <v>#N/A</v>
      </c>
      <c r="H115" s="20" t="e">
        <v>#N/A</v>
      </c>
      <c r="I115" s="19" t="s">
        <v>23</v>
      </c>
      <c r="J115" s="21">
        <v>14</v>
      </c>
      <c r="K115" t="s">
        <v>24</v>
      </c>
      <c r="L115">
        <v>0</v>
      </c>
      <c r="M115">
        <f t="shared" si="2"/>
        <v>98</v>
      </c>
      <c r="N115" t="str">
        <f t="shared" si="3"/>
        <v>FSA00398</v>
      </c>
    </row>
    <row r="116" spans="1:14" x14ac:dyDescent="0.3">
      <c r="A116" s="14" t="s">
        <v>399</v>
      </c>
      <c r="B116" s="15">
        <v>44678</v>
      </c>
      <c r="C116" s="22" t="s">
        <v>800</v>
      </c>
      <c r="D116" s="16">
        <v>1</v>
      </c>
      <c r="E116" s="23" t="s">
        <v>801</v>
      </c>
      <c r="F116" s="24" t="s">
        <v>794</v>
      </c>
      <c r="G116" s="19" t="s">
        <v>16</v>
      </c>
      <c r="H116" s="20">
        <v>6556</v>
      </c>
      <c r="I116" s="19">
        <v>6556</v>
      </c>
      <c r="J116" s="21">
        <v>15</v>
      </c>
      <c r="K116" t="s">
        <v>16</v>
      </c>
      <c r="L116">
        <v>1</v>
      </c>
      <c r="M116">
        <f t="shared" si="2"/>
        <v>99</v>
      </c>
      <c r="N116" t="str">
        <f t="shared" si="3"/>
        <v>FSA00399</v>
      </c>
    </row>
    <row r="117" spans="1:14" x14ac:dyDescent="0.3">
      <c r="A117" s="14" t="s">
        <v>399</v>
      </c>
      <c r="B117" s="15">
        <v>44678</v>
      </c>
      <c r="C117" s="22" t="s">
        <v>800</v>
      </c>
      <c r="D117" s="16">
        <v>2</v>
      </c>
      <c r="E117" s="23" t="s">
        <v>802</v>
      </c>
      <c r="F117" s="24" t="s">
        <v>794</v>
      </c>
      <c r="G117" s="19" t="s">
        <v>16</v>
      </c>
      <c r="H117" s="20">
        <v>6557</v>
      </c>
      <c r="I117" s="19">
        <v>6557</v>
      </c>
      <c r="J117" s="21">
        <v>15</v>
      </c>
      <c r="K117" t="s">
        <v>16</v>
      </c>
      <c r="L117">
        <v>1</v>
      </c>
      <c r="M117">
        <f t="shared" si="2"/>
        <v>100</v>
      </c>
      <c r="N117" t="str">
        <f t="shared" si="3"/>
        <v>FSA003100</v>
      </c>
    </row>
    <row r="118" spans="1:14" x14ac:dyDescent="0.3">
      <c r="A118" s="14" t="s">
        <v>399</v>
      </c>
      <c r="B118" s="15">
        <v>44678</v>
      </c>
      <c r="C118" s="22" t="s">
        <v>800</v>
      </c>
      <c r="D118" s="16">
        <v>3</v>
      </c>
      <c r="E118" s="23" t="s">
        <v>22</v>
      </c>
      <c r="F118" s="24" t="e">
        <v>#N/A</v>
      </c>
      <c r="G118" s="19" t="e">
        <v>#N/A</v>
      </c>
      <c r="H118" s="20" t="e">
        <v>#N/A</v>
      </c>
      <c r="I118" s="19" t="s">
        <v>23</v>
      </c>
      <c r="J118" s="21">
        <v>15</v>
      </c>
      <c r="K118" t="s">
        <v>24</v>
      </c>
      <c r="L118">
        <v>0</v>
      </c>
      <c r="M118">
        <f t="shared" si="2"/>
        <v>100</v>
      </c>
      <c r="N118" t="str">
        <f t="shared" si="3"/>
        <v>FSA003100</v>
      </c>
    </row>
    <row r="119" spans="1:14" x14ac:dyDescent="0.3">
      <c r="A119" s="14" t="s">
        <v>399</v>
      </c>
      <c r="B119" s="15">
        <v>44698</v>
      </c>
      <c r="C119" s="22" t="s">
        <v>13</v>
      </c>
      <c r="D119" s="16">
        <v>1</v>
      </c>
      <c r="E119" s="23" t="s">
        <v>803</v>
      </c>
      <c r="F119" s="24" t="s">
        <v>716</v>
      </c>
      <c r="G119" s="19" t="s">
        <v>16</v>
      </c>
      <c r="H119" s="20">
        <v>6582</v>
      </c>
      <c r="I119" s="19">
        <v>6582</v>
      </c>
      <c r="J119" s="21">
        <v>16</v>
      </c>
      <c r="K119" t="s">
        <v>16</v>
      </c>
      <c r="L119">
        <v>1</v>
      </c>
      <c r="M119">
        <f t="shared" si="2"/>
        <v>101</v>
      </c>
      <c r="N119" t="str">
        <f t="shared" si="3"/>
        <v>FSA003101</v>
      </c>
    </row>
    <row r="120" spans="1:14" x14ac:dyDescent="0.3">
      <c r="A120" s="14" t="s">
        <v>399</v>
      </c>
      <c r="B120" s="15">
        <v>44698</v>
      </c>
      <c r="C120" s="22" t="s">
        <v>13</v>
      </c>
      <c r="D120" s="16">
        <v>2</v>
      </c>
      <c r="E120" s="23" t="s">
        <v>804</v>
      </c>
      <c r="F120" s="24" t="s">
        <v>716</v>
      </c>
      <c r="G120" s="19" t="s">
        <v>16</v>
      </c>
      <c r="H120" s="20">
        <v>6583</v>
      </c>
      <c r="I120" s="19">
        <v>6583</v>
      </c>
      <c r="J120" s="21">
        <v>16</v>
      </c>
      <c r="K120" t="s">
        <v>16</v>
      </c>
      <c r="L120">
        <v>1</v>
      </c>
      <c r="M120">
        <f t="shared" si="2"/>
        <v>102</v>
      </c>
      <c r="N120" t="str">
        <f t="shared" si="3"/>
        <v>FSA003102</v>
      </c>
    </row>
    <row r="121" spans="1:14" x14ac:dyDescent="0.3">
      <c r="A121" s="14" t="s">
        <v>399</v>
      </c>
      <c r="B121" s="15">
        <v>44698</v>
      </c>
      <c r="C121" s="22" t="s">
        <v>13</v>
      </c>
      <c r="D121" s="16">
        <v>3</v>
      </c>
      <c r="E121" s="23" t="s">
        <v>805</v>
      </c>
      <c r="F121" s="24" t="s">
        <v>716</v>
      </c>
      <c r="G121" s="19" t="s">
        <v>16</v>
      </c>
      <c r="H121" s="20">
        <v>6584</v>
      </c>
      <c r="I121" s="19">
        <v>6584</v>
      </c>
      <c r="J121" s="21">
        <v>16</v>
      </c>
      <c r="K121" t="s">
        <v>16</v>
      </c>
      <c r="L121">
        <v>1</v>
      </c>
      <c r="M121">
        <f t="shared" si="2"/>
        <v>103</v>
      </c>
      <c r="N121" t="str">
        <f t="shared" si="3"/>
        <v>FSA003103</v>
      </c>
    </row>
    <row r="122" spans="1:14" x14ac:dyDescent="0.3">
      <c r="A122" s="14" t="s">
        <v>399</v>
      </c>
      <c r="B122" s="15">
        <v>44698</v>
      </c>
      <c r="C122" s="22" t="s">
        <v>13</v>
      </c>
      <c r="D122" s="16">
        <v>4</v>
      </c>
      <c r="E122" s="23" t="s">
        <v>806</v>
      </c>
      <c r="F122" s="24" t="s">
        <v>716</v>
      </c>
      <c r="G122" s="19" t="s">
        <v>16</v>
      </c>
      <c r="H122" s="20">
        <v>6585</v>
      </c>
      <c r="I122" s="19">
        <v>6585</v>
      </c>
      <c r="J122" s="21">
        <v>16</v>
      </c>
      <c r="K122" t="s">
        <v>16</v>
      </c>
      <c r="L122">
        <v>1</v>
      </c>
      <c r="M122">
        <f t="shared" si="2"/>
        <v>104</v>
      </c>
      <c r="N122" t="str">
        <f t="shared" si="3"/>
        <v>FSA003104</v>
      </c>
    </row>
    <row r="123" spans="1:14" x14ac:dyDescent="0.3">
      <c r="A123" s="14" t="s">
        <v>399</v>
      </c>
      <c r="B123" s="15">
        <v>44698</v>
      </c>
      <c r="C123" s="22" t="s">
        <v>13</v>
      </c>
      <c r="D123" s="16">
        <v>5</v>
      </c>
      <c r="E123" s="23" t="s">
        <v>807</v>
      </c>
      <c r="F123" s="24" t="s">
        <v>716</v>
      </c>
      <c r="G123" s="19" t="s">
        <v>16</v>
      </c>
      <c r="H123" s="20">
        <v>6586</v>
      </c>
      <c r="I123" s="19">
        <v>6586</v>
      </c>
      <c r="J123" s="21">
        <v>16</v>
      </c>
      <c r="K123" t="s">
        <v>16</v>
      </c>
      <c r="L123">
        <v>1</v>
      </c>
      <c r="M123">
        <f t="shared" si="2"/>
        <v>105</v>
      </c>
      <c r="N123" t="str">
        <f t="shared" si="3"/>
        <v>FSA003105</v>
      </c>
    </row>
    <row r="124" spans="1:14" x14ac:dyDescent="0.3">
      <c r="A124" s="14" t="s">
        <v>399</v>
      </c>
      <c r="B124" s="15">
        <v>44698</v>
      </c>
      <c r="C124" s="22" t="s">
        <v>13</v>
      </c>
      <c r="D124" s="16">
        <v>6</v>
      </c>
      <c r="E124" s="23" t="s">
        <v>22</v>
      </c>
      <c r="F124" s="24" t="e">
        <v>#N/A</v>
      </c>
      <c r="G124" s="19" t="e">
        <v>#N/A</v>
      </c>
      <c r="H124" s="20" t="e">
        <v>#N/A</v>
      </c>
      <c r="I124" s="19" t="s">
        <v>23</v>
      </c>
      <c r="J124" s="21">
        <v>16</v>
      </c>
      <c r="K124" t="s">
        <v>24</v>
      </c>
      <c r="L124">
        <v>0</v>
      </c>
      <c r="M124">
        <f t="shared" si="2"/>
        <v>105</v>
      </c>
      <c r="N124" t="str">
        <f t="shared" si="3"/>
        <v>FSA003105</v>
      </c>
    </row>
    <row r="125" spans="1:14" x14ac:dyDescent="0.3">
      <c r="A125" s="14" t="s">
        <v>399</v>
      </c>
      <c r="B125" s="15">
        <v>44698</v>
      </c>
      <c r="C125" s="22" t="s">
        <v>13</v>
      </c>
      <c r="D125" s="16">
        <v>1</v>
      </c>
      <c r="E125" s="23" t="s">
        <v>808</v>
      </c>
      <c r="F125" s="24" t="s">
        <v>716</v>
      </c>
      <c r="G125" s="19" t="s">
        <v>16</v>
      </c>
      <c r="H125" s="20">
        <v>6590</v>
      </c>
      <c r="I125" s="19">
        <v>6590</v>
      </c>
      <c r="J125" s="21">
        <v>17</v>
      </c>
      <c r="K125" t="s">
        <v>16</v>
      </c>
      <c r="L125">
        <v>1</v>
      </c>
      <c r="M125">
        <f t="shared" si="2"/>
        <v>106</v>
      </c>
      <c r="N125" t="str">
        <f t="shared" si="3"/>
        <v>FSA003106</v>
      </c>
    </row>
    <row r="126" spans="1:14" x14ac:dyDescent="0.3">
      <c r="A126" s="14" t="s">
        <v>399</v>
      </c>
      <c r="B126" s="15">
        <v>44698</v>
      </c>
      <c r="C126" s="22" t="s">
        <v>13</v>
      </c>
      <c r="D126" s="16">
        <v>2</v>
      </c>
      <c r="E126" s="23" t="s">
        <v>22</v>
      </c>
      <c r="F126" s="24" t="e">
        <v>#N/A</v>
      </c>
      <c r="G126" s="19" t="e">
        <v>#N/A</v>
      </c>
      <c r="H126" s="20" t="e">
        <v>#N/A</v>
      </c>
      <c r="I126" s="19" t="s">
        <v>23</v>
      </c>
      <c r="J126" s="21">
        <v>17</v>
      </c>
      <c r="K126" t="s">
        <v>24</v>
      </c>
      <c r="L126">
        <v>0</v>
      </c>
      <c r="M126">
        <f t="shared" si="2"/>
        <v>106</v>
      </c>
      <c r="N126" t="str">
        <f t="shared" si="3"/>
        <v>FSA003106</v>
      </c>
    </row>
    <row r="127" spans="1:14" x14ac:dyDescent="0.3">
      <c r="A127" s="14" t="s">
        <v>399</v>
      </c>
      <c r="B127" s="15">
        <v>44708</v>
      </c>
      <c r="C127" s="22" t="s">
        <v>416</v>
      </c>
      <c r="D127" s="16">
        <v>1</v>
      </c>
      <c r="E127" s="23" t="s">
        <v>809</v>
      </c>
      <c r="F127" s="24" t="s">
        <v>810</v>
      </c>
      <c r="G127" s="19" t="s">
        <v>16</v>
      </c>
      <c r="H127" s="20">
        <v>6662</v>
      </c>
      <c r="I127" s="19">
        <v>6662</v>
      </c>
      <c r="J127" s="21">
        <v>18</v>
      </c>
      <c r="K127" t="s">
        <v>16</v>
      </c>
      <c r="L127">
        <v>1</v>
      </c>
      <c r="M127">
        <f t="shared" si="2"/>
        <v>107</v>
      </c>
      <c r="N127" t="str">
        <f t="shared" si="3"/>
        <v>FSA003107</v>
      </c>
    </row>
    <row r="128" spans="1:14" x14ac:dyDescent="0.3">
      <c r="A128" s="14" t="s">
        <v>399</v>
      </c>
      <c r="B128" s="15">
        <v>44708</v>
      </c>
      <c r="C128" s="22" t="s">
        <v>416</v>
      </c>
      <c r="D128" s="16">
        <v>2</v>
      </c>
      <c r="E128" s="23" t="s">
        <v>811</v>
      </c>
      <c r="F128" s="24" t="s">
        <v>812</v>
      </c>
      <c r="G128" s="19" t="s">
        <v>16</v>
      </c>
      <c r="H128" s="20">
        <v>6663</v>
      </c>
      <c r="I128" s="19">
        <v>6663</v>
      </c>
      <c r="J128" s="21">
        <v>18</v>
      </c>
      <c r="K128" t="s">
        <v>16</v>
      </c>
      <c r="L128">
        <v>1</v>
      </c>
      <c r="M128">
        <f t="shared" si="2"/>
        <v>108</v>
      </c>
      <c r="N128" t="str">
        <f t="shared" si="3"/>
        <v>FSA003108</v>
      </c>
    </row>
    <row r="129" spans="1:14" x14ac:dyDescent="0.3">
      <c r="A129" s="14" t="s">
        <v>399</v>
      </c>
      <c r="B129" s="15">
        <v>44708</v>
      </c>
      <c r="C129" s="22" t="s">
        <v>416</v>
      </c>
      <c r="D129" s="16">
        <v>3</v>
      </c>
      <c r="E129" s="23" t="s">
        <v>813</v>
      </c>
      <c r="F129" s="24" t="s">
        <v>812</v>
      </c>
      <c r="G129" s="19" t="s">
        <v>16</v>
      </c>
      <c r="H129" s="20">
        <v>6664</v>
      </c>
      <c r="I129" s="19">
        <v>6664</v>
      </c>
      <c r="J129" s="21">
        <v>18</v>
      </c>
      <c r="K129" t="s">
        <v>16</v>
      </c>
      <c r="L129">
        <v>1</v>
      </c>
      <c r="M129">
        <f t="shared" si="2"/>
        <v>109</v>
      </c>
      <c r="N129" t="str">
        <f t="shared" si="3"/>
        <v>FSA003109</v>
      </c>
    </row>
    <row r="130" spans="1:14" x14ac:dyDescent="0.3">
      <c r="A130" s="14" t="s">
        <v>399</v>
      </c>
      <c r="B130" s="15">
        <v>44708</v>
      </c>
      <c r="C130" s="22" t="s">
        <v>416</v>
      </c>
      <c r="D130" s="16">
        <v>4</v>
      </c>
      <c r="E130" s="23" t="s">
        <v>22</v>
      </c>
      <c r="F130" s="24" t="e">
        <v>#N/A</v>
      </c>
      <c r="G130" s="19" t="e">
        <v>#N/A</v>
      </c>
      <c r="H130" s="20" t="e">
        <v>#N/A</v>
      </c>
      <c r="I130" s="19" t="s">
        <v>23</v>
      </c>
      <c r="J130" s="21">
        <v>18</v>
      </c>
      <c r="K130" t="s">
        <v>24</v>
      </c>
      <c r="L130">
        <v>0</v>
      </c>
      <c r="M130">
        <f t="shared" si="2"/>
        <v>109</v>
      </c>
      <c r="N130" t="str">
        <f t="shared" si="3"/>
        <v>FSA003109</v>
      </c>
    </row>
    <row r="131" spans="1:14" x14ac:dyDescent="0.3">
      <c r="A131" s="14" t="s">
        <v>399</v>
      </c>
      <c r="B131" s="15" t="e">
        <v>#REF!</v>
      </c>
      <c r="C131" s="22" t="e">
        <v>#REF!</v>
      </c>
      <c r="D131" s="16">
        <v>1</v>
      </c>
      <c r="E131" s="23" t="s">
        <v>22</v>
      </c>
      <c r="F131" s="24" t="e">
        <v>#REF!</v>
      </c>
      <c r="G131" s="19" t="e">
        <v>#REF!</v>
      </c>
      <c r="H131" s="20" t="e">
        <v>#REF!</v>
      </c>
      <c r="I131" s="19" t="s">
        <v>23</v>
      </c>
      <c r="J131" s="21">
        <v>19</v>
      </c>
      <c r="K131" t="s">
        <v>24</v>
      </c>
      <c r="L131">
        <v>0</v>
      </c>
      <c r="M131">
        <f t="shared" si="2"/>
        <v>109</v>
      </c>
      <c r="N131" t="str">
        <f t="shared" si="3"/>
        <v>FSA003109</v>
      </c>
    </row>
    <row r="132" spans="1:14" x14ac:dyDescent="0.3">
      <c r="A132" s="14" t="s">
        <v>399</v>
      </c>
      <c r="B132" s="15" t="e">
        <v>#REF!</v>
      </c>
      <c r="C132" s="22" t="e">
        <v>#REF!</v>
      </c>
      <c r="D132" s="16">
        <v>1</v>
      </c>
      <c r="E132" s="23" t="s">
        <v>22</v>
      </c>
      <c r="F132" s="24" t="e">
        <v>#REF!</v>
      </c>
      <c r="G132" s="19" t="e">
        <v>#REF!</v>
      </c>
      <c r="H132" s="20" t="e">
        <v>#REF!</v>
      </c>
      <c r="I132" s="19" t="s">
        <v>23</v>
      </c>
      <c r="J132" s="21">
        <v>20</v>
      </c>
      <c r="K132" t="s">
        <v>24</v>
      </c>
      <c r="L132">
        <v>0</v>
      </c>
      <c r="M132">
        <f t="shared" si="2"/>
        <v>109</v>
      </c>
      <c r="N132" t="str">
        <f t="shared" si="3"/>
        <v>FSA003109</v>
      </c>
    </row>
    <row r="133" spans="1:14" x14ac:dyDescent="0.3">
      <c r="A133" s="14" t="s">
        <v>399</v>
      </c>
      <c r="B133" s="15" t="e">
        <v>#REF!</v>
      </c>
      <c r="C133" s="22" t="e">
        <v>#REF!</v>
      </c>
      <c r="D133" s="16">
        <v>1</v>
      </c>
      <c r="E133" s="23" t="s">
        <v>22</v>
      </c>
      <c r="F133" s="24" t="e">
        <v>#REF!</v>
      </c>
      <c r="G133" s="19" t="e">
        <v>#REF!</v>
      </c>
      <c r="H133" s="20" t="e">
        <v>#REF!</v>
      </c>
      <c r="I133" s="19" t="s">
        <v>23</v>
      </c>
      <c r="J133" s="21">
        <v>21</v>
      </c>
      <c r="K133" t="s">
        <v>24</v>
      </c>
      <c r="L133">
        <v>0</v>
      </c>
      <c r="M133">
        <f t="shared" ref="M133:M196" si="4">IF(L133=1,M132+1,M132)</f>
        <v>109</v>
      </c>
      <c r="N133" t="str">
        <f t="shared" ref="N133:N196" si="5">A133&amp;M133</f>
        <v>FSA003109</v>
      </c>
    </row>
    <row r="134" spans="1:14" x14ac:dyDescent="0.3">
      <c r="A134" s="14" t="s">
        <v>399</v>
      </c>
      <c r="B134" s="15" t="e">
        <v>#REF!</v>
      </c>
      <c r="C134" s="22" t="e">
        <v>#REF!</v>
      </c>
      <c r="D134" s="16">
        <v>1</v>
      </c>
      <c r="E134" s="23" t="s">
        <v>22</v>
      </c>
      <c r="F134" s="24" t="e">
        <v>#REF!</v>
      </c>
      <c r="G134" s="19" t="e">
        <v>#REF!</v>
      </c>
      <c r="H134" s="20" t="e">
        <v>#REF!</v>
      </c>
      <c r="I134" s="19" t="s">
        <v>23</v>
      </c>
      <c r="J134" s="21">
        <v>22</v>
      </c>
      <c r="K134" t="s">
        <v>24</v>
      </c>
      <c r="L134">
        <v>0</v>
      </c>
      <c r="M134">
        <f t="shared" si="4"/>
        <v>109</v>
      </c>
      <c r="N134" t="str">
        <f t="shared" si="5"/>
        <v>FSA003109</v>
      </c>
    </row>
    <row r="135" spans="1:14" x14ac:dyDescent="0.3">
      <c r="A135" s="14" t="s">
        <v>399</v>
      </c>
      <c r="B135" s="15" t="e">
        <v>#REF!</v>
      </c>
      <c r="C135" s="22" t="e">
        <v>#REF!</v>
      </c>
      <c r="D135" s="16">
        <v>1</v>
      </c>
      <c r="E135" s="23" t="s">
        <v>22</v>
      </c>
      <c r="F135" s="24" t="e">
        <v>#REF!</v>
      </c>
      <c r="G135" s="19" t="e">
        <v>#REF!</v>
      </c>
      <c r="H135" s="20" t="e">
        <v>#REF!</v>
      </c>
      <c r="I135" s="19" t="s">
        <v>23</v>
      </c>
      <c r="J135" s="21">
        <v>23</v>
      </c>
      <c r="K135" t="s">
        <v>24</v>
      </c>
      <c r="L135">
        <v>0</v>
      </c>
      <c r="M135">
        <f t="shared" si="4"/>
        <v>109</v>
      </c>
      <c r="N135" t="str">
        <f t="shared" si="5"/>
        <v>FSA003109</v>
      </c>
    </row>
    <row r="136" spans="1:14" x14ac:dyDescent="0.3">
      <c r="A136" s="14" t="s">
        <v>399</v>
      </c>
      <c r="B136" s="15" t="e">
        <v>#REF!</v>
      </c>
      <c r="C136" s="22" t="e">
        <v>#REF!</v>
      </c>
      <c r="D136" s="16">
        <v>1</v>
      </c>
      <c r="E136" s="23" t="s">
        <v>22</v>
      </c>
      <c r="F136" s="24" t="e">
        <v>#REF!</v>
      </c>
      <c r="G136" s="19" t="e">
        <v>#REF!</v>
      </c>
      <c r="H136" s="20" t="e">
        <v>#REF!</v>
      </c>
      <c r="I136" s="19" t="s">
        <v>23</v>
      </c>
      <c r="J136" s="21">
        <v>24</v>
      </c>
      <c r="K136" t="s">
        <v>24</v>
      </c>
      <c r="L136">
        <v>0</v>
      </c>
      <c r="M136">
        <f t="shared" si="4"/>
        <v>109</v>
      </c>
      <c r="N136" t="str">
        <f t="shared" si="5"/>
        <v>FSA003109</v>
      </c>
    </row>
    <row r="137" spans="1:14" x14ac:dyDescent="0.3">
      <c r="A137" s="14" t="s">
        <v>399</v>
      </c>
      <c r="B137" s="15" t="e">
        <v>#REF!</v>
      </c>
      <c r="C137" s="22" t="e">
        <v>#REF!</v>
      </c>
      <c r="D137" s="16">
        <v>1</v>
      </c>
      <c r="E137" s="23" t="s">
        <v>22</v>
      </c>
      <c r="F137" s="24" t="e">
        <v>#REF!</v>
      </c>
      <c r="G137" s="19" t="e">
        <v>#REF!</v>
      </c>
      <c r="H137" s="20" t="e">
        <v>#REF!</v>
      </c>
      <c r="I137" s="19" t="s">
        <v>23</v>
      </c>
      <c r="J137" s="21">
        <v>25</v>
      </c>
      <c r="K137" t="s">
        <v>24</v>
      </c>
      <c r="L137">
        <v>0</v>
      </c>
      <c r="M137">
        <f t="shared" si="4"/>
        <v>109</v>
      </c>
      <c r="N137" t="str">
        <f t="shared" si="5"/>
        <v>FSA003109</v>
      </c>
    </row>
    <row r="138" spans="1:14" x14ac:dyDescent="0.3">
      <c r="A138" s="14" t="s">
        <v>399</v>
      </c>
      <c r="B138" s="15" t="e">
        <v>#REF!</v>
      </c>
      <c r="C138" s="22" t="e">
        <v>#REF!</v>
      </c>
      <c r="D138" s="16">
        <v>1</v>
      </c>
      <c r="E138" s="23" t="s">
        <v>22</v>
      </c>
      <c r="F138" s="24" t="e">
        <v>#REF!</v>
      </c>
      <c r="G138" s="19" t="e">
        <v>#REF!</v>
      </c>
      <c r="H138" s="20" t="e">
        <v>#REF!</v>
      </c>
      <c r="I138" s="19" t="s">
        <v>23</v>
      </c>
      <c r="J138" s="21">
        <v>26</v>
      </c>
      <c r="K138" t="s">
        <v>24</v>
      </c>
      <c r="L138">
        <v>0</v>
      </c>
      <c r="M138">
        <f t="shared" si="4"/>
        <v>109</v>
      </c>
      <c r="N138" t="str">
        <f t="shared" si="5"/>
        <v>FSA003109</v>
      </c>
    </row>
    <row r="139" spans="1:14" x14ac:dyDescent="0.3">
      <c r="A139" s="14" t="s">
        <v>399</v>
      </c>
      <c r="B139" s="15" t="e">
        <v>#REF!</v>
      </c>
      <c r="C139" s="22" t="e">
        <v>#REF!</v>
      </c>
      <c r="D139" s="16">
        <v>1</v>
      </c>
      <c r="E139" s="23" t="s">
        <v>22</v>
      </c>
      <c r="F139" s="24" t="e">
        <v>#REF!</v>
      </c>
      <c r="G139" s="19" t="e">
        <v>#REF!</v>
      </c>
      <c r="H139" s="20" t="e">
        <v>#REF!</v>
      </c>
      <c r="I139" s="19" t="s">
        <v>23</v>
      </c>
      <c r="J139" s="21">
        <v>27</v>
      </c>
      <c r="K139" t="s">
        <v>24</v>
      </c>
      <c r="L139">
        <v>0</v>
      </c>
      <c r="M139">
        <f t="shared" si="4"/>
        <v>109</v>
      </c>
      <c r="N139" t="str">
        <f t="shared" si="5"/>
        <v>FSA003109</v>
      </c>
    </row>
    <row r="140" spans="1:14" x14ac:dyDescent="0.3">
      <c r="A140" s="14" t="s">
        <v>399</v>
      </c>
      <c r="B140" s="15" t="e">
        <v>#REF!</v>
      </c>
      <c r="C140" s="22" t="e">
        <v>#REF!</v>
      </c>
      <c r="D140" s="16">
        <v>1</v>
      </c>
      <c r="E140" s="23" t="s">
        <v>22</v>
      </c>
      <c r="F140" s="24" t="e">
        <v>#REF!</v>
      </c>
      <c r="G140" s="19" t="e">
        <v>#REF!</v>
      </c>
      <c r="H140" s="20" t="e">
        <v>#REF!</v>
      </c>
      <c r="I140" s="19" t="s">
        <v>23</v>
      </c>
      <c r="J140" s="21">
        <v>28</v>
      </c>
      <c r="K140" t="s">
        <v>24</v>
      </c>
      <c r="L140">
        <v>0</v>
      </c>
      <c r="M140">
        <f t="shared" si="4"/>
        <v>109</v>
      </c>
      <c r="N140" t="str">
        <f t="shared" si="5"/>
        <v>FSA003109</v>
      </c>
    </row>
    <row r="141" spans="1:14" x14ac:dyDescent="0.3">
      <c r="A141" s="14" t="s">
        <v>399</v>
      </c>
      <c r="B141" s="15" t="e">
        <v>#REF!</v>
      </c>
      <c r="C141" s="22" t="e">
        <v>#REF!</v>
      </c>
      <c r="D141" s="16">
        <v>1</v>
      </c>
      <c r="E141" s="23" t="s">
        <v>22</v>
      </c>
      <c r="F141" s="24" t="e">
        <v>#REF!</v>
      </c>
      <c r="G141" s="19" t="e">
        <v>#REF!</v>
      </c>
      <c r="H141" s="20" t="e">
        <v>#REF!</v>
      </c>
      <c r="I141" s="19" t="s">
        <v>23</v>
      </c>
      <c r="J141" s="21">
        <v>29</v>
      </c>
      <c r="K141" t="s">
        <v>24</v>
      </c>
      <c r="L141">
        <v>0</v>
      </c>
      <c r="M141">
        <f t="shared" si="4"/>
        <v>109</v>
      </c>
      <c r="N141" t="str">
        <f t="shared" si="5"/>
        <v>FSA003109</v>
      </c>
    </row>
    <row r="142" spans="1:14" x14ac:dyDescent="0.3">
      <c r="A142" s="14" t="s">
        <v>399</v>
      </c>
      <c r="B142" s="15" t="e">
        <v>#REF!</v>
      </c>
      <c r="C142" s="22" t="e">
        <v>#REF!</v>
      </c>
      <c r="D142" s="16">
        <v>1</v>
      </c>
      <c r="E142" s="23" t="s">
        <v>22</v>
      </c>
      <c r="F142" s="24" t="e">
        <v>#REF!</v>
      </c>
      <c r="G142" s="19" t="e">
        <v>#REF!</v>
      </c>
      <c r="H142" s="20" t="e">
        <v>#REF!</v>
      </c>
      <c r="I142" s="19" t="s">
        <v>23</v>
      </c>
      <c r="J142" s="21">
        <v>30</v>
      </c>
      <c r="K142" t="s">
        <v>24</v>
      </c>
      <c r="L142">
        <v>0</v>
      </c>
      <c r="M142">
        <f t="shared" si="4"/>
        <v>109</v>
      </c>
      <c r="N142" t="str">
        <f t="shared" si="5"/>
        <v>FSA003109</v>
      </c>
    </row>
    <row r="143" spans="1:14" x14ac:dyDescent="0.3">
      <c r="A143" s="14" t="s">
        <v>399</v>
      </c>
      <c r="B143" s="15" t="e">
        <v>#REF!</v>
      </c>
      <c r="C143" s="22" t="e">
        <v>#REF!</v>
      </c>
      <c r="D143" s="16">
        <v>1</v>
      </c>
      <c r="E143" s="23" t="s">
        <v>22</v>
      </c>
      <c r="F143" s="24" t="e">
        <v>#REF!</v>
      </c>
      <c r="G143" s="19" t="e">
        <v>#REF!</v>
      </c>
      <c r="H143" s="20" t="e">
        <v>#REF!</v>
      </c>
      <c r="I143" s="19" t="s">
        <v>23</v>
      </c>
      <c r="J143" s="21">
        <v>31</v>
      </c>
      <c r="K143" t="s">
        <v>24</v>
      </c>
      <c r="L143">
        <v>0</v>
      </c>
      <c r="M143">
        <f t="shared" si="4"/>
        <v>109</v>
      </c>
      <c r="N143" t="str">
        <f t="shared" si="5"/>
        <v>FSA003109</v>
      </c>
    </row>
    <row r="144" spans="1:14" x14ac:dyDescent="0.3">
      <c r="A144" s="14" t="s">
        <v>399</v>
      </c>
      <c r="B144" s="15" t="e">
        <v>#REF!</v>
      </c>
      <c r="C144" s="22" t="e">
        <v>#REF!</v>
      </c>
      <c r="D144" s="16">
        <v>1</v>
      </c>
      <c r="E144" s="23" t="s">
        <v>22</v>
      </c>
      <c r="F144" s="24" t="e">
        <v>#REF!</v>
      </c>
      <c r="G144" s="19" t="e">
        <v>#REF!</v>
      </c>
      <c r="H144" s="20" t="e">
        <v>#REF!</v>
      </c>
      <c r="I144" s="19" t="s">
        <v>23</v>
      </c>
      <c r="J144" s="21">
        <v>32</v>
      </c>
      <c r="K144" t="s">
        <v>24</v>
      </c>
      <c r="L144">
        <v>0</v>
      </c>
      <c r="M144">
        <f t="shared" si="4"/>
        <v>109</v>
      </c>
      <c r="N144" t="str">
        <f t="shared" si="5"/>
        <v>FSA003109</v>
      </c>
    </row>
    <row r="145" spans="1:14" x14ac:dyDescent="0.3">
      <c r="A145" s="14" t="s">
        <v>399</v>
      </c>
      <c r="B145" s="15" t="e">
        <v>#REF!</v>
      </c>
      <c r="C145" s="22" t="e">
        <v>#REF!</v>
      </c>
      <c r="D145" s="16">
        <v>1</v>
      </c>
      <c r="E145" s="23" t="s">
        <v>22</v>
      </c>
      <c r="F145" s="24" t="e">
        <v>#REF!</v>
      </c>
      <c r="G145" s="19" t="e">
        <v>#REF!</v>
      </c>
      <c r="H145" s="20" t="e">
        <v>#REF!</v>
      </c>
      <c r="I145" s="19" t="s">
        <v>23</v>
      </c>
      <c r="J145" s="21">
        <v>33</v>
      </c>
      <c r="K145" t="s">
        <v>24</v>
      </c>
      <c r="L145">
        <v>0</v>
      </c>
      <c r="M145">
        <f t="shared" si="4"/>
        <v>109</v>
      </c>
      <c r="N145" t="str">
        <f t="shared" si="5"/>
        <v>FSA003109</v>
      </c>
    </row>
    <row r="146" spans="1:14" x14ac:dyDescent="0.3">
      <c r="A146" s="14" t="s">
        <v>399</v>
      </c>
      <c r="B146" s="15" t="e">
        <v>#REF!</v>
      </c>
      <c r="C146" s="22" t="e">
        <v>#REF!</v>
      </c>
      <c r="D146" s="16">
        <v>1</v>
      </c>
      <c r="E146" s="23" t="s">
        <v>22</v>
      </c>
      <c r="F146" s="24" t="e">
        <v>#REF!</v>
      </c>
      <c r="G146" s="19" t="e">
        <v>#REF!</v>
      </c>
      <c r="H146" s="20" t="e">
        <v>#REF!</v>
      </c>
      <c r="I146" s="19" t="s">
        <v>23</v>
      </c>
      <c r="J146" s="21">
        <v>34</v>
      </c>
      <c r="K146" t="s">
        <v>24</v>
      </c>
      <c r="L146">
        <v>0</v>
      </c>
      <c r="M146">
        <f t="shared" si="4"/>
        <v>109</v>
      </c>
      <c r="N146" t="str">
        <f t="shared" si="5"/>
        <v>FSA003109</v>
      </c>
    </row>
    <row r="147" spans="1:14" x14ac:dyDescent="0.3">
      <c r="A147" s="14" t="s">
        <v>399</v>
      </c>
      <c r="B147" s="15" t="e">
        <v>#REF!</v>
      </c>
      <c r="C147" s="22" t="e">
        <v>#REF!</v>
      </c>
      <c r="D147" s="16">
        <v>1</v>
      </c>
      <c r="E147" s="23" t="s">
        <v>22</v>
      </c>
      <c r="F147" s="24" t="e">
        <v>#REF!</v>
      </c>
      <c r="G147" s="19" t="e">
        <v>#REF!</v>
      </c>
      <c r="H147" s="20" t="e">
        <v>#REF!</v>
      </c>
      <c r="I147" s="19" t="s">
        <v>23</v>
      </c>
      <c r="J147" s="21">
        <v>35</v>
      </c>
      <c r="K147" t="s">
        <v>24</v>
      </c>
      <c r="L147">
        <v>0</v>
      </c>
      <c r="M147">
        <f t="shared" si="4"/>
        <v>109</v>
      </c>
      <c r="N147" t="str">
        <f t="shared" si="5"/>
        <v>FSA003109</v>
      </c>
    </row>
    <row r="148" spans="1:14" x14ac:dyDescent="0.3">
      <c r="A148" s="14" t="s">
        <v>399</v>
      </c>
      <c r="B148" s="15" t="e">
        <v>#REF!</v>
      </c>
      <c r="C148" s="22" t="e">
        <v>#REF!</v>
      </c>
      <c r="D148" s="16">
        <v>1</v>
      </c>
      <c r="E148" s="23" t="s">
        <v>22</v>
      </c>
      <c r="F148" s="24" t="e">
        <v>#REF!</v>
      </c>
      <c r="G148" s="19" t="e">
        <v>#REF!</v>
      </c>
      <c r="H148" s="20" t="e">
        <v>#REF!</v>
      </c>
      <c r="I148" s="19" t="s">
        <v>23</v>
      </c>
      <c r="J148" s="21">
        <v>36</v>
      </c>
      <c r="K148" t="s">
        <v>24</v>
      </c>
      <c r="L148">
        <v>0</v>
      </c>
      <c r="M148">
        <f t="shared" si="4"/>
        <v>109</v>
      </c>
      <c r="N148" t="str">
        <f t="shared" si="5"/>
        <v>FSA003109</v>
      </c>
    </row>
    <row r="149" spans="1:14" x14ac:dyDescent="0.3">
      <c r="A149" s="14" t="s">
        <v>399</v>
      </c>
      <c r="B149" s="15" t="e">
        <v>#REF!</v>
      </c>
      <c r="C149" s="22" t="e">
        <v>#REF!</v>
      </c>
      <c r="D149" s="16">
        <v>1</v>
      </c>
      <c r="E149" s="23" t="s">
        <v>22</v>
      </c>
      <c r="F149" s="24" t="e">
        <v>#REF!</v>
      </c>
      <c r="G149" s="19" t="e">
        <v>#REF!</v>
      </c>
      <c r="H149" s="20" t="e">
        <v>#REF!</v>
      </c>
      <c r="I149" s="19" t="s">
        <v>23</v>
      </c>
      <c r="J149" s="21">
        <v>37</v>
      </c>
      <c r="K149" t="s">
        <v>24</v>
      </c>
      <c r="L149">
        <v>0</v>
      </c>
      <c r="M149">
        <f t="shared" si="4"/>
        <v>109</v>
      </c>
      <c r="N149" t="str">
        <f t="shared" si="5"/>
        <v>FSA003109</v>
      </c>
    </row>
    <row r="150" spans="1:14" x14ac:dyDescent="0.3">
      <c r="A150" s="14" t="s">
        <v>399</v>
      </c>
      <c r="B150" s="15" t="e">
        <v>#REF!</v>
      </c>
      <c r="C150" s="22" t="e">
        <v>#REF!</v>
      </c>
      <c r="D150" s="16">
        <v>1</v>
      </c>
      <c r="E150" s="23" t="s">
        <v>22</v>
      </c>
      <c r="F150" s="24" t="e">
        <v>#REF!</v>
      </c>
      <c r="G150" s="19" t="e">
        <v>#REF!</v>
      </c>
      <c r="H150" s="20" t="e">
        <v>#REF!</v>
      </c>
      <c r="I150" s="19" t="s">
        <v>23</v>
      </c>
      <c r="J150" s="21">
        <v>38</v>
      </c>
      <c r="K150" t="s">
        <v>24</v>
      </c>
      <c r="L150">
        <v>0</v>
      </c>
      <c r="M150">
        <f t="shared" si="4"/>
        <v>109</v>
      </c>
      <c r="N150" t="str">
        <f t="shared" si="5"/>
        <v>FSA003109</v>
      </c>
    </row>
    <row r="151" spans="1:14" x14ac:dyDescent="0.3">
      <c r="A151" s="14" t="s">
        <v>399</v>
      </c>
      <c r="B151" s="15" t="e">
        <v>#REF!</v>
      </c>
      <c r="C151" s="22" t="e">
        <v>#REF!</v>
      </c>
      <c r="D151" s="16">
        <v>1</v>
      </c>
      <c r="E151" s="23" t="s">
        <v>22</v>
      </c>
      <c r="F151" s="24" t="e">
        <v>#REF!</v>
      </c>
      <c r="G151" s="19" t="e">
        <v>#REF!</v>
      </c>
      <c r="H151" s="20" t="e">
        <v>#REF!</v>
      </c>
      <c r="I151" s="19" t="s">
        <v>23</v>
      </c>
      <c r="J151" s="21">
        <v>39</v>
      </c>
      <c r="K151" t="s">
        <v>24</v>
      </c>
      <c r="L151">
        <v>0</v>
      </c>
      <c r="M151">
        <f t="shared" si="4"/>
        <v>109</v>
      </c>
      <c r="N151" t="str">
        <f t="shared" si="5"/>
        <v>FSA003109</v>
      </c>
    </row>
    <row r="152" spans="1:14" x14ac:dyDescent="0.3">
      <c r="A152" s="14" t="s">
        <v>399</v>
      </c>
      <c r="B152" s="15" t="e">
        <v>#REF!</v>
      </c>
      <c r="C152" s="22" t="e">
        <v>#REF!</v>
      </c>
      <c r="D152" s="16">
        <v>1</v>
      </c>
      <c r="E152" s="23" t="s">
        <v>22</v>
      </c>
      <c r="F152" s="24" t="e">
        <v>#REF!</v>
      </c>
      <c r="G152" s="19" t="e">
        <v>#REF!</v>
      </c>
      <c r="H152" s="20" t="e">
        <v>#REF!</v>
      </c>
      <c r="I152" s="19" t="s">
        <v>23</v>
      </c>
      <c r="J152" s="21">
        <v>40</v>
      </c>
      <c r="K152" t="s">
        <v>24</v>
      </c>
      <c r="L152">
        <v>0</v>
      </c>
      <c r="M152">
        <f t="shared" si="4"/>
        <v>109</v>
      </c>
      <c r="N152" t="str">
        <f t="shared" si="5"/>
        <v>FSA003109</v>
      </c>
    </row>
    <row r="153" spans="1:14" x14ac:dyDescent="0.3">
      <c r="A153" s="14" t="s">
        <v>399</v>
      </c>
      <c r="B153" s="15" t="e">
        <v>#REF!</v>
      </c>
      <c r="C153" s="22" t="e">
        <v>#REF!</v>
      </c>
      <c r="D153" s="16">
        <v>1</v>
      </c>
      <c r="E153" s="23" t="s">
        <v>22</v>
      </c>
      <c r="F153" s="24" t="e">
        <v>#REF!</v>
      </c>
      <c r="G153" s="19" t="e">
        <v>#REF!</v>
      </c>
      <c r="H153" s="20" t="e">
        <v>#REF!</v>
      </c>
      <c r="I153" s="19" t="s">
        <v>23</v>
      </c>
      <c r="J153" s="21">
        <v>41</v>
      </c>
      <c r="K153" t="s">
        <v>24</v>
      </c>
      <c r="L153">
        <v>0</v>
      </c>
      <c r="M153">
        <f t="shared" si="4"/>
        <v>109</v>
      </c>
      <c r="N153" t="str">
        <f t="shared" si="5"/>
        <v>FSA003109</v>
      </c>
    </row>
    <row r="154" spans="1:14" x14ac:dyDescent="0.3">
      <c r="A154" s="14" t="s">
        <v>399</v>
      </c>
      <c r="B154" s="15" t="e">
        <v>#REF!</v>
      </c>
      <c r="C154" s="22" t="e">
        <v>#REF!</v>
      </c>
      <c r="D154" s="16">
        <v>1</v>
      </c>
      <c r="E154" s="23" t="s">
        <v>22</v>
      </c>
      <c r="F154" s="24" t="e">
        <v>#REF!</v>
      </c>
      <c r="G154" s="19" t="e">
        <v>#REF!</v>
      </c>
      <c r="H154" s="20" t="e">
        <v>#REF!</v>
      </c>
      <c r="I154" s="19" t="s">
        <v>23</v>
      </c>
      <c r="J154" s="21">
        <v>42</v>
      </c>
      <c r="K154" t="s">
        <v>24</v>
      </c>
      <c r="L154">
        <v>0</v>
      </c>
      <c r="M154">
        <f t="shared" si="4"/>
        <v>109</v>
      </c>
      <c r="N154" t="str">
        <f t="shared" si="5"/>
        <v>FSA003109</v>
      </c>
    </row>
    <row r="155" spans="1:14" x14ac:dyDescent="0.3">
      <c r="A155" s="14" t="s">
        <v>399</v>
      </c>
      <c r="B155" s="15" t="e">
        <v>#REF!</v>
      </c>
      <c r="C155" s="22" t="e">
        <v>#REF!</v>
      </c>
      <c r="D155" s="16">
        <v>1</v>
      </c>
      <c r="E155" s="23" t="s">
        <v>22</v>
      </c>
      <c r="F155" s="24" t="e">
        <v>#REF!</v>
      </c>
      <c r="G155" s="19" t="e">
        <v>#REF!</v>
      </c>
      <c r="H155" s="20" t="e">
        <v>#REF!</v>
      </c>
      <c r="I155" s="19" t="s">
        <v>23</v>
      </c>
      <c r="J155" s="21">
        <v>43</v>
      </c>
      <c r="K155" t="s">
        <v>24</v>
      </c>
      <c r="L155">
        <v>0</v>
      </c>
      <c r="M155">
        <f t="shared" si="4"/>
        <v>109</v>
      </c>
      <c r="N155" t="str">
        <f t="shared" si="5"/>
        <v>FSA003109</v>
      </c>
    </row>
    <row r="156" spans="1:14" x14ac:dyDescent="0.3">
      <c r="A156" s="14" t="s">
        <v>399</v>
      </c>
      <c r="B156" s="15" t="e">
        <v>#REF!</v>
      </c>
      <c r="C156" s="22" t="e">
        <v>#REF!</v>
      </c>
      <c r="D156" s="16">
        <v>1</v>
      </c>
      <c r="E156" s="23" t="s">
        <v>22</v>
      </c>
      <c r="F156" s="24" t="e">
        <v>#REF!</v>
      </c>
      <c r="G156" s="19" t="e">
        <v>#REF!</v>
      </c>
      <c r="H156" s="20" t="e">
        <v>#REF!</v>
      </c>
      <c r="I156" s="19" t="s">
        <v>23</v>
      </c>
      <c r="J156" s="21">
        <v>44</v>
      </c>
      <c r="K156" t="s">
        <v>24</v>
      </c>
      <c r="L156">
        <v>0</v>
      </c>
      <c r="M156">
        <f t="shared" si="4"/>
        <v>109</v>
      </c>
      <c r="N156" t="str">
        <f t="shared" si="5"/>
        <v>FSA003109</v>
      </c>
    </row>
    <row r="157" spans="1:14" x14ac:dyDescent="0.3">
      <c r="A157" s="14" t="s">
        <v>399</v>
      </c>
      <c r="B157" s="15" t="e">
        <v>#REF!</v>
      </c>
      <c r="C157" s="22" t="e">
        <v>#REF!</v>
      </c>
      <c r="D157" s="16">
        <v>1</v>
      </c>
      <c r="E157" s="23" t="s">
        <v>22</v>
      </c>
      <c r="F157" s="24" t="e">
        <v>#REF!</v>
      </c>
      <c r="G157" s="19" t="e">
        <v>#REF!</v>
      </c>
      <c r="H157" s="20" t="e">
        <v>#REF!</v>
      </c>
      <c r="I157" s="19" t="s">
        <v>23</v>
      </c>
      <c r="J157" s="21">
        <v>45</v>
      </c>
      <c r="K157" t="s">
        <v>24</v>
      </c>
      <c r="L157">
        <v>0</v>
      </c>
      <c r="M157">
        <f t="shared" si="4"/>
        <v>109</v>
      </c>
      <c r="N157" t="str">
        <f t="shared" si="5"/>
        <v>FSA003109</v>
      </c>
    </row>
    <row r="158" spans="1:14" x14ac:dyDescent="0.3">
      <c r="A158" s="14" t="s">
        <v>399</v>
      </c>
      <c r="B158" s="15" t="e">
        <v>#REF!</v>
      </c>
      <c r="C158" s="22" t="e">
        <v>#REF!</v>
      </c>
      <c r="D158" s="16">
        <v>1</v>
      </c>
      <c r="E158" s="23" t="s">
        <v>22</v>
      </c>
      <c r="F158" s="24" t="e">
        <v>#REF!</v>
      </c>
      <c r="G158" s="19" t="e">
        <v>#REF!</v>
      </c>
      <c r="H158" s="20" t="e">
        <v>#REF!</v>
      </c>
      <c r="I158" s="19" t="s">
        <v>23</v>
      </c>
      <c r="J158" s="21">
        <v>46</v>
      </c>
      <c r="K158" t="s">
        <v>24</v>
      </c>
      <c r="L158">
        <v>0</v>
      </c>
      <c r="M158">
        <f t="shared" si="4"/>
        <v>109</v>
      </c>
      <c r="N158" t="str">
        <f t="shared" si="5"/>
        <v>FSA003109</v>
      </c>
    </row>
    <row r="159" spans="1:14" x14ac:dyDescent="0.3">
      <c r="A159" s="14" t="s">
        <v>399</v>
      </c>
      <c r="B159" s="15" t="e">
        <v>#REF!</v>
      </c>
      <c r="C159" s="22" t="e">
        <v>#REF!</v>
      </c>
      <c r="D159" s="16">
        <v>1</v>
      </c>
      <c r="E159" s="23" t="s">
        <v>22</v>
      </c>
      <c r="F159" s="24" t="e">
        <v>#REF!</v>
      </c>
      <c r="G159" s="19" t="e">
        <v>#REF!</v>
      </c>
      <c r="H159" s="20" t="e">
        <v>#REF!</v>
      </c>
      <c r="I159" s="19" t="s">
        <v>23</v>
      </c>
      <c r="J159" s="21">
        <v>47</v>
      </c>
      <c r="K159" t="s">
        <v>24</v>
      </c>
      <c r="L159">
        <v>0</v>
      </c>
      <c r="M159">
        <f t="shared" si="4"/>
        <v>109</v>
      </c>
      <c r="N159" t="str">
        <f t="shared" si="5"/>
        <v>FSA003109</v>
      </c>
    </row>
    <row r="160" spans="1:14" x14ac:dyDescent="0.3">
      <c r="A160" s="14" t="s">
        <v>399</v>
      </c>
      <c r="B160" s="15" t="e">
        <v>#REF!</v>
      </c>
      <c r="C160" s="22" t="e">
        <v>#REF!</v>
      </c>
      <c r="D160" s="16">
        <v>1</v>
      </c>
      <c r="E160" s="23" t="s">
        <v>22</v>
      </c>
      <c r="F160" s="24" t="e">
        <v>#REF!</v>
      </c>
      <c r="G160" s="19" t="e">
        <v>#REF!</v>
      </c>
      <c r="H160" s="20" t="e">
        <v>#REF!</v>
      </c>
      <c r="I160" s="19" t="s">
        <v>23</v>
      </c>
      <c r="J160" s="21">
        <v>48</v>
      </c>
      <c r="K160" t="s">
        <v>24</v>
      </c>
      <c r="L160">
        <v>0</v>
      </c>
      <c r="M160">
        <f t="shared" si="4"/>
        <v>109</v>
      </c>
      <c r="N160" t="str">
        <f t="shared" si="5"/>
        <v>FSA003109</v>
      </c>
    </row>
    <row r="161" spans="1:14" x14ac:dyDescent="0.3">
      <c r="A161" s="14" t="s">
        <v>399</v>
      </c>
      <c r="B161" s="15" t="e">
        <v>#REF!</v>
      </c>
      <c r="C161" s="22" t="e">
        <v>#REF!</v>
      </c>
      <c r="D161" s="16">
        <v>1</v>
      </c>
      <c r="E161" s="23" t="s">
        <v>22</v>
      </c>
      <c r="F161" s="24" t="e">
        <v>#REF!</v>
      </c>
      <c r="G161" s="19" t="e">
        <v>#REF!</v>
      </c>
      <c r="H161" s="20" t="e">
        <v>#REF!</v>
      </c>
      <c r="I161" s="19" t="s">
        <v>23</v>
      </c>
      <c r="J161" s="21">
        <v>49</v>
      </c>
      <c r="K161" t="s">
        <v>24</v>
      </c>
      <c r="L161">
        <v>0</v>
      </c>
      <c r="M161">
        <f t="shared" si="4"/>
        <v>109</v>
      </c>
      <c r="N161" t="str">
        <f t="shared" si="5"/>
        <v>FSA003109</v>
      </c>
    </row>
    <row r="162" spans="1:14" x14ac:dyDescent="0.3">
      <c r="A162" s="14" t="s">
        <v>399</v>
      </c>
      <c r="B162" s="15" t="e">
        <v>#REF!</v>
      </c>
      <c r="C162" s="22" t="e">
        <v>#REF!</v>
      </c>
      <c r="D162" s="16">
        <v>1</v>
      </c>
      <c r="E162" s="23" t="s">
        <v>22</v>
      </c>
      <c r="F162" s="24" t="e">
        <v>#REF!</v>
      </c>
      <c r="G162" s="19" t="e">
        <v>#REF!</v>
      </c>
      <c r="H162" s="20" t="e">
        <v>#REF!</v>
      </c>
      <c r="I162" s="19" t="s">
        <v>23</v>
      </c>
      <c r="J162" s="21">
        <v>50</v>
      </c>
      <c r="K162" t="s">
        <v>24</v>
      </c>
      <c r="L162">
        <v>0</v>
      </c>
      <c r="M162">
        <f t="shared" si="4"/>
        <v>109</v>
      </c>
      <c r="N162" t="str">
        <f t="shared" si="5"/>
        <v>FSA003109</v>
      </c>
    </row>
    <row r="163" spans="1:14" x14ac:dyDescent="0.3">
      <c r="A163" s="14" t="s">
        <v>399</v>
      </c>
      <c r="B163" s="15" t="e">
        <v>#REF!</v>
      </c>
      <c r="C163" s="22" t="e">
        <v>#REF!</v>
      </c>
      <c r="D163" s="16">
        <v>1</v>
      </c>
      <c r="E163" s="23" t="s">
        <v>22</v>
      </c>
      <c r="F163" s="24" t="e">
        <v>#REF!</v>
      </c>
      <c r="G163" s="19" t="e">
        <v>#REF!</v>
      </c>
      <c r="H163" s="20" t="e">
        <v>#REF!</v>
      </c>
      <c r="I163" s="19" t="s">
        <v>23</v>
      </c>
      <c r="J163" s="21">
        <v>51</v>
      </c>
      <c r="K163" t="s">
        <v>24</v>
      </c>
      <c r="L163">
        <v>0</v>
      </c>
      <c r="M163">
        <f t="shared" si="4"/>
        <v>109</v>
      </c>
      <c r="N163" t="str">
        <f t="shared" si="5"/>
        <v>FSA003109</v>
      </c>
    </row>
    <row r="164" spans="1:14" x14ac:dyDescent="0.3">
      <c r="A164" s="14" t="s">
        <v>399</v>
      </c>
      <c r="B164" s="15" t="e">
        <v>#REF!</v>
      </c>
      <c r="C164" s="22" t="e">
        <v>#REF!</v>
      </c>
      <c r="D164" s="16">
        <v>1</v>
      </c>
      <c r="E164" s="23" t="s">
        <v>22</v>
      </c>
      <c r="F164" s="24" t="e">
        <v>#REF!</v>
      </c>
      <c r="G164" s="19" t="e">
        <v>#REF!</v>
      </c>
      <c r="H164" s="20" t="e">
        <v>#REF!</v>
      </c>
      <c r="I164" s="19" t="s">
        <v>23</v>
      </c>
      <c r="J164" s="21">
        <v>52</v>
      </c>
      <c r="K164" t="s">
        <v>24</v>
      </c>
      <c r="L164">
        <v>0</v>
      </c>
      <c r="M164">
        <f t="shared" si="4"/>
        <v>109</v>
      </c>
      <c r="N164" t="str">
        <f t="shared" si="5"/>
        <v>FSA003109</v>
      </c>
    </row>
    <row r="165" spans="1:14" x14ac:dyDescent="0.3">
      <c r="A165" s="14" t="s">
        <v>399</v>
      </c>
      <c r="B165" s="15" t="e">
        <v>#REF!</v>
      </c>
      <c r="C165" s="22" t="e">
        <v>#REF!</v>
      </c>
      <c r="D165" s="16">
        <v>1</v>
      </c>
      <c r="E165" s="23" t="s">
        <v>22</v>
      </c>
      <c r="F165" s="24" t="e">
        <v>#REF!</v>
      </c>
      <c r="G165" s="19" t="e">
        <v>#REF!</v>
      </c>
      <c r="H165" s="20" t="e">
        <v>#REF!</v>
      </c>
      <c r="I165" s="19" t="s">
        <v>23</v>
      </c>
      <c r="J165" s="21">
        <v>53</v>
      </c>
      <c r="K165" t="s">
        <v>24</v>
      </c>
      <c r="L165">
        <v>0</v>
      </c>
      <c r="M165">
        <f t="shared" si="4"/>
        <v>109</v>
      </c>
      <c r="N165" t="str">
        <f t="shared" si="5"/>
        <v>FSA003109</v>
      </c>
    </row>
    <row r="166" spans="1:14" x14ac:dyDescent="0.3">
      <c r="A166" s="14" t="s">
        <v>399</v>
      </c>
      <c r="B166" s="15" t="e">
        <v>#REF!</v>
      </c>
      <c r="C166" s="22" t="e">
        <v>#REF!</v>
      </c>
      <c r="D166" s="16">
        <v>1</v>
      </c>
      <c r="E166" s="23" t="s">
        <v>22</v>
      </c>
      <c r="F166" s="24" t="e">
        <v>#REF!</v>
      </c>
      <c r="G166" s="19" t="e">
        <v>#REF!</v>
      </c>
      <c r="H166" s="20" t="e">
        <v>#REF!</v>
      </c>
      <c r="I166" s="19" t="s">
        <v>23</v>
      </c>
      <c r="J166" s="21">
        <v>54</v>
      </c>
      <c r="K166" t="s">
        <v>24</v>
      </c>
      <c r="L166">
        <v>0</v>
      </c>
      <c r="M166">
        <f t="shared" si="4"/>
        <v>109</v>
      </c>
      <c r="N166" t="str">
        <f t="shared" si="5"/>
        <v>FSA003109</v>
      </c>
    </row>
    <row r="167" spans="1:14" x14ac:dyDescent="0.3">
      <c r="A167" s="14" t="s">
        <v>399</v>
      </c>
      <c r="B167" s="15" t="e">
        <v>#REF!</v>
      </c>
      <c r="C167" s="22" t="e">
        <v>#REF!</v>
      </c>
      <c r="D167" s="16">
        <v>1</v>
      </c>
      <c r="E167" s="23" t="s">
        <v>22</v>
      </c>
      <c r="F167" s="24" t="e">
        <v>#REF!</v>
      </c>
      <c r="G167" s="19" t="e">
        <v>#REF!</v>
      </c>
      <c r="H167" s="20" t="e">
        <v>#REF!</v>
      </c>
      <c r="I167" s="19" t="s">
        <v>23</v>
      </c>
      <c r="J167" s="21">
        <v>55</v>
      </c>
      <c r="K167" t="s">
        <v>24</v>
      </c>
      <c r="L167">
        <v>0</v>
      </c>
      <c r="M167">
        <f t="shared" si="4"/>
        <v>109</v>
      </c>
      <c r="N167" t="str">
        <f t="shared" si="5"/>
        <v>FSA003109</v>
      </c>
    </row>
    <row r="168" spans="1:14" x14ac:dyDescent="0.3">
      <c r="A168" s="14" t="s">
        <v>399</v>
      </c>
      <c r="B168" s="15" t="e">
        <v>#REF!</v>
      </c>
      <c r="C168" s="22" t="e">
        <v>#REF!</v>
      </c>
      <c r="D168" s="16">
        <v>1</v>
      </c>
      <c r="E168" s="23" t="s">
        <v>22</v>
      </c>
      <c r="F168" s="24" t="e">
        <v>#REF!</v>
      </c>
      <c r="G168" s="19" t="e">
        <v>#REF!</v>
      </c>
      <c r="H168" s="20" t="e">
        <v>#REF!</v>
      </c>
      <c r="I168" s="19" t="s">
        <v>23</v>
      </c>
      <c r="J168" s="21">
        <v>56</v>
      </c>
      <c r="K168" t="s">
        <v>24</v>
      </c>
      <c r="L168">
        <v>0</v>
      </c>
      <c r="M168">
        <f t="shared" si="4"/>
        <v>109</v>
      </c>
      <c r="N168" t="str">
        <f t="shared" si="5"/>
        <v>FSA003109</v>
      </c>
    </row>
    <row r="169" spans="1:14" x14ac:dyDescent="0.3">
      <c r="A169" s="14" t="s">
        <v>399</v>
      </c>
      <c r="B169" s="15" t="e">
        <v>#REF!</v>
      </c>
      <c r="C169" s="22" t="e">
        <v>#REF!</v>
      </c>
      <c r="D169" s="16">
        <v>1</v>
      </c>
      <c r="E169" s="23" t="s">
        <v>22</v>
      </c>
      <c r="F169" s="24" t="e">
        <v>#REF!</v>
      </c>
      <c r="G169" s="19" t="e">
        <v>#REF!</v>
      </c>
      <c r="H169" s="20" t="e">
        <v>#REF!</v>
      </c>
      <c r="I169" s="19" t="s">
        <v>23</v>
      </c>
      <c r="J169" s="21">
        <v>57</v>
      </c>
      <c r="K169" t="s">
        <v>24</v>
      </c>
      <c r="L169">
        <v>0</v>
      </c>
      <c r="M169">
        <f t="shared" si="4"/>
        <v>109</v>
      </c>
      <c r="N169" t="str">
        <f t="shared" si="5"/>
        <v>FSA003109</v>
      </c>
    </row>
    <row r="170" spans="1:14" x14ac:dyDescent="0.3">
      <c r="A170" s="14" t="s">
        <v>399</v>
      </c>
      <c r="B170" s="15" t="e">
        <v>#REF!</v>
      </c>
      <c r="C170" s="22" t="e">
        <v>#REF!</v>
      </c>
      <c r="D170" s="16">
        <v>1</v>
      </c>
      <c r="E170" s="23" t="s">
        <v>22</v>
      </c>
      <c r="F170" s="24" t="e">
        <v>#REF!</v>
      </c>
      <c r="G170" s="19" t="e">
        <v>#REF!</v>
      </c>
      <c r="H170" s="20" t="e">
        <v>#REF!</v>
      </c>
      <c r="I170" s="19" t="s">
        <v>23</v>
      </c>
      <c r="J170" s="21">
        <v>58</v>
      </c>
      <c r="K170" t="s">
        <v>24</v>
      </c>
      <c r="L170">
        <v>0</v>
      </c>
      <c r="M170">
        <f t="shared" si="4"/>
        <v>109</v>
      </c>
      <c r="N170" t="str">
        <f t="shared" si="5"/>
        <v>FSA003109</v>
      </c>
    </row>
    <row r="171" spans="1:14" x14ac:dyDescent="0.3">
      <c r="A171" s="14" t="s">
        <v>399</v>
      </c>
      <c r="B171" s="15" t="e">
        <v>#REF!</v>
      </c>
      <c r="C171" s="22" t="e">
        <v>#REF!</v>
      </c>
      <c r="D171" s="16">
        <v>1</v>
      </c>
      <c r="E171" s="23" t="s">
        <v>22</v>
      </c>
      <c r="F171" s="24" t="e">
        <v>#REF!</v>
      </c>
      <c r="G171" s="19" t="e">
        <v>#REF!</v>
      </c>
      <c r="H171" s="20" t="e">
        <v>#REF!</v>
      </c>
      <c r="I171" s="19" t="s">
        <v>23</v>
      </c>
      <c r="J171" s="21">
        <v>59</v>
      </c>
      <c r="K171" t="s">
        <v>24</v>
      </c>
      <c r="L171">
        <v>0</v>
      </c>
      <c r="M171">
        <f t="shared" si="4"/>
        <v>109</v>
      </c>
      <c r="N171" t="str">
        <f t="shared" si="5"/>
        <v>FSA003109</v>
      </c>
    </row>
    <row r="172" spans="1:14" x14ac:dyDescent="0.3">
      <c r="A172" s="14" t="s">
        <v>399</v>
      </c>
      <c r="B172" s="15" t="e">
        <v>#REF!</v>
      </c>
      <c r="C172" s="22" t="e">
        <v>#REF!</v>
      </c>
      <c r="D172" s="16">
        <v>1</v>
      </c>
      <c r="E172" s="23" t="s">
        <v>22</v>
      </c>
      <c r="F172" s="24" t="e">
        <v>#REF!</v>
      </c>
      <c r="G172" s="19" t="e">
        <v>#REF!</v>
      </c>
      <c r="H172" s="20" t="e">
        <v>#REF!</v>
      </c>
      <c r="I172" s="19" t="s">
        <v>23</v>
      </c>
      <c r="J172" s="21">
        <v>60</v>
      </c>
      <c r="K172" t="s">
        <v>24</v>
      </c>
      <c r="L172">
        <v>0</v>
      </c>
      <c r="M172">
        <f t="shared" si="4"/>
        <v>109</v>
      </c>
      <c r="N172" t="str">
        <f t="shared" si="5"/>
        <v>FSA003109</v>
      </c>
    </row>
    <row r="173" spans="1:14" x14ac:dyDescent="0.3">
      <c r="A173" s="14" t="s">
        <v>399</v>
      </c>
      <c r="B173" s="15" t="e">
        <v>#REF!</v>
      </c>
      <c r="C173" s="22" t="e">
        <v>#REF!</v>
      </c>
      <c r="D173" s="16">
        <v>1</v>
      </c>
      <c r="E173" s="23" t="s">
        <v>22</v>
      </c>
      <c r="F173" s="24" t="e">
        <v>#REF!</v>
      </c>
      <c r="G173" s="19" t="e">
        <v>#REF!</v>
      </c>
      <c r="H173" s="20" t="e">
        <v>#REF!</v>
      </c>
      <c r="I173" s="19" t="s">
        <v>23</v>
      </c>
      <c r="J173" s="21">
        <v>61</v>
      </c>
      <c r="K173" t="s">
        <v>24</v>
      </c>
      <c r="L173">
        <v>0</v>
      </c>
      <c r="M173">
        <f t="shared" si="4"/>
        <v>109</v>
      </c>
      <c r="N173" t="str">
        <f t="shared" si="5"/>
        <v>FSA003109</v>
      </c>
    </row>
    <row r="174" spans="1:14" x14ac:dyDescent="0.3">
      <c r="A174" s="14" t="s">
        <v>399</v>
      </c>
      <c r="B174" s="15" t="e">
        <v>#REF!</v>
      </c>
      <c r="C174" s="22" t="e">
        <v>#REF!</v>
      </c>
      <c r="D174" s="16">
        <v>1</v>
      </c>
      <c r="E174" s="23" t="s">
        <v>22</v>
      </c>
      <c r="F174" s="24" t="e">
        <v>#REF!</v>
      </c>
      <c r="G174" s="19" t="e">
        <v>#REF!</v>
      </c>
      <c r="H174" s="20" t="e">
        <v>#REF!</v>
      </c>
      <c r="I174" s="19" t="s">
        <v>23</v>
      </c>
      <c r="J174" s="21">
        <v>62</v>
      </c>
      <c r="K174" t="s">
        <v>24</v>
      </c>
      <c r="L174">
        <v>0</v>
      </c>
      <c r="M174">
        <f t="shared" si="4"/>
        <v>109</v>
      </c>
      <c r="N174" t="str">
        <f t="shared" si="5"/>
        <v>FSA003109</v>
      </c>
    </row>
    <row r="175" spans="1:14" x14ac:dyDescent="0.3">
      <c r="A175" s="14" t="s">
        <v>399</v>
      </c>
      <c r="B175" s="15" t="e">
        <v>#REF!</v>
      </c>
      <c r="C175" s="22" t="e">
        <v>#REF!</v>
      </c>
      <c r="D175" s="16">
        <v>1</v>
      </c>
      <c r="E175" s="23" t="s">
        <v>22</v>
      </c>
      <c r="F175" s="24" t="e">
        <v>#REF!</v>
      </c>
      <c r="G175" s="19" t="e">
        <v>#REF!</v>
      </c>
      <c r="H175" s="20" t="e">
        <v>#REF!</v>
      </c>
      <c r="I175" s="19" t="s">
        <v>23</v>
      </c>
      <c r="J175" s="21">
        <v>63</v>
      </c>
      <c r="K175" t="s">
        <v>24</v>
      </c>
      <c r="L175">
        <v>0</v>
      </c>
      <c r="M175">
        <f t="shared" si="4"/>
        <v>109</v>
      </c>
      <c r="N175" t="str">
        <f t="shared" si="5"/>
        <v>FSA003109</v>
      </c>
    </row>
    <row r="176" spans="1:14" x14ac:dyDescent="0.3">
      <c r="A176" s="14" t="s">
        <v>399</v>
      </c>
      <c r="B176" s="15" t="e">
        <v>#REF!</v>
      </c>
      <c r="C176" s="22" t="e">
        <v>#REF!</v>
      </c>
      <c r="D176" s="16">
        <v>1</v>
      </c>
      <c r="E176" s="23" t="s">
        <v>22</v>
      </c>
      <c r="F176" s="24" t="e">
        <v>#REF!</v>
      </c>
      <c r="G176" s="19" t="e">
        <v>#REF!</v>
      </c>
      <c r="H176" s="20" t="e">
        <v>#REF!</v>
      </c>
      <c r="I176" s="19" t="s">
        <v>23</v>
      </c>
      <c r="J176" s="21">
        <v>64</v>
      </c>
      <c r="K176" t="s">
        <v>24</v>
      </c>
      <c r="L176">
        <v>0</v>
      </c>
      <c r="M176">
        <f t="shared" si="4"/>
        <v>109</v>
      </c>
      <c r="N176" t="str">
        <f t="shared" si="5"/>
        <v>FSA003109</v>
      </c>
    </row>
    <row r="177" spans="1:14" x14ac:dyDescent="0.3">
      <c r="A177" s="14" t="s">
        <v>399</v>
      </c>
      <c r="B177" s="15" t="e">
        <v>#REF!</v>
      </c>
      <c r="C177" s="22" t="e">
        <v>#REF!</v>
      </c>
      <c r="D177" s="16">
        <v>1</v>
      </c>
      <c r="E177" s="23" t="s">
        <v>22</v>
      </c>
      <c r="F177" s="24" t="e">
        <v>#REF!</v>
      </c>
      <c r="G177" s="19" t="e">
        <v>#REF!</v>
      </c>
      <c r="H177" s="20" t="e">
        <v>#REF!</v>
      </c>
      <c r="I177" s="19" t="s">
        <v>23</v>
      </c>
      <c r="J177" s="21">
        <v>65</v>
      </c>
      <c r="K177" t="s">
        <v>24</v>
      </c>
      <c r="L177">
        <v>0</v>
      </c>
      <c r="M177">
        <f t="shared" si="4"/>
        <v>109</v>
      </c>
      <c r="N177" t="str">
        <f t="shared" si="5"/>
        <v>FSA003109</v>
      </c>
    </row>
    <row r="178" spans="1:14" x14ac:dyDescent="0.3">
      <c r="A178" s="14" t="s">
        <v>399</v>
      </c>
      <c r="B178" s="15" t="e">
        <v>#REF!</v>
      </c>
      <c r="C178" s="22" t="e">
        <v>#REF!</v>
      </c>
      <c r="D178" s="16">
        <v>1</v>
      </c>
      <c r="E178" s="23" t="s">
        <v>22</v>
      </c>
      <c r="F178" s="24" t="e">
        <v>#REF!</v>
      </c>
      <c r="G178" s="19" t="e">
        <v>#REF!</v>
      </c>
      <c r="H178" s="20" t="e">
        <v>#REF!</v>
      </c>
      <c r="I178" s="19" t="s">
        <v>23</v>
      </c>
      <c r="J178" s="21">
        <v>66</v>
      </c>
      <c r="K178" t="s">
        <v>24</v>
      </c>
      <c r="L178">
        <v>0</v>
      </c>
      <c r="M178">
        <f t="shared" si="4"/>
        <v>109</v>
      </c>
      <c r="N178" t="str">
        <f t="shared" si="5"/>
        <v>FSA003109</v>
      </c>
    </row>
    <row r="179" spans="1:14" x14ac:dyDescent="0.3">
      <c r="A179" s="14" t="s">
        <v>399</v>
      </c>
      <c r="B179" s="15" t="e">
        <v>#REF!</v>
      </c>
      <c r="C179" s="22" t="e">
        <v>#REF!</v>
      </c>
      <c r="D179" s="16">
        <v>1</v>
      </c>
      <c r="E179" s="23" t="s">
        <v>22</v>
      </c>
      <c r="F179" s="24" t="e">
        <v>#REF!</v>
      </c>
      <c r="G179" s="19" t="e">
        <v>#REF!</v>
      </c>
      <c r="H179" s="20" t="e">
        <v>#REF!</v>
      </c>
      <c r="I179" s="19" t="s">
        <v>23</v>
      </c>
      <c r="J179" s="21">
        <v>67</v>
      </c>
      <c r="K179" t="s">
        <v>24</v>
      </c>
      <c r="L179">
        <v>0</v>
      </c>
      <c r="M179">
        <f t="shared" si="4"/>
        <v>109</v>
      </c>
      <c r="N179" t="str">
        <f t="shared" si="5"/>
        <v>FSA003109</v>
      </c>
    </row>
    <row r="180" spans="1:14" x14ac:dyDescent="0.3">
      <c r="A180" s="14" t="s">
        <v>399</v>
      </c>
      <c r="B180" s="15" t="e">
        <v>#REF!</v>
      </c>
      <c r="C180" s="22" t="e">
        <v>#REF!</v>
      </c>
      <c r="D180" s="16">
        <v>1</v>
      </c>
      <c r="E180" s="23" t="s">
        <v>22</v>
      </c>
      <c r="F180" s="24" t="e">
        <v>#REF!</v>
      </c>
      <c r="G180" s="19" t="e">
        <v>#REF!</v>
      </c>
      <c r="H180" s="20" t="e">
        <v>#REF!</v>
      </c>
      <c r="I180" s="19" t="s">
        <v>23</v>
      </c>
      <c r="J180" s="21">
        <v>68</v>
      </c>
      <c r="K180" t="s">
        <v>24</v>
      </c>
      <c r="L180">
        <v>0</v>
      </c>
      <c r="M180">
        <f t="shared" si="4"/>
        <v>109</v>
      </c>
      <c r="N180" t="str">
        <f t="shared" si="5"/>
        <v>FSA003109</v>
      </c>
    </row>
    <row r="181" spans="1:14" x14ac:dyDescent="0.3">
      <c r="A181" s="14" t="s">
        <v>399</v>
      </c>
      <c r="B181" s="15" t="e">
        <v>#REF!</v>
      </c>
      <c r="C181" s="22" t="e">
        <v>#REF!</v>
      </c>
      <c r="D181" s="16">
        <v>1</v>
      </c>
      <c r="E181" s="23" t="s">
        <v>22</v>
      </c>
      <c r="F181" s="24" t="e">
        <v>#REF!</v>
      </c>
      <c r="G181" s="19" t="e">
        <v>#REF!</v>
      </c>
      <c r="H181" s="20" t="e">
        <v>#REF!</v>
      </c>
      <c r="I181" s="19" t="s">
        <v>23</v>
      </c>
      <c r="J181" s="21">
        <v>69</v>
      </c>
      <c r="K181" t="s">
        <v>24</v>
      </c>
      <c r="L181">
        <v>0</v>
      </c>
      <c r="M181">
        <f t="shared" si="4"/>
        <v>109</v>
      </c>
      <c r="N181" t="str">
        <f t="shared" si="5"/>
        <v>FSA003109</v>
      </c>
    </row>
    <row r="182" spans="1:14" x14ac:dyDescent="0.3">
      <c r="A182" s="14" t="s">
        <v>399</v>
      </c>
      <c r="B182" s="15" t="e">
        <v>#REF!</v>
      </c>
      <c r="C182" s="22" t="e">
        <v>#REF!</v>
      </c>
      <c r="D182" s="16">
        <v>1</v>
      </c>
      <c r="E182" s="23" t="s">
        <v>22</v>
      </c>
      <c r="F182" s="24" t="e">
        <v>#REF!</v>
      </c>
      <c r="G182" s="19" t="e">
        <v>#REF!</v>
      </c>
      <c r="H182" s="20" t="e">
        <v>#REF!</v>
      </c>
      <c r="I182" s="19" t="s">
        <v>23</v>
      </c>
      <c r="J182" s="21">
        <v>70</v>
      </c>
      <c r="K182" t="s">
        <v>24</v>
      </c>
      <c r="L182">
        <v>0</v>
      </c>
      <c r="M182">
        <f t="shared" si="4"/>
        <v>109</v>
      </c>
      <c r="N182" t="str">
        <f t="shared" si="5"/>
        <v>FSA003109</v>
      </c>
    </row>
    <row r="183" spans="1:14" x14ac:dyDescent="0.3">
      <c r="A183" s="14" t="s">
        <v>399</v>
      </c>
      <c r="B183" s="15" t="e">
        <v>#REF!</v>
      </c>
      <c r="C183" s="22" t="e">
        <v>#REF!</v>
      </c>
      <c r="D183" s="16">
        <v>1</v>
      </c>
      <c r="E183" s="23" t="s">
        <v>22</v>
      </c>
      <c r="F183" s="24" t="e">
        <v>#REF!</v>
      </c>
      <c r="G183" s="19" t="e">
        <v>#REF!</v>
      </c>
      <c r="H183" s="20" t="e">
        <v>#REF!</v>
      </c>
      <c r="I183" s="19" t="s">
        <v>23</v>
      </c>
      <c r="J183" s="21">
        <v>71</v>
      </c>
      <c r="K183" t="s">
        <v>24</v>
      </c>
      <c r="L183">
        <v>0</v>
      </c>
      <c r="M183">
        <f t="shared" si="4"/>
        <v>109</v>
      </c>
      <c r="N183" t="str">
        <f t="shared" si="5"/>
        <v>FSA003109</v>
      </c>
    </row>
    <row r="184" spans="1:14" x14ac:dyDescent="0.3">
      <c r="A184" s="14" t="s">
        <v>399</v>
      </c>
      <c r="B184" s="15" t="e">
        <v>#REF!</v>
      </c>
      <c r="C184" s="22" t="e">
        <v>#REF!</v>
      </c>
      <c r="D184" s="16">
        <v>1</v>
      </c>
      <c r="E184" s="23" t="s">
        <v>22</v>
      </c>
      <c r="F184" s="24" t="e">
        <v>#REF!</v>
      </c>
      <c r="G184" s="19" t="e">
        <v>#REF!</v>
      </c>
      <c r="H184" s="20" t="e">
        <v>#REF!</v>
      </c>
      <c r="I184" s="19" t="s">
        <v>23</v>
      </c>
      <c r="J184" s="21">
        <v>72</v>
      </c>
      <c r="K184" t="s">
        <v>24</v>
      </c>
      <c r="L184">
        <v>0</v>
      </c>
      <c r="M184">
        <f t="shared" si="4"/>
        <v>109</v>
      </c>
      <c r="N184" t="str">
        <f t="shared" si="5"/>
        <v>FSA003109</v>
      </c>
    </row>
    <row r="185" spans="1:14" x14ac:dyDescent="0.3">
      <c r="A185" s="14" t="s">
        <v>399</v>
      </c>
      <c r="B185" s="15" t="e">
        <v>#REF!</v>
      </c>
      <c r="C185" s="22" t="e">
        <v>#REF!</v>
      </c>
      <c r="D185" s="16">
        <v>1</v>
      </c>
      <c r="E185" s="23" t="s">
        <v>22</v>
      </c>
      <c r="F185" s="24" t="e">
        <v>#REF!</v>
      </c>
      <c r="G185" s="19" t="e">
        <v>#REF!</v>
      </c>
      <c r="H185" s="20" t="e">
        <v>#REF!</v>
      </c>
      <c r="I185" s="19" t="s">
        <v>23</v>
      </c>
      <c r="J185" s="21">
        <v>73</v>
      </c>
      <c r="K185" t="s">
        <v>24</v>
      </c>
      <c r="L185">
        <v>0</v>
      </c>
      <c r="M185">
        <f t="shared" si="4"/>
        <v>109</v>
      </c>
      <c r="N185" t="str">
        <f t="shared" si="5"/>
        <v>FSA003109</v>
      </c>
    </row>
    <row r="186" spans="1:14" x14ac:dyDescent="0.3">
      <c r="A186" s="14" t="s">
        <v>399</v>
      </c>
      <c r="B186" s="15" t="e">
        <v>#REF!</v>
      </c>
      <c r="C186" s="22" t="e">
        <v>#REF!</v>
      </c>
      <c r="D186" s="16">
        <v>1</v>
      </c>
      <c r="E186" s="23" t="s">
        <v>22</v>
      </c>
      <c r="F186" s="24" t="e">
        <v>#REF!</v>
      </c>
      <c r="G186" s="19" t="e">
        <v>#REF!</v>
      </c>
      <c r="H186" s="20" t="e">
        <v>#REF!</v>
      </c>
      <c r="I186" s="19" t="s">
        <v>23</v>
      </c>
      <c r="J186" s="21">
        <v>74</v>
      </c>
      <c r="K186" t="s">
        <v>24</v>
      </c>
      <c r="L186">
        <v>0</v>
      </c>
      <c r="M186">
        <f t="shared" si="4"/>
        <v>109</v>
      </c>
      <c r="N186" t="str">
        <f t="shared" si="5"/>
        <v>FSA003109</v>
      </c>
    </row>
    <row r="187" spans="1:14" x14ac:dyDescent="0.3">
      <c r="A187" s="14" t="s">
        <v>399</v>
      </c>
      <c r="B187" s="15" t="e">
        <v>#REF!</v>
      </c>
      <c r="C187" s="22" t="e">
        <v>#REF!</v>
      </c>
      <c r="D187" s="16">
        <v>1</v>
      </c>
      <c r="E187" s="23" t="s">
        <v>22</v>
      </c>
      <c r="F187" s="24" t="e">
        <v>#REF!</v>
      </c>
      <c r="G187" s="19" t="e">
        <v>#REF!</v>
      </c>
      <c r="H187" s="20" t="e">
        <v>#REF!</v>
      </c>
      <c r="I187" s="19" t="s">
        <v>23</v>
      </c>
      <c r="J187" s="21">
        <v>75</v>
      </c>
      <c r="K187" t="s">
        <v>24</v>
      </c>
      <c r="L187">
        <v>0</v>
      </c>
      <c r="M187">
        <f t="shared" si="4"/>
        <v>109</v>
      </c>
      <c r="N187" t="str">
        <f t="shared" si="5"/>
        <v>FSA003109</v>
      </c>
    </row>
    <row r="188" spans="1:14" x14ac:dyDescent="0.3">
      <c r="A188" s="14" t="s">
        <v>399</v>
      </c>
      <c r="B188" s="15" t="e">
        <v>#REF!</v>
      </c>
      <c r="C188" s="22" t="e">
        <v>#REF!</v>
      </c>
      <c r="D188" s="16">
        <v>1</v>
      </c>
      <c r="E188" s="23" t="s">
        <v>22</v>
      </c>
      <c r="F188" s="24" t="e">
        <v>#REF!</v>
      </c>
      <c r="G188" s="19" t="e">
        <v>#REF!</v>
      </c>
      <c r="H188" s="20" t="e">
        <v>#REF!</v>
      </c>
      <c r="I188" s="19" t="s">
        <v>23</v>
      </c>
      <c r="J188" s="21">
        <v>76</v>
      </c>
      <c r="K188" t="s">
        <v>24</v>
      </c>
      <c r="L188">
        <v>0</v>
      </c>
      <c r="M188">
        <f t="shared" si="4"/>
        <v>109</v>
      </c>
      <c r="N188" t="str">
        <f t="shared" si="5"/>
        <v>FSA003109</v>
      </c>
    </row>
    <row r="189" spans="1:14" x14ac:dyDescent="0.3">
      <c r="A189" s="14" t="s">
        <v>399</v>
      </c>
      <c r="B189" s="15" t="e">
        <v>#REF!</v>
      </c>
      <c r="C189" s="22" t="e">
        <v>#REF!</v>
      </c>
      <c r="D189" s="16">
        <v>1</v>
      </c>
      <c r="E189" s="23" t="s">
        <v>22</v>
      </c>
      <c r="F189" s="24" t="e">
        <v>#REF!</v>
      </c>
      <c r="G189" s="19" t="e">
        <v>#REF!</v>
      </c>
      <c r="H189" s="20" t="e">
        <v>#REF!</v>
      </c>
      <c r="I189" s="19" t="s">
        <v>23</v>
      </c>
      <c r="J189" s="21">
        <v>77</v>
      </c>
      <c r="K189" t="s">
        <v>24</v>
      </c>
      <c r="L189">
        <v>0</v>
      </c>
      <c r="M189">
        <f t="shared" si="4"/>
        <v>109</v>
      </c>
      <c r="N189" t="str">
        <f t="shared" si="5"/>
        <v>FSA003109</v>
      </c>
    </row>
    <row r="190" spans="1:14" x14ac:dyDescent="0.3">
      <c r="A190" s="14" t="s">
        <v>399</v>
      </c>
      <c r="B190" s="15" t="e">
        <v>#REF!</v>
      </c>
      <c r="C190" s="22" t="e">
        <v>#REF!</v>
      </c>
      <c r="D190" s="16">
        <v>1</v>
      </c>
      <c r="E190" s="23" t="s">
        <v>22</v>
      </c>
      <c r="F190" s="24" t="e">
        <v>#REF!</v>
      </c>
      <c r="G190" s="19" t="e">
        <v>#REF!</v>
      </c>
      <c r="H190" s="20" t="e">
        <v>#REF!</v>
      </c>
      <c r="I190" s="19" t="s">
        <v>23</v>
      </c>
      <c r="J190" s="21">
        <v>78</v>
      </c>
      <c r="K190" t="s">
        <v>24</v>
      </c>
      <c r="L190">
        <v>0</v>
      </c>
      <c r="M190">
        <f t="shared" si="4"/>
        <v>109</v>
      </c>
      <c r="N190" t="str">
        <f t="shared" si="5"/>
        <v>FSA003109</v>
      </c>
    </row>
    <row r="191" spans="1:14" x14ac:dyDescent="0.3">
      <c r="A191" s="14" t="s">
        <v>399</v>
      </c>
      <c r="B191" s="15" t="e">
        <v>#REF!</v>
      </c>
      <c r="C191" s="22" t="e">
        <v>#REF!</v>
      </c>
      <c r="D191" s="16">
        <v>1</v>
      </c>
      <c r="E191" s="23" t="s">
        <v>22</v>
      </c>
      <c r="F191" s="24" t="e">
        <v>#REF!</v>
      </c>
      <c r="G191" s="19" t="e">
        <v>#REF!</v>
      </c>
      <c r="H191" s="20" t="e">
        <v>#REF!</v>
      </c>
      <c r="I191" s="19" t="s">
        <v>23</v>
      </c>
      <c r="J191" s="21">
        <v>79</v>
      </c>
      <c r="K191" t="s">
        <v>24</v>
      </c>
      <c r="L191">
        <v>0</v>
      </c>
      <c r="M191">
        <f t="shared" si="4"/>
        <v>109</v>
      </c>
      <c r="N191" t="str">
        <f t="shared" si="5"/>
        <v>FSA003109</v>
      </c>
    </row>
    <row r="192" spans="1:14" x14ac:dyDescent="0.3">
      <c r="A192" s="14" t="s">
        <v>399</v>
      </c>
      <c r="B192" s="15" t="e">
        <v>#REF!</v>
      </c>
      <c r="C192" s="22" t="e">
        <v>#REF!</v>
      </c>
      <c r="D192" s="16">
        <v>1</v>
      </c>
      <c r="E192" s="23" t="s">
        <v>22</v>
      </c>
      <c r="F192" s="24" t="e">
        <v>#REF!</v>
      </c>
      <c r="G192" s="19" t="e">
        <v>#REF!</v>
      </c>
      <c r="H192" s="20" t="e">
        <v>#REF!</v>
      </c>
      <c r="I192" s="19" t="s">
        <v>23</v>
      </c>
      <c r="J192" s="21">
        <v>80</v>
      </c>
      <c r="K192" t="s">
        <v>24</v>
      </c>
      <c r="L192">
        <v>0</v>
      </c>
      <c r="M192">
        <f t="shared" si="4"/>
        <v>109</v>
      </c>
      <c r="N192" t="str">
        <f t="shared" si="5"/>
        <v>FSA003109</v>
      </c>
    </row>
    <row r="193" spans="1:14" x14ac:dyDescent="0.3">
      <c r="A193" s="14" t="s">
        <v>399</v>
      </c>
      <c r="B193" s="15" t="e">
        <v>#REF!</v>
      </c>
      <c r="C193" s="22" t="e">
        <v>#REF!</v>
      </c>
      <c r="D193" s="16">
        <v>1</v>
      </c>
      <c r="E193" s="23" t="s">
        <v>22</v>
      </c>
      <c r="F193" s="24" t="e">
        <v>#REF!</v>
      </c>
      <c r="G193" s="19" t="e">
        <v>#REF!</v>
      </c>
      <c r="H193" s="20" t="e">
        <v>#REF!</v>
      </c>
      <c r="I193" s="19" t="s">
        <v>23</v>
      </c>
      <c r="J193" s="21">
        <v>81</v>
      </c>
      <c r="K193" t="s">
        <v>24</v>
      </c>
      <c r="L193">
        <v>0</v>
      </c>
      <c r="M193">
        <f t="shared" si="4"/>
        <v>109</v>
      </c>
      <c r="N193" t="str">
        <f t="shared" si="5"/>
        <v>FSA003109</v>
      </c>
    </row>
    <row r="194" spans="1:14" x14ac:dyDescent="0.3">
      <c r="A194" s="14" t="s">
        <v>399</v>
      </c>
      <c r="B194" s="15" t="e">
        <v>#REF!</v>
      </c>
      <c r="C194" s="22" t="e">
        <v>#REF!</v>
      </c>
      <c r="D194" s="16">
        <v>1</v>
      </c>
      <c r="E194" s="23" t="s">
        <v>22</v>
      </c>
      <c r="F194" s="24" t="e">
        <v>#REF!</v>
      </c>
      <c r="G194" s="19" t="e">
        <v>#REF!</v>
      </c>
      <c r="H194" s="20" t="e">
        <v>#REF!</v>
      </c>
      <c r="I194" s="19" t="s">
        <v>23</v>
      </c>
      <c r="J194" s="21">
        <v>82</v>
      </c>
      <c r="K194" t="s">
        <v>24</v>
      </c>
      <c r="L194">
        <v>0</v>
      </c>
      <c r="M194">
        <f t="shared" si="4"/>
        <v>109</v>
      </c>
      <c r="N194" t="str">
        <f t="shared" si="5"/>
        <v>FSA003109</v>
      </c>
    </row>
    <row r="195" spans="1:14" x14ac:dyDescent="0.3">
      <c r="A195" s="14" t="s">
        <v>399</v>
      </c>
      <c r="B195" s="15" t="e">
        <v>#REF!</v>
      </c>
      <c r="C195" s="22" t="e">
        <v>#REF!</v>
      </c>
      <c r="D195" s="16">
        <v>1</v>
      </c>
      <c r="E195" s="23" t="s">
        <v>22</v>
      </c>
      <c r="F195" s="24" t="e">
        <v>#REF!</v>
      </c>
      <c r="G195" s="19" t="e">
        <v>#REF!</v>
      </c>
      <c r="H195" s="20" t="e">
        <v>#REF!</v>
      </c>
      <c r="I195" s="19" t="s">
        <v>23</v>
      </c>
      <c r="J195" s="21">
        <v>83</v>
      </c>
      <c r="K195" t="s">
        <v>24</v>
      </c>
      <c r="L195">
        <v>0</v>
      </c>
      <c r="M195">
        <f t="shared" si="4"/>
        <v>109</v>
      </c>
      <c r="N195" t="str">
        <f t="shared" si="5"/>
        <v>FSA003109</v>
      </c>
    </row>
    <row r="196" spans="1:14" x14ac:dyDescent="0.3">
      <c r="A196" s="14" t="s">
        <v>399</v>
      </c>
      <c r="B196" s="15" t="e">
        <v>#REF!</v>
      </c>
      <c r="C196" s="22" t="e">
        <v>#REF!</v>
      </c>
      <c r="D196" s="16">
        <v>1</v>
      </c>
      <c r="E196" s="23" t="s">
        <v>22</v>
      </c>
      <c r="F196" s="24" t="e">
        <v>#REF!</v>
      </c>
      <c r="G196" s="19" t="e">
        <v>#REF!</v>
      </c>
      <c r="H196" s="20" t="e">
        <v>#REF!</v>
      </c>
      <c r="I196" s="19" t="s">
        <v>23</v>
      </c>
      <c r="J196" s="21">
        <v>84</v>
      </c>
      <c r="K196" t="s">
        <v>24</v>
      </c>
      <c r="L196">
        <v>0</v>
      </c>
      <c r="M196">
        <f t="shared" si="4"/>
        <v>109</v>
      </c>
      <c r="N196" t="str">
        <f t="shared" si="5"/>
        <v>FSA003109</v>
      </c>
    </row>
    <row r="197" spans="1:14" x14ac:dyDescent="0.3">
      <c r="A197" s="14" t="s">
        <v>399</v>
      </c>
      <c r="B197" s="15" t="e">
        <v>#REF!</v>
      </c>
      <c r="C197" s="22" t="e">
        <v>#REF!</v>
      </c>
      <c r="D197" s="16">
        <v>1</v>
      </c>
      <c r="E197" s="23" t="s">
        <v>22</v>
      </c>
      <c r="F197" s="24" t="e">
        <v>#REF!</v>
      </c>
      <c r="G197" s="19" t="e">
        <v>#REF!</v>
      </c>
      <c r="H197" s="20" t="e">
        <v>#REF!</v>
      </c>
      <c r="I197" s="19" t="s">
        <v>23</v>
      </c>
      <c r="J197" s="21">
        <v>85</v>
      </c>
      <c r="K197" t="s">
        <v>24</v>
      </c>
      <c r="L197">
        <v>0</v>
      </c>
      <c r="M197">
        <f t="shared" ref="M197:M209" si="6">IF(L197=1,M196+1,M196)</f>
        <v>109</v>
      </c>
      <c r="N197" t="str">
        <f t="shared" ref="N197:N209" si="7">A197&amp;M197</f>
        <v>FSA003109</v>
      </c>
    </row>
    <row r="198" spans="1:14" x14ac:dyDescent="0.3">
      <c r="A198" s="14" t="s">
        <v>399</v>
      </c>
      <c r="B198" s="15" t="e">
        <v>#REF!</v>
      </c>
      <c r="C198" s="22" t="e">
        <v>#REF!</v>
      </c>
      <c r="D198" s="16">
        <v>1</v>
      </c>
      <c r="E198" s="23" t="s">
        <v>22</v>
      </c>
      <c r="F198" s="24" t="e">
        <v>#REF!</v>
      </c>
      <c r="G198" s="19" t="e">
        <v>#REF!</v>
      </c>
      <c r="H198" s="20" t="e">
        <v>#REF!</v>
      </c>
      <c r="I198" s="19" t="s">
        <v>23</v>
      </c>
      <c r="J198" s="21">
        <v>86</v>
      </c>
      <c r="K198" t="s">
        <v>24</v>
      </c>
      <c r="L198">
        <v>0</v>
      </c>
      <c r="M198">
        <f t="shared" si="6"/>
        <v>109</v>
      </c>
      <c r="N198" t="str">
        <f t="shared" si="7"/>
        <v>FSA003109</v>
      </c>
    </row>
    <row r="199" spans="1:14" x14ac:dyDescent="0.3">
      <c r="A199" s="14" t="s">
        <v>399</v>
      </c>
      <c r="B199" s="15" t="e">
        <v>#REF!</v>
      </c>
      <c r="C199" s="22" t="e">
        <v>#REF!</v>
      </c>
      <c r="D199" s="16">
        <v>1</v>
      </c>
      <c r="E199" s="23" t="s">
        <v>22</v>
      </c>
      <c r="F199" s="24" t="e">
        <v>#REF!</v>
      </c>
      <c r="G199" s="19" t="e">
        <v>#REF!</v>
      </c>
      <c r="H199" s="20" t="e">
        <v>#REF!</v>
      </c>
      <c r="I199" s="19" t="s">
        <v>23</v>
      </c>
      <c r="J199" s="21">
        <v>87</v>
      </c>
      <c r="K199" t="s">
        <v>24</v>
      </c>
      <c r="L199">
        <v>0</v>
      </c>
      <c r="M199">
        <f t="shared" si="6"/>
        <v>109</v>
      </c>
      <c r="N199" t="str">
        <f t="shared" si="7"/>
        <v>FSA003109</v>
      </c>
    </row>
    <row r="200" spans="1:14" x14ac:dyDescent="0.3">
      <c r="A200" s="14" t="s">
        <v>399</v>
      </c>
      <c r="B200" s="15" t="e">
        <v>#REF!</v>
      </c>
      <c r="C200" s="22" t="e">
        <v>#REF!</v>
      </c>
      <c r="D200" s="16">
        <v>1</v>
      </c>
      <c r="E200" s="23" t="s">
        <v>22</v>
      </c>
      <c r="F200" s="24" t="e">
        <v>#REF!</v>
      </c>
      <c r="G200" s="19" t="e">
        <v>#REF!</v>
      </c>
      <c r="H200" s="20" t="e">
        <v>#REF!</v>
      </c>
      <c r="I200" s="19" t="s">
        <v>23</v>
      </c>
      <c r="J200" s="21">
        <v>88</v>
      </c>
      <c r="K200" t="s">
        <v>24</v>
      </c>
      <c r="L200">
        <v>0</v>
      </c>
      <c r="M200">
        <f t="shared" si="6"/>
        <v>109</v>
      </c>
      <c r="N200" t="str">
        <f t="shared" si="7"/>
        <v>FSA003109</v>
      </c>
    </row>
    <row r="201" spans="1:14" x14ac:dyDescent="0.3">
      <c r="A201" s="14" t="s">
        <v>399</v>
      </c>
      <c r="B201" s="15" t="e">
        <v>#REF!</v>
      </c>
      <c r="C201" s="22" t="e">
        <v>#REF!</v>
      </c>
      <c r="D201" s="16">
        <v>1</v>
      </c>
      <c r="E201" s="23" t="s">
        <v>22</v>
      </c>
      <c r="F201" s="24" t="e">
        <v>#REF!</v>
      </c>
      <c r="G201" s="19" t="e">
        <v>#REF!</v>
      </c>
      <c r="H201" s="20" t="e">
        <v>#REF!</v>
      </c>
      <c r="I201" s="19" t="s">
        <v>23</v>
      </c>
      <c r="J201" s="21">
        <v>89</v>
      </c>
      <c r="K201" t="s">
        <v>24</v>
      </c>
      <c r="L201">
        <v>0</v>
      </c>
      <c r="M201">
        <f t="shared" si="6"/>
        <v>109</v>
      </c>
      <c r="N201" t="str">
        <f t="shared" si="7"/>
        <v>FSA003109</v>
      </c>
    </row>
    <row r="202" spans="1:14" x14ac:dyDescent="0.3">
      <c r="A202" s="14" t="s">
        <v>399</v>
      </c>
      <c r="B202" s="15" t="e">
        <v>#REF!</v>
      </c>
      <c r="C202" s="22" t="e">
        <v>#REF!</v>
      </c>
      <c r="D202" s="16">
        <v>1</v>
      </c>
      <c r="E202" s="23" t="s">
        <v>22</v>
      </c>
      <c r="F202" s="24" t="e">
        <v>#REF!</v>
      </c>
      <c r="G202" s="19" t="e">
        <v>#REF!</v>
      </c>
      <c r="H202" s="20" t="e">
        <v>#REF!</v>
      </c>
      <c r="I202" s="19" t="s">
        <v>23</v>
      </c>
      <c r="J202" s="21">
        <v>90</v>
      </c>
      <c r="K202" t="s">
        <v>24</v>
      </c>
      <c r="L202">
        <v>0</v>
      </c>
      <c r="M202">
        <f t="shared" si="6"/>
        <v>109</v>
      </c>
      <c r="N202" t="str">
        <f t="shared" si="7"/>
        <v>FSA003109</v>
      </c>
    </row>
    <row r="203" spans="1:14" x14ac:dyDescent="0.3">
      <c r="A203" s="14" t="s">
        <v>399</v>
      </c>
      <c r="B203" s="15" t="e">
        <v>#REF!</v>
      </c>
      <c r="C203" s="22" t="e">
        <v>#REF!</v>
      </c>
      <c r="D203" s="16">
        <v>1</v>
      </c>
      <c r="E203" s="23" t="s">
        <v>22</v>
      </c>
      <c r="F203" s="24" t="e">
        <v>#REF!</v>
      </c>
      <c r="G203" s="19" t="e">
        <v>#REF!</v>
      </c>
      <c r="H203" s="20" t="e">
        <v>#REF!</v>
      </c>
      <c r="I203" s="19" t="s">
        <v>23</v>
      </c>
      <c r="J203" s="21">
        <v>91</v>
      </c>
      <c r="K203" t="s">
        <v>24</v>
      </c>
      <c r="L203">
        <v>0</v>
      </c>
      <c r="M203">
        <f t="shared" si="6"/>
        <v>109</v>
      </c>
      <c r="N203" t="str">
        <f t="shared" si="7"/>
        <v>FSA003109</v>
      </c>
    </row>
    <row r="204" spans="1:14" x14ac:dyDescent="0.3">
      <c r="A204" s="14" t="s">
        <v>399</v>
      </c>
      <c r="B204" s="15" t="e">
        <v>#REF!</v>
      </c>
      <c r="C204" s="22" t="e">
        <v>#REF!</v>
      </c>
      <c r="D204" s="16">
        <v>1</v>
      </c>
      <c r="E204" s="23" t="s">
        <v>22</v>
      </c>
      <c r="F204" s="24" t="e">
        <v>#REF!</v>
      </c>
      <c r="G204" s="19" t="e">
        <v>#REF!</v>
      </c>
      <c r="H204" s="20" t="e">
        <v>#REF!</v>
      </c>
      <c r="I204" s="19" t="s">
        <v>23</v>
      </c>
      <c r="J204" s="21">
        <v>92</v>
      </c>
      <c r="K204" t="s">
        <v>24</v>
      </c>
      <c r="L204">
        <v>0</v>
      </c>
      <c r="M204">
        <f t="shared" si="6"/>
        <v>109</v>
      </c>
      <c r="N204" t="str">
        <f t="shared" si="7"/>
        <v>FSA003109</v>
      </c>
    </row>
    <row r="205" spans="1:14" x14ac:dyDescent="0.3">
      <c r="A205" s="14" t="s">
        <v>399</v>
      </c>
      <c r="B205" s="15" t="e">
        <v>#REF!</v>
      </c>
      <c r="C205" s="22" t="e">
        <v>#REF!</v>
      </c>
      <c r="D205" s="16">
        <v>1</v>
      </c>
      <c r="E205" s="23" t="s">
        <v>22</v>
      </c>
      <c r="F205" s="24" t="e">
        <v>#REF!</v>
      </c>
      <c r="G205" s="19" t="e">
        <v>#REF!</v>
      </c>
      <c r="H205" s="20" t="e">
        <v>#REF!</v>
      </c>
      <c r="I205" s="19" t="s">
        <v>23</v>
      </c>
      <c r="J205" s="21">
        <v>93</v>
      </c>
      <c r="K205" t="s">
        <v>24</v>
      </c>
      <c r="L205">
        <v>0</v>
      </c>
      <c r="M205">
        <f t="shared" si="6"/>
        <v>109</v>
      </c>
      <c r="N205" t="str">
        <f t="shared" si="7"/>
        <v>FSA003109</v>
      </c>
    </row>
    <row r="206" spans="1:14" x14ac:dyDescent="0.3">
      <c r="A206" s="14" t="s">
        <v>399</v>
      </c>
      <c r="B206" s="15" t="e">
        <v>#REF!</v>
      </c>
      <c r="C206" s="22" t="e">
        <v>#REF!</v>
      </c>
      <c r="D206" s="16">
        <v>1</v>
      </c>
      <c r="E206" s="23" t="s">
        <v>22</v>
      </c>
      <c r="F206" s="24" t="e">
        <v>#REF!</v>
      </c>
      <c r="G206" s="19" t="e">
        <v>#REF!</v>
      </c>
      <c r="H206" s="20" t="e">
        <v>#REF!</v>
      </c>
      <c r="I206" s="19" t="s">
        <v>23</v>
      </c>
      <c r="J206" s="21">
        <v>94</v>
      </c>
      <c r="K206" t="s">
        <v>24</v>
      </c>
      <c r="L206">
        <v>0</v>
      </c>
      <c r="M206">
        <f t="shared" si="6"/>
        <v>109</v>
      </c>
      <c r="N206" t="str">
        <f t="shared" si="7"/>
        <v>FSA003109</v>
      </c>
    </row>
    <row r="207" spans="1:14" x14ac:dyDescent="0.3">
      <c r="A207" s="14" t="s">
        <v>399</v>
      </c>
      <c r="B207" s="15" t="e">
        <v>#REF!</v>
      </c>
      <c r="C207" s="22" t="e">
        <v>#REF!</v>
      </c>
      <c r="D207" s="16">
        <v>1</v>
      </c>
      <c r="E207" s="23" t="s">
        <v>22</v>
      </c>
      <c r="F207" s="24" t="e">
        <v>#REF!</v>
      </c>
      <c r="G207" s="19" t="e">
        <v>#REF!</v>
      </c>
      <c r="H207" s="20" t="e">
        <v>#REF!</v>
      </c>
      <c r="I207" s="19" t="s">
        <v>23</v>
      </c>
      <c r="J207" s="21">
        <v>95</v>
      </c>
      <c r="K207" t="s">
        <v>24</v>
      </c>
      <c r="L207">
        <v>0</v>
      </c>
      <c r="M207">
        <f t="shared" si="6"/>
        <v>109</v>
      </c>
      <c r="N207" t="str">
        <f t="shared" si="7"/>
        <v>FSA003109</v>
      </c>
    </row>
    <row r="208" spans="1:14" x14ac:dyDescent="0.3">
      <c r="A208" s="14" t="s">
        <v>399</v>
      </c>
      <c r="B208" s="15" t="e">
        <v>#REF!</v>
      </c>
      <c r="C208" s="22" t="e">
        <v>#REF!</v>
      </c>
      <c r="D208" s="16">
        <v>1</v>
      </c>
      <c r="E208" s="23" t="s">
        <v>22</v>
      </c>
      <c r="F208" s="24" t="e">
        <v>#REF!</v>
      </c>
      <c r="G208" s="19" t="e">
        <v>#REF!</v>
      </c>
      <c r="H208" s="20" t="e">
        <v>#REF!</v>
      </c>
      <c r="I208" s="19" t="s">
        <v>23</v>
      </c>
      <c r="J208" s="21">
        <v>96</v>
      </c>
      <c r="K208" t="s">
        <v>24</v>
      </c>
      <c r="L208">
        <v>0</v>
      </c>
      <c r="M208">
        <f t="shared" si="6"/>
        <v>109</v>
      </c>
      <c r="N208" t="str">
        <f t="shared" si="7"/>
        <v>FSA003109</v>
      </c>
    </row>
    <row r="209" spans="1:14" x14ac:dyDescent="0.3">
      <c r="A209" s="14" t="s">
        <v>399</v>
      </c>
      <c r="B209" s="15" t="e">
        <v>#REF!</v>
      </c>
      <c r="C209" s="22" t="e">
        <v>#REF!</v>
      </c>
      <c r="D209" s="16">
        <v>1</v>
      </c>
      <c r="E209" s="23" t="s">
        <v>22</v>
      </c>
      <c r="F209" s="24" t="e">
        <v>#REF!</v>
      </c>
      <c r="G209" s="19" t="e">
        <v>#REF!</v>
      </c>
      <c r="H209" s="20" t="e">
        <v>#REF!</v>
      </c>
      <c r="I209" s="19" t="s">
        <v>23</v>
      </c>
      <c r="J209" s="21">
        <v>97</v>
      </c>
      <c r="K209" t="s">
        <v>24</v>
      </c>
      <c r="L209">
        <v>0</v>
      </c>
      <c r="M209">
        <f t="shared" si="6"/>
        <v>109</v>
      </c>
      <c r="N209" t="str">
        <f t="shared" si="7"/>
        <v>FSA003109</v>
      </c>
    </row>
  </sheetData>
  <conditionalFormatting sqref="A3:J1048576">
    <cfRule type="expression" dxfId="11" priority="4">
      <formula>$I3="ERRO"</formula>
    </cfRule>
  </conditionalFormatting>
  <conditionalFormatting sqref="C2:J2">
    <cfRule type="expression" dxfId="10" priority="3">
      <formula>$I2="ERRO"</formula>
    </cfRule>
  </conditionalFormatting>
  <conditionalFormatting sqref="A2:B2">
    <cfRule type="expression" dxfId="9" priority="2">
      <formula>$I2="ERRO"</formula>
    </cfRule>
  </conditionalFormatting>
  <conditionalFormatting sqref="A1:J1">
    <cfRule type="expression" dxfId="8" priority="1">
      <formula>$I1="ERRO"</formula>
    </cfRule>
  </conditionalFormatting>
  <pageMargins left="0.511811024" right="0.511811024" top="0.78740157499999996" bottom="0.78740157499999996" header="0.31496062000000002" footer="0.31496062000000002"/>
  <pageSetup paperSize="9" scale="4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9D57-0A1F-48C1-BD0B-BE3F2015AC28}">
  <dimension ref="A1:N209"/>
  <sheetViews>
    <sheetView view="pageBreakPreview" topLeftCell="A199" zoomScale="85" zoomScaleNormal="100" zoomScaleSheetLayoutView="85" workbookViewId="0">
      <selection activeCell="G26" sqref="G26"/>
    </sheetView>
  </sheetViews>
  <sheetFormatPr defaultRowHeight="14.4" x14ac:dyDescent="0.3"/>
  <cols>
    <col min="1" max="1" width="12" customWidth="1"/>
    <col min="2" max="2" width="15.88671875" style="25" customWidth="1"/>
    <col min="3" max="3" width="25.77734375" customWidth="1"/>
    <col min="4" max="4" width="8.88671875" style="8"/>
    <col min="5" max="5" width="76.5546875" style="26" customWidth="1"/>
    <col min="6" max="6" width="8.88671875" style="10"/>
    <col min="7" max="7" width="11.33203125" style="10" customWidth="1"/>
    <col min="8" max="8" width="10.33203125" style="10" customWidth="1"/>
    <col min="9" max="9" width="11.5546875" style="27" customWidth="1"/>
    <col min="10" max="10" width="12" style="21" customWidth="1"/>
    <col min="11" max="11" width="13.21875" style="10" customWidth="1"/>
    <col min="12" max="12" width="8.88671875" style="10"/>
    <col min="14" max="14" width="13.88671875" customWidth="1"/>
  </cols>
  <sheetData>
    <row r="1" spans="1:14" x14ac:dyDescent="0.3">
      <c r="A1" s="1" t="s">
        <v>418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/>
      <c r="L1"/>
    </row>
    <row r="2" spans="1:14" x14ac:dyDescent="0.3">
      <c r="A2" s="6" t="s">
        <v>2</v>
      </c>
      <c r="B2" s="6">
        <v>166</v>
      </c>
      <c r="C2" s="7"/>
      <c r="E2" s="9"/>
      <c r="I2" s="10"/>
      <c r="J2" s="11"/>
      <c r="K2"/>
      <c r="L2"/>
    </row>
    <row r="3" spans="1:14" x14ac:dyDescent="0.3">
      <c r="A3" s="31" t="s">
        <v>3</v>
      </c>
      <c r="B3" s="32" t="s">
        <v>4</v>
      </c>
      <c r="C3" s="31" t="s">
        <v>5</v>
      </c>
      <c r="D3" s="33" t="s">
        <v>6</v>
      </c>
      <c r="E3" s="34" t="s">
        <v>7</v>
      </c>
      <c r="F3" s="35" t="s">
        <v>8</v>
      </c>
      <c r="G3" s="31" t="s">
        <v>9</v>
      </c>
      <c r="H3" s="33" t="s">
        <v>10</v>
      </c>
      <c r="I3" s="31" t="s">
        <v>11</v>
      </c>
      <c r="J3" s="31" t="s">
        <v>12</v>
      </c>
    </row>
    <row r="4" spans="1:14" x14ac:dyDescent="0.3">
      <c r="A4" s="22" t="s">
        <v>418</v>
      </c>
      <c r="B4" s="15">
        <v>44637</v>
      </c>
      <c r="C4" s="22" t="s">
        <v>419</v>
      </c>
      <c r="D4" s="16">
        <v>1</v>
      </c>
      <c r="E4" s="17" t="s">
        <v>420</v>
      </c>
      <c r="F4" s="18" t="s">
        <v>15</v>
      </c>
      <c r="G4" s="19" t="s">
        <v>16</v>
      </c>
      <c r="H4" s="20">
        <v>5816</v>
      </c>
      <c r="I4" s="19">
        <v>5816</v>
      </c>
      <c r="J4" s="21">
        <v>1</v>
      </c>
      <c r="K4" s="10" t="s">
        <v>16</v>
      </c>
      <c r="L4" s="10">
        <v>1</v>
      </c>
      <c r="M4">
        <f>IF(L4=1,M3+1,M3)</f>
        <v>1</v>
      </c>
      <c r="N4" t="str">
        <f>A4&amp;M4</f>
        <v>FSA0051</v>
      </c>
    </row>
    <row r="5" spans="1:14" x14ac:dyDescent="0.3">
      <c r="A5" s="22" t="s">
        <v>418</v>
      </c>
      <c r="B5" s="15">
        <v>44637</v>
      </c>
      <c r="C5" s="22" t="s">
        <v>419</v>
      </c>
      <c r="D5" s="16">
        <v>2</v>
      </c>
      <c r="E5" s="23" t="s">
        <v>22</v>
      </c>
      <c r="F5" s="24" t="e">
        <v>#N/A</v>
      </c>
      <c r="G5" s="19" t="e">
        <v>#N/A</v>
      </c>
      <c r="H5" s="20" t="e">
        <v>#N/A</v>
      </c>
      <c r="I5" s="19" t="s">
        <v>23</v>
      </c>
      <c r="J5" s="21">
        <v>1</v>
      </c>
      <c r="K5" s="10" t="s">
        <v>24</v>
      </c>
      <c r="L5" s="10">
        <v>0</v>
      </c>
      <c r="M5">
        <f t="shared" ref="M5:M68" si="0">IF(L5=1,M4+1,M4)</f>
        <v>1</v>
      </c>
      <c r="N5" t="str">
        <f t="shared" ref="N5:N68" si="1">A5&amp;M5</f>
        <v>FSA0051</v>
      </c>
    </row>
    <row r="6" spans="1:14" x14ac:dyDescent="0.3">
      <c r="A6" s="22" t="s">
        <v>418</v>
      </c>
      <c r="B6" s="15">
        <v>44638</v>
      </c>
      <c r="C6" s="22" t="s">
        <v>421</v>
      </c>
      <c r="D6" s="16">
        <v>1</v>
      </c>
      <c r="E6" s="23" t="s">
        <v>422</v>
      </c>
      <c r="F6" s="24" t="s">
        <v>15</v>
      </c>
      <c r="G6" s="19" t="s">
        <v>16</v>
      </c>
      <c r="H6" s="20">
        <v>5819</v>
      </c>
      <c r="I6" s="19">
        <v>5819</v>
      </c>
      <c r="J6" s="21">
        <v>2</v>
      </c>
      <c r="K6" s="10" t="s">
        <v>16</v>
      </c>
      <c r="L6" s="10">
        <v>1</v>
      </c>
      <c r="M6">
        <f t="shared" si="0"/>
        <v>2</v>
      </c>
      <c r="N6" t="str">
        <f t="shared" si="1"/>
        <v>FSA0052</v>
      </c>
    </row>
    <row r="7" spans="1:14" x14ac:dyDescent="0.3">
      <c r="A7" s="22" t="s">
        <v>418</v>
      </c>
      <c r="B7" s="15">
        <v>44638</v>
      </c>
      <c r="C7" s="22" t="s">
        <v>421</v>
      </c>
      <c r="D7" s="16">
        <v>2</v>
      </c>
      <c r="E7" s="23" t="s">
        <v>423</v>
      </c>
      <c r="F7" s="24" t="s">
        <v>15</v>
      </c>
      <c r="G7" s="19" t="s">
        <v>16</v>
      </c>
      <c r="H7" s="20">
        <v>0</v>
      </c>
      <c r="I7" s="19">
        <v>0</v>
      </c>
      <c r="J7" s="21">
        <v>2</v>
      </c>
      <c r="K7" s="10" t="s">
        <v>16</v>
      </c>
      <c r="L7" s="10">
        <v>1</v>
      </c>
      <c r="M7">
        <f t="shared" si="0"/>
        <v>3</v>
      </c>
      <c r="N7" t="str">
        <f t="shared" si="1"/>
        <v>FSA0053</v>
      </c>
    </row>
    <row r="8" spans="1:14" x14ac:dyDescent="0.3">
      <c r="A8" s="22" t="s">
        <v>418</v>
      </c>
      <c r="B8" s="15">
        <v>44638</v>
      </c>
      <c r="C8" s="22" t="s">
        <v>421</v>
      </c>
      <c r="D8" s="16">
        <v>3</v>
      </c>
      <c r="E8" s="23" t="s">
        <v>424</v>
      </c>
      <c r="F8" s="24" t="s">
        <v>15</v>
      </c>
      <c r="G8" s="19" t="s">
        <v>16</v>
      </c>
      <c r="H8" s="20">
        <v>5820</v>
      </c>
      <c r="I8" s="19">
        <v>5820</v>
      </c>
      <c r="J8" s="21">
        <v>2</v>
      </c>
      <c r="K8" s="10" t="s">
        <v>16</v>
      </c>
      <c r="L8" s="10">
        <v>1</v>
      </c>
      <c r="M8">
        <f t="shared" si="0"/>
        <v>4</v>
      </c>
      <c r="N8" t="str">
        <f t="shared" si="1"/>
        <v>FSA0054</v>
      </c>
    </row>
    <row r="9" spans="1:14" x14ac:dyDescent="0.3">
      <c r="A9" s="22" t="s">
        <v>418</v>
      </c>
      <c r="B9" s="15">
        <v>44638</v>
      </c>
      <c r="C9" s="22" t="s">
        <v>421</v>
      </c>
      <c r="D9" s="16">
        <v>4</v>
      </c>
      <c r="E9" s="23" t="s">
        <v>425</v>
      </c>
      <c r="F9" s="24" t="s">
        <v>15</v>
      </c>
      <c r="G9" s="19" t="s">
        <v>16</v>
      </c>
      <c r="H9" s="20">
        <v>5821</v>
      </c>
      <c r="I9" s="19">
        <v>5821</v>
      </c>
      <c r="J9" s="21">
        <v>2</v>
      </c>
      <c r="K9" s="10" t="s">
        <v>16</v>
      </c>
      <c r="L9" s="10">
        <v>1</v>
      </c>
      <c r="M9">
        <f t="shared" si="0"/>
        <v>5</v>
      </c>
      <c r="N9" t="str">
        <f t="shared" si="1"/>
        <v>FSA0055</v>
      </c>
    </row>
    <row r="10" spans="1:14" x14ac:dyDescent="0.3">
      <c r="A10" s="22" t="s">
        <v>418</v>
      </c>
      <c r="B10" s="15">
        <v>44638</v>
      </c>
      <c r="C10" s="22" t="s">
        <v>421</v>
      </c>
      <c r="D10" s="16">
        <v>5</v>
      </c>
      <c r="E10" s="23" t="s">
        <v>426</v>
      </c>
      <c r="F10" s="24" t="s">
        <v>15</v>
      </c>
      <c r="G10" s="19" t="s">
        <v>16</v>
      </c>
      <c r="H10" s="20">
        <v>0</v>
      </c>
      <c r="I10" s="19">
        <v>0</v>
      </c>
      <c r="J10" s="21">
        <v>2</v>
      </c>
      <c r="K10" s="10" t="s">
        <v>16</v>
      </c>
      <c r="L10" s="10">
        <v>1</v>
      </c>
      <c r="M10">
        <f t="shared" si="0"/>
        <v>6</v>
      </c>
      <c r="N10" t="str">
        <f t="shared" si="1"/>
        <v>FSA0056</v>
      </c>
    </row>
    <row r="11" spans="1:14" x14ac:dyDescent="0.3">
      <c r="A11" s="22" t="s">
        <v>418</v>
      </c>
      <c r="B11" s="15">
        <v>44638</v>
      </c>
      <c r="C11" s="22" t="s">
        <v>421</v>
      </c>
      <c r="D11" s="16">
        <v>6</v>
      </c>
      <c r="E11" s="23" t="s">
        <v>427</v>
      </c>
      <c r="F11" s="24" t="s">
        <v>15</v>
      </c>
      <c r="G11" s="19" t="s">
        <v>16</v>
      </c>
      <c r="H11" s="20">
        <v>5822</v>
      </c>
      <c r="I11" s="19">
        <v>5822</v>
      </c>
      <c r="J11" s="21">
        <v>2</v>
      </c>
      <c r="K11" s="10" t="s">
        <v>16</v>
      </c>
      <c r="L11" s="10">
        <v>1</v>
      </c>
      <c r="M11">
        <f t="shared" si="0"/>
        <v>7</v>
      </c>
      <c r="N11" t="str">
        <f t="shared" si="1"/>
        <v>FSA0057</v>
      </c>
    </row>
    <row r="12" spans="1:14" x14ac:dyDescent="0.3">
      <c r="A12" s="22" t="s">
        <v>418</v>
      </c>
      <c r="B12" s="15">
        <v>44638</v>
      </c>
      <c r="C12" s="22" t="s">
        <v>421</v>
      </c>
      <c r="D12" s="16">
        <v>7</v>
      </c>
      <c r="E12" s="23" t="s">
        <v>428</v>
      </c>
      <c r="F12" s="24" t="s">
        <v>15</v>
      </c>
      <c r="G12" s="19" t="s">
        <v>16</v>
      </c>
      <c r="H12" s="20">
        <v>5825</v>
      </c>
      <c r="I12" s="19">
        <v>5825</v>
      </c>
      <c r="J12" s="21">
        <v>2</v>
      </c>
      <c r="K12" s="10" t="s">
        <v>16</v>
      </c>
      <c r="L12" s="10">
        <v>1</v>
      </c>
      <c r="M12">
        <f t="shared" si="0"/>
        <v>8</v>
      </c>
      <c r="N12" t="str">
        <f t="shared" si="1"/>
        <v>FSA0058</v>
      </c>
    </row>
    <row r="13" spans="1:14" x14ac:dyDescent="0.3">
      <c r="A13" s="22" t="s">
        <v>418</v>
      </c>
      <c r="B13" s="15">
        <v>44638</v>
      </c>
      <c r="C13" s="22" t="s">
        <v>421</v>
      </c>
      <c r="D13" s="16">
        <v>8</v>
      </c>
      <c r="E13" s="23" t="s">
        <v>429</v>
      </c>
      <c r="F13" s="24" t="s">
        <v>15</v>
      </c>
      <c r="G13" s="19" t="s">
        <v>16</v>
      </c>
      <c r="H13" s="20">
        <v>5823</v>
      </c>
      <c r="I13" s="19">
        <v>5823</v>
      </c>
      <c r="J13" s="21">
        <v>2</v>
      </c>
      <c r="K13" s="10" t="s">
        <v>16</v>
      </c>
      <c r="L13" s="10">
        <v>1</v>
      </c>
      <c r="M13">
        <f t="shared" si="0"/>
        <v>9</v>
      </c>
      <c r="N13" t="str">
        <f t="shared" si="1"/>
        <v>FSA0059</v>
      </c>
    </row>
    <row r="14" spans="1:14" x14ac:dyDescent="0.3">
      <c r="A14" s="22" t="s">
        <v>418</v>
      </c>
      <c r="B14" s="15">
        <v>44638</v>
      </c>
      <c r="C14" s="22" t="s">
        <v>421</v>
      </c>
      <c r="D14" s="16">
        <v>9</v>
      </c>
      <c r="E14" s="23" t="s">
        <v>430</v>
      </c>
      <c r="F14" s="24" t="s">
        <v>431</v>
      </c>
      <c r="G14" s="19" t="s">
        <v>16</v>
      </c>
      <c r="H14" s="20">
        <v>5824</v>
      </c>
      <c r="I14" s="19">
        <v>5824</v>
      </c>
      <c r="J14" s="21">
        <v>2</v>
      </c>
      <c r="K14" s="10" t="s">
        <v>16</v>
      </c>
      <c r="L14" s="10">
        <v>1</v>
      </c>
      <c r="M14">
        <f t="shared" si="0"/>
        <v>10</v>
      </c>
      <c r="N14" t="str">
        <f t="shared" si="1"/>
        <v>FSA00510</v>
      </c>
    </row>
    <row r="15" spans="1:14" x14ac:dyDescent="0.3">
      <c r="A15" s="22" t="s">
        <v>418</v>
      </c>
      <c r="B15" s="15">
        <v>44638</v>
      </c>
      <c r="C15" s="22" t="s">
        <v>421</v>
      </c>
      <c r="D15" s="16">
        <v>10</v>
      </c>
      <c r="E15" s="23" t="s">
        <v>432</v>
      </c>
      <c r="F15" s="24" t="s">
        <v>15</v>
      </c>
      <c r="G15" s="19" t="s">
        <v>16</v>
      </c>
      <c r="H15" s="20">
        <v>5826</v>
      </c>
      <c r="I15" s="19">
        <v>5826</v>
      </c>
      <c r="J15" s="21">
        <v>2</v>
      </c>
      <c r="K15" s="10" t="s">
        <v>16</v>
      </c>
      <c r="L15" s="10">
        <v>1</v>
      </c>
      <c r="M15">
        <f t="shared" si="0"/>
        <v>11</v>
      </c>
      <c r="N15" t="str">
        <f t="shared" si="1"/>
        <v>FSA00511</v>
      </c>
    </row>
    <row r="16" spans="1:14" x14ac:dyDescent="0.3">
      <c r="A16" s="22" t="s">
        <v>418</v>
      </c>
      <c r="B16" s="15">
        <v>44638</v>
      </c>
      <c r="C16" s="22" t="s">
        <v>421</v>
      </c>
      <c r="D16" s="16">
        <v>11</v>
      </c>
      <c r="E16" s="23" t="s">
        <v>22</v>
      </c>
      <c r="F16" s="24" t="e">
        <v>#N/A</v>
      </c>
      <c r="G16" s="19" t="e">
        <v>#N/A</v>
      </c>
      <c r="H16" s="20" t="e">
        <v>#N/A</v>
      </c>
      <c r="I16" s="19" t="s">
        <v>23</v>
      </c>
      <c r="J16" s="21">
        <v>2</v>
      </c>
      <c r="K16" s="10" t="s">
        <v>24</v>
      </c>
      <c r="L16" s="10">
        <v>0</v>
      </c>
      <c r="M16">
        <f t="shared" si="0"/>
        <v>11</v>
      </c>
      <c r="N16" t="str">
        <f t="shared" si="1"/>
        <v>FSA00511</v>
      </c>
    </row>
    <row r="17" spans="1:14" x14ac:dyDescent="0.3">
      <c r="A17" s="22" t="s">
        <v>418</v>
      </c>
      <c r="B17" s="15">
        <v>44641</v>
      </c>
      <c r="C17" s="22" t="s">
        <v>433</v>
      </c>
      <c r="D17" s="16">
        <v>1</v>
      </c>
      <c r="E17" s="23" t="s">
        <v>434</v>
      </c>
      <c r="F17" s="24" t="s">
        <v>189</v>
      </c>
      <c r="G17" s="19" t="s">
        <v>16</v>
      </c>
      <c r="H17" s="20">
        <v>5835</v>
      </c>
      <c r="I17" s="19">
        <v>5835</v>
      </c>
      <c r="J17" s="21">
        <v>3</v>
      </c>
      <c r="K17" s="10" t="s">
        <v>16</v>
      </c>
      <c r="L17" s="10">
        <v>1</v>
      </c>
      <c r="M17">
        <f t="shared" si="0"/>
        <v>12</v>
      </c>
      <c r="N17" t="str">
        <f t="shared" si="1"/>
        <v>FSA00512</v>
      </c>
    </row>
    <row r="18" spans="1:14" x14ac:dyDescent="0.3">
      <c r="A18" s="22" t="s">
        <v>418</v>
      </c>
      <c r="B18" s="15">
        <v>44641</v>
      </c>
      <c r="C18" s="22" t="s">
        <v>433</v>
      </c>
      <c r="D18" s="16">
        <v>2</v>
      </c>
      <c r="E18" s="23" t="s">
        <v>22</v>
      </c>
      <c r="F18" s="24" t="e">
        <v>#N/A</v>
      </c>
      <c r="G18" s="19" t="e">
        <v>#N/A</v>
      </c>
      <c r="H18" s="20" t="e">
        <v>#N/A</v>
      </c>
      <c r="I18" s="19" t="s">
        <v>23</v>
      </c>
      <c r="J18" s="21">
        <v>3</v>
      </c>
      <c r="K18" s="10" t="s">
        <v>24</v>
      </c>
      <c r="L18" s="10">
        <v>0</v>
      </c>
      <c r="M18">
        <f t="shared" si="0"/>
        <v>12</v>
      </c>
      <c r="N18" t="str">
        <f t="shared" si="1"/>
        <v>FSA00512</v>
      </c>
    </row>
    <row r="19" spans="1:14" x14ac:dyDescent="0.3">
      <c r="A19" s="22" t="s">
        <v>418</v>
      </c>
      <c r="B19" s="15">
        <v>44641</v>
      </c>
      <c r="C19" s="22" t="s">
        <v>421</v>
      </c>
      <c r="D19" s="16">
        <v>1</v>
      </c>
      <c r="E19" s="23" t="s">
        <v>435</v>
      </c>
      <c r="F19" s="24" t="s">
        <v>15</v>
      </c>
      <c r="G19" s="19" t="s">
        <v>16</v>
      </c>
      <c r="H19" s="20">
        <v>5820</v>
      </c>
      <c r="I19" s="19">
        <v>5820</v>
      </c>
      <c r="J19" s="21">
        <v>4</v>
      </c>
      <c r="K19" s="10" t="s">
        <v>16</v>
      </c>
      <c r="L19" s="10">
        <v>1</v>
      </c>
      <c r="M19">
        <f t="shared" si="0"/>
        <v>13</v>
      </c>
      <c r="N19" t="str">
        <f t="shared" si="1"/>
        <v>FSA00513</v>
      </c>
    </row>
    <row r="20" spans="1:14" x14ac:dyDescent="0.3">
      <c r="A20" s="22" t="s">
        <v>418</v>
      </c>
      <c r="B20" s="15">
        <v>44641</v>
      </c>
      <c r="C20" s="22" t="s">
        <v>421</v>
      </c>
      <c r="D20" s="16">
        <v>2</v>
      </c>
      <c r="E20" s="23" t="s">
        <v>436</v>
      </c>
      <c r="F20" s="24" t="s">
        <v>15</v>
      </c>
      <c r="G20" s="19" t="s">
        <v>16</v>
      </c>
      <c r="H20" s="20">
        <v>5842</v>
      </c>
      <c r="I20" s="19">
        <v>5842</v>
      </c>
      <c r="J20" s="21">
        <v>4</v>
      </c>
      <c r="K20" s="10" t="s">
        <v>16</v>
      </c>
      <c r="L20" s="10">
        <v>1</v>
      </c>
      <c r="M20">
        <f t="shared" si="0"/>
        <v>14</v>
      </c>
      <c r="N20" t="str">
        <f t="shared" si="1"/>
        <v>FSA00514</v>
      </c>
    </row>
    <row r="21" spans="1:14" x14ac:dyDescent="0.3">
      <c r="A21" s="22" t="s">
        <v>418</v>
      </c>
      <c r="B21" s="15">
        <v>44641</v>
      </c>
      <c r="C21" s="22" t="s">
        <v>421</v>
      </c>
      <c r="D21" s="16">
        <v>3</v>
      </c>
      <c r="E21" s="23" t="s">
        <v>437</v>
      </c>
      <c r="F21" s="24" t="s">
        <v>15</v>
      </c>
      <c r="G21" s="19" t="s">
        <v>16</v>
      </c>
      <c r="H21" s="20">
        <v>5843</v>
      </c>
      <c r="I21" s="19">
        <v>5843</v>
      </c>
      <c r="J21" s="21">
        <v>4</v>
      </c>
      <c r="K21" s="10" t="s">
        <v>16</v>
      </c>
      <c r="L21" s="10">
        <v>1</v>
      </c>
      <c r="M21">
        <f t="shared" si="0"/>
        <v>15</v>
      </c>
      <c r="N21" t="str">
        <f t="shared" si="1"/>
        <v>FSA00515</v>
      </c>
    </row>
    <row r="22" spans="1:14" x14ac:dyDescent="0.3">
      <c r="A22" s="22" t="s">
        <v>418</v>
      </c>
      <c r="B22" s="15">
        <v>44641</v>
      </c>
      <c r="C22" s="22" t="s">
        <v>421</v>
      </c>
      <c r="D22" s="16">
        <v>4</v>
      </c>
      <c r="E22" s="23" t="s">
        <v>438</v>
      </c>
      <c r="F22" s="24" t="s">
        <v>15</v>
      </c>
      <c r="G22" s="19" t="s">
        <v>16</v>
      </c>
      <c r="H22" s="20">
        <v>5844</v>
      </c>
      <c r="I22" s="19">
        <v>5844</v>
      </c>
      <c r="J22" s="21">
        <v>4</v>
      </c>
      <c r="K22" s="10" t="s">
        <v>16</v>
      </c>
      <c r="L22" s="10">
        <v>1</v>
      </c>
      <c r="M22">
        <f t="shared" si="0"/>
        <v>16</v>
      </c>
      <c r="N22" t="str">
        <f t="shared" si="1"/>
        <v>FSA00516</v>
      </c>
    </row>
    <row r="23" spans="1:14" x14ac:dyDescent="0.3">
      <c r="A23" s="22" t="s">
        <v>418</v>
      </c>
      <c r="B23" s="15">
        <v>44641</v>
      </c>
      <c r="C23" s="22" t="s">
        <v>421</v>
      </c>
      <c r="D23" s="16">
        <v>5</v>
      </c>
      <c r="E23" s="23" t="s">
        <v>22</v>
      </c>
      <c r="F23" s="24" t="e">
        <v>#N/A</v>
      </c>
      <c r="G23" s="19" t="e">
        <v>#N/A</v>
      </c>
      <c r="H23" s="20" t="e">
        <v>#N/A</v>
      </c>
      <c r="I23" s="19" t="s">
        <v>23</v>
      </c>
      <c r="J23" s="21">
        <v>4</v>
      </c>
      <c r="K23" s="10" t="s">
        <v>24</v>
      </c>
      <c r="L23" s="10">
        <v>0</v>
      </c>
      <c r="M23">
        <f t="shared" si="0"/>
        <v>16</v>
      </c>
      <c r="N23" t="str">
        <f t="shared" si="1"/>
        <v>FSA00516</v>
      </c>
    </row>
    <row r="24" spans="1:14" x14ac:dyDescent="0.3">
      <c r="A24" s="22" t="s">
        <v>418</v>
      </c>
      <c r="B24" s="15">
        <v>44712</v>
      </c>
      <c r="C24" s="22" t="s">
        <v>419</v>
      </c>
      <c r="D24" s="16">
        <v>1</v>
      </c>
      <c r="E24" s="23" t="s">
        <v>439</v>
      </c>
      <c r="F24" s="24" t="s">
        <v>125</v>
      </c>
      <c r="G24" s="19" t="s">
        <v>16</v>
      </c>
      <c r="H24" s="20" t="s">
        <v>440</v>
      </c>
      <c r="I24" s="19" t="s">
        <v>440</v>
      </c>
      <c r="J24" s="21">
        <v>5</v>
      </c>
      <c r="K24" s="10" t="s">
        <v>16</v>
      </c>
      <c r="L24" s="10">
        <v>1</v>
      </c>
      <c r="M24">
        <f t="shared" si="0"/>
        <v>17</v>
      </c>
      <c r="N24" t="str">
        <f t="shared" si="1"/>
        <v>FSA00517</v>
      </c>
    </row>
    <row r="25" spans="1:14" x14ac:dyDescent="0.3">
      <c r="A25" s="22" t="s">
        <v>418</v>
      </c>
      <c r="B25" s="15">
        <v>44712</v>
      </c>
      <c r="C25" s="22" t="s">
        <v>419</v>
      </c>
      <c r="D25" s="16">
        <v>2</v>
      </c>
      <c r="E25" s="23" t="s">
        <v>22</v>
      </c>
      <c r="F25" s="24" t="e">
        <v>#N/A</v>
      </c>
      <c r="G25" s="19" t="e">
        <v>#N/A</v>
      </c>
      <c r="H25" s="20" t="e">
        <v>#N/A</v>
      </c>
      <c r="I25" s="19" t="s">
        <v>23</v>
      </c>
      <c r="J25" s="21">
        <v>5</v>
      </c>
      <c r="K25" s="10" t="s">
        <v>24</v>
      </c>
      <c r="L25" s="10">
        <v>0</v>
      </c>
      <c r="M25">
        <f t="shared" si="0"/>
        <v>17</v>
      </c>
      <c r="N25" t="str">
        <f t="shared" si="1"/>
        <v>FSA00517</v>
      </c>
    </row>
    <row r="26" spans="1:14" x14ac:dyDescent="0.3">
      <c r="A26" s="22" t="s">
        <v>418</v>
      </c>
      <c r="B26" s="15">
        <v>44641</v>
      </c>
      <c r="C26" s="22" t="s">
        <v>433</v>
      </c>
      <c r="D26" s="16">
        <v>1</v>
      </c>
      <c r="E26" s="23" t="s">
        <v>441</v>
      </c>
      <c r="F26" s="24" t="s">
        <v>8</v>
      </c>
      <c r="G26" s="19" t="s">
        <v>16</v>
      </c>
      <c r="H26" s="20">
        <v>5865</v>
      </c>
      <c r="I26" s="19">
        <v>5865</v>
      </c>
      <c r="J26" s="21">
        <v>6</v>
      </c>
      <c r="K26" s="10" t="s">
        <v>16</v>
      </c>
      <c r="L26" s="10">
        <v>1</v>
      </c>
      <c r="M26">
        <f t="shared" si="0"/>
        <v>18</v>
      </c>
      <c r="N26" t="str">
        <f t="shared" si="1"/>
        <v>FSA00518</v>
      </c>
    </row>
    <row r="27" spans="1:14" x14ac:dyDescent="0.3">
      <c r="A27" s="22" t="s">
        <v>418</v>
      </c>
      <c r="B27" s="15">
        <v>44641</v>
      </c>
      <c r="C27" s="22" t="s">
        <v>433</v>
      </c>
      <c r="D27" s="16">
        <v>2</v>
      </c>
      <c r="E27" s="23" t="s">
        <v>22</v>
      </c>
      <c r="F27" s="24" t="e">
        <v>#N/A</v>
      </c>
      <c r="G27" s="19" t="e">
        <v>#N/A</v>
      </c>
      <c r="H27" s="20" t="e">
        <v>#N/A</v>
      </c>
      <c r="I27" s="19" t="s">
        <v>23</v>
      </c>
      <c r="J27" s="21">
        <v>6</v>
      </c>
      <c r="K27" s="10" t="s">
        <v>24</v>
      </c>
      <c r="L27" s="10">
        <v>0</v>
      </c>
      <c r="M27">
        <f t="shared" si="0"/>
        <v>18</v>
      </c>
      <c r="N27" t="str">
        <f t="shared" si="1"/>
        <v>FSA00518</v>
      </c>
    </row>
    <row r="28" spans="1:14" x14ac:dyDescent="0.3">
      <c r="A28" s="22" t="s">
        <v>418</v>
      </c>
      <c r="B28" s="15">
        <v>44644</v>
      </c>
      <c r="C28" s="22" t="s">
        <v>442</v>
      </c>
      <c r="D28" s="16">
        <v>1</v>
      </c>
      <c r="E28" s="23" t="s">
        <v>443</v>
      </c>
      <c r="F28" s="24" t="s">
        <v>444</v>
      </c>
      <c r="G28" s="19" t="s">
        <v>16</v>
      </c>
      <c r="H28" s="20">
        <v>5866</v>
      </c>
      <c r="I28" s="19">
        <v>5866</v>
      </c>
      <c r="J28" s="21">
        <v>7</v>
      </c>
      <c r="K28" s="10" t="s">
        <v>16</v>
      </c>
      <c r="L28" s="10">
        <v>1</v>
      </c>
      <c r="M28">
        <f t="shared" si="0"/>
        <v>19</v>
      </c>
      <c r="N28" t="str">
        <f t="shared" si="1"/>
        <v>FSA00519</v>
      </c>
    </row>
    <row r="29" spans="1:14" x14ac:dyDescent="0.3">
      <c r="A29" s="22" t="s">
        <v>418</v>
      </c>
      <c r="B29" s="15">
        <v>44644</v>
      </c>
      <c r="C29" s="22" t="s">
        <v>442</v>
      </c>
      <c r="D29" s="16">
        <v>2</v>
      </c>
      <c r="E29" s="23" t="s">
        <v>445</v>
      </c>
      <c r="F29" s="24" t="s">
        <v>444</v>
      </c>
      <c r="G29" s="19" t="s">
        <v>16</v>
      </c>
      <c r="H29" s="20">
        <v>5867</v>
      </c>
      <c r="I29" s="19">
        <v>5867</v>
      </c>
      <c r="J29" s="21">
        <v>7</v>
      </c>
      <c r="K29" s="10" t="s">
        <v>16</v>
      </c>
      <c r="L29" s="10">
        <v>1</v>
      </c>
      <c r="M29">
        <f t="shared" si="0"/>
        <v>20</v>
      </c>
      <c r="N29" t="str">
        <f t="shared" si="1"/>
        <v>FSA00520</v>
      </c>
    </row>
    <row r="30" spans="1:14" x14ac:dyDescent="0.3">
      <c r="A30" s="22" t="s">
        <v>418</v>
      </c>
      <c r="B30" s="15">
        <v>44644</v>
      </c>
      <c r="C30" s="22" t="s">
        <v>442</v>
      </c>
      <c r="D30" s="16">
        <v>3</v>
      </c>
      <c r="E30" s="23" t="s">
        <v>446</v>
      </c>
      <c r="F30" s="24" t="s">
        <v>444</v>
      </c>
      <c r="G30" s="19" t="s">
        <v>16</v>
      </c>
      <c r="H30" s="20">
        <v>5868</v>
      </c>
      <c r="I30" s="19">
        <v>5868</v>
      </c>
      <c r="J30" s="21">
        <v>7</v>
      </c>
      <c r="K30" s="10" t="s">
        <v>16</v>
      </c>
      <c r="L30" s="10">
        <v>1</v>
      </c>
      <c r="M30">
        <f t="shared" si="0"/>
        <v>21</v>
      </c>
      <c r="N30" t="str">
        <f t="shared" si="1"/>
        <v>FSA00521</v>
      </c>
    </row>
    <row r="31" spans="1:14" x14ac:dyDescent="0.3">
      <c r="A31" s="22" t="s">
        <v>418</v>
      </c>
      <c r="B31" s="15">
        <v>44644</v>
      </c>
      <c r="C31" s="22" t="s">
        <v>442</v>
      </c>
      <c r="D31" s="16">
        <v>4</v>
      </c>
      <c r="E31" s="23" t="s">
        <v>447</v>
      </c>
      <c r="F31" s="24" t="s">
        <v>444</v>
      </c>
      <c r="G31" s="19" t="s">
        <v>16</v>
      </c>
      <c r="H31" s="20">
        <v>5869</v>
      </c>
      <c r="I31" s="19">
        <v>5869</v>
      </c>
      <c r="J31" s="21">
        <v>7</v>
      </c>
      <c r="K31" s="10" t="s">
        <v>16</v>
      </c>
      <c r="L31" s="10">
        <v>1</v>
      </c>
      <c r="M31">
        <f t="shared" si="0"/>
        <v>22</v>
      </c>
      <c r="N31" t="str">
        <f t="shared" si="1"/>
        <v>FSA00522</v>
      </c>
    </row>
    <row r="32" spans="1:14" x14ac:dyDescent="0.3">
      <c r="A32" s="22" t="s">
        <v>418</v>
      </c>
      <c r="B32" s="15">
        <v>44644</v>
      </c>
      <c r="C32" s="22" t="s">
        <v>442</v>
      </c>
      <c r="D32" s="16">
        <v>5</v>
      </c>
      <c r="E32" s="23" t="s">
        <v>448</v>
      </c>
      <c r="F32" s="24" t="s">
        <v>444</v>
      </c>
      <c r="G32" s="19" t="s">
        <v>16</v>
      </c>
      <c r="H32" s="20">
        <v>5832</v>
      </c>
      <c r="I32" s="19">
        <v>5832</v>
      </c>
      <c r="J32" s="21">
        <v>7</v>
      </c>
      <c r="K32" s="10" t="s">
        <v>16</v>
      </c>
      <c r="L32" s="10">
        <v>1</v>
      </c>
      <c r="M32">
        <f t="shared" si="0"/>
        <v>23</v>
      </c>
      <c r="N32" t="str">
        <f t="shared" si="1"/>
        <v>FSA00523</v>
      </c>
    </row>
    <row r="33" spans="1:14" x14ac:dyDescent="0.3">
      <c r="A33" s="22" t="s">
        <v>418</v>
      </c>
      <c r="B33" s="15">
        <v>44644</v>
      </c>
      <c r="C33" s="22" t="s">
        <v>442</v>
      </c>
      <c r="D33" s="16">
        <v>6</v>
      </c>
      <c r="E33" s="23" t="s">
        <v>449</v>
      </c>
      <c r="F33" s="24" t="s">
        <v>444</v>
      </c>
      <c r="G33" s="19" t="s">
        <v>16</v>
      </c>
      <c r="H33" s="20">
        <v>5833</v>
      </c>
      <c r="I33" s="19">
        <v>5833</v>
      </c>
      <c r="J33" s="21">
        <v>7</v>
      </c>
      <c r="K33" s="10" t="s">
        <v>16</v>
      </c>
      <c r="L33" s="10">
        <v>1</v>
      </c>
      <c r="M33">
        <f t="shared" si="0"/>
        <v>24</v>
      </c>
      <c r="N33" t="str">
        <f t="shared" si="1"/>
        <v>FSA00524</v>
      </c>
    </row>
    <row r="34" spans="1:14" x14ac:dyDescent="0.3">
      <c r="A34" s="22" t="s">
        <v>418</v>
      </c>
      <c r="B34" s="15">
        <v>44644</v>
      </c>
      <c r="C34" s="22" t="s">
        <v>442</v>
      </c>
      <c r="D34" s="16">
        <v>7</v>
      </c>
      <c r="E34" s="23" t="s">
        <v>450</v>
      </c>
      <c r="F34" s="24" t="s">
        <v>444</v>
      </c>
      <c r="G34" s="19" t="s">
        <v>16</v>
      </c>
      <c r="H34" s="20">
        <v>5864</v>
      </c>
      <c r="I34" s="19">
        <v>5864</v>
      </c>
      <c r="J34" s="21">
        <v>7</v>
      </c>
      <c r="K34" s="10" t="s">
        <v>16</v>
      </c>
      <c r="L34" s="10">
        <v>1</v>
      </c>
      <c r="M34">
        <f t="shared" si="0"/>
        <v>25</v>
      </c>
      <c r="N34" t="str">
        <f t="shared" si="1"/>
        <v>FSA00525</v>
      </c>
    </row>
    <row r="35" spans="1:14" x14ac:dyDescent="0.3">
      <c r="A35" s="22" t="s">
        <v>418</v>
      </c>
      <c r="B35" s="15">
        <v>44644</v>
      </c>
      <c r="C35" s="22" t="s">
        <v>442</v>
      </c>
      <c r="D35" s="16">
        <v>8</v>
      </c>
      <c r="E35" s="23" t="s">
        <v>451</v>
      </c>
      <c r="F35" s="24" t="s">
        <v>444</v>
      </c>
      <c r="G35" s="19" t="s">
        <v>16</v>
      </c>
      <c r="H35" s="20">
        <v>5870</v>
      </c>
      <c r="I35" s="19">
        <v>5870</v>
      </c>
      <c r="J35" s="21">
        <v>7</v>
      </c>
      <c r="K35" s="10" t="s">
        <v>16</v>
      </c>
      <c r="L35" s="10">
        <v>1</v>
      </c>
      <c r="M35">
        <f t="shared" si="0"/>
        <v>26</v>
      </c>
      <c r="N35" t="str">
        <f t="shared" si="1"/>
        <v>FSA00526</v>
      </c>
    </row>
    <row r="36" spans="1:14" x14ac:dyDescent="0.3">
      <c r="A36" s="22" t="s">
        <v>418</v>
      </c>
      <c r="B36" s="15">
        <v>44644</v>
      </c>
      <c r="C36" s="22" t="s">
        <v>442</v>
      </c>
      <c r="D36" s="16">
        <v>9</v>
      </c>
      <c r="E36" s="23" t="s">
        <v>452</v>
      </c>
      <c r="F36" s="24" t="s">
        <v>444</v>
      </c>
      <c r="G36" s="19" t="s">
        <v>16</v>
      </c>
      <c r="H36" s="20">
        <v>5871</v>
      </c>
      <c r="I36" s="19">
        <v>5871</v>
      </c>
      <c r="J36" s="21">
        <v>7</v>
      </c>
      <c r="K36" s="10" t="s">
        <v>16</v>
      </c>
      <c r="L36" s="10">
        <v>1</v>
      </c>
      <c r="M36">
        <f t="shared" si="0"/>
        <v>27</v>
      </c>
      <c r="N36" t="str">
        <f t="shared" si="1"/>
        <v>FSA00527</v>
      </c>
    </row>
    <row r="37" spans="1:14" x14ac:dyDescent="0.3">
      <c r="A37" s="22" t="s">
        <v>418</v>
      </c>
      <c r="B37" s="15">
        <v>44644</v>
      </c>
      <c r="C37" s="22" t="s">
        <v>442</v>
      </c>
      <c r="D37" s="16">
        <v>10</v>
      </c>
      <c r="E37" s="23" t="s">
        <v>453</v>
      </c>
      <c r="F37" s="24" t="s">
        <v>444</v>
      </c>
      <c r="G37" s="19" t="s">
        <v>16</v>
      </c>
      <c r="H37" s="20">
        <v>5872</v>
      </c>
      <c r="I37" s="19">
        <v>5872</v>
      </c>
      <c r="J37" s="21">
        <v>7</v>
      </c>
      <c r="K37" s="10" t="s">
        <v>16</v>
      </c>
      <c r="L37" s="10">
        <v>1</v>
      </c>
      <c r="M37">
        <f t="shared" si="0"/>
        <v>28</v>
      </c>
      <c r="N37" t="str">
        <f t="shared" si="1"/>
        <v>FSA00528</v>
      </c>
    </row>
    <row r="38" spans="1:14" x14ac:dyDescent="0.3">
      <c r="A38" s="22" t="s">
        <v>418</v>
      </c>
      <c r="B38" s="15">
        <v>44644</v>
      </c>
      <c r="C38" s="22" t="s">
        <v>442</v>
      </c>
      <c r="D38" s="16">
        <v>11</v>
      </c>
      <c r="E38" s="23" t="s">
        <v>454</v>
      </c>
      <c r="F38" s="24" t="s">
        <v>444</v>
      </c>
      <c r="G38" s="19" t="s">
        <v>16</v>
      </c>
      <c r="H38" s="20">
        <v>5873</v>
      </c>
      <c r="I38" s="19">
        <v>5873</v>
      </c>
      <c r="J38" s="21">
        <v>7</v>
      </c>
      <c r="K38" s="10" t="s">
        <v>16</v>
      </c>
      <c r="L38" s="10">
        <v>1</v>
      </c>
      <c r="M38">
        <f t="shared" si="0"/>
        <v>29</v>
      </c>
      <c r="N38" t="str">
        <f t="shared" si="1"/>
        <v>FSA00529</v>
      </c>
    </row>
    <row r="39" spans="1:14" x14ac:dyDescent="0.3">
      <c r="A39" s="22" t="s">
        <v>418</v>
      </c>
      <c r="B39" s="15">
        <v>44644</v>
      </c>
      <c r="C39" s="22" t="s">
        <v>442</v>
      </c>
      <c r="D39" s="16">
        <v>12</v>
      </c>
      <c r="E39" s="23" t="s">
        <v>455</v>
      </c>
      <c r="F39" s="24" t="s">
        <v>444</v>
      </c>
      <c r="G39" s="19" t="s">
        <v>16</v>
      </c>
      <c r="H39" s="20">
        <v>5874</v>
      </c>
      <c r="I39" s="19">
        <v>5874</v>
      </c>
      <c r="J39" s="21">
        <v>7</v>
      </c>
      <c r="K39" s="10" t="s">
        <v>16</v>
      </c>
      <c r="L39" s="10">
        <v>1</v>
      </c>
      <c r="M39">
        <f t="shared" si="0"/>
        <v>30</v>
      </c>
      <c r="N39" t="str">
        <f t="shared" si="1"/>
        <v>FSA00530</v>
      </c>
    </row>
    <row r="40" spans="1:14" x14ac:dyDescent="0.3">
      <c r="A40" s="22" t="s">
        <v>418</v>
      </c>
      <c r="B40" s="15">
        <v>44644</v>
      </c>
      <c r="C40" s="22" t="s">
        <v>442</v>
      </c>
      <c r="D40" s="16">
        <v>13</v>
      </c>
      <c r="E40" s="23" t="s">
        <v>456</v>
      </c>
      <c r="F40" s="24" t="s">
        <v>444</v>
      </c>
      <c r="G40" s="19" t="s">
        <v>16</v>
      </c>
      <c r="H40" s="20">
        <v>5875</v>
      </c>
      <c r="I40" s="19">
        <v>5875</v>
      </c>
      <c r="J40" s="21">
        <v>7</v>
      </c>
      <c r="K40" s="10" t="s">
        <v>16</v>
      </c>
      <c r="L40" s="10">
        <v>1</v>
      </c>
      <c r="M40">
        <f t="shared" si="0"/>
        <v>31</v>
      </c>
      <c r="N40" t="str">
        <f t="shared" si="1"/>
        <v>FSA00531</v>
      </c>
    </row>
    <row r="41" spans="1:14" x14ac:dyDescent="0.3">
      <c r="A41" s="22" t="s">
        <v>418</v>
      </c>
      <c r="B41" s="15">
        <v>44644</v>
      </c>
      <c r="C41" s="22" t="s">
        <v>442</v>
      </c>
      <c r="D41" s="16">
        <v>14</v>
      </c>
      <c r="E41" s="23" t="s">
        <v>457</v>
      </c>
      <c r="F41" s="24" t="s">
        <v>444</v>
      </c>
      <c r="G41" s="19" t="s">
        <v>16</v>
      </c>
      <c r="H41" s="20">
        <v>5892</v>
      </c>
      <c r="I41" s="19">
        <v>5892</v>
      </c>
      <c r="J41" s="21">
        <v>7</v>
      </c>
      <c r="K41" s="10" t="s">
        <v>16</v>
      </c>
      <c r="L41" s="10">
        <v>1</v>
      </c>
      <c r="M41">
        <f t="shared" si="0"/>
        <v>32</v>
      </c>
      <c r="N41" t="str">
        <f t="shared" si="1"/>
        <v>FSA00532</v>
      </c>
    </row>
    <row r="42" spans="1:14" x14ac:dyDescent="0.3">
      <c r="A42" s="22" t="s">
        <v>418</v>
      </c>
      <c r="B42" s="15">
        <v>44644</v>
      </c>
      <c r="C42" s="22" t="s">
        <v>442</v>
      </c>
      <c r="D42" s="16">
        <v>15</v>
      </c>
      <c r="E42" s="23" t="s">
        <v>458</v>
      </c>
      <c r="F42" s="24" t="s">
        <v>444</v>
      </c>
      <c r="G42" s="19" t="s">
        <v>16</v>
      </c>
      <c r="H42" s="20">
        <v>5893</v>
      </c>
      <c r="I42" s="19">
        <v>5893</v>
      </c>
      <c r="J42" s="21">
        <v>7</v>
      </c>
      <c r="K42" s="10" t="s">
        <v>16</v>
      </c>
      <c r="L42" s="10">
        <v>1</v>
      </c>
      <c r="M42">
        <f t="shared" si="0"/>
        <v>33</v>
      </c>
      <c r="N42" t="str">
        <f t="shared" si="1"/>
        <v>FSA00533</v>
      </c>
    </row>
    <row r="43" spans="1:14" x14ac:dyDescent="0.3">
      <c r="A43" s="22" t="s">
        <v>418</v>
      </c>
      <c r="B43" s="15">
        <v>44644</v>
      </c>
      <c r="C43" s="22" t="s">
        <v>442</v>
      </c>
      <c r="D43" s="16">
        <v>16</v>
      </c>
      <c r="E43" s="23" t="s">
        <v>459</v>
      </c>
      <c r="F43" s="24" t="s">
        <v>444</v>
      </c>
      <c r="G43" s="19" t="s">
        <v>16</v>
      </c>
      <c r="H43" s="20">
        <v>5894</v>
      </c>
      <c r="I43" s="19">
        <v>5894</v>
      </c>
      <c r="J43" s="21">
        <v>7</v>
      </c>
      <c r="K43" s="10" t="s">
        <v>16</v>
      </c>
      <c r="L43" s="10">
        <v>1</v>
      </c>
      <c r="M43">
        <f t="shared" si="0"/>
        <v>34</v>
      </c>
      <c r="N43" t="str">
        <f t="shared" si="1"/>
        <v>FSA00534</v>
      </c>
    </row>
    <row r="44" spans="1:14" x14ac:dyDescent="0.3">
      <c r="A44" s="22" t="s">
        <v>418</v>
      </c>
      <c r="B44" s="15">
        <v>44644</v>
      </c>
      <c r="C44" s="22" t="s">
        <v>442</v>
      </c>
      <c r="D44" s="16">
        <v>17</v>
      </c>
      <c r="E44" s="23" t="s">
        <v>460</v>
      </c>
      <c r="F44" s="24" t="s">
        <v>444</v>
      </c>
      <c r="G44" s="19" t="s">
        <v>16</v>
      </c>
      <c r="H44" s="20">
        <v>5895</v>
      </c>
      <c r="I44" s="19">
        <v>5895</v>
      </c>
      <c r="J44" s="21">
        <v>7</v>
      </c>
      <c r="K44" s="10" t="s">
        <v>16</v>
      </c>
      <c r="L44" s="10">
        <v>1</v>
      </c>
      <c r="M44">
        <f t="shared" si="0"/>
        <v>35</v>
      </c>
      <c r="N44" t="str">
        <f t="shared" si="1"/>
        <v>FSA00535</v>
      </c>
    </row>
    <row r="45" spans="1:14" x14ac:dyDescent="0.3">
      <c r="A45" s="22" t="s">
        <v>418</v>
      </c>
      <c r="B45" s="15">
        <v>44644</v>
      </c>
      <c r="C45" s="22" t="s">
        <v>442</v>
      </c>
      <c r="D45" s="16">
        <v>18</v>
      </c>
      <c r="E45" s="23" t="s">
        <v>461</v>
      </c>
      <c r="F45" s="24" t="s">
        <v>444</v>
      </c>
      <c r="G45" s="19" t="s">
        <v>16</v>
      </c>
      <c r="H45" s="20">
        <v>5896</v>
      </c>
      <c r="I45" s="19">
        <v>5896</v>
      </c>
      <c r="J45" s="21">
        <v>7</v>
      </c>
      <c r="K45" s="10" t="s">
        <v>16</v>
      </c>
      <c r="L45" s="10">
        <v>1</v>
      </c>
      <c r="M45">
        <f t="shared" si="0"/>
        <v>36</v>
      </c>
      <c r="N45" t="str">
        <f t="shared" si="1"/>
        <v>FSA00536</v>
      </c>
    </row>
    <row r="46" spans="1:14" x14ac:dyDescent="0.3">
      <c r="A46" s="22" t="s">
        <v>418</v>
      </c>
      <c r="B46" s="15">
        <v>44644</v>
      </c>
      <c r="C46" s="22" t="s">
        <v>442</v>
      </c>
      <c r="D46" s="16">
        <v>19</v>
      </c>
      <c r="E46" s="23" t="s">
        <v>462</v>
      </c>
      <c r="F46" s="24" t="s">
        <v>444</v>
      </c>
      <c r="G46" s="19" t="s">
        <v>16</v>
      </c>
      <c r="H46" s="20">
        <v>5904</v>
      </c>
      <c r="I46" s="19">
        <v>5904</v>
      </c>
      <c r="J46" s="21">
        <v>7</v>
      </c>
      <c r="K46" s="10" t="s">
        <v>16</v>
      </c>
      <c r="L46" s="10">
        <v>1</v>
      </c>
      <c r="M46">
        <f t="shared" si="0"/>
        <v>37</v>
      </c>
      <c r="N46" t="str">
        <f t="shared" si="1"/>
        <v>FSA00537</v>
      </c>
    </row>
    <row r="47" spans="1:14" x14ac:dyDescent="0.3">
      <c r="A47" s="22" t="s">
        <v>418</v>
      </c>
      <c r="B47" s="15">
        <v>44644</v>
      </c>
      <c r="C47" s="22" t="s">
        <v>442</v>
      </c>
      <c r="D47" s="16">
        <v>20</v>
      </c>
      <c r="E47" s="23" t="s">
        <v>463</v>
      </c>
      <c r="F47" s="24" t="s">
        <v>444</v>
      </c>
      <c r="G47" s="19" t="s">
        <v>16</v>
      </c>
      <c r="H47" s="20">
        <v>5897</v>
      </c>
      <c r="I47" s="19">
        <v>5897</v>
      </c>
      <c r="J47" s="21">
        <v>7</v>
      </c>
      <c r="K47" s="10" t="s">
        <v>16</v>
      </c>
      <c r="L47" s="10">
        <v>1</v>
      </c>
      <c r="M47">
        <f t="shared" si="0"/>
        <v>38</v>
      </c>
      <c r="N47" t="str">
        <f t="shared" si="1"/>
        <v>FSA00538</v>
      </c>
    </row>
    <row r="48" spans="1:14" x14ac:dyDescent="0.3">
      <c r="A48" s="22" t="s">
        <v>418</v>
      </c>
      <c r="B48" s="15">
        <v>44644</v>
      </c>
      <c r="C48" s="22" t="s">
        <v>442</v>
      </c>
      <c r="D48" s="16">
        <v>21</v>
      </c>
      <c r="E48" s="23" t="s">
        <v>464</v>
      </c>
      <c r="F48" s="24" t="s">
        <v>444</v>
      </c>
      <c r="G48" s="19" t="s">
        <v>16</v>
      </c>
      <c r="H48" s="20">
        <v>5898</v>
      </c>
      <c r="I48" s="19">
        <v>5898</v>
      </c>
      <c r="J48" s="21">
        <v>7</v>
      </c>
      <c r="K48" s="10" t="s">
        <v>16</v>
      </c>
      <c r="L48" s="10">
        <v>1</v>
      </c>
      <c r="M48">
        <f t="shared" si="0"/>
        <v>39</v>
      </c>
      <c r="N48" t="str">
        <f t="shared" si="1"/>
        <v>FSA00539</v>
      </c>
    </row>
    <row r="49" spans="1:14" x14ac:dyDescent="0.3">
      <c r="A49" s="22" t="s">
        <v>418</v>
      </c>
      <c r="B49" s="15">
        <v>44644</v>
      </c>
      <c r="C49" s="22" t="s">
        <v>442</v>
      </c>
      <c r="D49" s="16">
        <v>22</v>
      </c>
      <c r="E49" s="23" t="s">
        <v>465</v>
      </c>
      <c r="F49" s="24" t="s">
        <v>444</v>
      </c>
      <c r="G49" s="19" t="s">
        <v>16</v>
      </c>
      <c r="H49" s="20">
        <v>5899</v>
      </c>
      <c r="I49" s="19">
        <v>5899</v>
      </c>
      <c r="J49" s="21">
        <v>7</v>
      </c>
      <c r="K49" s="10" t="s">
        <v>16</v>
      </c>
      <c r="L49" s="10">
        <v>1</v>
      </c>
      <c r="M49">
        <f t="shared" si="0"/>
        <v>40</v>
      </c>
      <c r="N49" t="str">
        <f t="shared" si="1"/>
        <v>FSA00540</v>
      </c>
    </row>
    <row r="50" spans="1:14" x14ac:dyDescent="0.3">
      <c r="A50" s="22" t="s">
        <v>418</v>
      </c>
      <c r="B50" s="15">
        <v>44644</v>
      </c>
      <c r="C50" s="22" t="s">
        <v>442</v>
      </c>
      <c r="D50" s="16">
        <v>23</v>
      </c>
      <c r="E50" s="23" t="s">
        <v>466</v>
      </c>
      <c r="F50" s="24" t="s">
        <v>444</v>
      </c>
      <c r="G50" s="19" t="s">
        <v>16</v>
      </c>
      <c r="H50" s="20">
        <v>5900</v>
      </c>
      <c r="I50" s="19">
        <v>5900</v>
      </c>
      <c r="J50" s="21">
        <v>7</v>
      </c>
      <c r="K50" s="10" t="s">
        <v>16</v>
      </c>
      <c r="L50" s="10">
        <v>1</v>
      </c>
      <c r="M50">
        <f t="shared" si="0"/>
        <v>41</v>
      </c>
      <c r="N50" t="str">
        <f t="shared" si="1"/>
        <v>FSA00541</v>
      </c>
    </row>
    <row r="51" spans="1:14" x14ac:dyDescent="0.3">
      <c r="A51" s="22" t="s">
        <v>418</v>
      </c>
      <c r="B51" s="15">
        <v>44644</v>
      </c>
      <c r="C51" s="22" t="s">
        <v>442</v>
      </c>
      <c r="D51" s="16">
        <v>24</v>
      </c>
      <c r="E51" s="23" t="s">
        <v>467</v>
      </c>
      <c r="F51" s="24" t="s">
        <v>444</v>
      </c>
      <c r="G51" s="19" t="s">
        <v>16</v>
      </c>
      <c r="H51" s="20">
        <v>5901</v>
      </c>
      <c r="I51" s="19">
        <v>5901</v>
      </c>
      <c r="J51" s="21">
        <v>7</v>
      </c>
      <c r="K51" s="10" t="s">
        <v>16</v>
      </c>
      <c r="L51" s="10">
        <v>1</v>
      </c>
      <c r="M51">
        <f t="shared" si="0"/>
        <v>42</v>
      </c>
      <c r="N51" t="str">
        <f t="shared" si="1"/>
        <v>FSA00542</v>
      </c>
    </row>
    <row r="52" spans="1:14" x14ac:dyDescent="0.3">
      <c r="A52" s="22" t="s">
        <v>418</v>
      </c>
      <c r="B52" s="15">
        <v>44644</v>
      </c>
      <c r="C52" s="22" t="s">
        <v>442</v>
      </c>
      <c r="D52" s="16">
        <v>25</v>
      </c>
      <c r="E52" s="23" t="s">
        <v>468</v>
      </c>
      <c r="F52" s="24" t="s">
        <v>444</v>
      </c>
      <c r="G52" s="19" t="s">
        <v>16</v>
      </c>
      <c r="H52" s="20">
        <v>5902</v>
      </c>
      <c r="I52" s="19">
        <v>5902</v>
      </c>
      <c r="J52" s="21">
        <v>7</v>
      </c>
      <c r="K52" s="10" t="s">
        <v>16</v>
      </c>
      <c r="L52" s="10">
        <v>1</v>
      </c>
      <c r="M52">
        <f t="shared" si="0"/>
        <v>43</v>
      </c>
      <c r="N52" t="str">
        <f t="shared" si="1"/>
        <v>FSA00543</v>
      </c>
    </row>
    <row r="53" spans="1:14" x14ac:dyDescent="0.3">
      <c r="A53" s="22" t="s">
        <v>418</v>
      </c>
      <c r="B53" s="15">
        <v>44644</v>
      </c>
      <c r="C53" s="22" t="s">
        <v>442</v>
      </c>
      <c r="D53" s="16">
        <v>26</v>
      </c>
      <c r="E53" s="23" t="s">
        <v>469</v>
      </c>
      <c r="F53" s="24" t="s">
        <v>444</v>
      </c>
      <c r="G53" s="19" t="s">
        <v>16</v>
      </c>
      <c r="H53" s="20">
        <v>5903</v>
      </c>
      <c r="I53" s="19">
        <v>5903</v>
      </c>
      <c r="J53" s="21">
        <v>7</v>
      </c>
      <c r="K53" s="10" t="s">
        <v>16</v>
      </c>
      <c r="L53" s="10">
        <v>1</v>
      </c>
      <c r="M53">
        <f t="shared" si="0"/>
        <v>44</v>
      </c>
      <c r="N53" t="str">
        <f t="shared" si="1"/>
        <v>FSA00544</v>
      </c>
    </row>
    <row r="54" spans="1:14" x14ac:dyDescent="0.3">
      <c r="A54" s="22" t="s">
        <v>418</v>
      </c>
      <c r="B54" s="15">
        <v>44644</v>
      </c>
      <c r="C54" s="22" t="s">
        <v>442</v>
      </c>
      <c r="D54" s="16">
        <v>27</v>
      </c>
      <c r="E54" s="23" t="s">
        <v>470</v>
      </c>
      <c r="F54" s="24" t="s">
        <v>444</v>
      </c>
      <c r="G54" s="19" t="s">
        <v>16</v>
      </c>
      <c r="H54" s="20">
        <v>5905</v>
      </c>
      <c r="I54" s="19">
        <v>5905</v>
      </c>
      <c r="J54" s="21">
        <v>7</v>
      </c>
      <c r="K54" s="10" t="s">
        <v>16</v>
      </c>
      <c r="L54" s="10">
        <v>1</v>
      </c>
      <c r="M54">
        <f t="shared" si="0"/>
        <v>45</v>
      </c>
      <c r="N54" t="str">
        <f t="shared" si="1"/>
        <v>FSA00545</v>
      </c>
    </row>
    <row r="55" spans="1:14" x14ac:dyDescent="0.3">
      <c r="A55" s="22" t="s">
        <v>418</v>
      </c>
      <c r="B55" s="15">
        <v>44644</v>
      </c>
      <c r="C55" s="22" t="s">
        <v>442</v>
      </c>
      <c r="D55" s="16">
        <v>28</v>
      </c>
      <c r="E55" s="23" t="s">
        <v>471</v>
      </c>
      <c r="F55" s="24" t="s">
        <v>444</v>
      </c>
      <c r="G55" s="19" t="s">
        <v>16</v>
      </c>
      <c r="H55" s="20">
        <v>5906</v>
      </c>
      <c r="I55" s="19">
        <v>5906</v>
      </c>
      <c r="J55" s="21">
        <v>7</v>
      </c>
      <c r="K55" s="10" t="s">
        <v>16</v>
      </c>
      <c r="L55" s="10">
        <v>1</v>
      </c>
      <c r="M55">
        <f t="shared" si="0"/>
        <v>46</v>
      </c>
      <c r="N55" t="str">
        <f t="shared" si="1"/>
        <v>FSA00546</v>
      </c>
    </row>
    <row r="56" spans="1:14" x14ac:dyDescent="0.3">
      <c r="A56" s="22" t="s">
        <v>418</v>
      </c>
      <c r="B56" s="15">
        <v>44644</v>
      </c>
      <c r="C56" s="22" t="s">
        <v>442</v>
      </c>
      <c r="D56" s="16">
        <v>29</v>
      </c>
      <c r="E56" s="23" t="s">
        <v>472</v>
      </c>
      <c r="F56" s="24" t="s">
        <v>444</v>
      </c>
      <c r="G56" s="19" t="s">
        <v>16</v>
      </c>
      <c r="H56" s="20">
        <v>5907</v>
      </c>
      <c r="I56" s="19">
        <v>5907</v>
      </c>
      <c r="J56" s="21">
        <v>7</v>
      </c>
      <c r="K56" s="10" t="s">
        <v>16</v>
      </c>
      <c r="L56" s="10">
        <v>1</v>
      </c>
      <c r="M56">
        <f t="shared" si="0"/>
        <v>47</v>
      </c>
      <c r="N56" t="str">
        <f t="shared" si="1"/>
        <v>FSA00547</v>
      </c>
    </row>
    <row r="57" spans="1:14" x14ac:dyDescent="0.3">
      <c r="A57" s="22" t="s">
        <v>418</v>
      </c>
      <c r="B57" s="15">
        <v>44644</v>
      </c>
      <c r="C57" s="22" t="s">
        <v>442</v>
      </c>
      <c r="D57" s="16">
        <v>30</v>
      </c>
      <c r="E57" s="23" t="s">
        <v>473</v>
      </c>
      <c r="F57" s="24" t="s">
        <v>444</v>
      </c>
      <c r="G57" s="19" t="s">
        <v>16</v>
      </c>
      <c r="H57" s="20">
        <v>5908</v>
      </c>
      <c r="I57" s="19">
        <v>5908</v>
      </c>
      <c r="J57" s="21">
        <v>7</v>
      </c>
      <c r="K57" s="10" t="s">
        <v>16</v>
      </c>
      <c r="L57" s="10">
        <v>1</v>
      </c>
      <c r="M57">
        <f t="shared" si="0"/>
        <v>48</v>
      </c>
      <c r="N57" t="str">
        <f t="shared" si="1"/>
        <v>FSA00548</v>
      </c>
    </row>
    <row r="58" spans="1:14" x14ac:dyDescent="0.3">
      <c r="A58" s="22" t="s">
        <v>418</v>
      </c>
      <c r="B58" s="15">
        <v>44644</v>
      </c>
      <c r="C58" s="22" t="s">
        <v>442</v>
      </c>
      <c r="D58" s="16">
        <v>31</v>
      </c>
      <c r="E58" s="23" t="s">
        <v>474</v>
      </c>
      <c r="F58" s="24" t="s">
        <v>444</v>
      </c>
      <c r="G58" s="19" t="s">
        <v>16</v>
      </c>
      <c r="H58" s="20">
        <v>5909</v>
      </c>
      <c r="I58" s="19">
        <v>5909</v>
      </c>
      <c r="J58" s="21">
        <v>7</v>
      </c>
      <c r="K58" s="10" t="s">
        <v>16</v>
      </c>
      <c r="L58" s="10">
        <v>1</v>
      </c>
      <c r="M58">
        <f t="shared" si="0"/>
        <v>49</v>
      </c>
      <c r="N58" t="str">
        <f t="shared" si="1"/>
        <v>FSA00549</v>
      </c>
    </row>
    <row r="59" spans="1:14" x14ac:dyDescent="0.3">
      <c r="A59" s="22" t="s">
        <v>418</v>
      </c>
      <c r="B59" s="15">
        <v>44644</v>
      </c>
      <c r="C59" s="22" t="s">
        <v>442</v>
      </c>
      <c r="D59" s="16">
        <v>32</v>
      </c>
      <c r="E59" s="23" t="s">
        <v>475</v>
      </c>
      <c r="F59" s="24" t="s">
        <v>444</v>
      </c>
      <c r="G59" s="19" t="s">
        <v>16</v>
      </c>
      <c r="H59" s="20">
        <v>5820</v>
      </c>
      <c r="I59" s="19">
        <v>5820</v>
      </c>
      <c r="J59" s="21">
        <v>7</v>
      </c>
      <c r="K59" s="10" t="s">
        <v>16</v>
      </c>
      <c r="L59" s="10">
        <v>1</v>
      </c>
      <c r="M59">
        <f t="shared" si="0"/>
        <v>50</v>
      </c>
      <c r="N59" t="str">
        <f t="shared" si="1"/>
        <v>FSA00550</v>
      </c>
    </row>
    <row r="60" spans="1:14" x14ac:dyDescent="0.3">
      <c r="A60" s="22" t="s">
        <v>418</v>
      </c>
      <c r="B60" s="15">
        <v>44644</v>
      </c>
      <c r="C60" s="22" t="s">
        <v>442</v>
      </c>
      <c r="D60" s="16">
        <v>33</v>
      </c>
      <c r="E60" s="23" t="s">
        <v>476</v>
      </c>
      <c r="F60" s="24" t="s">
        <v>444</v>
      </c>
      <c r="G60" s="19" t="s">
        <v>16</v>
      </c>
      <c r="H60" s="20">
        <v>5910</v>
      </c>
      <c r="I60" s="19">
        <v>5910</v>
      </c>
      <c r="J60" s="21">
        <v>7</v>
      </c>
      <c r="K60" s="10" t="s">
        <v>16</v>
      </c>
      <c r="L60" s="10">
        <v>1</v>
      </c>
      <c r="M60">
        <f t="shared" si="0"/>
        <v>51</v>
      </c>
      <c r="N60" t="str">
        <f t="shared" si="1"/>
        <v>FSA00551</v>
      </c>
    </row>
    <row r="61" spans="1:14" x14ac:dyDescent="0.3">
      <c r="A61" s="22" t="s">
        <v>418</v>
      </c>
      <c r="B61" s="15">
        <v>44644</v>
      </c>
      <c r="C61" s="22" t="s">
        <v>442</v>
      </c>
      <c r="D61" s="16">
        <v>34</v>
      </c>
      <c r="E61" s="23" t="s">
        <v>477</v>
      </c>
      <c r="F61" s="24" t="s">
        <v>444</v>
      </c>
      <c r="G61" s="19" t="s">
        <v>16</v>
      </c>
      <c r="H61" s="20">
        <v>5911</v>
      </c>
      <c r="I61" s="19">
        <v>5911</v>
      </c>
      <c r="J61" s="21">
        <v>7</v>
      </c>
      <c r="K61" s="10" t="s">
        <v>16</v>
      </c>
      <c r="L61" s="10">
        <v>1</v>
      </c>
      <c r="M61">
        <f t="shared" si="0"/>
        <v>52</v>
      </c>
      <c r="N61" t="str">
        <f t="shared" si="1"/>
        <v>FSA00552</v>
      </c>
    </row>
    <row r="62" spans="1:14" x14ac:dyDescent="0.3">
      <c r="A62" s="22" t="s">
        <v>418</v>
      </c>
      <c r="B62" s="15">
        <v>44644</v>
      </c>
      <c r="C62" s="22" t="s">
        <v>442</v>
      </c>
      <c r="D62" s="16">
        <v>35</v>
      </c>
      <c r="E62" s="23" t="s">
        <v>478</v>
      </c>
      <c r="F62" s="24" t="s">
        <v>444</v>
      </c>
      <c r="G62" s="19" t="s">
        <v>16</v>
      </c>
      <c r="H62" s="20">
        <v>5912</v>
      </c>
      <c r="I62" s="19">
        <v>5912</v>
      </c>
      <c r="J62" s="21">
        <v>7</v>
      </c>
      <c r="K62" s="10" t="s">
        <v>16</v>
      </c>
      <c r="L62" s="10">
        <v>1</v>
      </c>
      <c r="M62">
        <f t="shared" si="0"/>
        <v>53</v>
      </c>
      <c r="N62" t="str">
        <f t="shared" si="1"/>
        <v>FSA00553</v>
      </c>
    </row>
    <row r="63" spans="1:14" x14ac:dyDescent="0.3">
      <c r="A63" s="22" t="s">
        <v>418</v>
      </c>
      <c r="B63" s="15">
        <v>44644</v>
      </c>
      <c r="C63" s="22" t="s">
        <v>442</v>
      </c>
      <c r="D63" s="16">
        <v>36</v>
      </c>
      <c r="E63" s="23" t="s">
        <v>479</v>
      </c>
      <c r="F63" s="24" t="s">
        <v>444</v>
      </c>
      <c r="G63" s="19" t="s">
        <v>16</v>
      </c>
      <c r="H63" s="20">
        <v>5913</v>
      </c>
      <c r="I63" s="19">
        <v>5913</v>
      </c>
      <c r="J63" s="21">
        <v>7</v>
      </c>
      <c r="K63" s="10" t="s">
        <v>16</v>
      </c>
      <c r="L63" s="10">
        <v>1</v>
      </c>
      <c r="M63">
        <f t="shared" si="0"/>
        <v>54</v>
      </c>
      <c r="N63" t="str">
        <f t="shared" si="1"/>
        <v>FSA00554</v>
      </c>
    </row>
    <row r="64" spans="1:14" x14ac:dyDescent="0.3">
      <c r="A64" s="22" t="s">
        <v>418</v>
      </c>
      <c r="B64" s="15">
        <v>44644</v>
      </c>
      <c r="C64" s="22" t="s">
        <v>442</v>
      </c>
      <c r="D64" s="16">
        <v>37</v>
      </c>
      <c r="E64" s="23" t="s">
        <v>480</v>
      </c>
      <c r="F64" s="24" t="s">
        <v>444</v>
      </c>
      <c r="G64" s="19" t="s">
        <v>16</v>
      </c>
      <c r="H64" s="20">
        <v>5914</v>
      </c>
      <c r="I64" s="19">
        <v>5914</v>
      </c>
      <c r="J64" s="21">
        <v>7</v>
      </c>
      <c r="K64" s="10" t="s">
        <v>16</v>
      </c>
      <c r="L64" s="10">
        <v>1</v>
      </c>
      <c r="M64">
        <f t="shared" si="0"/>
        <v>55</v>
      </c>
      <c r="N64" t="str">
        <f t="shared" si="1"/>
        <v>FSA00555</v>
      </c>
    </row>
    <row r="65" spans="1:14" x14ac:dyDescent="0.3">
      <c r="A65" s="22" t="s">
        <v>418</v>
      </c>
      <c r="B65" s="15">
        <v>44644</v>
      </c>
      <c r="C65" s="22" t="s">
        <v>442</v>
      </c>
      <c r="D65" s="16">
        <v>38</v>
      </c>
      <c r="E65" s="23" t="s">
        <v>481</v>
      </c>
      <c r="F65" s="24" t="s">
        <v>444</v>
      </c>
      <c r="G65" s="19" t="s">
        <v>16</v>
      </c>
      <c r="H65" s="20">
        <v>5915</v>
      </c>
      <c r="I65" s="19">
        <v>5915</v>
      </c>
      <c r="J65" s="21">
        <v>7</v>
      </c>
      <c r="K65" s="10" t="s">
        <v>16</v>
      </c>
      <c r="L65" s="10">
        <v>1</v>
      </c>
      <c r="M65">
        <f t="shared" si="0"/>
        <v>56</v>
      </c>
      <c r="N65" t="str">
        <f t="shared" si="1"/>
        <v>FSA00556</v>
      </c>
    </row>
    <row r="66" spans="1:14" x14ac:dyDescent="0.3">
      <c r="A66" s="22" t="s">
        <v>418</v>
      </c>
      <c r="B66" s="15">
        <v>44644</v>
      </c>
      <c r="C66" s="22" t="s">
        <v>442</v>
      </c>
      <c r="D66" s="16">
        <v>39</v>
      </c>
      <c r="E66" s="23" t="s">
        <v>482</v>
      </c>
      <c r="F66" s="24" t="s">
        <v>444</v>
      </c>
      <c r="G66" s="19" t="s">
        <v>16</v>
      </c>
      <c r="H66" s="20">
        <v>5916</v>
      </c>
      <c r="I66" s="19">
        <v>5916</v>
      </c>
      <c r="J66" s="21">
        <v>7</v>
      </c>
      <c r="K66" s="10" t="s">
        <v>16</v>
      </c>
      <c r="L66" s="10">
        <v>1</v>
      </c>
      <c r="M66">
        <f t="shared" si="0"/>
        <v>57</v>
      </c>
      <c r="N66" t="str">
        <f t="shared" si="1"/>
        <v>FSA00557</v>
      </c>
    </row>
    <row r="67" spans="1:14" x14ac:dyDescent="0.3">
      <c r="A67" s="22" t="s">
        <v>418</v>
      </c>
      <c r="B67" s="15">
        <v>44644</v>
      </c>
      <c r="C67" s="22" t="s">
        <v>442</v>
      </c>
      <c r="D67" s="16">
        <v>40</v>
      </c>
      <c r="E67" s="23" t="s">
        <v>483</v>
      </c>
      <c r="F67" s="24" t="s">
        <v>444</v>
      </c>
      <c r="G67" s="19" t="s">
        <v>16</v>
      </c>
      <c r="H67" s="20">
        <v>5917</v>
      </c>
      <c r="I67" s="19">
        <v>5917</v>
      </c>
      <c r="J67" s="21">
        <v>7</v>
      </c>
      <c r="K67" s="10" t="s">
        <v>16</v>
      </c>
      <c r="L67" s="10">
        <v>1</v>
      </c>
      <c r="M67">
        <f t="shared" si="0"/>
        <v>58</v>
      </c>
      <c r="N67" t="str">
        <f t="shared" si="1"/>
        <v>FSA00558</v>
      </c>
    </row>
    <row r="68" spans="1:14" x14ac:dyDescent="0.3">
      <c r="A68" s="22" t="s">
        <v>418</v>
      </c>
      <c r="B68" s="15">
        <v>44644</v>
      </c>
      <c r="C68" s="22" t="s">
        <v>442</v>
      </c>
      <c r="D68" s="16">
        <v>41</v>
      </c>
      <c r="E68" s="23" t="s">
        <v>484</v>
      </c>
      <c r="F68" s="24" t="s">
        <v>444</v>
      </c>
      <c r="G68" s="19" t="s">
        <v>16</v>
      </c>
      <c r="H68" s="20">
        <v>5918</v>
      </c>
      <c r="I68" s="19">
        <v>5918</v>
      </c>
      <c r="J68" s="21">
        <v>7</v>
      </c>
      <c r="K68" s="10" t="s">
        <v>16</v>
      </c>
      <c r="L68" s="10">
        <v>1</v>
      </c>
      <c r="M68">
        <f t="shared" si="0"/>
        <v>59</v>
      </c>
      <c r="N68" t="str">
        <f t="shared" si="1"/>
        <v>FSA00559</v>
      </c>
    </row>
    <row r="69" spans="1:14" x14ac:dyDescent="0.3">
      <c r="A69" s="22" t="s">
        <v>418</v>
      </c>
      <c r="B69" s="15">
        <v>44644</v>
      </c>
      <c r="C69" s="22" t="s">
        <v>442</v>
      </c>
      <c r="D69" s="16">
        <v>42</v>
      </c>
      <c r="E69" s="23" t="s">
        <v>485</v>
      </c>
      <c r="F69" s="24" t="s">
        <v>486</v>
      </c>
      <c r="G69" s="19" t="s">
        <v>16</v>
      </c>
      <c r="H69" s="20">
        <v>5919</v>
      </c>
      <c r="I69" s="19">
        <v>5919</v>
      </c>
      <c r="J69" s="21">
        <v>7</v>
      </c>
      <c r="K69" s="10" t="s">
        <v>16</v>
      </c>
      <c r="L69" s="10">
        <v>1</v>
      </c>
      <c r="M69">
        <f t="shared" ref="M69:M132" si="2">IF(L69=1,M68+1,M68)</f>
        <v>60</v>
      </c>
      <c r="N69" t="str">
        <f t="shared" ref="N69:N132" si="3">A69&amp;M69</f>
        <v>FSA00560</v>
      </c>
    </row>
    <row r="70" spans="1:14" x14ac:dyDescent="0.3">
      <c r="A70" s="22" t="s">
        <v>418</v>
      </c>
      <c r="B70" s="15">
        <v>44644</v>
      </c>
      <c r="C70" s="22" t="s">
        <v>442</v>
      </c>
      <c r="D70" s="16">
        <v>43</v>
      </c>
      <c r="E70" s="23" t="s">
        <v>487</v>
      </c>
      <c r="F70" s="24" t="s">
        <v>486</v>
      </c>
      <c r="G70" s="19" t="s">
        <v>16</v>
      </c>
      <c r="H70" s="20">
        <v>5920</v>
      </c>
      <c r="I70" s="19">
        <v>5920</v>
      </c>
      <c r="J70" s="21">
        <v>7</v>
      </c>
      <c r="K70" s="10" t="s">
        <v>16</v>
      </c>
      <c r="L70" s="10">
        <v>1</v>
      </c>
      <c r="M70">
        <f t="shared" si="2"/>
        <v>61</v>
      </c>
      <c r="N70" t="str">
        <f t="shared" si="3"/>
        <v>FSA00561</v>
      </c>
    </row>
    <row r="71" spans="1:14" x14ac:dyDescent="0.3">
      <c r="A71" s="22" t="s">
        <v>418</v>
      </c>
      <c r="B71" s="15">
        <v>44644</v>
      </c>
      <c r="C71" s="22" t="s">
        <v>442</v>
      </c>
      <c r="D71" s="16">
        <v>44</v>
      </c>
      <c r="E71" s="23" t="s">
        <v>488</v>
      </c>
      <c r="F71" s="24" t="s">
        <v>444</v>
      </c>
      <c r="G71" s="19" t="s">
        <v>16</v>
      </c>
      <c r="H71" s="20">
        <v>5921</v>
      </c>
      <c r="I71" s="19">
        <v>5921</v>
      </c>
      <c r="J71" s="21">
        <v>7</v>
      </c>
      <c r="K71" s="10" t="s">
        <v>16</v>
      </c>
      <c r="L71" s="10">
        <v>1</v>
      </c>
      <c r="M71">
        <f t="shared" si="2"/>
        <v>62</v>
      </c>
      <c r="N71" t="str">
        <f t="shared" si="3"/>
        <v>FSA00562</v>
      </c>
    </row>
    <row r="72" spans="1:14" x14ac:dyDescent="0.3">
      <c r="A72" s="22" t="s">
        <v>418</v>
      </c>
      <c r="B72" s="15">
        <v>44644</v>
      </c>
      <c r="C72" s="22" t="s">
        <v>442</v>
      </c>
      <c r="D72" s="16">
        <v>45</v>
      </c>
      <c r="E72" s="23" t="s">
        <v>489</v>
      </c>
      <c r="F72" s="24" t="s">
        <v>444</v>
      </c>
      <c r="G72" s="19" t="s">
        <v>16</v>
      </c>
      <c r="H72" s="20">
        <v>5922</v>
      </c>
      <c r="I72" s="19">
        <v>5922</v>
      </c>
      <c r="J72" s="21">
        <v>7</v>
      </c>
      <c r="K72" s="10" t="s">
        <v>16</v>
      </c>
      <c r="L72" s="10">
        <v>1</v>
      </c>
      <c r="M72">
        <f t="shared" si="2"/>
        <v>63</v>
      </c>
      <c r="N72" t="str">
        <f t="shared" si="3"/>
        <v>FSA00563</v>
      </c>
    </row>
    <row r="73" spans="1:14" x14ac:dyDescent="0.3">
      <c r="A73" s="22" t="s">
        <v>418</v>
      </c>
      <c r="B73" s="15">
        <v>44644</v>
      </c>
      <c r="C73" s="22" t="s">
        <v>442</v>
      </c>
      <c r="D73" s="16">
        <v>46</v>
      </c>
      <c r="E73" s="23" t="s">
        <v>490</v>
      </c>
      <c r="F73" s="24" t="s">
        <v>444</v>
      </c>
      <c r="G73" s="19" t="s">
        <v>16</v>
      </c>
      <c r="H73" s="20">
        <v>5923</v>
      </c>
      <c r="I73" s="19">
        <v>5923</v>
      </c>
      <c r="J73" s="21">
        <v>7</v>
      </c>
      <c r="K73" s="10" t="s">
        <v>16</v>
      </c>
      <c r="L73" s="10">
        <v>1</v>
      </c>
      <c r="M73">
        <f t="shared" si="2"/>
        <v>64</v>
      </c>
      <c r="N73" t="str">
        <f t="shared" si="3"/>
        <v>FSA00564</v>
      </c>
    </row>
    <row r="74" spans="1:14" x14ac:dyDescent="0.3">
      <c r="A74" s="22" t="s">
        <v>418</v>
      </c>
      <c r="B74" s="15">
        <v>44644</v>
      </c>
      <c r="C74" s="22" t="s">
        <v>442</v>
      </c>
      <c r="D74" s="16">
        <v>47</v>
      </c>
      <c r="E74" s="23" t="s">
        <v>491</v>
      </c>
      <c r="F74" s="24" t="s">
        <v>444</v>
      </c>
      <c r="G74" s="19" t="s">
        <v>16</v>
      </c>
      <c r="H74" s="20">
        <v>5924</v>
      </c>
      <c r="I74" s="19">
        <v>5924</v>
      </c>
      <c r="J74" s="21">
        <v>7</v>
      </c>
      <c r="K74" s="10" t="s">
        <v>16</v>
      </c>
      <c r="L74" s="10">
        <v>1</v>
      </c>
      <c r="M74">
        <f t="shared" si="2"/>
        <v>65</v>
      </c>
      <c r="N74" t="str">
        <f t="shared" si="3"/>
        <v>FSA00565</v>
      </c>
    </row>
    <row r="75" spans="1:14" x14ac:dyDescent="0.3">
      <c r="A75" s="22" t="s">
        <v>418</v>
      </c>
      <c r="B75" s="15">
        <v>44644</v>
      </c>
      <c r="C75" s="22" t="s">
        <v>442</v>
      </c>
      <c r="D75" s="16">
        <v>48</v>
      </c>
      <c r="E75" s="23" t="s">
        <v>492</v>
      </c>
      <c r="F75" s="24" t="s">
        <v>444</v>
      </c>
      <c r="G75" s="19" t="s">
        <v>16</v>
      </c>
      <c r="H75" s="20">
        <v>5925</v>
      </c>
      <c r="I75" s="19">
        <v>5925</v>
      </c>
      <c r="J75" s="21">
        <v>7</v>
      </c>
      <c r="K75" s="10" t="s">
        <v>16</v>
      </c>
      <c r="L75" s="10">
        <v>1</v>
      </c>
      <c r="M75">
        <f t="shared" si="2"/>
        <v>66</v>
      </c>
      <c r="N75" t="str">
        <f t="shared" si="3"/>
        <v>FSA00566</v>
      </c>
    </row>
    <row r="76" spans="1:14" x14ac:dyDescent="0.3">
      <c r="A76" s="22" t="s">
        <v>418</v>
      </c>
      <c r="B76" s="15">
        <v>44644</v>
      </c>
      <c r="C76" s="22" t="s">
        <v>442</v>
      </c>
      <c r="D76" s="16">
        <v>49</v>
      </c>
      <c r="E76" s="23" t="s">
        <v>493</v>
      </c>
      <c r="F76" s="24" t="s">
        <v>444</v>
      </c>
      <c r="G76" s="19" t="s">
        <v>16</v>
      </c>
      <c r="H76" s="20">
        <v>5927</v>
      </c>
      <c r="I76" s="19">
        <v>5927</v>
      </c>
      <c r="J76" s="21">
        <v>7</v>
      </c>
      <c r="K76" s="10" t="s">
        <v>16</v>
      </c>
      <c r="L76" s="10">
        <v>1</v>
      </c>
      <c r="M76">
        <f t="shared" si="2"/>
        <v>67</v>
      </c>
      <c r="N76" t="str">
        <f t="shared" si="3"/>
        <v>FSA00567</v>
      </c>
    </row>
    <row r="77" spans="1:14" x14ac:dyDescent="0.3">
      <c r="A77" s="22" t="s">
        <v>418</v>
      </c>
      <c r="B77" s="15">
        <v>44644</v>
      </c>
      <c r="C77" s="22" t="s">
        <v>442</v>
      </c>
      <c r="D77" s="16">
        <v>50</v>
      </c>
      <c r="E77" s="23" t="s">
        <v>494</v>
      </c>
      <c r="F77" s="24" t="s">
        <v>495</v>
      </c>
      <c r="G77" s="19" t="s">
        <v>16</v>
      </c>
      <c r="H77" s="20">
        <v>5747</v>
      </c>
      <c r="I77" s="19">
        <v>5747</v>
      </c>
      <c r="J77" s="21">
        <v>7</v>
      </c>
      <c r="K77" s="10" t="s">
        <v>16</v>
      </c>
      <c r="L77" s="10">
        <v>1</v>
      </c>
      <c r="M77">
        <f t="shared" si="2"/>
        <v>68</v>
      </c>
      <c r="N77" t="str">
        <f t="shared" si="3"/>
        <v>FSA00568</v>
      </c>
    </row>
    <row r="78" spans="1:14" x14ac:dyDescent="0.3">
      <c r="A78" s="22" t="s">
        <v>418</v>
      </c>
      <c r="B78" s="15">
        <v>44644</v>
      </c>
      <c r="C78" s="22" t="s">
        <v>442</v>
      </c>
      <c r="D78" s="16">
        <v>51</v>
      </c>
      <c r="E78" s="23" t="s">
        <v>496</v>
      </c>
      <c r="F78" s="24" t="s">
        <v>497</v>
      </c>
      <c r="G78" s="19" t="s">
        <v>16</v>
      </c>
      <c r="H78" s="20">
        <v>5928</v>
      </c>
      <c r="I78" s="19">
        <v>5928</v>
      </c>
      <c r="J78" s="21">
        <v>7</v>
      </c>
      <c r="K78" s="10" t="s">
        <v>16</v>
      </c>
      <c r="L78" s="10">
        <v>1</v>
      </c>
      <c r="M78">
        <f t="shared" si="2"/>
        <v>69</v>
      </c>
      <c r="N78" t="str">
        <f t="shared" si="3"/>
        <v>FSA00569</v>
      </c>
    </row>
    <row r="79" spans="1:14" x14ac:dyDescent="0.3">
      <c r="A79" s="22" t="s">
        <v>418</v>
      </c>
      <c r="B79" s="15">
        <v>44644</v>
      </c>
      <c r="C79" s="22" t="s">
        <v>442</v>
      </c>
      <c r="D79" s="16">
        <v>52</v>
      </c>
      <c r="E79" s="23" t="s">
        <v>498</v>
      </c>
      <c r="F79" s="24" t="s">
        <v>444</v>
      </c>
      <c r="G79" s="19" t="s">
        <v>16</v>
      </c>
      <c r="H79" s="20">
        <v>5929</v>
      </c>
      <c r="I79" s="19">
        <v>5929</v>
      </c>
      <c r="J79" s="21">
        <v>7</v>
      </c>
      <c r="K79" s="10" t="s">
        <v>16</v>
      </c>
      <c r="L79" s="10">
        <v>1</v>
      </c>
      <c r="M79">
        <f t="shared" si="2"/>
        <v>70</v>
      </c>
      <c r="N79" t="str">
        <f t="shared" si="3"/>
        <v>FSA00570</v>
      </c>
    </row>
    <row r="80" spans="1:14" x14ac:dyDescent="0.3">
      <c r="A80" s="22" t="s">
        <v>418</v>
      </c>
      <c r="B80" s="15">
        <v>44644</v>
      </c>
      <c r="C80" s="22" t="s">
        <v>442</v>
      </c>
      <c r="D80" s="16">
        <v>53</v>
      </c>
      <c r="E80" s="23" t="s">
        <v>499</v>
      </c>
      <c r="F80" s="24" t="s">
        <v>444</v>
      </c>
      <c r="G80" s="19" t="s">
        <v>16</v>
      </c>
      <c r="H80" s="20">
        <v>5930</v>
      </c>
      <c r="I80" s="19">
        <v>5930</v>
      </c>
      <c r="J80" s="21">
        <v>7</v>
      </c>
      <c r="K80" s="10" t="s">
        <v>16</v>
      </c>
      <c r="L80" s="10">
        <v>1</v>
      </c>
      <c r="M80">
        <f t="shared" si="2"/>
        <v>71</v>
      </c>
      <c r="N80" t="str">
        <f t="shared" si="3"/>
        <v>FSA00571</v>
      </c>
    </row>
    <row r="81" spans="1:14" x14ac:dyDescent="0.3">
      <c r="A81" s="22" t="s">
        <v>418</v>
      </c>
      <c r="B81" s="15">
        <v>44644</v>
      </c>
      <c r="C81" s="22" t="s">
        <v>442</v>
      </c>
      <c r="D81" s="16">
        <v>54</v>
      </c>
      <c r="E81" s="23" t="s">
        <v>500</v>
      </c>
      <c r="F81" s="24" t="s">
        <v>444</v>
      </c>
      <c r="G81" s="19" t="s">
        <v>16</v>
      </c>
      <c r="H81" s="20">
        <v>5931</v>
      </c>
      <c r="I81" s="19">
        <v>5931</v>
      </c>
      <c r="J81" s="21">
        <v>7</v>
      </c>
      <c r="K81" s="10" t="s">
        <v>16</v>
      </c>
      <c r="L81" s="10">
        <v>1</v>
      </c>
      <c r="M81">
        <f t="shared" si="2"/>
        <v>72</v>
      </c>
      <c r="N81" t="str">
        <f t="shared" si="3"/>
        <v>FSA00572</v>
      </c>
    </row>
    <row r="82" spans="1:14" x14ac:dyDescent="0.3">
      <c r="A82" s="22" t="s">
        <v>418</v>
      </c>
      <c r="B82" s="15">
        <v>44644</v>
      </c>
      <c r="C82" s="22" t="s">
        <v>442</v>
      </c>
      <c r="D82" s="16">
        <v>55</v>
      </c>
      <c r="E82" s="23" t="s">
        <v>22</v>
      </c>
      <c r="F82" s="24" t="e">
        <v>#N/A</v>
      </c>
      <c r="G82" s="19" t="e">
        <v>#N/A</v>
      </c>
      <c r="H82" s="20" t="e">
        <v>#N/A</v>
      </c>
      <c r="I82" s="19" t="s">
        <v>23</v>
      </c>
      <c r="J82" s="21">
        <v>7</v>
      </c>
      <c r="K82" s="10" t="s">
        <v>24</v>
      </c>
      <c r="L82" s="10">
        <v>0</v>
      </c>
      <c r="M82">
        <f t="shared" si="2"/>
        <v>72</v>
      </c>
      <c r="N82" t="str">
        <f t="shared" si="3"/>
        <v>FSA00572</v>
      </c>
    </row>
    <row r="83" spans="1:14" x14ac:dyDescent="0.3">
      <c r="A83" s="22" t="s">
        <v>418</v>
      </c>
      <c r="B83" s="15">
        <v>44644</v>
      </c>
      <c r="C83" s="22" t="s">
        <v>419</v>
      </c>
      <c r="D83" s="16">
        <v>1</v>
      </c>
      <c r="E83" s="23" t="s">
        <v>501</v>
      </c>
      <c r="F83" s="24" t="s">
        <v>8</v>
      </c>
      <c r="G83" s="19" t="s">
        <v>16</v>
      </c>
      <c r="H83" s="20">
        <v>5935</v>
      </c>
      <c r="I83" s="19">
        <v>5935</v>
      </c>
      <c r="J83" s="21">
        <v>8</v>
      </c>
      <c r="K83" s="10" t="s">
        <v>16</v>
      </c>
      <c r="L83" s="10">
        <v>1</v>
      </c>
      <c r="M83">
        <f t="shared" si="2"/>
        <v>73</v>
      </c>
      <c r="N83" t="str">
        <f t="shared" si="3"/>
        <v>FSA00573</v>
      </c>
    </row>
    <row r="84" spans="1:14" x14ac:dyDescent="0.3">
      <c r="A84" s="22" t="s">
        <v>418</v>
      </c>
      <c r="B84" s="15">
        <v>44644</v>
      </c>
      <c r="C84" s="22" t="s">
        <v>419</v>
      </c>
      <c r="D84" s="16">
        <v>2</v>
      </c>
      <c r="E84" s="23" t="s">
        <v>22</v>
      </c>
      <c r="F84" s="24" t="e">
        <v>#N/A</v>
      </c>
      <c r="G84" s="19" t="e">
        <v>#N/A</v>
      </c>
      <c r="H84" s="20" t="e">
        <v>#N/A</v>
      </c>
      <c r="I84" s="19" t="s">
        <v>23</v>
      </c>
      <c r="J84" s="21">
        <v>8</v>
      </c>
      <c r="K84" s="10" t="s">
        <v>24</v>
      </c>
      <c r="L84" s="10">
        <v>0</v>
      </c>
      <c r="M84">
        <f t="shared" si="2"/>
        <v>73</v>
      </c>
      <c r="N84" t="str">
        <f t="shared" si="3"/>
        <v>FSA00573</v>
      </c>
    </row>
    <row r="85" spans="1:14" x14ac:dyDescent="0.3">
      <c r="A85" s="22" t="s">
        <v>418</v>
      </c>
      <c r="B85" s="15">
        <v>44645</v>
      </c>
      <c r="C85" s="22" t="s">
        <v>442</v>
      </c>
      <c r="D85" s="16">
        <v>1</v>
      </c>
      <c r="E85" s="23" t="s">
        <v>502</v>
      </c>
      <c r="F85" s="24" t="s">
        <v>444</v>
      </c>
      <c r="G85" s="19" t="s">
        <v>16</v>
      </c>
      <c r="H85" s="20">
        <v>5943</v>
      </c>
      <c r="I85" s="19">
        <v>5943</v>
      </c>
      <c r="J85" s="21">
        <v>9</v>
      </c>
      <c r="K85" s="10" t="s">
        <v>16</v>
      </c>
      <c r="L85" s="10">
        <v>1</v>
      </c>
      <c r="M85">
        <f t="shared" si="2"/>
        <v>74</v>
      </c>
      <c r="N85" t="str">
        <f t="shared" si="3"/>
        <v>FSA00574</v>
      </c>
    </row>
    <row r="86" spans="1:14" x14ac:dyDescent="0.3">
      <c r="A86" s="22" t="s">
        <v>418</v>
      </c>
      <c r="B86" s="15">
        <v>44645</v>
      </c>
      <c r="C86" s="22" t="s">
        <v>442</v>
      </c>
      <c r="D86" s="16">
        <v>2</v>
      </c>
      <c r="E86" s="23" t="s">
        <v>22</v>
      </c>
      <c r="F86" s="24" t="e">
        <v>#N/A</v>
      </c>
      <c r="G86" s="19" t="e">
        <v>#N/A</v>
      </c>
      <c r="H86" s="20" t="e">
        <v>#N/A</v>
      </c>
      <c r="I86" s="19" t="s">
        <v>23</v>
      </c>
      <c r="J86" s="21">
        <v>9</v>
      </c>
      <c r="K86" s="10" t="s">
        <v>24</v>
      </c>
      <c r="L86" s="10">
        <v>0</v>
      </c>
      <c r="M86">
        <f t="shared" si="2"/>
        <v>74</v>
      </c>
      <c r="N86" t="str">
        <f t="shared" si="3"/>
        <v>FSA00574</v>
      </c>
    </row>
    <row r="87" spans="1:14" x14ac:dyDescent="0.3">
      <c r="A87" s="22" t="s">
        <v>418</v>
      </c>
      <c r="B87" s="15">
        <v>44645</v>
      </c>
      <c r="C87" s="22" t="s">
        <v>433</v>
      </c>
      <c r="D87" s="16">
        <v>1</v>
      </c>
      <c r="E87" s="23" t="s">
        <v>503</v>
      </c>
      <c r="F87" s="24" t="s">
        <v>8</v>
      </c>
      <c r="G87" s="19" t="s">
        <v>16</v>
      </c>
      <c r="H87" s="20">
        <v>5942</v>
      </c>
      <c r="I87" s="19">
        <v>5942</v>
      </c>
      <c r="J87" s="21">
        <v>10</v>
      </c>
      <c r="K87" s="10" t="s">
        <v>16</v>
      </c>
      <c r="L87" s="10">
        <v>1</v>
      </c>
      <c r="M87">
        <f t="shared" si="2"/>
        <v>75</v>
      </c>
      <c r="N87" t="str">
        <f t="shared" si="3"/>
        <v>FSA00575</v>
      </c>
    </row>
    <row r="88" spans="1:14" x14ac:dyDescent="0.3">
      <c r="A88" s="22" t="s">
        <v>418</v>
      </c>
      <c r="B88" s="15">
        <v>44645</v>
      </c>
      <c r="C88" s="22" t="s">
        <v>433</v>
      </c>
      <c r="D88" s="16">
        <v>2</v>
      </c>
      <c r="E88" s="23" t="s">
        <v>22</v>
      </c>
      <c r="F88" s="24" t="e">
        <v>#N/A</v>
      </c>
      <c r="G88" s="19" t="e">
        <v>#N/A</v>
      </c>
      <c r="H88" s="20" t="e">
        <v>#N/A</v>
      </c>
      <c r="I88" s="19" t="s">
        <v>23</v>
      </c>
      <c r="J88" s="21">
        <v>10</v>
      </c>
      <c r="K88" s="10" t="s">
        <v>24</v>
      </c>
      <c r="L88" s="10">
        <v>0</v>
      </c>
      <c r="M88">
        <f t="shared" si="2"/>
        <v>75</v>
      </c>
      <c r="N88" t="str">
        <f t="shared" si="3"/>
        <v>FSA00575</v>
      </c>
    </row>
    <row r="89" spans="1:14" x14ac:dyDescent="0.3">
      <c r="A89" s="22" t="s">
        <v>418</v>
      </c>
      <c r="B89" s="15">
        <v>44648</v>
      </c>
      <c r="C89" s="22" t="s">
        <v>433</v>
      </c>
      <c r="D89" s="16">
        <v>1</v>
      </c>
      <c r="E89" s="23" t="s">
        <v>504</v>
      </c>
      <c r="F89" s="24" t="s">
        <v>8</v>
      </c>
      <c r="G89" s="19" t="s">
        <v>16</v>
      </c>
      <c r="H89" s="20">
        <v>5959</v>
      </c>
      <c r="I89" s="19">
        <v>5959</v>
      </c>
      <c r="J89" s="21">
        <v>11</v>
      </c>
      <c r="K89" s="10" t="s">
        <v>16</v>
      </c>
      <c r="L89" s="10">
        <v>1</v>
      </c>
      <c r="M89">
        <f t="shared" si="2"/>
        <v>76</v>
      </c>
      <c r="N89" t="str">
        <f t="shared" si="3"/>
        <v>FSA00576</v>
      </c>
    </row>
    <row r="90" spans="1:14" x14ac:dyDescent="0.3">
      <c r="A90" s="22" t="s">
        <v>418</v>
      </c>
      <c r="B90" s="15">
        <v>44648</v>
      </c>
      <c r="C90" s="22" t="s">
        <v>433</v>
      </c>
      <c r="D90" s="16">
        <v>2</v>
      </c>
      <c r="E90" s="23" t="s">
        <v>22</v>
      </c>
      <c r="F90" s="24" t="e">
        <v>#N/A</v>
      </c>
      <c r="G90" s="19" t="e">
        <v>#N/A</v>
      </c>
      <c r="H90" s="20" t="e">
        <v>#N/A</v>
      </c>
      <c r="I90" s="19" t="s">
        <v>23</v>
      </c>
      <c r="J90" s="21">
        <v>11</v>
      </c>
      <c r="K90" s="10" t="s">
        <v>24</v>
      </c>
      <c r="L90" s="10">
        <v>0</v>
      </c>
      <c r="M90">
        <f t="shared" si="2"/>
        <v>76</v>
      </c>
      <c r="N90" t="str">
        <f t="shared" si="3"/>
        <v>FSA00576</v>
      </c>
    </row>
    <row r="91" spans="1:14" x14ac:dyDescent="0.3">
      <c r="A91" s="22" t="s">
        <v>418</v>
      </c>
      <c r="B91" s="15">
        <v>44648</v>
      </c>
      <c r="C91" s="22" t="s">
        <v>442</v>
      </c>
      <c r="D91" s="16">
        <v>1</v>
      </c>
      <c r="E91" s="23" t="s">
        <v>505</v>
      </c>
      <c r="F91" s="24" t="s">
        <v>444</v>
      </c>
      <c r="G91" s="19" t="s">
        <v>16</v>
      </c>
      <c r="H91" s="20">
        <v>5966</v>
      </c>
      <c r="I91" s="19">
        <v>5966</v>
      </c>
      <c r="J91" s="21">
        <v>12</v>
      </c>
      <c r="K91" s="10" t="s">
        <v>16</v>
      </c>
      <c r="L91" s="10">
        <v>1</v>
      </c>
      <c r="M91">
        <f t="shared" si="2"/>
        <v>77</v>
      </c>
      <c r="N91" t="str">
        <f t="shared" si="3"/>
        <v>FSA00577</v>
      </c>
    </row>
    <row r="92" spans="1:14" x14ac:dyDescent="0.3">
      <c r="A92" s="22" t="s">
        <v>418</v>
      </c>
      <c r="B92" s="15">
        <v>44648</v>
      </c>
      <c r="C92" s="22" t="s">
        <v>442</v>
      </c>
      <c r="D92" s="16">
        <v>2</v>
      </c>
      <c r="E92" s="23" t="s">
        <v>22</v>
      </c>
      <c r="F92" s="24" t="e">
        <v>#N/A</v>
      </c>
      <c r="G92" s="19" t="e">
        <v>#N/A</v>
      </c>
      <c r="H92" s="20" t="e">
        <v>#N/A</v>
      </c>
      <c r="I92" s="19" t="s">
        <v>23</v>
      </c>
      <c r="J92" s="21">
        <v>12</v>
      </c>
      <c r="K92" s="10" t="s">
        <v>24</v>
      </c>
      <c r="L92" s="10">
        <v>0</v>
      </c>
      <c r="M92">
        <f t="shared" si="2"/>
        <v>77</v>
      </c>
      <c r="N92" t="str">
        <f t="shared" si="3"/>
        <v>FSA00577</v>
      </c>
    </row>
    <row r="93" spans="1:14" x14ac:dyDescent="0.3">
      <c r="A93" s="22" t="s">
        <v>418</v>
      </c>
      <c r="B93" s="15">
        <v>44651</v>
      </c>
      <c r="C93" s="22" t="s">
        <v>433</v>
      </c>
      <c r="D93" s="16">
        <v>1</v>
      </c>
      <c r="E93" s="23" t="s">
        <v>506</v>
      </c>
      <c r="F93" s="24" t="s">
        <v>52</v>
      </c>
      <c r="G93" s="19" t="s">
        <v>16</v>
      </c>
      <c r="H93" s="20">
        <v>6001</v>
      </c>
      <c r="I93" s="19">
        <v>6001</v>
      </c>
      <c r="J93" s="21">
        <v>13</v>
      </c>
      <c r="K93" s="10" t="s">
        <v>16</v>
      </c>
      <c r="L93" s="10">
        <v>1</v>
      </c>
      <c r="M93">
        <f t="shared" si="2"/>
        <v>78</v>
      </c>
      <c r="N93" t="str">
        <f t="shared" si="3"/>
        <v>FSA00578</v>
      </c>
    </row>
    <row r="94" spans="1:14" x14ac:dyDescent="0.3">
      <c r="A94" s="22" t="s">
        <v>418</v>
      </c>
      <c r="B94" s="15">
        <v>44651</v>
      </c>
      <c r="C94" s="22" t="s">
        <v>433</v>
      </c>
      <c r="D94" s="16">
        <v>2</v>
      </c>
      <c r="E94" s="23" t="s">
        <v>22</v>
      </c>
      <c r="F94" s="24" t="e">
        <v>#N/A</v>
      </c>
      <c r="G94" s="19" t="e">
        <v>#N/A</v>
      </c>
      <c r="H94" s="20" t="e">
        <v>#N/A</v>
      </c>
      <c r="I94" s="19" t="s">
        <v>23</v>
      </c>
      <c r="J94" s="21">
        <v>13</v>
      </c>
      <c r="K94" s="10" t="s">
        <v>24</v>
      </c>
      <c r="L94" s="10">
        <v>0</v>
      </c>
      <c r="M94">
        <f t="shared" si="2"/>
        <v>78</v>
      </c>
      <c r="N94" t="str">
        <f t="shared" si="3"/>
        <v>FSA00578</v>
      </c>
    </row>
    <row r="95" spans="1:14" x14ac:dyDescent="0.3">
      <c r="A95" s="22" t="s">
        <v>418</v>
      </c>
      <c r="B95" s="15">
        <v>44649</v>
      </c>
      <c r="C95" s="22" t="s">
        <v>433</v>
      </c>
      <c r="D95" s="16">
        <v>1</v>
      </c>
      <c r="E95" s="23" t="s">
        <v>507</v>
      </c>
      <c r="F95" s="24" t="s">
        <v>8</v>
      </c>
      <c r="G95" s="19" t="s">
        <v>16</v>
      </c>
      <c r="H95" s="20">
        <v>6002</v>
      </c>
      <c r="I95" s="19">
        <v>6002</v>
      </c>
      <c r="J95" s="21">
        <v>14</v>
      </c>
      <c r="K95" s="10" t="s">
        <v>16</v>
      </c>
      <c r="L95" s="10">
        <v>1</v>
      </c>
      <c r="M95">
        <f t="shared" si="2"/>
        <v>79</v>
      </c>
      <c r="N95" t="str">
        <f t="shared" si="3"/>
        <v>FSA00579</v>
      </c>
    </row>
    <row r="96" spans="1:14" x14ac:dyDescent="0.3">
      <c r="A96" s="22" t="s">
        <v>418</v>
      </c>
      <c r="B96" s="15">
        <v>44649</v>
      </c>
      <c r="C96" s="22" t="s">
        <v>433</v>
      </c>
      <c r="D96" s="16">
        <v>2</v>
      </c>
      <c r="E96" s="23" t="s">
        <v>508</v>
      </c>
      <c r="F96" s="24" t="s">
        <v>8</v>
      </c>
      <c r="G96" s="19" t="s">
        <v>16</v>
      </c>
      <c r="H96" s="20">
        <v>6009</v>
      </c>
      <c r="I96" s="19">
        <v>6009</v>
      </c>
      <c r="J96" s="21">
        <v>14</v>
      </c>
      <c r="K96" s="10" t="s">
        <v>16</v>
      </c>
      <c r="L96" s="10">
        <v>1</v>
      </c>
      <c r="M96">
        <f t="shared" si="2"/>
        <v>80</v>
      </c>
      <c r="N96" t="str">
        <f t="shared" si="3"/>
        <v>FSA00580</v>
      </c>
    </row>
    <row r="97" spans="1:14" x14ac:dyDescent="0.3">
      <c r="A97" s="22" t="s">
        <v>418</v>
      </c>
      <c r="B97" s="15">
        <v>44649</v>
      </c>
      <c r="C97" s="22" t="s">
        <v>433</v>
      </c>
      <c r="D97" s="16">
        <v>3</v>
      </c>
      <c r="E97" s="23" t="s">
        <v>509</v>
      </c>
      <c r="F97" s="24" t="s">
        <v>8</v>
      </c>
      <c r="G97" s="19" t="s">
        <v>16</v>
      </c>
      <c r="H97" s="20">
        <v>6003</v>
      </c>
      <c r="I97" s="19">
        <v>6003</v>
      </c>
      <c r="J97" s="21">
        <v>14</v>
      </c>
      <c r="K97" s="10" t="s">
        <v>16</v>
      </c>
      <c r="L97" s="10">
        <v>1</v>
      </c>
      <c r="M97">
        <f t="shared" si="2"/>
        <v>81</v>
      </c>
      <c r="N97" t="str">
        <f t="shared" si="3"/>
        <v>FSA00581</v>
      </c>
    </row>
    <row r="98" spans="1:14" x14ac:dyDescent="0.3">
      <c r="A98" s="22" t="s">
        <v>418</v>
      </c>
      <c r="B98" s="15">
        <v>44649</v>
      </c>
      <c r="C98" s="22" t="s">
        <v>433</v>
      </c>
      <c r="D98" s="16">
        <v>4</v>
      </c>
      <c r="E98" s="23" t="s">
        <v>22</v>
      </c>
      <c r="F98" s="24" t="e">
        <v>#N/A</v>
      </c>
      <c r="G98" s="19" t="e">
        <v>#N/A</v>
      </c>
      <c r="H98" s="20" t="e">
        <v>#N/A</v>
      </c>
      <c r="I98" s="19" t="s">
        <v>23</v>
      </c>
      <c r="J98" s="21">
        <v>14</v>
      </c>
      <c r="K98" s="10" t="s">
        <v>24</v>
      </c>
      <c r="L98" s="10">
        <v>0</v>
      </c>
      <c r="M98">
        <f t="shared" si="2"/>
        <v>81</v>
      </c>
      <c r="N98" t="str">
        <f t="shared" si="3"/>
        <v>FSA00581</v>
      </c>
    </row>
    <row r="99" spans="1:14" x14ac:dyDescent="0.3">
      <c r="A99" s="22" t="s">
        <v>418</v>
      </c>
      <c r="B99" s="15">
        <v>44650</v>
      </c>
      <c r="C99" s="22" t="s">
        <v>433</v>
      </c>
      <c r="D99" s="16">
        <v>1</v>
      </c>
      <c r="E99" s="23" t="s">
        <v>510</v>
      </c>
      <c r="F99" s="24" t="s">
        <v>56</v>
      </c>
      <c r="G99" s="19" t="s">
        <v>16</v>
      </c>
      <c r="H99" s="20">
        <v>6007</v>
      </c>
      <c r="I99" s="19">
        <v>6007</v>
      </c>
      <c r="J99" s="21">
        <v>15</v>
      </c>
      <c r="K99" s="10" t="s">
        <v>16</v>
      </c>
      <c r="L99" s="10">
        <v>1</v>
      </c>
      <c r="M99">
        <f t="shared" si="2"/>
        <v>82</v>
      </c>
      <c r="N99" t="str">
        <f t="shared" si="3"/>
        <v>FSA00582</v>
      </c>
    </row>
    <row r="100" spans="1:14" x14ac:dyDescent="0.3">
      <c r="A100" s="22" t="s">
        <v>418</v>
      </c>
      <c r="B100" s="15">
        <v>44650</v>
      </c>
      <c r="C100" s="22" t="s">
        <v>433</v>
      </c>
      <c r="D100" s="16">
        <v>2</v>
      </c>
      <c r="E100" s="23" t="s">
        <v>22</v>
      </c>
      <c r="F100" s="24" t="e">
        <v>#N/A</v>
      </c>
      <c r="G100" s="19" t="e">
        <v>#N/A</v>
      </c>
      <c r="H100" s="20" t="e">
        <v>#N/A</v>
      </c>
      <c r="I100" s="19" t="s">
        <v>23</v>
      </c>
      <c r="J100" s="21">
        <v>15</v>
      </c>
      <c r="K100" s="10" t="s">
        <v>24</v>
      </c>
      <c r="L100" s="10">
        <v>0</v>
      </c>
      <c r="M100">
        <f t="shared" si="2"/>
        <v>82</v>
      </c>
      <c r="N100" t="str">
        <f t="shared" si="3"/>
        <v>FSA00582</v>
      </c>
    </row>
    <row r="101" spans="1:14" x14ac:dyDescent="0.3">
      <c r="A101" s="22" t="s">
        <v>418</v>
      </c>
      <c r="B101" s="15">
        <v>44651</v>
      </c>
      <c r="C101" s="22" t="s">
        <v>433</v>
      </c>
      <c r="D101" s="16">
        <v>1</v>
      </c>
      <c r="E101" s="23" t="s">
        <v>511</v>
      </c>
      <c r="F101" s="24" t="s">
        <v>512</v>
      </c>
      <c r="G101" s="19" t="s">
        <v>16</v>
      </c>
      <c r="H101" s="20">
        <v>6012</v>
      </c>
      <c r="I101" s="19">
        <v>6012</v>
      </c>
      <c r="J101" s="21">
        <v>16</v>
      </c>
      <c r="K101" s="10" t="s">
        <v>16</v>
      </c>
      <c r="L101" s="10">
        <v>1</v>
      </c>
      <c r="M101">
        <f t="shared" si="2"/>
        <v>83</v>
      </c>
      <c r="N101" t="str">
        <f t="shared" si="3"/>
        <v>FSA00583</v>
      </c>
    </row>
    <row r="102" spans="1:14" x14ac:dyDescent="0.3">
      <c r="A102" s="22" t="s">
        <v>418</v>
      </c>
      <c r="B102" s="15">
        <v>44651</v>
      </c>
      <c r="C102" s="22" t="s">
        <v>433</v>
      </c>
      <c r="D102" s="16">
        <v>2</v>
      </c>
      <c r="E102" s="23" t="s">
        <v>513</v>
      </c>
      <c r="F102" s="24" t="s">
        <v>26</v>
      </c>
      <c r="G102" s="19" t="s">
        <v>16</v>
      </c>
      <c r="H102" s="20">
        <v>6013</v>
      </c>
      <c r="I102" s="19">
        <v>6013</v>
      </c>
      <c r="J102" s="21">
        <v>16</v>
      </c>
      <c r="K102" s="10" t="s">
        <v>16</v>
      </c>
      <c r="L102" s="10">
        <v>1</v>
      </c>
      <c r="M102">
        <f t="shared" si="2"/>
        <v>84</v>
      </c>
      <c r="N102" t="str">
        <f t="shared" si="3"/>
        <v>FSA00584</v>
      </c>
    </row>
    <row r="103" spans="1:14" x14ac:dyDescent="0.3">
      <c r="A103" s="22" t="s">
        <v>418</v>
      </c>
      <c r="B103" s="15">
        <v>44651</v>
      </c>
      <c r="C103" s="22" t="s">
        <v>433</v>
      </c>
      <c r="D103" s="16">
        <v>3</v>
      </c>
      <c r="E103" s="23" t="s">
        <v>22</v>
      </c>
      <c r="F103" s="24" t="e">
        <v>#N/A</v>
      </c>
      <c r="G103" s="19" t="e">
        <v>#N/A</v>
      </c>
      <c r="H103" s="20" t="e">
        <v>#N/A</v>
      </c>
      <c r="I103" s="19" t="s">
        <v>23</v>
      </c>
      <c r="J103" s="21">
        <v>16</v>
      </c>
      <c r="K103" s="10" t="s">
        <v>24</v>
      </c>
      <c r="L103" s="10">
        <v>0</v>
      </c>
      <c r="M103">
        <f t="shared" si="2"/>
        <v>84</v>
      </c>
      <c r="N103" t="str">
        <f t="shared" si="3"/>
        <v>FSA00584</v>
      </c>
    </row>
    <row r="104" spans="1:14" x14ac:dyDescent="0.3">
      <c r="A104" s="22" t="s">
        <v>418</v>
      </c>
      <c r="B104" s="15">
        <v>44652</v>
      </c>
      <c r="C104" s="22" t="s">
        <v>433</v>
      </c>
      <c r="D104" s="16">
        <v>1</v>
      </c>
      <c r="E104" s="23" t="s">
        <v>514</v>
      </c>
      <c r="F104" s="24" t="s">
        <v>26</v>
      </c>
      <c r="G104" s="19" t="s">
        <v>16</v>
      </c>
      <c r="H104" s="20">
        <v>2341</v>
      </c>
      <c r="I104" s="19">
        <v>2341</v>
      </c>
      <c r="J104" s="21">
        <v>17</v>
      </c>
      <c r="K104" s="10" t="s">
        <v>16</v>
      </c>
      <c r="L104" s="10">
        <v>1</v>
      </c>
      <c r="M104">
        <f t="shared" si="2"/>
        <v>85</v>
      </c>
      <c r="N104" t="str">
        <f t="shared" si="3"/>
        <v>FSA00585</v>
      </c>
    </row>
    <row r="105" spans="1:14" x14ac:dyDescent="0.3">
      <c r="A105" s="22" t="s">
        <v>418</v>
      </c>
      <c r="B105" s="15">
        <v>44652</v>
      </c>
      <c r="C105" s="22" t="s">
        <v>433</v>
      </c>
      <c r="D105" s="16">
        <v>2</v>
      </c>
      <c r="E105" s="23" t="s">
        <v>515</v>
      </c>
      <c r="F105" s="24" t="s">
        <v>26</v>
      </c>
      <c r="G105" s="19" t="s">
        <v>16</v>
      </c>
      <c r="H105" s="20">
        <v>6015</v>
      </c>
      <c r="I105" s="19">
        <v>6015</v>
      </c>
      <c r="J105" s="21">
        <v>17</v>
      </c>
      <c r="K105" s="10" t="s">
        <v>16</v>
      </c>
      <c r="L105" s="10">
        <v>1</v>
      </c>
      <c r="M105">
        <f t="shared" si="2"/>
        <v>86</v>
      </c>
      <c r="N105" t="str">
        <f t="shared" si="3"/>
        <v>FSA00586</v>
      </c>
    </row>
    <row r="106" spans="1:14" x14ac:dyDescent="0.3">
      <c r="A106" s="22" t="s">
        <v>418</v>
      </c>
      <c r="B106" s="15">
        <v>44652</v>
      </c>
      <c r="C106" s="22" t="s">
        <v>433</v>
      </c>
      <c r="D106" s="16">
        <v>3</v>
      </c>
      <c r="E106" s="23" t="s">
        <v>516</v>
      </c>
      <c r="F106" s="24" t="s">
        <v>26</v>
      </c>
      <c r="G106" s="19" t="s">
        <v>16</v>
      </c>
      <c r="H106" s="20">
        <v>2346</v>
      </c>
      <c r="I106" s="19">
        <v>2346</v>
      </c>
      <c r="J106" s="21">
        <v>17</v>
      </c>
      <c r="K106" s="10" t="s">
        <v>16</v>
      </c>
      <c r="L106" s="10">
        <v>1</v>
      </c>
      <c r="M106">
        <f t="shared" si="2"/>
        <v>87</v>
      </c>
      <c r="N106" t="str">
        <f t="shared" si="3"/>
        <v>FSA00587</v>
      </c>
    </row>
    <row r="107" spans="1:14" x14ac:dyDescent="0.3">
      <c r="A107" s="22" t="s">
        <v>418</v>
      </c>
      <c r="B107" s="15">
        <v>44652</v>
      </c>
      <c r="C107" s="22" t="s">
        <v>433</v>
      </c>
      <c r="D107" s="16">
        <v>4</v>
      </c>
      <c r="E107" s="23" t="s">
        <v>517</v>
      </c>
      <c r="F107" s="24" t="s">
        <v>26</v>
      </c>
      <c r="G107" s="19" t="s">
        <v>16</v>
      </c>
      <c r="H107" s="20">
        <v>6014</v>
      </c>
      <c r="I107" s="19">
        <v>6014</v>
      </c>
      <c r="J107" s="21">
        <v>17</v>
      </c>
      <c r="K107" s="10" t="s">
        <v>16</v>
      </c>
      <c r="L107" s="10">
        <v>1</v>
      </c>
      <c r="M107">
        <f t="shared" si="2"/>
        <v>88</v>
      </c>
      <c r="N107" t="str">
        <f t="shared" si="3"/>
        <v>FSA00588</v>
      </c>
    </row>
    <row r="108" spans="1:14" x14ac:dyDescent="0.3">
      <c r="A108" s="22" t="s">
        <v>418</v>
      </c>
      <c r="B108" s="15">
        <v>44652</v>
      </c>
      <c r="C108" s="22" t="s">
        <v>433</v>
      </c>
      <c r="D108" s="16">
        <v>5</v>
      </c>
      <c r="E108" s="23" t="s">
        <v>22</v>
      </c>
      <c r="F108" s="24" t="e">
        <v>#N/A</v>
      </c>
      <c r="G108" s="19" t="e">
        <v>#N/A</v>
      </c>
      <c r="H108" s="20" t="e">
        <v>#N/A</v>
      </c>
      <c r="I108" s="19" t="s">
        <v>23</v>
      </c>
      <c r="J108" s="21">
        <v>17</v>
      </c>
      <c r="K108" s="10" t="s">
        <v>24</v>
      </c>
      <c r="L108" s="10">
        <v>0</v>
      </c>
      <c r="M108">
        <f t="shared" si="2"/>
        <v>88</v>
      </c>
      <c r="N108" t="str">
        <f t="shared" si="3"/>
        <v>FSA00588</v>
      </c>
    </row>
    <row r="109" spans="1:14" x14ac:dyDescent="0.3">
      <c r="A109" s="22" t="s">
        <v>418</v>
      </c>
      <c r="B109" s="15">
        <v>44652</v>
      </c>
      <c r="C109" s="22" t="s">
        <v>442</v>
      </c>
      <c r="D109" s="16">
        <v>1</v>
      </c>
      <c r="E109" s="23" t="s">
        <v>518</v>
      </c>
      <c r="F109" s="24" t="s">
        <v>444</v>
      </c>
      <c r="G109" s="19" t="s">
        <v>16</v>
      </c>
      <c r="H109" s="20">
        <v>6016</v>
      </c>
      <c r="I109" s="19">
        <v>6016</v>
      </c>
      <c r="J109" s="21">
        <v>18</v>
      </c>
      <c r="K109" s="10" t="s">
        <v>16</v>
      </c>
      <c r="L109" s="10">
        <v>1</v>
      </c>
      <c r="M109">
        <f t="shared" si="2"/>
        <v>89</v>
      </c>
      <c r="N109" t="str">
        <f t="shared" si="3"/>
        <v>FSA00589</v>
      </c>
    </row>
    <row r="110" spans="1:14" x14ac:dyDescent="0.3">
      <c r="A110" s="22" t="s">
        <v>418</v>
      </c>
      <c r="B110" s="15">
        <v>44652</v>
      </c>
      <c r="C110" s="22" t="s">
        <v>442</v>
      </c>
      <c r="D110" s="16">
        <v>2</v>
      </c>
      <c r="E110" s="23" t="s">
        <v>22</v>
      </c>
      <c r="F110" s="24" t="e">
        <v>#N/A</v>
      </c>
      <c r="G110" s="19" t="e">
        <v>#N/A</v>
      </c>
      <c r="H110" s="20" t="e">
        <v>#N/A</v>
      </c>
      <c r="I110" s="19" t="s">
        <v>23</v>
      </c>
      <c r="J110" s="21">
        <v>18</v>
      </c>
      <c r="K110" s="10" t="s">
        <v>24</v>
      </c>
      <c r="L110" s="10">
        <v>0</v>
      </c>
      <c r="M110">
        <f t="shared" si="2"/>
        <v>89</v>
      </c>
      <c r="N110" t="str">
        <f t="shared" si="3"/>
        <v>FSA00589</v>
      </c>
    </row>
    <row r="111" spans="1:14" x14ac:dyDescent="0.3">
      <c r="A111" s="22" t="s">
        <v>418</v>
      </c>
      <c r="B111" s="15">
        <v>44656</v>
      </c>
      <c r="C111" s="22" t="s">
        <v>433</v>
      </c>
      <c r="D111" s="16">
        <v>1</v>
      </c>
      <c r="E111" s="23" t="s">
        <v>519</v>
      </c>
      <c r="F111" s="24" t="s">
        <v>26</v>
      </c>
      <c r="G111" s="19" t="s">
        <v>16</v>
      </c>
      <c r="H111" s="20">
        <v>6083</v>
      </c>
      <c r="I111" s="19">
        <v>6083</v>
      </c>
      <c r="J111" s="21">
        <v>19</v>
      </c>
      <c r="K111" s="10" t="s">
        <v>16</v>
      </c>
      <c r="L111" s="10">
        <v>1</v>
      </c>
      <c r="M111">
        <f t="shared" si="2"/>
        <v>90</v>
      </c>
      <c r="N111" t="str">
        <f t="shared" si="3"/>
        <v>FSA00590</v>
      </c>
    </row>
    <row r="112" spans="1:14" x14ac:dyDescent="0.3">
      <c r="A112" s="22" t="s">
        <v>418</v>
      </c>
      <c r="B112" s="15">
        <v>44656</v>
      </c>
      <c r="C112" s="22" t="s">
        <v>433</v>
      </c>
      <c r="D112" s="16">
        <v>2</v>
      </c>
      <c r="E112" s="23" t="s">
        <v>22</v>
      </c>
      <c r="F112" s="24" t="e">
        <v>#N/A</v>
      </c>
      <c r="G112" s="19" t="e">
        <v>#N/A</v>
      </c>
      <c r="H112" s="20" t="e">
        <v>#N/A</v>
      </c>
      <c r="I112" s="19" t="s">
        <v>23</v>
      </c>
      <c r="J112" s="21">
        <v>19</v>
      </c>
      <c r="K112" s="10" t="s">
        <v>24</v>
      </c>
      <c r="L112" s="10">
        <v>0</v>
      </c>
      <c r="M112">
        <f t="shared" si="2"/>
        <v>90</v>
      </c>
      <c r="N112" t="str">
        <f t="shared" si="3"/>
        <v>FSA00590</v>
      </c>
    </row>
    <row r="113" spans="1:14" x14ac:dyDescent="0.3">
      <c r="A113" s="22" t="s">
        <v>418</v>
      </c>
      <c r="B113" s="15">
        <v>44657</v>
      </c>
      <c r="C113" s="22" t="s">
        <v>433</v>
      </c>
      <c r="D113" s="16">
        <v>1</v>
      </c>
      <c r="E113" s="23" t="s">
        <v>520</v>
      </c>
      <c r="F113" s="24" t="s">
        <v>8</v>
      </c>
      <c r="G113" s="19" t="s">
        <v>16</v>
      </c>
      <c r="H113" s="20">
        <v>6085</v>
      </c>
      <c r="I113" s="19">
        <v>6085</v>
      </c>
      <c r="J113" s="21">
        <v>20</v>
      </c>
      <c r="K113" s="10" t="s">
        <v>16</v>
      </c>
      <c r="L113" s="10">
        <v>1</v>
      </c>
      <c r="M113">
        <f t="shared" si="2"/>
        <v>91</v>
      </c>
      <c r="N113" t="str">
        <f t="shared" si="3"/>
        <v>FSA00591</v>
      </c>
    </row>
    <row r="114" spans="1:14" x14ac:dyDescent="0.3">
      <c r="A114" s="22" t="s">
        <v>418</v>
      </c>
      <c r="B114" s="15">
        <v>44657</v>
      </c>
      <c r="C114" s="22" t="s">
        <v>433</v>
      </c>
      <c r="D114" s="16">
        <v>2</v>
      </c>
      <c r="E114" s="23" t="s">
        <v>22</v>
      </c>
      <c r="F114" s="24" t="e">
        <v>#N/A</v>
      </c>
      <c r="G114" s="19" t="e">
        <v>#N/A</v>
      </c>
      <c r="H114" s="20" t="e">
        <v>#N/A</v>
      </c>
      <c r="I114" s="19" t="s">
        <v>23</v>
      </c>
      <c r="J114" s="21">
        <v>20</v>
      </c>
      <c r="K114" s="10" t="s">
        <v>24</v>
      </c>
      <c r="L114" s="10">
        <v>0</v>
      </c>
      <c r="M114">
        <f t="shared" si="2"/>
        <v>91</v>
      </c>
      <c r="N114" t="str">
        <f t="shared" si="3"/>
        <v>FSA00591</v>
      </c>
    </row>
    <row r="115" spans="1:14" x14ac:dyDescent="0.3">
      <c r="A115" s="22" t="s">
        <v>418</v>
      </c>
      <c r="B115" s="15">
        <v>44658</v>
      </c>
      <c r="C115" s="22" t="s">
        <v>433</v>
      </c>
      <c r="D115" s="16">
        <v>1</v>
      </c>
      <c r="E115" s="23" t="s">
        <v>521</v>
      </c>
      <c r="F115" s="24" t="s">
        <v>8</v>
      </c>
      <c r="G115" s="19" t="s">
        <v>16</v>
      </c>
      <c r="H115" s="20">
        <v>6096</v>
      </c>
      <c r="I115" s="19">
        <v>6096</v>
      </c>
      <c r="J115" s="21">
        <v>21</v>
      </c>
      <c r="K115" s="10" t="s">
        <v>16</v>
      </c>
      <c r="L115" s="10">
        <v>1</v>
      </c>
      <c r="M115">
        <f t="shared" si="2"/>
        <v>92</v>
      </c>
      <c r="N115" t="str">
        <f t="shared" si="3"/>
        <v>FSA00592</v>
      </c>
    </row>
    <row r="116" spans="1:14" x14ac:dyDescent="0.3">
      <c r="A116" s="22" t="s">
        <v>418</v>
      </c>
      <c r="B116" s="15">
        <v>44658</v>
      </c>
      <c r="C116" s="22" t="s">
        <v>433</v>
      </c>
      <c r="D116" s="16">
        <v>2</v>
      </c>
      <c r="E116" s="23" t="s">
        <v>22</v>
      </c>
      <c r="F116" s="24" t="e">
        <v>#N/A</v>
      </c>
      <c r="G116" s="19" t="e">
        <v>#N/A</v>
      </c>
      <c r="H116" s="20" t="e">
        <v>#N/A</v>
      </c>
      <c r="I116" s="19" t="s">
        <v>23</v>
      </c>
      <c r="J116" s="21">
        <v>21</v>
      </c>
      <c r="K116" s="10" t="s">
        <v>24</v>
      </c>
      <c r="L116" s="10">
        <v>0</v>
      </c>
      <c r="M116">
        <f t="shared" si="2"/>
        <v>92</v>
      </c>
      <c r="N116" t="str">
        <f t="shared" si="3"/>
        <v>FSA00592</v>
      </c>
    </row>
    <row r="117" spans="1:14" x14ac:dyDescent="0.3">
      <c r="A117" s="22" t="s">
        <v>418</v>
      </c>
      <c r="B117" s="15">
        <v>44659</v>
      </c>
      <c r="C117" s="22" t="s">
        <v>442</v>
      </c>
      <c r="D117" s="16">
        <v>1</v>
      </c>
      <c r="E117" s="23" t="s">
        <v>522</v>
      </c>
      <c r="F117" s="24" t="s">
        <v>444</v>
      </c>
      <c r="G117" s="19" t="s">
        <v>16</v>
      </c>
      <c r="H117" s="20">
        <v>0</v>
      </c>
      <c r="I117" s="19">
        <v>0</v>
      </c>
      <c r="J117" s="21">
        <v>22</v>
      </c>
      <c r="K117" s="10" t="s">
        <v>16</v>
      </c>
      <c r="L117" s="10">
        <v>1</v>
      </c>
      <c r="M117">
        <f t="shared" si="2"/>
        <v>93</v>
      </c>
      <c r="N117" t="str">
        <f t="shared" si="3"/>
        <v>FSA00593</v>
      </c>
    </row>
    <row r="118" spans="1:14" x14ac:dyDescent="0.3">
      <c r="A118" s="22" t="s">
        <v>418</v>
      </c>
      <c r="B118" s="15">
        <v>44659</v>
      </c>
      <c r="C118" s="22" t="s">
        <v>442</v>
      </c>
      <c r="D118" s="16">
        <v>2</v>
      </c>
      <c r="E118" s="23" t="s">
        <v>523</v>
      </c>
      <c r="F118" s="24" t="s">
        <v>444</v>
      </c>
      <c r="G118" s="19" t="s">
        <v>16</v>
      </c>
      <c r="H118" s="20">
        <v>0</v>
      </c>
      <c r="I118" s="19">
        <v>0</v>
      </c>
      <c r="J118" s="21">
        <v>22</v>
      </c>
      <c r="K118" s="10" t="s">
        <v>16</v>
      </c>
      <c r="L118" s="10">
        <v>1</v>
      </c>
      <c r="M118">
        <f t="shared" si="2"/>
        <v>94</v>
      </c>
      <c r="N118" t="str">
        <f t="shared" si="3"/>
        <v>FSA00594</v>
      </c>
    </row>
    <row r="119" spans="1:14" x14ac:dyDescent="0.3">
      <c r="A119" s="22" t="s">
        <v>418</v>
      </c>
      <c r="B119" s="15">
        <v>44659</v>
      </c>
      <c r="C119" s="22" t="s">
        <v>442</v>
      </c>
      <c r="D119" s="16">
        <v>3</v>
      </c>
      <c r="E119" s="23" t="s">
        <v>524</v>
      </c>
      <c r="F119" s="24" t="s">
        <v>444</v>
      </c>
      <c r="G119" s="19" t="s">
        <v>16</v>
      </c>
      <c r="H119" s="20">
        <v>0</v>
      </c>
      <c r="I119" s="19">
        <v>0</v>
      </c>
      <c r="J119" s="21">
        <v>22</v>
      </c>
      <c r="K119" s="10" t="s">
        <v>16</v>
      </c>
      <c r="L119" s="10">
        <v>1</v>
      </c>
      <c r="M119">
        <f t="shared" si="2"/>
        <v>95</v>
      </c>
      <c r="N119" t="str">
        <f t="shared" si="3"/>
        <v>FSA00595</v>
      </c>
    </row>
    <row r="120" spans="1:14" x14ac:dyDescent="0.3">
      <c r="A120" s="22" t="s">
        <v>418</v>
      </c>
      <c r="B120" s="15">
        <v>44659</v>
      </c>
      <c r="C120" s="22" t="s">
        <v>442</v>
      </c>
      <c r="D120" s="16">
        <v>4</v>
      </c>
      <c r="E120" s="23" t="s">
        <v>525</v>
      </c>
      <c r="F120" s="24" t="s">
        <v>444</v>
      </c>
      <c r="G120" s="19" t="s">
        <v>16</v>
      </c>
      <c r="H120" s="20">
        <v>0</v>
      </c>
      <c r="I120" s="19">
        <v>0</v>
      </c>
      <c r="J120" s="21">
        <v>22</v>
      </c>
      <c r="K120" s="10" t="s">
        <v>16</v>
      </c>
      <c r="L120" s="10">
        <v>1</v>
      </c>
      <c r="M120">
        <f t="shared" si="2"/>
        <v>96</v>
      </c>
      <c r="N120" t="str">
        <f t="shared" si="3"/>
        <v>FSA00596</v>
      </c>
    </row>
    <row r="121" spans="1:14" x14ac:dyDescent="0.3">
      <c r="A121" s="22" t="s">
        <v>418</v>
      </c>
      <c r="B121" s="15">
        <v>44659</v>
      </c>
      <c r="C121" s="22" t="s">
        <v>442</v>
      </c>
      <c r="D121" s="16">
        <v>5</v>
      </c>
      <c r="E121" s="23" t="s">
        <v>526</v>
      </c>
      <c r="F121" s="24" t="s">
        <v>444</v>
      </c>
      <c r="G121" s="19" t="s">
        <v>16</v>
      </c>
      <c r="H121" s="20">
        <v>0</v>
      </c>
      <c r="I121" s="19">
        <v>0</v>
      </c>
      <c r="J121" s="21">
        <v>22</v>
      </c>
      <c r="K121" s="10" t="s">
        <v>16</v>
      </c>
      <c r="L121" s="10">
        <v>1</v>
      </c>
      <c r="M121">
        <f t="shared" si="2"/>
        <v>97</v>
      </c>
      <c r="N121" t="str">
        <f t="shared" si="3"/>
        <v>FSA00597</v>
      </c>
    </row>
    <row r="122" spans="1:14" x14ac:dyDescent="0.3">
      <c r="A122" s="22" t="s">
        <v>418</v>
      </c>
      <c r="B122" s="15">
        <v>44659</v>
      </c>
      <c r="C122" s="22" t="s">
        <v>442</v>
      </c>
      <c r="D122" s="16">
        <v>6</v>
      </c>
      <c r="E122" s="23" t="s">
        <v>527</v>
      </c>
      <c r="F122" s="24" t="s">
        <v>444</v>
      </c>
      <c r="G122" s="19" t="s">
        <v>16</v>
      </c>
      <c r="H122" s="20">
        <v>0</v>
      </c>
      <c r="I122" s="19">
        <v>0</v>
      </c>
      <c r="J122" s="21">
        <v>22</v>
      </c>
      <c r="K122" s="10" t="s">
        <v>16</v>
      </c>
      <c r="L122" s="10">
        <v>1</v>
      </c>
      <c r="M122">
        <f t="shared" si="2"/>
        <v>98</v>
      </c>
      <c r="N122" t="str">
        <f t="shared" si="3"/>
        <v>FSA00598</v>
      </c>
    </row>
    <row r="123" spans="1:14" x14ac:dyDescent="0.3">
      <c r="A123" s="22" t="s">
        <v>418</v>
      </c>
      <c r="B123" s="15">
        <v>44659</v>
      </c>
      <c r="C123" s="22" t="s">
        <v>442</v>
      </c>
      <c r="D123" s="16">
        <v>7</v>
      </c>
      <c r="E123" s="23" t="s">
        <v>528</v>
      </c>
      <c r="F123" s="24" t="s">
        <v>444</v>
      </c>
      <c r="G123" s="19" t="s">
        <v>16</v>
      </c>
      <c r="H123" s="20">
        <v>0</v>
      </c>
      <c r="I123" s="19">
        <v>0</v>
      </c>
      <c r="J123" s="21">
        <v>22</v>
      </c>
      <c r="K123" s="10" t="s">
        <v>16</v>
      </c>
      <c r="L123" s="10">
        <v>1</v>
      </c>
      <c r="M123">
        <f t="shared" si="2"/>
        <v>99</v>
      </c>
      <c r="N123" t="str">
        <f t="shared" si="3"/>
        <v>FSA00599</v>
      </c>
    </row>
    <row r="124" spans="1:14" x14ac:dyDescent="0.3">
      <c r="A124" s="22" t="s">
        <v>418</v>
      </c>
      <c r="B124" s="15">
        <v>44659</v>
      </c>
      <c r="C124" s="22" t="s">
        <v>442</v>
      </c>
      <c r="D124" s="16">
        <v>8</v>
      </c>
      <c r="E124" s="23" t="s">
        <v>529</v>
      </c>
      <c r="F124" s="24" t="s">
        <v>444</v>
      </c>
      <c r="G124" s="19" t="s">
        <v>16</v>
      </c>
      <c r="H124" s="20">
        <v>0</v>
      </c>
      <c r="I124" s="19">
        <v>0</v>
      </c>
      <c r="J124" s="21">
        <v>22</v>
      </c>
      <c r="K124" s="10" t="s">
        <v>16</v>
      </c>
      <c r="L124" s="10">
        <v>1</v>
      </c>
      <c r="M124">
        <f t="shared" si="2"/>
        <v>100</v>
      </c>
      <c r="N124" t="str">
        <f t="shared" si="3"/>
        <v>FSA005100</v>
      </c>
    </row>
    <row r="125" spans="1:14" x14ac:dyDescent="0.3">
      <c r="A125" s="22" t="s">
        <v>418</v>
      </c>
      <c r="B125" s="15">
        <v>44659</v>
      </c>
      <c r="C125" s="22" t="s">
        <v>442</v>
      </c>
      <c r="D125" s="16">
        <v>9</v>
      </c>
      <c r="E125" s="23" t="s">
        <v>530</v>
      </c>
      <c r="F125" s="24" t="s">
        <v>444</v>
      </c>
      <c r="G125" s="19" t="s">
        <v>16</v>
      </c>
      <c r="H125" s="20">
        <v>0</v>
      </c>
      <c r="I125" s="19">
        <v>0</v>
      </c>
      <c r="J125" s="21">
        <v>22</v>
      </c>
      <c r="K125" s="10" t="s">
        <v>16</v>
      </c>
      <c r="L125" s="10">
        <v>1</v>
      </c>
      <c r="M125">
        <f t="shared" si="2"/>
        <v>101</v>
      </c>
      <c r="N125" t="str">
        <f t="shared" si="3"/>
        <v>FSA005101</v>
      </c>
    </row>
    <row r="126" spans="1:14" x14ac:dyDescent="0.3">
      <c r="A126" s="22" t="s">
        <v>418</v>
      </c>
      <c r="B126" s="15">
        <v>44659</v>
      </c>
      <c r="C126" s="22" t="s">
        <v>442</v>
      </c>
      <c r="D126" s="16">
        <v>10</v>
      </c>
      <c r="E126" s="23" t="s">
        <v>531</v>
      </c>
      <c r="F126" s="24" t="s">
        <v>444</v>
      </c>
      <c r="G126" s="19" t="s">
        <v>16</v>
      </c>
      <c r="H126" s="20">
        <v>0</v>
      </c>
      <c r="I126" s="19">
        <v>0</v>
      </c>
      <c r="J126" s="21">
        <v>22</v>
      </c>
      <c r="K126" s="10" t="s">
        <v>16</v>
      </c>
      <c r="L126" s="10">
        <v>1</v>
      </c>
      <c r="M126">
        <f t="shared" si="2"/>
        <v>102</v>
      </c>
      <c r="N126" t="str">
        <f t="shared" si="3"/>
        <v>FSA005102</v>
      </c>
    </row>
    <row r="127" spans="1:14" x14ac:dyDescent="0.3">
      <c r="A127" s="22" t="s">
        <v>418</v>
      </c>
      <c r="B127" s="15">
        <v>44659</v>
      </c>
      <c r="C127" s="22" t="s">
        <v>442</v>
      </c>
      <c r="D127" s="16">
        <v>11</v>
      </c>
      <c r="E127" s="23" t="s">
        <v>532</v>
      </c>
      <c r="F127" s="24" t="s">
        <v>444</v>
      </c>
      <c r="G127" s="19" t="s">
        <v>16</v>
      </c>
      <c r="H127" s="20">
        <v>6115</v>
      </c>
      <c r="I127" s="19">
        <v>6115</v>
      </c>
      <c r="J127" s="21">
        <v>22</v>
      </c>
      <c r="K127" s="10" t="s">
        <v>16</v>
      </c>
      <c r="L127" s="10">
        <v>1</v>
      </c>
      <c r="M127">
        <f t="shared" si="2"/>
        <v>103</v>
      </c>
      <c r="N127" t="str">
        <f t="shared" si="3"/>
        <v>FSA005103</v>
      </c>
    </row>
    <row r="128" spans="1:14" x14ac:dyDescent="0.3">
      <c r="A128" s="22" t="s">
        <v>418</v>
      </c>
      <c r="B128" s="15">
        <v>44659</v>
      </c>
      <c r="C128" s="22" t="s">
        <v>442</v>
      </c>
      <c r="D128" s="16">
        <v>12</v>
      </c>
      <c r="E128" s="23" t="s">
        <v>533</v>
      </c>
      <c r="F128" s="24" t="s">
        <v>444</v>
      </c>
      <c r="G128" s="19" t="s">
        <v>16</v>
      </c>
      <c r="H128" s="20">
        <v>6116</v>
      </c>
      <c r="I128" s="19">
        <v>6116</v>
      </c>
      <c r="J128" s="21">
        <v>22</v>
      </c>
      <c r="K128" s="10" t="s">
        <v>16</v>
      </c>
      <c r="L128" s="10">
        <v>1</v>
      </c>
      <c r="M128">
        <f t="shared" si="2"/>
        <v>104</v>
      </c>
      <c r="N128" t="str">
        <f t="shared" si="3"/>
        <v>FSA005104</v>
      </c>
    </row>
    <row r="129" spans="1:14" x14ac:dyDescent="0.3">
      <c r="A129" s="22" t="s">
        <v>418</v>
      </c>
      <c r="B129" s="15">
        <v>44659</v>
      </c>
      <c r="C129" s="22" t="s">
        <v>442</v>
      </c>
      <c r="D129" s="16">
        <v>13</v>
      </c>
      <c r="E129" s="23" t="s">
        <v>534</v>
      </c>
      <c r="F129" s="24" t="s">
        <v>444</v>
      </c>
      <c r="G129" s="19" t="s">
        <v>16</v>
      </c>
      <c r="H129" s="20">
        <v>6117</v>
      </c>
      <c r="I129" s="19">
        <v>6117</v>
      </c>
      <c r="J129" s="21">
        <v>22</v>
      </c>
      <c r="K129" s="10" t="s">
        <v>16</v>
      </c>
      <c r="L129" s="10">
        <v>1</v>
      </c>
      <c r="M129">
        <f t="shared" si="2"/>
        <v>105</v>
      </c>
      <c r="N129" t="str">
        <f t="shared" si="3"/>
        <v>FSA005105</v>
      </c>
    </row>
    <row r="130" spans="1:14" x14ac:dyDescent="0.3">
      <c r="A130" s="22" t="s">
        <v>418</v>
      </c>
      <c r="B130" s="15">
        <v>44659</v>
      </c>
      <c r="C130" s="22" t="s">
        <v>442</v>
      </c>
      <c r="D130" s="16">
        <v>14</v>
      </c>
      <c r="E130" s="23" t="s">
        <v>535</v>
      </c>
      <c r="F130" s="24" t="s">
        <v>444</v>
      </c>
      <c r="G130" s="19" t="s">
        <v>16</v>
      </c>
      <c r="H130" s="20">
        <v>0</v>
      </c>
      <c r="I130" s="19">
        <v>0</v>
      </c>
      <c r="J130" s="21">
        <v>22</v>
      </c>
      <c r="K130" s="10" t="s">
        <v>16</v>
      </c>
      <c r="L130" s="10">
        <v>1</v>
      </c>
      <c r="M130">
        <f t="shared" si="2"/>
        <v>106</v>
      </c>
      <c r="N130" t="str">
        <f t="shared" si="3"/>
        <v>FSA005106</v>
      </c>
    </row>
    <row r="131" spans="1:14" x14ac:dyDescent="0.3">
      <c r="A131" s="22" t="s">
        <v>418</v>
      </c>
      <c r="B131" s="15">
        <v>44659</v>
      </c>
      <c r="C131" s="22" t="s">
        <v>442</v>
      </c>
      <c r="D131" s="16">
        <v>15</v>
      </c>
      <c r="E131" s="23" t="s">
        <v>536</v>
      </c>
      <c r="F131" s="24" t="s">
        <v>444</v>
      </c>
      <c r="G131" s="19" t="s">
        <v>16</v>
      </c>
      <c r="H131" s="20">
        <v>0</v>
      </c>
      <c r="I131" s="19">
        <v>0</v>
      </c>
      <c r="J131" s="21">
        <v>22</v>
      </c>
      <c r="K131" s="10" t="s">
        <v>16</v>
      </c>
      <c r="L131" s="10">
        <v>1</v>
      </c>
      <c r="M131">
        <f t="shared" si="2"/>
        <v>107</v>
      </c>
      <c r="N131" t="str">
        <f t="shared" si="3"/>
        <v>FSA005107</v>
      </c>
    </row>
    <row r="132" spans="1:14" x14ac:dyDescent="0.3">
      <c r="A132" s="22" t="s">
        <v>418</v>
      </c>
      <c r="B132" s="15">
        <v>44659</v>
      </c>
      <c r="C132" s="22" t="s">
        <v>442</v>
      </c>
      <c r="D132" s="16">
        <v>16</v>
      </c>
      <c r="E132" s="23" t="s">
        <v>537</v>
      </c>
      <c r="F132" s="24" t="s">
        <v>444</v>
      </c>
      <c r="G132" s="19" t="s">
        <v>16</v>
      </c>
      <c r="H132" s="20">
        <v>0</v>
      </c>
      <c r="I132" s="19">
        <v>0</v>
      </c>
      <c r="J132" s="21">
        <v>22</v>
      </c>
      <c r="K132" s="10" t="s">
        <v>16</v>
      </c>
      <c r="L132" s="10">
        <v>1</v>
      </c>
      <c r="M132">
        <f t="shared" si="2"/>
        <v>108</v>
      </c>
      <c r="N132" t="str">
        <f t="shared" si="3"/>
        <v>FSA005108</v>
      </c>
    </row>
    <row r="133" spans="1:14" x14ac:dyDescent="0.3">
      <c r="A133" s="22" t="s">
        <v>418</v>
      </c>
      <c r="B133" s="15">
        <v>44659</v>
      </c>
      <c r="C133" s="22" t="s">
        <v>442</v>
      </c>
      <c r="D133" s="16">
        <v>17</v>
      </c>
      <c r="E133" s="23" t="s">
        <v>538</v>
      </c>
      <c r="F133" s="24" t="s">
        <v>444</v>
      </c>
      <c r="G133" s="19" t="s">
        <v>16</v>
      </c>
      <c r="H133" s="20">
        <v>0</v>
      </c>
      <c r="I133" s="19">
        <v>0</v>
      </c>
      <c r="J133" s="21">
        <v>22</v>
      </c>
      <c r="K133" s="10" t="s">
        <v>16</v>
      </c>
      <c r="L133" s="10">
        <v>1</v>
      </c>
      <c r="M133">
        <f t="shared" ref="M133:M196" si="4">IF(L133=1,M132+1,M132)</f>
        <v>109</v>
      </c>
      <c r="N133" t="str">
        <f t="shared" ref="N133:N196" si="5">A133&amp;M133</f>
        <v>FSA005109</v>
      </c>
    </row>
    <row r="134" spans="1:14" x14ac:dyDescent="0.3">
      <c r="A134" s="22" t="s">
        <v>418</v>
      </c>
      <c r="B134" s="15">
        <v>44659</v>
      </c>
      <c r="C134" s="22" t="s">
        <v>442</v>
      </c>
      <c r="D134" s="16">
        <v>18</v>
      </c>
      <c r="E134" s="23" t="s">
        <v>539</v>
      </c>
      <c r="F134" s="24" t="s">
        <v>444</v>
      </c>
      <c r="G134" s="19" t="s">
        <v>16</v>
      </c>
      <c r="H134" s="20">
        <v>0</v>
      </c>
      <c r="I134" s="19">
        <v>0</v>
      </c>
      <c r="J134" s="21">
        <v>22</v>
      </c>
      <c r="K134" s="10" t="s">
        <v>16</v>
      </c>
      <c r="L134" s="10">
        <v>1</v>
      </c>
      <c r="M134">
        <f t="shared" si="4"/>
        <v>110</v>
      </c>
      <c r="N134" t="str">
        <f t="shared" si="5"/>
        <v>FSA005110</v>
      </c>
    </row>
    <row r="135" spans="1:14" x14ac:dyDescent="0.3">
      <c r="A135" s="22" t="s">
        <v>418</v>
      </c>
      <c r="B135" s="15">
        <v>44659</v>
      </c>
      <c r="C135" s="22" t="s">
        <v>442</v>
      </c>
      <c r="D135" s="16">
        <v>19</v>
      </c>
      <c r="E135" s="23" t="s">
        <v>22</v>
      </c>
      <c r="F135" s="24" t="e">
        <v>#N/A</v>
      </c>
      <c r="G135" s="19" t="e">
        <v>#N/A</v>
      </c>
      <c r="H135" s="20" t="e">
        <v>#N/A</v>
      </c>
      <c r="I135" s="19" t="s">
        <v>23</v>
      </c>
      <c r="J135" s="21">
        <v>22</v>
      </c>
      <c r="K135" s="10" t="s">
        <v>24</v>
      </c>
      <c r="L135" s="10">
        <v>0</v>
      </c>
      <c r="M135">
        <f t="shared" si="4"/>
        <v>110</v>
      </c>
      <c r="N135" t="str">
        <f t="shared" si="5"/>
        <v>FSA005110</v>
      </c>
    </row>
    <row r="136" spans="1:14" x14ac:dyDescent="0.3">
      <c r="A136" s="22" t="s">
        <v>418</v>
      </c>
      <c r="B136" s="15">
        <v>44662</v>
      </c>
      <c r="C136" s="22" t="s">
        <v>421</v>
      </c>
      <c r="D136" s="16">
        <v>1</v>
      </c>
      <c r="E136" s="23" t="s">
        <v>540</v>
      </c>
      <c r="F136" s="24" t="s">
        <v>541</v>
      </c>
      <c r="G136" s="19" t="s">
        <v>77</v>
      </c>
      <c r="H136" s="20">
        <v>5937</v>
      </c>
      <c r="I136" s="19">
        <v>5937</v>
      </c>
      <c r="J136" s="21">
        <v>23</v>
      </c>
      <c r="K136" s="10" t="s">
        <v>77</v>
      </c>
      <c r="L136" s="10">
        <v>1</v>
      </c>
      <c r="M136">
        <f t="shared" si="4"/>
        <v>111</v>
      </c>
      <c r="N136" t="str">
        <f t="shared" si="5"/>
        <v>FSA005111</v>
      </c>
    </row>
    <row r="137" spans="1:14" x14ac:dyDescent="0.3">
      <c r="A137" s="22" t="s">
        <v>418</v>
      </c>
      <c r="B137" s="15">
        <v>44662</v>
      </c>
      <c r="C137" s="22" t="s">
        <v>421</v>
      </c>
      <c r="D137" s="16">
        <v>2</v>
      </c>
      <c r="E137" s="23" t="s">
        <v>542</v>
      </c>
      <c r="F137" s="24" t="s">
        <v>541</v>
      </c>
      <c r="G137" s="19" t="s">
        <v>77</v>
      </c>
      <c r="H137" s="20">
        <v>6126</v>
      </c>
      <c r="I137" s="19">
        <v>6126</v>
      </c>
      <c r="J137" s="21">
        <v>23</v>
      </c>
      <c r="K137" s="10" t="s">
        <v>77</v>
      </c>
      <c r="L137" s="10">
        <v>1</v>
      </c>
      <c r="M137">
        <f t="shared" si="4"/>
        <v>112</v>
      </c>
      <c r="N137" t="str">
        <f t="shared" si="5"/>
        <v>FSA005112</v>
      </c>
    </row>
    <row r="138" spans="1:14" x14ac:dyDescent="0.3">
      <c r="A138" s="22" t="s">
        <v>418</v>
      </c>
      <c r="B138" s="15">
        <v>44662</v>
      </c>
      <c r="C138" s="22" t="s">
        <v>421</v>
      </c>
      <c r="D138" s="16">
        <v>3</v>
      </c>
      <c r="E138" s="23" t="s">
        <v>543</v>
      </c>
      <c r="F138" s="24" t="s">
        <v>544</v>
      </c>
      <c r="G138" s="19" t="s">
        <v>77</v>
      </c>
      <c r="H138" s="20">
        <v>6125</v>
      </c>
      <c r="I138" s="19">
        <v>6125</v>
      </c>
      <c r="J138" s="21">
        <v>23</v>
      </c>
      <c r="K138" s="10" t="s">
        <v>77</v>
      </c>
      <c r="L138" s="10">
        <v>1</v>
      </c>
      <c r="M138">
        <f t="shared" si="4"/>
        <v>113</v>
      </c>
      <c r="N138" t="str">
        <f t="shared" si="5"/>
        <v>FSA005113</v>
      </c>
    </row>
    <row r="139" spans="1:14" x14ac:dyDescent="0.3">
      <c r="A139" s="22" t="s">
        <v>418</v>
      </c>
      <c r="B139" s="15">
        <v>44662</v>
      </c>
      <c r="C139" s="22" t="s">
        <v>421</v>
      </c>
      <c r="D139" s="16">
        <v>4</v>
      </c>
      <c r="E139" s="23" t="s">
        <v>545</v>
      </c>
      <c r="F139" s="24" t="s">
        <v>546</v>
      </c>
      <c r="G139" s="19" t="s">
        <v>77</v>
      </c>
      <c r="H139" s="20">
        <v>6124</v>
      </c>
      <c r="I139" s="19">
        <v>6124</v>
      </c>
      <c r="J139" s="21">
        <v>23</v>
      </c>
      <c r="K139" s="10" t="s">
        <v>77</v>
      </c>
      <c r="L139" s="10">
        <v>1</v>
      </c>
      <c r="M139">
        <f t="shared" si="4"/>
        <v>114</v>
      </c>
      <c r="N139" t="str">
        <f t="shared" si="5"/>
        <v>FSA005114</v>
      </c>
    </row>
    <row r="140" spans="1:14" x14ac:dyDescent="0.3">
      <c r="A140" s="22" t="s">
        <v>418</v>
      </c>
      <c r="B140" s="15">
        <v>44662</v>
      </c>
      <c r="C140" s="22" t="s">
        <v>421</v>
      </c>
      <c r="D140" s="16">
        <v>5</v>
      </c>
      <c r="E140" s="23" t="s">
        <v>547</v>
      </c>
      <c r="F140" s="24" t="s">
        <v>120</v>
      </c>
      <c r="G140" s="19">
        <v>0</v>
      </c>
      <c r="H140" s="20">
        <v>4952</v>
      </c>
      <c r="I140" s="19">
        <v>4952</v>
      </c>
      <c r="J140" s="21">
        <v>23</v>
      </c>
      <c r="K140" s="10">
        <v>0</v>
      </c>
      <c r="L140" s="10">
        <v>0</v>
      </c>
      <c r="M140">
        <f t="shared" si="4"/>
        <v>114</v>
      </c>
      <c r="N140" t="str">
        <f t="shared" si="5"/>
        <v>FSA005114</v>
      </c>
    </row>
    <row r="141" spans="1:14" x14ac:dyDescent="0.3">
      <c r="A141" s="22" t="s">
        <v>418</v>
      </c>
      <c r="B141" s="15">
        <v>44662</v>
      </c>
      <c r="C141" s="22" t="s">
        <v>421</v>
      </c>
      <c r="D141" s="16">
        <v>6</v>
      </c>
      <c r="E141" s="23" t="s">
        <v>22</v>
      </c>
      <c r="F141" s="24" t="e">
        <v>#N/A</v>
      </c>
      <c r="G141" s="19" t="e">
        <v>#N/A</v>
      </c>
      <c r="H141" s="20" t="e">
        <v>#N/A</v>
      </c>
      <c r="I141" s="19" t="s">
        <v>23</v>
      </c>
      <c r="J141" s="21">
        <v>23</v>
      </c>
      <c r="K141" s="10" t="s">
        <v>24</v>
      </c>
      <c r="L141" s="10">
        <v>0</v>
      </c>
      <c r="M141">
        <f t="shared" si="4"/>
        <v>114</v>
      </c>
      <c r="N141" t="str">
        <f t="shared" si="5"/>
        <v>FSA005114</v>
      </c>
    </row>
    <row r="142" spans="1:14" x14ac:dyDescent="0.3">
      <c r="A142" s="22" t="s">
        <v>418</v>
      </c>
      <c r="B142" s="15">
        <v>44659</v>
      </c>
      <c r="C142" s="22" t="s">
        <v>442</v>
      </c>
      <c r="D142" s="16">
        <v>1</v>
      </c>
      <c r="E142" s="23" t="s">
        <v>548</v>
      </c>
      <c r="F142" s="24" t="s">
        <v>444</v>
      </c>
      <c r="G142" s="19" t="s">
        <v>16</v>
      </c>
      <c r="H142" s="20">
        <v>6159</v>
      </c>
      <c r="I142" s="19">
        <v>6159</v>
      </c>
      <c r="J142" s="21">
        <v>24</v>
      </c>
      <c r="K142" s="10" t="s">
        <v>16</v>
      </c>
      <c r="L142" s="10">
        <v>1</v>
      </c>
      <c r="M142">
        <f t="shared" si="4"/>
        <v>115</v>
      </c>
      <c r="N142" t="str">
        <f t="shared" si="5"/>
        <v>FSA005115</v>
      </c>
    </row>
    <row r="143" spans="1:14" x14ac:dyDescent="0.3">
      <c r="A143" s="22" t="s">
        <v>418</v>
      </c>
      <c r="B143" s="15">
        <v>44659</v>
      </c>
      <c r="C143" s="22" t="s">
        <v>442</v>
      </c>
      <c r="D143" s="16">
        <v>2</v>
      </c>
      <c r="E143" s="23" t="s">
        <v>549</v>
      </c>
      <c r="F143" s="24" t="s">
        <v>444</v>
      </c>
      <c r="G143" s="19" t="s">
        <v>16</v>
      </c>
      <c r="H143" s="20">
        <v>6158</v>
      </c>
      <c r="I143" s="19">
        <v>6158</v>
      </c>
      <c r="J143" s="21">
        <v>24</v>
      </c>
      <c r="K143" s="10" t="s">
        <v>16</v>
      </c>
      <c r="L143" s="10">
        <v>1</v>
      </c>
      <c r="M143">
        <f t="shared" si="4"/>
        <v>116</v>
      </c>
      <c r="N143" t="str">
        <f t="shared" si="5"/>
        <v>FSA005116</v>
      </c>
    </row>
    <row r="144" spans="1:14" x14ac:dyDescent="0.3">
      <c r="A144" s="22" t="s">
        <v>418</v>
      </c>
      <c r="B144" s="15">
        <v>44659</v>
      </c>
      <c r="C144" s="22" t="s">
        <v>442</v>
      </c>
      <c r="D144" s="16">
        <v>3</v>
      </c>
      <c r="E144" s="23" t="s">
        <v>550</v>
      </c>
      <c r="F144" s="24" t="s">
        <v>444</v>
      </c>
      <c r="G144" s="19" t="s">
        <v>16</v>
      </c>
      <c r="H144" s="20">
        <v>6157</v>
      </c>
      <c r="I144" s="19">
        <v>6157</v>
      </c>
      <c r="J144" s="21">
        <v>24</v>
      </c>
      <c r="K144" s="10" t="s">
        <v>16</v>
      </c>
      <c r="L144" s="10">
        <v>1</v>
      </c>
      <c r="M144">
        <f t="shared" si="4"/>
        <v>117</v>
      </c>
      <c r="N144" t="str">
        <f t="shared" si="5"/>
        <v>FSA005117</v>
      </c>
    </row>
    <row r="145" spans="1:14" x14ac:dyDescent="0.3">
      <c r="A145" s="22" t="s">
        <v>418</v>
      </c>
      <c r="B145" s="15">
        <v>44659</v>
      </c>
      <c r="C145" s="22" t="s">
        <v>442</v>
      </c>
      <c r="D145" s="16">
        <v>4</v>
      </c>
      <c r="E145" s="23" t="s">
        <v>551</v>
      </c>
      <c r="F145" s="24" t="s">
        <v>444</v>
      </c>
      <c r="G145" s="19" t="s">
        <v>16</v>
      </c>
      <c r="H145" s="20">
        <v>6155</v>
      </c>
      <c r="I145" s="19">
        <v>6155</v>
      </c>
      <c r="J145" s="21">
        <v>24</v>
      </c>
      <c r="K145" s="10" t="s">
        <v>16</v>
      </c>
      <c r="L145" s="10">
        <v>1</v>
      </c>
      <c r="M145">
        <f t="shared" si="4"/>
        <v>118</v>
      </c>
      <c r="N145" t="str">
        <f t="shared" si="5"/>
        <v>FSA005118</v>
      </c>
    </row>
    <row r="146" spans="1:14" x14ac:dyDescent="0.3">
      <c r="A146" s="22" t="s">
        <v>418</v>
      </c>
      <c r="B146" s="15">
        <v>44659</v>
      </c>
      <c r="C146" s="22" t="s">
        <v>442</v>
      </c>
      <c r="D146" s="16">
        <v>5</v>
      </c>
      <c r="E146" s="23" t="s">
        <v>552</v>
      </c>
      <c r="F146" s="24" t="s">
        <v>444</v>
      </c>
      <c r="G146" s="19" t="s">
        <v>16</v>
      </c>
      <c r="H146" s="20">
        <v>6156</v>
      </c>
      <c r="I146" s="19">
        <v>6156</v>
      </c>
      <c r="J146" s="21">
        <v>24</v>
      </c>
      <c r="K146" s="10" t="s">
        <v>16</v>
      </c>
      <c r="L146" s="10">
        <v>1</v>
      </c>
      <c r="M146">
        <f t="shared" si="4"/>
        <v>119</v>
      </c>
      <c r="N146" t="str">
        <f t="shared" si="5"/>
        <v>FSA005119</v>
      </c>
    </row>
    <row r="147" spans="1:14" x14ac:dyDescent="0.3">
      <c r="A147" s="22" t="s">
        <v>418</v>
      </c>
      <c r="B147" s="15">
        <v>44659</v>
      </c>
      <c r="C147" s="22" t="s">
        <v>442</v>
      </c>
      <c r="D147" s="16">
        <v>6</v>
      </c>
      <c r="E147" s="23" t="s">
        <v>553</v>
      </c>
      <c r="F147" s="24" t="s">
        <v>444</v>
      </c>
      <c r="G147" s="19" t="s">
        <v>16</v>
      </c>
      <c r="H147" s="20">
        <v>4631</v>
      </c>
      <c r="I147" s="19">
        <v>4631</v>
      </c>
      <c r="J147" s="21">
        <v>24</v>
      </c>
      <c r="K147" s="10" t="s">
        <v>16</v>
      </c>
      <c r="L147" s="10">
        <v>1</v>
      </c>
      <c r="M147">
        <f t="shared" si="4"/>
        <v>120</v>
      </c>
      <c r="N147" t="str">
        <f t="shared" si="5"/>
        <v>FSA005120</v>
      </c>
    </row>
    <row r="148" spans="1:14" x14ac:dyDescent="0.3">
      <c r="A148" s="22" t="s">
        <v>418</v>
      </c>
      <c r="B148" s="15">
        <v>44659</v>
      </c>
      <c r="C148" s="22" t="s">
        <v>442</v>
      </c>
      <c r="D148" s="16">
        <v>7</v>
      </c>
      <c r="E148" s="23" t="s">
        <v>554</v>
      </c>
      <c r="F148" s="24" t="s">
        <v>444</v>
      </c>
      <c r="G148" s="19" t="s">
        <v>16</v>
      </c>
      <c r="H148" s="20">
        <v>4630</v>
      </c>
      <c r="I148" s="19">
        <v>4630</v>
      </c>
      <c r="J148" s="21">
        <v>24</v>
      </c>
      <c r="K148" s="10" t="s">
        <v>16</v>
      </c>
      <c r="L148" s="10">
        <v>1</v>
      </c>
      <c r="M148">
        <f t="shared" si="4"/>
        <v>121</v>
      </c>
      <c r="N148" t="str">
        <f t="shared" si="5"/>
        <v>FSA005121</v>
      </c>
    </row>
    <row r="149" spans="1:14" x14ac:dyDescent="0.3">
      <c r="A149" s="22" t="s">
        <v>418</v>
      </c>
      <c r="B149" s="15">
        <v>44659</v>
      </c>
      <c r="C149" s="22" t="s">
        <v>442</v>
      </c>
      <c r="D149" s="16">
        <v>8</v>
      </c>
      <c r="E149" s="23" t="s">
        <v>555</v>
      </c>
      <c r="F149" s="24" t="s">
        <v>444</v>
      </c>
      <c r="G149" s="19" t="s">
        <v>16</v>
      </c>
      <c r="H149" s="20">
        <v>4629</v>
      </c>
      <c r="I149" s="19">
        <v>4629</v>
      </c>
      <c r="J149" s="21">
        <v>24</v>
      </c>
      <c r="K149" s="10" t="s">
        <v>16</v>
      </c>
      <c r="L149" s="10">
        <v>1</v>
      </c>
      <c r="M149">
        <f t="shared" si="4"/>
        <v>122</v>
      </c>
      <c r="N149" t="str">
        <f t="shared" si="5"/>
        <v>FSA005122</v>
      </c>
    </row>
    <row r="150" spans="1:14" x14ac:dyDescent="0.3">
      <c r="A150" s="22" t="s">
        <v>418</v>
      </c>
      <c r="B150" s="15">
        <v>44659</v>
      </c>
      <c r="C150" s="22" t="s">
        <v>442</v>
      </c>
      <c r="D150" s="16">
        <v>9</v>
      </c>
      <c r="E150" s="23" t="s">
        <v>556</v>
      </c>
      <c r="F150" s="24" t="s">
        <v>444</v>
      </c>
      <c r="G150" s="19" t="s">
        <v>16</v>
      </c>
      <c r="H150" s="20">
        <v>6154</v>
      </c>
      <c r="I150" s="19">
        <v>6154</v>
      </c>
      <c r="J150" s="21">
        <v>24</v>
      </c>
      <c r="K150" s="10" t="s">
        <v>16</v>
      </c>
      <c r="L150" s="10">
        <v>1</v>
      </c>
      <c r="M150">
        <f t="shared" si="4"/>
        <v>123</v>
      </c>
      <c r="N150" t="str">
        <f t="shared" si="5"/>
        <v>FSA005123</v>
      </c>
    </row>
    <row r="151" spans="1:14" x14ac:dyDescent="0.3">
      <c r="A151" s="22" t="s">
        <v>418</v>
      </c>
      <c r="B151" s="15">
        <v>44659</v>
      </c>
      <c r="C151" s="22" t="s">
        <v>442</v>
      </c>
      <c r="D151" s="16">
        <v>10</v>
      </c>
      <c r="E151" s="23" t="s">
        <v>557</v>
      </c>
      <c r="F151" s="24" t="s">
        <v>444</v>
      </c>
      <c r="G151" s="19" t="s">
        <v>16</v>
      </c>
      <c r="H151" s="20">
        <v>5188</v>
      </c>
      <c r="I151" s="19">
        <v>5188</v>
      </c>
      <c r="J151" s="21">
        <v>24</v>
      </c>
      <c r="K151" s="10" t="s">
        <v>16</v>
      </c>
      <c r="L151" s="10">
        <v>1</v>
      </c>
      <c r="M151">
        <f t="shared" si="4"/>
        <v>124</v>
      </c>
      <c r="N151" t="str">
        <f t="shared" si="5"/>
        <v>FSA005124</v>
      </c>
    </row>
    <row r="152" spans="1:14" x14ac:dyDescent="0.3">
      <c r="A152" s="22" t="s">
        <v>418</v>
      </c>
      <c r="B152" s="15">
        <v>44659</v>
      </c>
      <c r="C152" s="22" t="s">
        <v>442</v>
      </c>
      <c r="D152" s="16">
        <v>11</v>
      </c>
      <c r="E152" s="23" t="s">
        <v>558</v>
      </c>
      <c r="F152" s="24" t="s">
        <v>444</v>
      </c>
      <c r="G152" s="19" t="s">
        <v>16</v>
      </c>
      <c r="H152" s="20">
        <v>0</v>
      </c>
      <c r="I152" s="19">
        <v>0</v>
      </c>
      <c r="J152" s="21">
        <v>24</v>
      </c>
      <c r="K152" s="10" t="s">
        <v>16</v>
      </c>
      <c r="L152" s="10">
        <v>1</v>
      </c>
      <c r="M152">
        <f t="shared" si="4"/>
        <v>125</v>
      </c>
      <c r="N152" t="str">
        <f t="shared" si="5"/>
        <v>FSA005125</v>
      </c>
    </row>
    <row r="153" spans="1:14" x14ac:dyDescent="0.3">
      <c r="A153" s="22" t="s">
        <v>418</v>
      </c>
      <c r="B153" s="15">
        <v>44659</v>
      </c>
      <c r="C153" s="22" t="s">
        <v>442</v>
      </c>
      <c r="D153" s="16">
        <v>12</v>
      </c>
      <c r="E153" s="23" t="s">
        <v>559</v>
      </c>
      <c r="F153" s="24" t="s">
        <v>444</v>
      </c>
      <c r="G153" s="19" t="s">
        <v>16</v>
      </c>
      <c r="H153" s="20">
        <v>0</v>
      </c>
      <c r="I153" s="19">
        <v>0</v>
      </c>
      <c r="J153" s="21">
        <v>24</v>
      </c>
      <c r="K153" s="10" t="s">
        <v>16</v>
      </c>
      <c r="L153" s="10">
        <v>1</v>
      </c>
      <c r="M153">
        <f t="shared" si="4"/>
        <v>126</v>
      </c>
      <c r="N153" t="str">
        <f t="shared" si="5"/>
        <v>FSA005126</v>
      </c>
    </row>
    <row r="154" spans="1:14" x14ac:dyDescent="0.3">
      <c r="A154" s="22" t="s">
        <v>418</v>
      </c>
      <c r="B154" s="15">
        <v>44659</v>
      </c>
      <c r="C154" s="22" t="s">
        <v>442</v>
      </c>
      <c r="D154" s="16">
        <v>13</v>
      </c>
      <c r="E154" s="23" t="s">
        <v>560</v>
      </c>
      <c r="F154" s="24" t="s">
        <v>444</v>
      </c>
      <c r="G154" s="19" t="s">
        <v>16</v>
      </c>
      <c r="H154" s="20">
        <v>0</v>
      </c>
      <c r="I154" s="19">
        <v>0</v>
      </c>
      <c r="J154" s="21">
        <v>24</v>
      </c>
      <c r="K154" s="10" t="s">
        <v>16</v>
      </c>
      <c r="L154" s="10">
        <v>1</v>
      </c>
      <c r="M154">
        <f t="shared" si="4"/>
        <v>127</v>
      </c>
      <c r="N154" t="str">
        <f t="shared" si="5"/>
        <v>FSA005127</v>
      </c>
    </row>
    <row r="155" spans="1:14" x14ac:dyDescent="0.3">
      <c r="A155" s="22" t="s">
        <v>418</v>
      </c>
      <c r="B155" s="15">
        <v>44659</v>
      </c>
      <c r="C155" s="22" t="s">
        <v>442</v>
      </c>
      <c r="D155" s="16">
        <v>14</v>
      </c>
      <c r="E155" s="23" t="s">
        <v>561</v>
      </c>
      <c r="F155" s="24" t="s">
        <v>444</v>
      </c>
      <c r="G155" s="19" t="s">
        <v>16</v>
      </c>
      <c r="H155" s="20">
        <v>0</v>
      </c>
      <c r="I155" s="19">
        <v>0</v>
      </c>
      <c r="J155" s="21">
        <v>24</v>
      </c>
      <c r="K155" s="10" t="s">
        <v>16</v>
      </c>
      <c r="L155" s="10">
        <v>1</v>
      </c>
      <c r="M155">
        <f t="shared" si="4"/>
        <v>128</v>
      </c>
      <c r="N155" t="str">
        <f t="shared" si="5"/>
        <v>FSA005128</v>
      </c>
    </row>
    <row r="156" spans="1:14" x14ac:dyDescent="0.3">
      <c r="A156" s="22" t="s">
        <v>418</v>
      </c>
      <c r="B156" s="15">
        <v>44659</v>
      </c>
      <c r="C156" s="22" t="s">
        <v>442</v>
      </c>
      <c r="D156" s="16">
        <v>15</v>
      </c>
      <c r="E156" s="23" t="s">
        <v>562</v>
      </c>
      <c r="F156" s="24" t="s">
        <v>444</v>
      </c>
      <c r="G156" s="19" t="s">
        <v>16</v>
      </c>
      <c r="H156" s="20">
        <v>0</v>
      </c>
      <c r="I156" s="19">
        <v>0</v>
      </c>
      <c r="J156" s="21">
        <v>24</v>
      </c>
      <c r="K156" s="10" t="s">
        <v>16</v>
      </c>
      <c r="L156" s="10">
        <v>1</v>
      </c>
      <c r="M156">
        <f t="shared" si="4"/>
        <v>129</v>
      </c>
      <c r="N156" t="str">
        <f t="shared" si="5"/>
        <v>FSA005129</v>
      </c>
    </row>
    <row r="157" spans="1:14" x14ac:dyDescent="0.3">
      <c r="A157" s="22" t="s">
        <v>418</v>
      </c>
      <c r="B157" s="15">
        <v>44659</v>
      </c>
      <c r="C157" s="22" t="s">
        <v>442</v>
      </c>
      <c r="D157" s="16">
        <v>16</v>
      </c>
      <c r="E157" s="23" t="s">
        <v>563</v>
      </c>
      <c r="F157" s="24" t="s">
        <v>444</v>
      </c>
      <c r="G157" s="19" t="s">
        <v>16</v>
      </c>
      <c r="H157" s="20">
        <v>0</v>
      </c>
      <c r="I157" s="19">
        <v>0</v>
      </c>
      <c r="J157" s="21">
        <v>24</v>
      </c>
      <c r="K157" s="10" t="s">
        <v>16</v>
      </c>
      <c r="L157" s="10">
        <v>1</v>
      </c>
      <c r="M157">
        <f t="shared" si="4"/>
        <v>130</v>
      </c>
      <c r="N157" t="str">
        <f t="shared" si="5"/>
        <v>FSA005130</v>
      </c>
    </row>
    <row r="158" spans="1:14" x14ac:dyDescent="0.3">
      <c r="A158" s="22" t="s">
        <v>418</v>
      </c>
      <c r="B158" s="15">
        <v>44659</v>
      </c>
      <c r="C158" s="22" t="s">
        <v>442</v>
      </c>
      <c r="D158" s="16">
        <v>17</v>
      </c>
      <c r="E158" s="23" t="s">
        <v>564</v>
      </c>
      <c r="F158" s="24" t="s">
        <v>444</v>
      </c>
      <c r="G158" s="19" t="s">
        <v>16</v>
      </c>
      <c r="H158" s="20">
        <v>0</v>
      </c>
      <c r="I158" s="19">
        <v>0</v>
      </c>
      <c r="J158" s="21">
        <v>24</v>
      </c>
      <c r="K158" s="10" t="s">
        <v>16</v>
      </c>
      <c r="L158" s="10">
        <v>1</v>
      </c>
      <c r="M158">
        <f t="shared" si="4"/>
        <v>131</v>
      </c>
      <c r="N158" t="str">
        <f t="shared" si="5"/>
        <v>FSA005131</v>
      </c>
    </row>
    <row r="159" spans="1:14" x14ac:dyDescent="0.3">
      <c r="A159" s="22" t="s">
        <v>418</v>
      </c>
      <c r="B159" s="15">
        <v>44659</v>
      </c>
      <c r="C159" s="22" t="s">
        <v>442</v>
      </c>
      <c r="D159" s="16">
        <v>18</v>
      </c>
      <c r="E159" s="23" t="s">
        <v>565</v>
      </c>
      <c r="F159" s="24" t="s">
        <v>444</v>
      </c>
      <c r="G159" s="19" t="s">
        <v>16</v>
      </c>
      <c r="H159" s="20">
        <v>0</v>
      </c>
      <c r="I159" s="19">
        <v>0</v>
      </c>
      <c r="J159" s="21">
        <v>24</v>
      </c>
      <c r="K159" s="10" t="s">
        <v>16</v>
      </c>
      <c r="L159" s="10">
        <v>1</v>
      </c>
      <c r="M159">
        <f t="shared" si="4"/>
        <v>132</v>
      </c>
      <c r="N159" t="str">
        <f t="shared" si="5"/>
        <v>FSA005132</v>
      </c>
    </row>
    <row r="160" spans="1:14" x14ac:dyDescent="0.3">
      <c r="A160" s="22" t="s">
        <v>418</v>
      </c>
      <c r="B160" s="15">
        <v>44659</v>
      </c>
      <c r="C160" s="22" t="s">
        <v>442</v>
      </c>
      <c r="D160" s="16">
        <v>19</v>
      </c>
      <c r="E160" s="23" t="s">
        <v>22</v>
      </c>
      <c r="F160" s="24" t="e">
        <v>#N/A</v>
      </c>
      <c r="G160" s="19" t="e">
        <v>#N/A</v>
      </c>
      <c r="H160" s="20" t="e">
        <v>#N/A</v>
      </c>
      <c r="I160" s="19" t="s">
        <v>23</v>
      </c>
      <c r="J160" s="21">
        <v>24</v>
      </c>
      <c r="K160" s="10" t="s">
        <v>24</v>
      </c>
      <c r="L160" s="10">
        <v>0</v>
      </c>
      <c r="M160">
        <f t="shared" si="4"/>
        <v>132</v>
      </c>
      <c r="N160" t="str">
        <f t="shared" si="5"/>
        <v>FSA005132</v>
      </c>
    </row>
    <row r="161" spans="1:14" x14ac:dyDescent="0.3">
      <c r="A161" s="22" t="s">
        <v>418</v>
      </c>
      <c r="B161" s="15">
        <v>44664</v>
      </c>
      <c r="C161" s="22" t="s">
        <v>433</v>
      </c>
      <c r="D161" s="16">
        <v>1</v>
      </c>
      <c r="E161" s="23" t="s">
        <v>566</v>
      </c>
      <c r="F161" s="24" t="s">
        <v>8</v>
      </c>
      <c r="G161" s="19" t="s">
        <v>16</v>
      </c>
      <c r="H161" s="20">
        <v>6018</v>
      </c>
      <c r="I161" s="19">
        <v>6018</v>
      </c>
      <c r="J161" s="21">
        <v>25</v>
      </c>
      <c r="K161" s="10" t="s">
        <v>16</v>
      </c>
      <c r="L161" s="10">
        <v>1</v>
      </c>
      <c r="M161">
        <f t="shared" si="4"/>
        <v>133</v>
      </c>
      <c r="N161" t="str">
        <f t="shared" si="5"/>
        <v>FSA005133</v>
      </c>
    </row>
    <row r="162" spans="1:14" x14ac:dyDescent="0.3">
      <c r="A162" s="22" t="s">
        <v>418</v>
      </c>
      <c r="B162" s="15">
        <v>44664</v>
      </c>
      <c r="C162" s="22" t="s">
        <v>433</v>
      </c>
      <c r="D162" s="16">
        <v>2</v>
      </c>
      <c r="E162" s="23" t="s">
        <v>567</v>
      </c>
      <c r="F162" s="24" t="s">
        <v>8</v>
      </c>
      <c r="G162" s="19" t="s">
        <v>16</v>
      </c>
      <c r="H162" s="20">
        <v>6163</v>
      </c>
      <c r="I162" s="19">
        <v>6163</v>
      </c>
      <c r="J162" s="21">
        <v>25</v>
      </c>
      <c r="K162" s="10" t="s">
        <v>16</v>
      </c>
      <c r="L162" s="10">
        <v>1</v>
      </c>
      <c r="M162">
        <f t="shared" si="4"/>
        <v>134</v>
      </c>
      <c r="N162" t="str">
        <f t="shared" si="5"/>
        <v>FSA005134</v>
      </c>
    </row>
    <row r="163" spans="1:14" x14ac:dyDescent="0.3">
      <c r="A163" s="22" t="s">
        <v>418</v>
      </c>
      <c r="B163" s="15">
        <v>44664</v>
      </c>
      <c r="C163" s="22" t="s">
        <v>433</v>
      </c>
      <c r="D163" s="16">
        <v>3</v>
      </c>
      <c r="E163" s="23" t="s">
        <v>568</v>
      </c>
      <c r="F163" s="24" t="s">
        <v>8</v>
      </c>
      <c r="G163" s="19" t="s">
        <v>16</v>
      </c>
      <c r="H163" s="20">
        <v>6164</v>
      </c>
      <c r="I163" s="19">
        <v>6164</v>
      </c>
      <c r="J163" s="21">
        <v>25</v>
      </c>
      <c r="K163" s="10" t="s">
        <v>16</v>
      </c>
      <c r="L163" s="10">
        <v>1</v>
      </c>
      <c r="M163">
        <f t="shared" si="4"/>
        <v>135</v>
      </c>
      <c r="N163" t="str">
        <f t="shared" si="5"/>
        <v>FSA005135</v>
      </c>
    </row>
    <row r="164" spans="1:14" x14ac:dyDescent="0.3">
      <c r="A164" s="22" t="s">
        <v>418</v>
      </c>
      <c r="B164" s="15">
        <v>44664</v>
      </c>
      <c r="C164" s="22" t="s">
        <v>433</v>
      </c>
      <c r="D164" s="16">
        <v>4</v>
      </c>
      <c r="E164" s="23" t="s">
        <v>569</v>
      </c>
      <c r="F164" s="24" t="s">
        <v>8</v>
      </c>
      <c r="G164" s="19" t="s">
        <v>16</v>
      </c>
      <c r="H164" s="20">
        <v>6165</v>
      </c>
      <c r="I164" s="19">
        <v>6165</v>
      </c>
      <c r="J164" s="21">
        <v>25</v>
      </c>
      <c r="K164" s="10" t="s">
        <v>16</v>
      </c>
      <c r="L164" s="10">
        <v>1</v>
      </c>
      <c r="M164">
        <f t="shared" si="4"/>
        <v>136</v>
      </c>
      <c r="N164" t="str">
        <f t="shared" si="5"/>
        <v>FSA005136</v>
      </c>
    </row>
    <row r="165" spans="1:14" x14ac:dyDescent="0.3">
      <c r="A165" s="22" t="s">
        <v>418</v>
      </c>
      <c r="B165" s="15">
        <v>44664</v>
      </c>
      <c r="C165" s="22" t="s">
        <v>433</v>
      </c>
      <c r="D165" s="16">
        <v>5</v>
      </c>
      <c r="E165" s="23" t="s">
        <v>570</v>
      </c>
      <c r="F165" s="24" t="s">
        <v>8</v>
      </c>
      <c r="G165" s="19" t="s">
        <v>16</v>
      </c>
      <c r="H165" s="20">
        <v>6167</v>
      </c>
      <c r="I165" s="19">
        <v>6167</v>
      </c>
      <c r="J165" s="21">
        <v>25</v>
      </c>
      <c r="K165" s="10" t="s">
        <v>16</v>
      </c>
      <c r="L165" s="10">
        <v>1</v>
      </c>
      <c r="M165">
        <f t="shared" si="4"/>
        <v>137</v>
      </c>
      <c r="N165" t="str">
        <f t="shared" si="5"/>
        <v>FSA005137</v>
      </c>
    </row>
    <row r="166" spans="1:14" x14ac:dyDescent="0.3">
      <c r="A166" s="22" t="s">
        <v>418</v>
      </c>
      <c r="B166" s="15">
        <v>44664</v>
      </c>
      <c r="C166" s="22" t="s">
        <v>433</v>
      </c>
      <c r="D166" s="16">
        <v>6</v>
      </c>
      <c r="E166" s="23" t="s">
        <v>571</v>
      </c>
      <c r="F166" s="24" t="s">
        <v>8</v>
      </c>
      <c r="G166" s="19" t="s">
        <v>16</v>
      </c>
      <c r="H166" s="20">
        <v>6166</v>
      </c>
      <c r="I166" s="19">
        <v>6166</v>
      </c>
      <c r="J166" s="21">
        <v>25</v>
      </c>
      <c r="K166" s="10" t="s">
        <v>16</v>
      </c>
      <c r="L166" s="10">
        <v>1</v>
      </c>
      <c r="M166">
        <f t="shared" si="4"/>
        <v>138</v>
      </c>
      <c r="N166" t="str">
        <f t="shared" si="5"/>
        <v>FSA005138</v>
      </c>
    </row>
    <row r="167" spans="1:14" x14ac:dyDescent="0.3">
      <c r="A167" s="22" t="s">
        <v>418</v>
      </c>
      <c r="B167" s="15">
        <v>44664</v>
      </c>
      <c r="C167" s="22" t="s">
        <v>433</v>
      </c>
      <c r="D167" s="16">
        <v>7</v>
      </c>
      <c r="E167" s="23" t="s">
        <v>22</v>
      </c>
      <c r="F167" s="24" t="e">
        <v>#N/A</v>
      </c>
      <c r="G167" s="19" t="e">
        <v>#N/A</v>
      </c>
      <c r="H167" s="20" t="e">
        <v>#N/A</v>
      </c>
      <c r="I167" s="19" t="s">
        <v>23</v>
      </c>
      <c r="J167" s="21">
        <v>25</v>
      </c>
      <c r="K167" s="10" t="s">
        <v>24</v>
      </c>
      <c r="L167" s="10">
        <v>0</v>
      </c>
      <c r="M167">
        <f t="shared" si="4"/>
        <v>138</v>
      </c>
      <c r="N167" t="str">
        <f t="shared" si="5"/>
        <v>FSA005138</v>
      </c>
    </row>
    <row r="168" spans="1:14" x14ac:dyDescent="0.3">
      <c r="A168" s="22" t="s">
        <v>418</v>
      </c>
      <c r="B168" s="15">
        <v>44665</v>
      </c>
      <c r="C168" s="22" t="s">
        <v>421</v>
      </c>
      <c r="D168" s="16">
        <v>1</v>
      </c>
      <c r="E168" s="23" t="s">
        <v>572</v>
      </c>
      <c r="F168" s="24" t="s">
        <v>573</v>
      </c>
      <c r="G168" s="19" t="s">
        <v>574</v>
      </c>
      <c r="H168" s="20">
        <v>6303</v>
      </c>
      <c r="I168" s="19">
        <v>6303</v>
      </c>
      <c r="J168" s="21">
        <v>26</v>
      </c>
      <c r="K168" s="10" t="s">
        <v>574</v>
      </c>
      <c r="L168" s="10">
        <v>1</v>
      </c>
      <c r="M168">
        <f t="shared" si="4"/>
        <v>139</v>
      </c>
      <c r="N168" t="str">
        <f t="shared" si="5"/>
        <v>FSA005139</v>
      </c>
    </row>
    <row r="169" spans="1:14" x14ac:dyDescent="0.3">
      <c r="A169" s="22" t="s">
        <v>418</v>
      </c>
      <c r="B169" s="15">
        <v>44665</v>
      </c>
      <c r="C169" s="22" t="s">
        <v>421</v>
      </c>
      <c r="D169" s="16">
        <v>2</v>
      </c>
      <c r="E169" s="23" t="s">
        <v>22</v>
      </c>
      <c r="F169" s="24" t="e">
        <v>#N/A</v>
      </c>
      <c r="G169" s="19" t="e">
        <v>#N/A</v>
      </c>
      <c r="H169" s="20" t="e">
        <v>#N/A</v>
      </c>
      <c r="I169" s="19" t="s">
        <v>23</v>
      </c>
      <c r="J169" s="21">
        <v>26</v>
      </c>
      <c r="K169" s="10" t="s">
        <v>24</v>
      </c>
      <c r="L169" s="10">
        <v>0</v>
      </c>
      <c r="M169">
        <f t="shared" si="4"/>
        <v>139</v>
      </c>
      <c r="N169" t="str">
        <f t="shared" si="5"/>
        <v>FSA005139</v>
      </c>
    </row>
    <row r="170" spans="1:14" x14ac:dyDescent="0.3">
      <c r="A170" s="22" t="s">
        <v>418</v>
      </c>
      <c r="B170" s="15">
        <v>44669</v>
      </c>
      <c r="C170" s="22" t="s">
        <v>442</v>
      </c>
      <c r="D170" s="16">
        <v>1</v>
      </c>
      <c r="E170" s="23" t="s">
        <v>814</v>
      </c>
      <c r="F170" s="24" t="s">
        <v>444</v>
      </c>
      <c r="G170" s="19" t="s">
        <v>16</v>
      </c>
      <c r="H170" s="20">
        <v>6316</v>
      </c>
      <c r="I170" s="19">
        <v>6316</v>
      </c>
      <c r="J170" s="21">
        <v>27</v>
      </c>
      <c r="K170" s="10" t="s">
        <v>16</v>
      </c>
      <c r="L170" s="10">
        <v>1</v>
      </c>
      <c r="M170">
        <f t="shared" si="4"/>
        <v>140</v>
      </c>
      <c r="N170" t="str">
        <f t="shared" si="5"/>
        <v>FSA005140</v>
      </c>
    </row>
    <row r="171" spans="1:14" x14ac:dyDescent="0.3">
      <c r="A171" s="22" t="s">
        <v>418</v>
      </c>
      <c r="B171" s="15">
        <v>44669</v>
      </c>
      <c r="C171" s="22" t="s">
        <v>442</v>
      </c>
      <c r="D171" s="16">
        <v>2</v>
      </c>
      <c r="E171" s="23" t="s">
        <v>22</v>
      </c>
      <c r="F171" s="24" t="e">
        <v>#N/A</v>
      </c>
      <c r="G171" s="19" t="e">
        <v>#N/A</v>
      </c>
      <c r="H171" s="20" t="e">
        <v>#N/A</v>
      </c>
      <c r="I171" s="19" t="s">
        <v>23</v>
      </c>
      <c r="J171" s="21">
        <v>27</v>
      </c>
      <c r="K171" s="10" t="s">
        <v>24</v>
      </c>
      <c r="L171" s="10">
        <v>0</v>
      </c>
      <c r="M171">
        <f t="shared" si="4"/>
        <v>140</v>
      </c>
      <c r="N171" t="str">
        <f t="shared" si="5"/>
        <v>FSA005140</v>
      </c>
    </row>
    <row r="172" spans="1:14" x14ac:dyDescent="0.3">
      <c r="A172" s="22" t="s">
        <v>418</v>
      </c>
      <c r="B172" s="15">
        <v>44669</v>
      </c>
      <c r="C172" s="22" t="s">
        <v>433</v>
      </c>
      <c r="D172" s="16">
        <v>1</v>
      </c>
      <c r="E172" s="23" t="s">
        <v>815</v>
      </c>
      <c r="F172" s="24" t="s">
        <v>486</v>
      </c>
      <c r="G172" s="19" t="s">
        <v>16</v>
      </c>
      <c r="H172" s="20">
        <v>0</v>
      </c>
      <c r="I172" s="19">
        <v>0</v>
      </c>
      <c r="J172" s="21">
        <v>28</v>
      </c>
      <c r="K172" s="10" t="s">
        <v>16</v>
      </c>
      <c r="L172" s="10">
        <v>1</v>
      </c>
      <c r="M172">
        <f t="shared" si="4"/>
        <v>141</v>
      </c>
      <c r="N172" t="str">
        <f t="shared" si="5"/>
        <v>FSA005141</v>
      </c>
    </row>
    <row r="173" spans="1:14" x14ac:dyDescent="0.3">
      <c r="A173" s="22" t="s">
        <v>418</v>
      </c>
      <c r="B173" s="15">
        <v>44669</v>
      </c>
      <c r="C173" s="22" t="s">
        <v>433</v>
      </c>
      <c r="D173" s="16">
        <v>2</v>
      </c>
      <c r="E173" s="23" t="s">
        <v>816</v>
      </c>
      <c r="F173" s="24" t="s">
        <v>486</v>
      </c>
      <c r="G173" s="19" t="s">
        <v>16</v>
      </c>
      <c r="H173" s="20">
        <v>0</v>
      </c>
      <c r="I173" s="19">
        <v>0</v>
      </c>
      <c r="J173" s="21">
        <v>28</v>
      </c>
      <c r="K173" s="10" t="s">
        <v>16</v>
      </c>
      <c r="L173" s="10">
        <v>1</v>
      </c>
      <c r="M173">
        <f t="shared" si="4"/>
        <v>142</v>
      </c>
      <c r="N173" t="str">
        <f t="shared" si="5"/>
        <v>FSA005142</v>
      </c>
    </row>
    <row r="174" spans="1:14" x14ac:dyDescent="0.3">
      <c r="A174" s="22" t="s">
        <v>418</v>
      </c>
      <c r="B174" s="15">
        <v>44669</v>
      </c>
      <c r="C174" s="22" t="s">
        <v>433</v>
      </c>
      <c r="D174" s="16">
        <v>3</v>
      </c>
      <c r="E174" s="23" t="s">
        <v>817</v>
      </c>
      <c r="F174" s="24" t="s">
        <v>486</v>
      </c>
      <c r="G174" s="19" t="s">
        <v>16</v>
      </c>
      <c r="H174" s="20">
        <v>0</v>
      </c>
      <c r="I174" s="19">
        <v>0</v>
      </c>
      <c r="J174" s="21">
        <v>28</v>
      </c>
      <c r="K174" s="10" t="s">
        <v>16</v>
      </c>
      <c r="L174" s="10">
        <v>1</v>
      </c>
      <c r="M174">
        <f t="shared" si="4"/>
        <v>143</v>
      </c>
      <c r="N174" t="str">
        <f t="shared" si="5"/>
        <v>FSA005143</v>
      </c>
    </row>
    <row r="175" spans="1:14" x14ac:dyDescent="0.3">
      <c r="A175" s="22" t="s">
        <v>418</v>
      </c>
      <c r="B175" s="15">
        <v>44669</v>
      </c>
      <c r="C175" s="22" t="s">
        <v>433</v>
      </c>
      <c r="D175" s="16">
        <v>4</v>
      </c>
      <c r="E175" s="23" t="s">
        <v>818</v>
      </c>
      <c r="F175" s="24" t="s">
        <v>486</v>
      </c>
      <c r="G175" s="19" t="s">
        <v>16</v>
      </c>
      <c r="H175" s="20">
        <v>0</v>
      </c>
      <c r="I175" s="19">
        <v>0</v>
      </c>
      <c r="J175" s="21">
        <v>28</v>
      </c>
      <c r="K175" s="10" t="s">
        <v>16</v>
      </c>
      <c r="L175" s="10">
        <v>1</v>
      </c>
      <c r="M175">
        <f t="shared" si="4"/>
        <v>144</v>
      </c>
      <c r="N175" t="str">
        <f t="shared" si="5"/>
        <v>FSA005144</v>
      </c>
    </row>
    <row r="176" spans="1:14" x14ac:dyDescent="0.3">
      <c r="A176" s="22" t="s">
        <v>418</v>
      </c>
      <c r="B176" s="15">
        <v>44669</v>
      </c>
      <c r="C176" s="22" t="s">
        <v>433</v>
      </c>
      <c r="D176" s="16">
        <v>5</v>
      </c>
      <c r="E176" s="23" t="s">
        <v>819</v>
      </c>
      <c r="F176" s="24" t="s">
        <v>486</v>
      </c>
      <c r="G176" s="19" t="s">
        <v>16</v>
      </c>
      <c r="H176" s="20">
        <v>0</v>
      </c>
      <c r="I176" s="19">
        <v>0</v>
      </c>
      <c r="J176" s="21">
        <v>28</v>
      </c>
      <c r="K176" s="10" t="s">
        <v>16</v>
      </c>
      <c r="L176" s="10">
        <v>1</v>
      </c>
      <c r="M176">
        <f t="shared" si="4"/>
        <v>145</v>
      </c>
      <c r="N176" t="str">
        <f t="shared" si="5"/>
        <v>FSA005145</v>
      </c>
    </row>
    <row r="177" spans="1:14" x14ac:dyDescent="0.3">
      <c r="A177" s="22" t="s">
        <v>418</v>
      </c>
      <c r="B177" s="15">
        <v>44669</v>
      </c>
      <c r="C177" s="22" t="s">
        <v>433</v>
      </c>
      <c r="D177" s="16">
        <v>6</v>
      </c>
      <c r="E177" s="23" t="s">
        <v>820</v>
      </c>
      <c r="F177" s="24" t="s">
        <v>486</v>
      </c>
      <c r="G177" s="19" t="s">
        <v>16</v>
      </c>
      <c r="H177" s="20">
        <v>0</v>
      </c>
      <c r="I177" s="19">
        <v>0</v>
      </c>
      <c r="J177" s="21">
        <v>28</v>
      </c>
      <c r="K177" s="10" t="s">
        <v>16</v>
      </c>
      <c r="L177" s="10">
        <v>1</v>
      </c>
      <c r="M177">
        <f t="shared" si="4"/>
        <v>146</v>
      </c>
      <c r="N177" t="str">
        <f t="shared" si="5"/>
        <v>FSA005146</v>
      </c>
    </row>
    <row r="178" spans="1:14" x14ac:dyDescent="0.3">
      <c r="A178" s="22" t="s">
        <v>418</v>
      </c>
      <c r="B178" s="15">
        <v>44669</v>
      </c>
      <c r="C178" s="22" t="s">
        <v>433</v>
      </c>
      <c r="D178" s="16">
        <v>7</v>
      </c>
      <c r="E178" s="23" t="s">
        <v>821</v>
      </c>
      <c r="F178" s="24" t="s">
        <v>486</v>
      </c>
      <c r="G178" s="19" t="s">
        <v>16</v>
      </c>
      <c r="H178" s="20">
        <v>0</v>
      </c>
      <c r="I178" s="19">
        <v>0</v>
      </c>
      <c r="J178" s="21">
        <v>28</v>
      </c>
      <c r="K178" s="10" t="s">
        <v>16</v>
      </c>
      <c r="L178" s="10">
        <v>1</v>
      </c>
      <c r="M178">
        <f t="shared" si="4"/>
        <v>147</v>
      </c>
      <c r="N178" t="str">
        <f t="shared" si="5"/>
        <v>FSA005147</v>
      </c>
    </row>
    <row r="179" spans="1:14" x14ac:dyDescent="0.3">
      <c r="A179" s="22" t="s">
        <v>418</v>
      </c>
      <c r="B179" s="15">
        <v>44669</v>
      </c>
      <c r="C179" s="22" t="s">
        <v>433</v>
      </c>
      <c r="D179" s="16">
        <v>8</v>
      </c>
      <c r="E179" s="23" t="s">
        <v>822</v>
      </c>
      <c r="F179" s="24" t="s">
        <v>486</v>
      </c>
      <c r="G179" s="19" t="s">
        <v>16</v>
      </c>
      <c r="H179" s="20">
        <v>0</v>
      </c>
      <c r="I179" s="19">
        <v>0</v>
      </c>
      <c r="J179" s="21">
        <v>28</v>
      </c>
      <c r="K179" s="10" t="s">
        <v>16</v>
      </c>
      <c r="L179" s="10">
        <v>1</v>
      </c>
      <c r="M179">
        <f t="shared" si="4"/>
        <v>148</v>
      </c>
      <c r="N179" t="str">
        <f t="shared" si="5"/>
        <v>FSA005148</v>
      </c>
    </row>
    <row r="180" spans="1:14" x14ac:dyDescent="0.3">
      <c r="A180" s="22" t="s">
        <v>418</v>
      </c>
      <c r="B180" s="15">
        <v>44669</v>
      </c>
      <c r="C180" s="22" t="s">
        <v>433</v>
      </c>
      <c r="D180" s="16">
        <v>9</v>
      </c>
      <c r="E180" s="23" t="s">
        <v>823</v>
      </c>
      <c r="F180" s="24" t="s">
        <v>486</v>
      </c>
      <c r="G180" s="19" t="s">
        <v>16</v>
      </c>
      <c r="H180" s="20">
        <v>0</v>
      </c>
      <c r="I180" s="19">
        <v>0</v>
      </c>
      <c r="J180" s="21">
        <v>28</v>
      </c>
      <c r="K180" s="10" t="s">
        <v>16</v>
      </c>
      <c r="L180" s="10">
        <v>1</v>
      </c>
      <c r="M180">
        <f t="shared" si="4"/>
        <v>149</v>
      </c>
      <c r="N180" t="str">
        <f t="shared" si="5"/>
        <v>FSA005149</v>
      </c>
    </row>
    <row r="181" spans="1:14" x14ac:dyDescent="0.3">
      <c r="A181" s="22" t="s">
        <v>418</v>
      </c>
      <c r="B181" s="15">
        <v>44669</v>
      </c>
      <c r="C181" s="22" t="s">
        <v>433</v>
      </c>
      <c r="D181" s="16">
        <v>10</v>
      </c>
      <c r="E181" s="23" t="s">
        <v>824</v>
      </c>
      <c r="F181" s="24" t="s">
        <v>486</v>
      </c>
      <c r="G181" s="19" t="s">
        <v>16</v>
      </c>
      <c r="H181" s="20">
        <v>0</v>
      </c>
      <c r="I181" s="19">
        <v>0</v>
      </c>
      <c r="J181" s="21">
        <v>28</v>
      </c>
      <c r="K181" s="10" t="s">
        <v>16</v>
      </c>
      <c r="L181" s="10">
        <v>1</v>
      </c>
      <c r="M181">
        <f t="shared" si="4"/>
        <v>150</v>
      </c>
      <c r="N181" t="str">
        <f t="shared" si="5"/>
        <v>FSA005150</v>
      </c>
    </row>
    <row r="182" spans="1:14" x14ac:dyDescent="0.3">
      <c r="A182" s="22" t="s">
        <v>418</v>
      </c>
      <c r="B182" s="15">
        <v>44669</v>
      </c>
      <c r="C182" s="22" t="s">
        <v>433</v>
      </c>
      <c r="D182" s="16">
        <v>11</v>
      </c>
      <c r="E182" s="23" t="s">
        <v>22</v>
      </c>
      <c r="F182" s="24" t="e">
        <v>#N/A</v>
      </c>
      <c r="G182" s="19" t="e">
        <v>#N/A</v>
      </c>
      <c r="H182" s="20" t="e">
        <v>#N/A</v>
      </c>
      <c r="I182" s="19" t="s">
        <v>23</v>
      </c>
      <c r="J182" s="21">
        <v>28</v>
      </c>
      <c r="K182" s="10" t="s">
        <v>24</v>
      </c>
      <c r="L182" s="10">
        <v>0</v>
      </c>
      <c r="M182">
        <f t="shared" si="4"/>
        <v>150</v>
      </c>
      <c r="N182" t="str">
        <f t="shared" si="5"/>
        <v>FSA005150</v>
      </c>
    </row>
    <row r="183" spans="1:14" x14ac:dyDescent="0.3">
      <c r="A183" s="22" t="s">
        <v>418</v>
      </c>
      <c r="B183" s="15">
        <v>44680</v>
      </c>
      <c r="C183" s="22" t="s">
        <v>442</v>
      </c>
      <c r="D183" s="16">
        <v>1</v>
      </c>
      <c r="E183" s="23" t="s">
        <v>22</v>
      </c>
      <c r="F183" s="24" t="e">
        <v>#N/A</v>
      </c>
      <c r="G183" s="19" t="e">
        <v>#N/A</v>
      </c>
      <c r="H183" s="20" t="e">
        <v>#N/A</v>
      </c>
      <c r="I183" s="19" t="s">
        <v>23</v>
      </c>
      <c r="J183" s="21">
        <v>29</v>
      </c>
      <c r="K183" s="10" t="s">
        <v>24</v>
      </c>
      <c r="L183" s="10">
        <v>0</v>
      </c>
      <c r="M183">
        <f t="shared" si="4"/>
        <v>150</v>
      </c>
      <c r="N183" t="str">
        <f t="shared" si="5"/>
        <v>FSA005150</v>
      </c>
    </row>
    <row r="184" spans="1:14" x14ac:dyDescent="0.3">
      <c r="A184" s="22" t="s">
        <v>418</v>
      </c>
      <c r="B184" s="15">
        <v>44684</v>
      </c>
      <c r="C184" s="22" t="s">
        <v>421</v>
      </c>
      <c r="D184" s="16">
        <v>1</v>
      </c>
      <c r="E184" s="23" t="s">
        <v>825</v>
      </c>
      <c r="F184" s="24" t="s">
        <v>826</v>
      </c>
      <c r="G184" s="19" t="s">
        <v>827</v>
      </c>
      <c r="H184" s="20">
        <v>6445</v>
      </c>
      <c r="I184" s="19">
        <v>6445</v>
      </c>
      <c r="J184" s="21">
        <v>30</v>
      </c>
      <c r="K184" s="10" t="s">
        <v>827</v>
      </c>
      <c r="L184" s="10">
        <v>0</v>
      </c>
      <c r="M184">
        <f t="shared" si="4"/>
        <v>150</v>
      </c>
      <c r="N184" t="str">
        <f t="shared" si="5"/>
        <v>FSA005150</v>
      </c>
    </row>
    <row r="185" spans="1:14" x14ac:dyDescent="0.3">
      <c r="A185" s="22" t="s">
        <v>418</v>
      </c>
      <c r="B185" s="15">
        <v>44684</v>
      </c>
      <c r="C185" s="22" t="s">
        <v>421</v>
      </c>
      <c r="D185" s="16">
        <v>2</v>
      </c>
      <c r="E185" s="23" t="s">
        <v>22</v>
      </c>
      <c r="F185" s="24" t="e">
        <v>#N/A</v>
      </c>
      <c r="G185" s="19" t="e">
        <v>#N/A</v>
      </c>
      <c r="H185" s="20" t="e">
        <v>#N/A</v>
      </c>
      <c r="I185" s="19" t="s">
        <v>23</v>
      </c>
      <c r="J185" s="21">
        <v>30</v>
      </c>
      <c r="K185" s="10" t="s">
        <v>24</v>
      </c>
      <c r="L185" s="10">
        <v>0</v>
      </c>
      <c r="M185">
        <f t="shared" si="4"/>
        <v>150</v>
      </c>
      <c r="N185" t="str">
        <f t="shared" si="5"/>
        <v>FSA005150</v>
      </c>
    </row>
    <row r="186" spans="1:14" x14ac:dyDescent="0.3">
      <c r="A186" s="22" t="s">
        <v>418</v>
      </c>
      <c r="B186" s="15">
        <v>44678</v>
      </c>
      <c r="C186" s="22" t="s">
        <v>800</v>
      </c>
      <c r="D186" s="16">
        <v>1</v>
      </c>
      <c r="E186" s="23" t="s">
        <v>828</v>
      </c>
      <c r="F186" s="24" t="s">
        <v>21</v>
      </c>
      <c r="G186" s="19" t="s">
        <v>16</v>
      </c>
      <c r="H186" s="20">
        <v>6463</v>
      </c>
      <c r="I186" s="19">
        <v>6463</v>
      </c>
      <c r="J186" s="21">
        <v>31</v>
      </c>
      <c r="K186" s="10" t="s">
        <v>16</v>
      </c>
      <c r="L186" s="10">
        <v>1</v>
      </c>
      <c r="M186">
        <f t="shared" si="4"/>
        <v>151</v>
      </c>
      <c r="N186" t="str">
        <f t="shared" si="5"/>
        <v>FSA005151</v>
      </c>
    </row>
    <row r="187" spans="1:14" x14ac:dyDescent="0.3">
      <c r="A187" s="22" t="s">
        <v>418</v>
      </c>
      <c r="B187" s="15">
        <v>44678</v>
      </c>
      <c r="C187" s="22" t="s">
        <v>800</v>
      </c>
      <c r="D187" s="16">
        <v>2</v>
      </c>
      <c r="E187" s="23" t="s">
        <v>22</v>
      </c>
      <c r="F187" s="24" t="e">
        <v>#N/A</v>
      </c>
      <c r="G187" s="19" t="e">
        <v>#N/A</v>
      </c>
      <c r="H187" s="20" t="e">
        <v>#N/A</v>
      </c>
      <c r="I187" s="19" t="s">
        <v>23</v>
      </c>
      <c r="J187" s="21">
        <v>31</v>
      </c>
      <c r="K187" s="10" t="s">
        <v>24</v>
      </c>
      <c r="L187" s="10">
        <v>0</v>
      </c>
      <c r="M187">
        <f t="shared" si="4"/>
        <v>151</v>
      </c>
      <c r="N187" t="str">
        <f t="shared" si="5"/>
        <v>FSA005151</v>
      </c>
    </row>
    <row r="188" spans="1:14" x14ac:dyDescent="0.3">
      <c r="A188" s="22" t="s">
        <v>418</v>
      </c>
      <c r="B188" s="15">
        <v>44687</v>
      </c>
      <c r="C188" s="22" t="s">
        <v>442</v>
      </c>
      <c r="D188" s="16">
        <v>1</v>
      </c>
      <c r="E188" s="23" t="s">
        <v>829</v>
      </c>
      <c r="F188" s="24" t="s">
        <v>718</v>
      </c>
      <c r="G188" s="19" t="s">
        <v>16</v>
      </c>
      <c r="H188" s="20">
        <v>6511</v>
      </c>
      <c r="I188" s="19">
        <v>6511</v>
      </c>
      <c r="J188" s="21">
        <v>32</v>
      </c>
      <c r="K188" s="10" t="s">
        <v>16</v>
      </c>
      <c r="L188" s="10">
        <v>1</v>
      </c>
      <c r="M188">
        <f t="shared" si="4"/>
        <v>152</v>
      </c>
      <c r="N188" t="str">
        <f t="shared" si="5"/>
        <v>FSA005152</v>
      </c>
    </row>
    <row r="189" spans="1:14" x14ac:dyDescent="0.3">
      <c r="A189" s="22" t="s">
        <v>418</v>
      </c>
      <c r="B189" s="15">
        <v>44687</v>
      </c>
      <c r="C189" s="22" t="s">
        <v>442</v>
      </c>
      <c r="D189" s="16">
        <v>2</v>
      </c>
      <c r="E189" s="23" t="s">
        <v>22</v>
      </c>
      <c r="F189" s="24" t="e">
        <v>#N/A</v>
      </c>
      <c r="G189" s="19" t="e">
        <v>#N/A</v>
      </c>
      <c r="H189" s="20" t="e">
        <v>#N/A</v>
      </c>
      <c r="I189" s="19" t="s">
        <v>23</v>
      </c>
      <c r="J189" s="21">
        <v>32</v>
      </c>
      <c r="K189" s="10" t="s">
        <v>24</v>
      </c>
      <c r="L189" s="10">
        <v>0</v>
      </c>
      <c r="M189">
        <f t="shared" si="4"/>
        <v>152</v>
      </c>
      <c r="N189" t="str">
        <f t="shared" si="5"/>
        <v>FSA005152</v>
      </c>
    </row>
    <row r="190" spans="1:14" x14ac:dyDescent="0.3">
      <c r="A190" s="22" t="s">
        <v>418</v>
      </c>
      <c r="B190" s="15">
        <v>44690</v>
      </c>
      <c r="C190" s="22" t="s">
        <v>433</v>
      </c>
      <c r="D190" s="16">
        <v>1</v>
      </c>
      <c r="E190" s="23" t="s">
        <v>830</v>
      </c>
      <c r="F190" s="24" t="s">
        <v>831</v>
      </c>
      <c r="G190" s="19" t="s">
        <v>16</v>
      </c>
      <c r="H190" s="20">
        <v>715</v>
      </c>
      <c r="I190" s="19">
        <v>715</v>
      </c>
      <c r="J190" s="21">
        <v>33</v>
      </c>
      <c r="K190" s="10" t="s">
        <v>16</v>
      </c>
      <c r="L190" s="10">
        <v>1</v>
      </c>
      <c r="M190">
        <f t="shared" si="4"/>
        <v>153</v>
      </c>
      <c r="N190" t="str">
        <f t="shared" si="5"/>
        <v>FSA005153</v>
      </c>
    </row>
    <row r="191" spans="1:14" x14ac:dyDescent="0.3">
      <c r="A191" s="22" t="s">
        <v>418</v>
      </c>
      <c r="B191" s="15">
        <v>44690</v>
      </c>
      <c r="C191" s="22" t="s">
        <v>433</v>
      </c>
      <c r="D191" s="16">
        <v>2</v>
      </c>
      <c r="E191" s="23" t="s">
        <v>832</v>
      </c>
      <c r="F191" s="24" t="s">
        <v>831</v>
      </c>
      <c r="G191" s="19" t="s">
        <v>16</v>
      </c>
      <c r="H191" s="20">
        <v>717</v>
      </c>
      <c r="I191" s="19">
        <v>717</v>
      </c>
      <c r="J191" s="21">
        <v>33</v>
      </c>
      <c r="K191" s="10" t="s">
        <v>16</v>
      </c>
      <c r="L191" s="10">
        <v>1</v>
      </c>
      <c r="M191">
        <f t="shared" si="4"/>
        <v>154</v>
      </c>
      <c r="N191" t="str">
        <f t="shared" si="5"/>
        <v>FSA005154</v>
      </c>
    </row>
    <row r="192" spans="1:14" x14ac:dyDescent="0.3">
      <c r="A192" s="22" t="s">
        <v>418</v>
      </c>
      <c r="B192" s="15">
        <v>44690</v>
      </c>
      <c r="C192" s="22" t="s">
        <v>433</v>
      </c>
      <c r="D192" s="16">
        <v>3</v>
      </c>
      <c r="E192" s="23" t="s">
        <v>833</v>
      </c>
      <c r="F192" s="24" t="s">
        <v>831</v>
      </c>
      <c r="G192" s="19" t="s">
        <v>16</v>
      </c>
      <c r="H192" s="20">
        <v>716</v>
      </c>
      <c r="I192" s="19">
        <v>716</v>
      </c>
      <c r="J192" s="21">
        <v>33</v>
      </c>
      <c r="K192" s="10" t="s">
        <v>16</v>
      </c>
      <c r="L192" s="10">
        <v>1</v>
      </c>
      <c r="M192">
        <f t="shared" si="4"/>
        <v>155</v>
      </c>
      <c r="N192" t="str">
        <f t="shared" si="5"/>
        <v>FSA005155</v>
      </c>
    </row>
    <row r="193" spans="1:14" x14ac:dyDescent="0.3">
      <c r="A193" s="22" t="s">
        <v>418</v>
      </c>
      <c r="B193" s="15">
        <v>44690</v>
      </c>
      <c r="C193" s="22" t="s">
        <v>433</v>
      </c>
      <c r="D193" s="16">
        <v>4</v>
      </c>
      <c r="E193" s="23" t="s">
        <v>22</v>
      </c>
      <c r="F193" s="24" t="e">
        <v>#N/A</v>
      </c>
      <c r="G193" s="19" t="e">
        <v>#N/A</v>
      </c>
      <c r="H193" s="20" t="e">
        <v>#N/A</v>
      </c>
      <c r="I193" s="19" t="s">
        <v>23</v>
      </c>
      <c r="J193" s="21">
        <v>33</v>
      </c>
      <c r="K193" s="10" t="s">
        <v>24</v>
      </c>
      <c r="L193" s="10">
        <v>0</v>
      </c>
      <c r="M193">
        <f t="shared" si="4"/>
        <v>155</v>
      </c>
      <c r="N193" t="str">
        <f t="shared" si="5"/>
        <v>FSA005155</v>
      </c>
    </row>
    <row r="194" spans="1:14" x14ac:dyDescent="0.3">
      <c r="A194" s="22" t="s">
        <v>418</v>
      </c>
      <c r="B194" s="15">
        <v>44691</v>
      </c>
      <c r="C194" s="22" t="s">
        <v>433</v>
      </c>
      <c r="D194" s="16">
        <v>1</v>
      </c>
      <c r="E194" s="23" t="s">
        <v>834</v>
      </c>
      <c r="F194" s="24" t="s">
        <v>8</v>
      </c>
      <c r="G194" s="19" t="s">
        <v>16</v>
      </c>
      <c r="H194" s="20">
        <v>1405</v>
      </c>
      <c r="I194" s="19">
        <v>1405</v>
      </c>
      <c r="J194" s="21">
        <v>34</v>
      </c>
      <c r="K194" s="10" t="s">
        <v>16</v>
      </c>
      <c r="L194" s="10">
        <v>1</v>
      </c>
      <c r="M194">
        <f t="shared" si="4"/>
        <v>156</v>
      </c>
      <c r="N194" t="str">
        <f t="shared" si="5"/>
        <v>FSA005156</v>
      </c>
    </row>
    <row r="195" spans="1:14" x14ac:dyDescent="0.3">
      <c r="A195" s="22" t="s">
        <v>418</v>
      </c>
      <c r="B195" s="15">
        <v>44691</v>
      </c>
      <c r="C195" s="22" t="s">
        <v>433</v>
      </c>
      <c r="D195" s="16">
        <v>2</v>
      </c>
      <c r="E195" s="23" t="s">
        <v>835</v>
      </c>
      <c r="F195" s="24" t="s">
        <v>8</v>
      </c>
      <c r="G195" s="19" t="s">
        <v>16</v>
      </c>
      <c r="H195" s="20">
        <v>4928</v>
      </c>
      <c r="I195" s="19">
        <v>4928</v>
      </c>
      <c r="J195" s="21">
        <v>34</v>
      </c>
      <c r="K195" s="10" t="s">
        <v>16</v>
      </c>
      <c r="L195" s="10">
        <v>1</v>
      </c>
      <c r="M195">
        <f t="shared" si="4"/>
        <v>157</v>
      </c>
      <c r="N195" t="str">
        <f t="shared" si="5"/>
        <v>FSA005157</v>
      </c>
    </row>
    <row r="196" spans="1:14" x14ac:dyDescent="0.3">
      <c r="A196" s="22" t="s">
        <v>418</v>
      </c>
      <c r="B196" s="15">
        <v>44691</v>
      </c>
      <c r="C196" s="22" t="s">
        <v>433</v>
      </c>
      <c r="D196" s="16">
        <v>3</v>
      </c>
      <c r="E196" s="23" t="s">
        <v>836</v>
      </c>
      <c r="F196" s="24" t="s">
        <v>8</v>
      </c>
      <c r="G196" s="19" t="s">
        <v>16</v>
      </c>
      <c r="H196" s="20">
        <v>0</v>
      </c>
      <c r="I196" s="19">
        <v>0</v>
      </c>
      <c r="J196" s="21">
        <v>34</v>
      </c>
      <c r="K196" s="10" t="s">
        <v>16</v>
      </c>
      <c r="L196" s="10">
        <v>1</v>
      </c>
      <c r="M196">
        <f t="shared" si="4"/>
        <v>158</v>
      </c>
      <c r="N196" t="str">
        <f t="shared" si="5"/>
        <v>FSA005158</v>
      </c>
    </row>
    <row r="197" spans="1:14" x14ac:dyDescent="0.3">
      <c r="A197" s="22" t="s">
        <v>418</v>
      </c>
      <c r="B197" s="15">
        <v>44691</v>
      </c>
      <c r="C197" s="22" t="s">
        <v>433</v>
      </c>
      <c r="D197" s="16">
        <v>4</v>
      </c>
      <c r="E197" s="23" t="s">
        <v>22</v>
      </c>
      <c r="F197" s="24" t="e">
        <v>#N/A</v>
      </c>
      <c r="G197" s="19" t="e">
        <v>#N/A</v>
      </c>
      <c r="H197" s="20" t="e">
        <v>#N/A</v>
      </c>
      <c r="I197" s="19" t="s">
        <v>23</v>
      </c>
      <c r="J197" s="21">
        <v>34</v>
      </c>
      <c r="K197" s="10" t="s">
        <v>24</v>
      </c>
      <c r="L197" s="10">
        <v>0</v>
      </c>
      <c r="M197">
        <f t="shared" ref="M197:M209" si="6">IF(L197=1,M196+1,M196)</f>
        <v>158</v>
      </c>
      <c r="N197" t="str">
        <f t="shared" ref="N197:N209" si="7">A197&amp;M197</f>
        <v>FSA005158</v>
      </c>
    </row>
    <row r="198" spans="1:14" x14ac:dyDescent="0.3">
      <c r="A198" s="22" t="s">
        <v>418</v>
      </c>
      <c r="B198" s="15">
        <v>44691</v>
      </c>
      <c r="C198" s="22" t="s">
        <v>433</v>
      </c>
      <c r="D198" s="16">
        <v>1</v>
      </c>
      <c r="E198" s="23" t="s">
        <v>837</v>
      </c>
      <c r="F198" s="24" t="s">
        <v>838</v>
      </c>
      <c r="G198" s="19" t="s">
        <v>16</v>
      </c>
      <c r="H198" s="20">
        <v>6561</v>
      </c>
      <c r="I198" s="19">
        <v>6561</v>
      </c>
      <c r="J198" s="21">
        <v>35</v>
      </c>
      <c r="K198" s="10" t="s">
        <v>16</v>
      </c>
      <c r="L198" s="10">
        <v>1</v>
      </c>
      <c r="M198">
        <f t="shared" si="6"/>
        <v>159</v>
      </c>
      <c r="N198" t="str">
        <f t="shared" si="7"/>
        <v>FSA005159</v>
      </c>
    </row>
    <row r="199" spans="1:14" x14ac:dyDescent="0.3">
      <c r="A199" s="22" t="s">
        <v>418</v>
      </c>
      <c r="B199" s="15">
        <v>44691</v>
      </c>
      <c r="C199" s="22" t="s">
        <v>433</v>
      </c>
      <c r="D199" s="16">
        <v>2</v>
      </c>
      <c r="E199" s="23" t="s">
        <v>22</v>
      </c>
      <c r="F199" s="24" t="e">
        <v>#N/A</v>
      </c>
      <c r="G199" s="19" t="e">
        <v>#N/A</v>
      </c>
      <c r="H199" s="20" t="e">
        <v>#N/A</v>
      </c>
      <c r="I199" s="19" t="s">
        <v>23</v>
      </c>
      <c r="J199" s="21">
        <v>35</v>
      </c>
      <c r="K199" s="10" t="s">
        <v>24</v>
      </c>
      <c r="L199" s="10">
        <v>0</v>
      </c>
      <c r="M199">
        <f t="shared" si="6"/>
        <v>159</v>
      </c>
      <c r="N199" t="str">
        <f t="shared" si="7"/>
        <v>FSA005159</v>
      </c>
    </row>
    <row r="200" spans="1:14" x14ac:dyDescent="0.3">
      <c r="A200" s="22" t="s">
        <v>418</v>
      </c>
      <c r="B200" s="15">
        <v>44698</v>
      </c>
      <c r="C200" s="22" t="s">
        <v>839</v>
      </c>
      <c r="D200" s="16">
        <v>1</v>
      </c>
      <c r="E200" s="23" t="s">
        <v>840</v>
      </c>
      <c r="F200" s="24" t="s">
        <v>609</v>
      </c>
      <c r="G200" s="19" t="s">
        <v>16</v>
      </c>
      <c r="H200" s="20">
        <v>6588</v>
      </c>
      <c r="I200" s="19">
        <v>6588</v>
      </c>
      <c r="J200" s="21">
        <v>36</v>
      </c>
      <c r="K200" s="10" t="s">
        <v>16</v>
      </c>
      <c r="L200" s="10">
        <v>1</v>
      </c>
      <c r="M200">
        <f t="shared" si="6"/>
        <v>160</v>
      </c>
      <c r="N200" t="str">
        <f t="shared" si="7"/>
        <v>FSA005160</v>
      </c>
    </row>
    <row r="201" spans="1:14" x14ac:dyDescent="0.3">
      <c r="A201" s="22" t="s">
        <v>418</v>
      </c>
      <c r="B201" s="15">
        <v>44698</v>
      </c>
      <c r="C201" s="22" t="s">
        <v>839</v>
      </c>
      <c r="D201" s="16">
        <v>2</v>
      </c>
      <c r="E201" s="23" t="s">
        <v>22</v>
      </c>
      <c r="F201" s="24" t="e">
        <v>#N/A</v>
      </c>
      <c r="G201" s="19" t="e">
        <v>#N/A</v>
      </c>
      <c r="H201" s="20" t="e">
        <v>#N/A</v>
      </c>
      <c r="I201" s="19" t="s">
        <v>23</v>
      </c>
      <c r="J201" s="21">
        <v>36</v>
      </c>
      <c r="K201" s="10" t="s">
        <v>24</v>
      </c>
      <c r="L201" s="10">
        <v>0</v>
      </c>
      <c r="M201">
        <f t="shared" si="6"/>
        <v>160</v>
      </c>
      <c r="N201" t="str">
        <f t="shared" si="7"/>
        <v>FSA005160</v>
      </c>
    </row>
    <row r="202" spans="1:14" x14ac:dyDescent="0.3">
      <c r="A202" s="22" t="s">
        <v>418</v>
      </c>
      <c r="B202" s="15">
        <v>44698</v>
      </c>
      <c r="C202" s="22" t="s">
        <v>839</v>
      </c>
      <c r="D202" s="16">
        <v>1</v>
      </c>
      <c r="E202" s="23" t="s">
        <v>841</v>
      </c>
      <c r="F202" s="24" t="s">
        <v>189</v>
      </c>
      <c r="G202" s="19" t="s">
        <v>16</v>
      </c>
      <c r="H202" s="20">
        <v>6593</v>
      </c>
      <c r="I202" s="19">
        <v>6593</v>
      </c>
      <c r="J202" s="21">
        <v>37</v>
      </c>
      <c r="K202" s="10" t="s">
        <v>16</v>
      </c>
      <c r="L202" s="10">
        <v>1</v>
      </c>
      <c r="M202">
        <f t="shared" si="6"/>
        <v>161</v>
      </c>
      <c r="N202" t="str">
        <f t="shared" si="7"/>
        <v>FSA005161</v>
      </c>
    </row>
    <row r="203" spans="1:14" x14ac:dyDescent="0.3">
      <c r="A203" s="22" t="s">
        <v>418</v>
      </c>
      <c r="B203" s="15">
        <v>44698</v>
      </c>
      <c r="C203" s="22" t="s">
        <v>839</v>
      </c>
      <c r="D203" s="16">
        <v>2</v>
      </c>
      <c r="E203" s="23" t="s">
        <v>842</v>
      </c>
      <c r="F203" s="24" t="s">
        <v>189</v>
      </c>
      <c r="G203" s="19" t="s">
        <v>16</v>
      </c>
      <c r="H203" s="20">
        <v>6594</v>
      </c>
      <c r="I203" s="19">
        <v>6594</v>
      </c>
      <c r="J203" s="21">
        <v>37</v>
      </c>
      <c r="K203" s="10" t="s">
        <v>16</v>
      </c>
      <c r="L203" s="10">
        <v>1</v>
      </c>
      <c r="M203">
        <f t="shared" si="6"/>
        <v>162</v>
      </c>
      <c r="N203" t="str">
        <f t="shared" si="7"/>
        <v>FSA005162</v>
      </c>
    </row>
    <row r="204" spans="1:14" x14ac:dyDescent="0.3">
      <c r="A204" s="22" t="s">
        <v>418</v>
      </c>
      <c r="B204" s="15">
        <v>44698</v>
      </c>
      <c r="C204" s="22" t="s">
        <v>839</v>
      </c>
      <c r="D204" s="16">
        <v>3</v>
      </c>
      <c r="E204" s="23" t="s">
        <v>843</v>
      </c>
      <c r="F204" s="24" t="s">
        <v>189</v>
      </c>
      <c r="G204" s="19" t="s">
        <v>16</v>
      </c>
      <c r="H204" s="20">
        <v>6595</v>
      </c>
      <c r="I204" s="19">
        <v>6595</v>
      </c>
      <c r="J204" s="21">
        <v>37</v>
      </c>
      <c r="K204" s="10" t="s">
        <v>16</v>
      </c>
      <c r="L204" s="10">
        <v>1</v>
      </c>
      <c r="M204">
        <f t="shared" si="6"/>
        <v>163</v>
      </c>
      <c r="N204" t="str">
        <f t="shared" si="7"/>
        <v>FSA005163</v>
      </c>
    </row>
    <row r="205" spans="1:14" x14ac:dyDescent="0.3">
      <c r="A205" s="22" t="s">
        <v>418</v>
      </c>
      <c r="B205" s="15">
        <v>44698</v>
      </c>
      <c r="C205" s="22" t="s">
        <v>839</v>
      </c>
      <c r="D205" s="16">
        <v>4</v>
      </c>
      <c r="E205" s="23" t="s">
        <v>844</v>
      </c>
      <c r="F205" s="24" t="s">
        <v>189</v>
      </c>
      <c r="G205" s="19" t="s">
        <v>16</v>
      </c>
      <c r="H205" s="20">
        <v>6596</v>
      </c>
      <c r="I205" s="19">
        <v>6596</v>
      </c>
      <c r="J205" s="21">
        <v>37</v>
      </c>
      <c r="K205" s="10" t="s">
        <v>16</v>
      </c>
      <c r="L205" s="10">
        <v>1</v>
      </c>
      <c r="M205">
        <f t="shared" si="6"/>
        <v>164</v>
      </c>
      <c r="N205" t="str">
        <f t="shared" si="7"/>
        <v>FSA005164</v>
      </c>
    </row>
    <row r="206" spans="1:14" x14ac:dyDescent="0.3">
      <c r="A206" s="22" t="s">
        <v>418</v>
      </c>
      <c r="B206" s="15">
        <v>44698</v>
      </c>
      <c r="C206" s="22" t="s">
        <v>839</v>
      </c>
      <c r="D206" s="16">
        <v>5</v>
      </c>
      <c r="E206" s="23" t="s">
        <v>845</v>
      </c>
      <c r="F206" s="24" t="s">
        <v>189</v>
      </c>
      <c r="G206" s="19" t="s">
        <v>16</v>
      </c>
      <c r="H206" s="20">
        <v>6597</v>
      </c>
      <c r="I206" s="19">
        <v>6597</v>
      </c>
      <c r="J206" s="21">
        <v>37</v>
      </c>
      <c r="K206" s="10" t="s">
        <v>16</v>
      </c>
      <c r="L206" s="10">
        <v>1</v>
      </c>
      <c r="M206">
        <f t="shared" si="6"/>
        <v>165</v>
      </c>
      <c r="N206" t="str">
        <f t="shared" si="7"/>
        <v>FSA005165</v>
      </c>
    </row>
    <row r="207" spans="1:14" x14ac:dyDescent="0.3">
      <c r="A207" s="22" t="s">
        <v>418</v>
      </c>
      <c r="B207" s="15">
        <v>44698</v>
      </c>
      <c r="C207" s="22" t="s">
        <v>839</v>
      </c>
      <c r="D207" s="16">
        <v>6</v>
      </c>
      <c r="E207" s="23" t="s">
        <v>22</v>
      </c>
      <c r="F207" s="24" t="e">
        <v>#N/A</v>
      </c>
      <c r="G207" s="19" t="e">
        <v>#N/A</v>
      </c>
      <c r="H207" s="20" t="e">
        <v>#N/A</v>
      </c>
      <c r="I207" s="19" t="s">
        <v>23</v>
      </c>
      <c r="J207" s="21">
        <v>37</v>
      </c>
      <c r="K207" s="10" t="s">
        <v>24</v>
      </c>
      <c r="L207" s="10">
        <v>0</v>
      </c>
      <c r="M207">
        <f t="shared" si="6"/>
        <v>165</v>
      </c>
      <c r="N207" t="str">
        <f t="shared" si="7"/>
        <v>FSA005165</v>
      </c>
    </row>
    <row r="208" spans="1:14" x14ac:dyDescent="0.3">
      <c r="A208" s="22" t="s">
        <v>418</v>
      </c>
      <c r="B208" s="15">
        <v>44705</v>
      </c>
      <c r="C208" s="22" t="s">
        <v>433</v>
      </c>
      <c r="D208" s="16">
        <v>1</v>
      </c>
      <c r="E208" s="23" t="s">
        <v>846</v>
      </c>
      <c r="F208" s="24" t="s">
        <v>847</v>
      </c>
      <c r="G208" s="19" t="s">
        <v>77</v>
      </c>
      <c r="H208" s="20">
        <v>6639</v>
      </c>
      <c r="I208" s="19">
        <v>6639</v>
      </c>
      <c r="J208" s="21">
        <v>38</v>
      </c>
      <c r="K208" s="10" t="s">
        <v>77</v>
      </c>
      <c r="L208" s="10">
        <v>1</v>
      </c>
      <c r="M208">
        <f t="shared" si="6"/>
        <v>166</v>
      </c>
      <c r="N208" t="str">
        <f t="shared" si="7"/>
        <v>FSA005166</v>
      </c>
    </row>
    <row r="209" spans="1:14" x14ac:dyDescent="0.3">
      <c r="A209" s="22" t="s">
        <v>418</v>
      </c>
      <c r="B209" s="15">
        <v>44705</v>
      </c>
      <c r="C209" s="22" t="s">
        <v>433</v>
      </c>
      <c r="D209" s="16">
        <v>2</v>
      </c>
      <c r="E209" s="23" t="s">
        <v>22</v>
      </c>
      <c r="F209" s="24" t="e">
        <v>#N/A</v>
      </c>
      <c r="G209" s="19" t="e">
        <v>#N/A</v>
      </c>
      <c r="H209" s="20" t="e">
        <v>#N/A</v>
      </c>
      <c r="I209" s="19" t="s">
        <v>23</v>
      </c>
      <c r="J209" s="21">
        <v>38</v>
      </c>
      <c r="K209" s="10" t="s">
        <v>24</v>
      </c>
      <c r="L209" s="10">
        <v>0</v>
      </c>
      <c r="M209">
        <f t="shared" si="6"/>
        <v>166</v>
      </c>
      <c r="N209" t="str">
        <f t="shared" si="7"/>
        <v>FSA005166</v>
      </c>
    </row>
  </sheetData>
  <conditionalFormatting sqref="A3:J1048576">
    <cfRule type="expression" dxfId="7" priority="4">
      <formula>$I3="ERRO"</formula>
    </cfRule>
  </conditionalFormatting>
  <conditionalFormatting sqref="C2:J2">
    <cfRule type="expression" dxfId="6" priority="3">
      <formula>$I2="ERRO"</formula>
    </cfRule>
  </conditionalFormatting>
  <conditionalFormatting sqref="A2:B2">
    <cfRule type="expression" dxfId="5" priority="2">
      <formula>$I2="ERRO"</formula>
    </cfRule>
  </conditionalFormatting>
  <conditionalFormatting sqref="A1:J1">
    <cfRule type="expression" dxfId="4" priority="1">
      <formula>$I1="ERRO"</formula>
    </cfRule>
  </conditionalFormatting>
  <pageMargins left="0.511811024" right="0.511811024" top="0.78740157499999996" bottom="0.78740157499999996" header="0.31496062000000002" footer="0.31496062000000002"/>
  <pageSetup paperSize="9" scale="4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8C1D-1DEF-40F9-9206-71FBACF22437}">
  <dimension ref="A1:N209"/>
  <sheetViews>
    <sheetView view="pageBreakPreview" zoomScale="85" zoomScaleNormal="100" zoomScaleSheetLayoutView="85" workbookViewId="0">
      <selection activeCell="F27" sqref="F27"/>
    </sheetView>
  </sheetViews>
  <sheetFormatPr defaultRowHeight="14.4" x14ac:dyDescent="0.3"/>
  <cols>
    <col min="1" max="1" width="12" customWidth="1"/>
    <col min="2" max="2" width="15.88671875" style="25" customWidth="1"/>
    <col min="3" max="3" width="25.77734375" customWidth="1"/>
    <col min="4" max="4" width="8.88671875" style="8"/>
    <col min="5" max="5" width="76.5546875" style="26" customWidth="1"/>
    <col min="6" max="6" width="8.88671875" style="10"/>
    <col min="7" max="7" width="11.33203125" style="10" customWidth="1"/>
    <col min="8" max="8" width="10.33203125" style="10" customWidth="1"/>
    <col min="9" max="9" width="11.5546875" style="27" customWidth="1"/>
    <col min="10" max="10" width="12" style="21" customWidth="1"/>
    <col min="11" max="11" width="13.21875" style="10" customWidth="1"/>
    <col min="12" max="12" width="8.88671875" style="10"/>
    <col min="14" max="14" width="13.88671875" customWidth="1"/>
  </cols>
  <sheetData>
    <row r="1" spans="1:14" x14ac:dyDescent="0.3">
      <c r="A1" s="1" t="s">
        <v>575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/>
      <c r="L1"/>
    </row>
    <row r="2" spans="1:14" x14ac:dyDescent="0.3">
      <c r="A2" s="6" t="s">
        <v>2</v>
      </c>
      <c r="B2" s="6">
        <v>13</v>
      </c>
      <c r="C2" s="7"/>
      <c r="E2" s="9"/>
      <c r="I2" s="10"/>
      <c r="J2" s="11"/>
      <c r="K2"/>
      <c r="L2"/>
    </row>
    <row r="3" spans="1:14" x14ac:dyDescent="0.3">
      <c r="A3" s="31" t="s">
        <v>3</v>
      </c>
      <c r="B3" s="32" t="s">
        <v>4</v>
      </c>
      <c r="C3" s="31" t="s">
        <v>5</v>
      </c>
      <c r="D3" s="33" t="s">
        <v>6</v>
      </c>
      <c r="E3" s="34" t="s">
        <v>7</v>
      </c>
      <c r="F3" s="35" t="s">
        <v>8</v>
      </c>
      <c r="G3" s="31" t="s">
        <v>9</v>
      </c>
      <c r="H3" s="33" t="s">
        <v>10</v>
      </c>
      <c r="I3" s="31" t="s">
        <v>11</v>
      </c>
      <c r="J3" s="31" t="s">
        <v>12</v>
      </c>
    </row>
    <row r="4" spans="1:14" x14ac:dyDescent="0.3">
      <c r="A4" s="22" t="s">
        <v>575</v>
      </c>
      <c r="B4" s="15">
        <v>44648</v>
      </c>
      <c r="C4" s="22" t="s">
        <v>433</v>
      </c>
      <c r="D4" s="16">
        <v>1</v>
      </c>
      <c r="E4" s="17" t="s">
        <v>576</v>
      </c>
      <c r="F4" s="18" t="s">
        <v>8</v>
      </c>
      <c r="G4" s="19" t="s">
        <v>77</v>
      </c>
      <c r="H4" s="20">
        <v>5960</v>
      </c>
      <c r="I4" s="19">
        <v>5960</v>
      </c>
      <c r="J4" s="21">
        <v>1</v>
      </c>
      <c r="K4" s="10" t="s">
        <v>77</v>
      </c>
      <c r="L4" s="10">
        <v>1</v>
      </c>
      <c r="M4">
        <f>IF(L4=1,M3+1,M3)</f>
        <v>1</v>
      </c>
      <c r="N4" t="str">
        <f>A4&amp;M4</f>
        <v>FSA0061</v>
      </c>
    </row>
    <row r="5" spans="1:14" x14ac:dyDescent="0.3">
      <c r="A5" s="22" t="s">
        <v>575</v>
      </c>
      <c r="B5" s="15">
        <v>44648</v>
      </c>
      <c r="C5" s="22" t="s">
        <v>433</v>
      </c>
      <c r="D5" s="16">
        <v>2</v>
      </c>
      <c r="E5" s="23" t="s">
        <v>577</v>
      </c>
      <c r="F5" s="24" t="s">
        <v>357</v>
      </c>
      <c r="G5" s="19" t="s">
        <v>77</v>
      </c>
      <c r="H5" s="20">
        <v>5063</v>
      </c>
      <c r="I5" s="19">
        <v>5063</v>
      </c>
      <c r="J5" s="21">
        <v>1</v>
      </c>
      <c r="K5" s="10" t="s">
        <v>77</v>
      </c>
      <c r="L5" s="10">
        <v>1</v>
      </c>
      <c r="M5">
        <f t="shared" ref="M5:M68" si="0">IF(L5=1,M4+1,M4)</f>
        <v>2</v>
      </c>
      <c r="N5" t="str">
        <f t="shared" ref="N5:N68" si="1">A5&amp;M5</f>
        <v>FSA0062</v>
      </c>
    </row>
    <row r="6" spans="1:14" x14ac:dyDescent="0.3">
      <c r="A6" s="22" t="s">
        <v>575</v>
      </c>
      <c r="B6" s="15">
        <v>44648</v>
      </c>
      <c r="C6" s="22" t="s">
        <v>433</v>
      </c>
      <c r="D6" s="16">
        <v>3</v>
      </c>
      <c r="E6" s="23" t="s">
        <v>578</v>
      </c>
      <c r="F6" s="24" t="s">
        <v>357</v>
      </c>
      <c r="G6" s="19" t="s">
        <v>77</v>
      </c>
      <c r="H6" s="20">
        <v>5962</v>
      </c>
      <c r="I6" s="19">
        <v>5962</v>
      </c>
      <c r="J6" s="21">
        <v>1</v>
      </c>
      <c r="K6" s="10" t="s">
        <v>77</v>
      </c>
      <c r="L6" s="10">
        <v>1</v>
      </c>
      <c r="M6">
        <f t="shared" si="0"/>
        <v>3</v>
      </c>
      <c r="N6" t="str">
        <f t="shared" si="1"/>
        <v>FSA0063</v>
      </c>
    </row>
    <row r="7" spans="1:14" x14ac:dyDescent="0.3">
      <c r="A7" s="22" t="s">
        <v>575</v>
      </c>
      <c r="B7" s="15">
        <v>44648</v>
      </c>
      <c r="C7" s="22" t="s">
        <v>433</v>
      </c>
      <c r="D7" s="16">
        <v>4</v>
      </c>
      <c r="E7" s="23" t="s">
        <v>579</v>
      </c>
      <c r="F7" s="24" t="s">
        <v>357</v>
      </c>
      <c r="G7" s="19" t="s">
        <v>77</v>
      </c>
      <c r="H7" s="20">
        <v>5961</v>
      </c>
      <c r="I7" s="19">
        <v>5961</v>
      </c>
      <c r="J7" s="21">
        <v>1</v>
      </c>
      <c r="K7" s="10" t="s">
        <v>77</v>
      </c>
      <c r="L7" s="10">
        <v>1</v>
      </c>
      <c r="M7">
        <f t="shared" si="0"/>
        <v>4</v>
      </c>
      <c r="N7" t="str">
        <f t="shared" si="1"/>
        <v>FSA0064</v>
      </c>
    </row>
    <row r="8" spans="1:14" x14ac:dyDescent="0.3">
      <c r="A8" s="22" t="s">
        <v>575</v>
      </c>
      <c r="B8" s="15">
        <v>44648</v>
      </c>
      <c r="C8" s="22" t="s">
        <v>433</v>
      </c>
      <c r="D8" s="16">
        <v>5</v>
      </c>
      <c r="E8" s="23" t="s">
        <v>22</v>
      </c>
      <c r="F8" s="24" t="e">
        <v>#N/A</v>
      </c>
      <c r="G8" s="19" t="e">
        <v>#N/A</v>
      </c>
      <c r="H8" s="20" t="e">
        <v>#N/A</v>
      </c>
      <c r="I8" s="19" t="s">
        <v>23</v>
      </c>
      <c r="J8" s="21">
        <v>1</v>
      </c>
      <c r="K8" s="10" t="s">
        <v>24</v>
      </c>
      <c r="L8" s="10">
        <v>0</v>
      </c>
      <c r="M8">
        <f t="shared" si="0"/>
        <v>4</v>
      </c>
      <c r="N8" t="str">
        <f t="shared" si="1"/>
        <v>FSA0064</v>
      </c>
    </row>
    <row r="9" spans="1:14" x14ac:dyDescent="0.3">
      <c r="A9" s="22" t="s">
        <v>575</v>
      </c>
      <c r="B9" s="15">
        <v>44651</v>
      </c>
      <c r="C9" s="22" t="s">
        <v>580</v>
      </c>
      <c r="D9" s="16">
        <v>1</v>
      </c>
      <c r="E9" s="23" t="s">
        <v>581</v>
      </c>
      <c r="F9" s="24" t="s">
        <v>8</v>
      </c>
      <c r="G9" s="19" t="s">
        <v>77</v>
      </c>
      <c r="H9" s="20">
        <v>6008</v>
      </c>
      <c r="I9" s="19">
        <v>6008</v>
      </c>
      <c r="J9" s="21">
        <v>2</v>
      </c>
      <c r="K9" s="10" t="s">
        <v>77</v>
      </c>
      <c r="L9" s="10">
        <v>1</v>
      </c>
      <c r="M9">
        <f t="shared" si="0"/>
        <v>5</v>
      </c>
      <c r="N9" t="str">
        <f t="shared" si="1"/>
        <v>FSA0065</v>
      </c>
    </row>
    <row r="10" spans="1:14" x14ac:dyDescent="0.3">
      <c r="A10" s="22" t="s">
        <v>575</v>
      </c>
      <c r="B10" s="15">
        <v>44651</v>
      </c>
      <c r="C10" s="22" t="s">
        <v>580</v>
      </c>
      <c r="D10" s="16">
        <v>2</v>
      </c>
      <c r="E10" s="23" t="s">
        <v>22</v>
      </c>
      <c r="F10" s="24" t="e">
        <v>#N/A</v>
      </c>
      <c r="G10" s="19" t="e">
        <v>#N/A</v>
      </c>
      <c r="H10" s="20" t="e">
        <v>#N/A</v>
      </c>
      <c r="I10" s="19" t="s">
        <v>23</v>
      </c>
      <c r="J10" s="21">
        <v>2</v>
      </c>
      <c r="K10" s="10" t="s">
        <v>24</v>
      </c>
      <c r="L10" s="10">
        <v>0</v>
      </c>
      <c r="M10">
        <f t="shared" si="0"/>
        <v>5</v>
      </c>
      <c r="N10" t="str">
        <f t="shared" si="1"/>
        <v>FSA0065</v>
      </c>
    </row>
    <row r="11" spans="1:14" x14ac:dyDescent="0.3">
      <c r="A11" s="22" t="s">
        <v>575</v>
      </c>
      <c r="B11" s="15">
        <v>44655</v>
      </c>
      <c r="C11" s="22" t="s">
        <v>421</v>
      </c>
      <c r="D11" s="16">
        <v>1</v>
      </c>
      <c r="E11" s="23" t="s">
        <v>582</v>
      </c>
      <c r="F11" s="24" t="s">
        <v>15</v>
      </c>
      <c r="G11" s="19" t="s">
        <v>16</v>
      </c>
      <c r="H11" s="20">
        <v>4212</v>
      </c>
      <c r="I11" s="19">
        <v>4212</v>
      </c>
      <c r="J11" s="21">
        <v>3</v>
      </c>
      <c r="K11" s="10" t="s">
        <v>16</v>
      </c>
      <c r="L11" s="10">
        <v>1</v>
      </c>
      <c r="M11">
        <f t="shared" si="0"/>
        <v>6</v>
      </c>
      <c r="N11" t="str">
        <f t="shared" si="1"/>
        <v>FSA0066</v>
      </c>
    </row>
    <row r="12" spans="1:14" x14ac:dyDescent="0.3">
      <c r="A12" s="22" t="s">
        <v>575</v>
      </c>
      <c r="B12" s="15">
        <v>44655</v>
      </c>
      <c r="C12" s="22" t="s">
        <v>421</v>
      </c>
      <c r="D12" s="16">
        <v>2</v>
      </c>
      <c r="E12" s="23" t="s">
        <v>583</v>
      </c>
      <c r="F12" s="24" t="s">
        <v>15</v>
      </c>
      <c r="G12" s="19" t="s">
        <v>16</v>
      </c>
      <c r="H12" s="20">
        <v>3655</v>
      </c>
      <c r="I12" s="19">
        <v>3655</v>
      </c>
      <c r="J12" s="21">
        <v>3</v>
      </c>
      <c r="K12" s="10" t="s">
        <v>16</v>
      </c>
      <c r="L12" s="10">
        <v>1</v>
      </c>
      <c r="M12">
        <f t="shared" si="0"/>
        <v>7</v>
      </c>
      <c r="N12" t="str">
        <f t="shared" si="1"/>
        <v>FSA0067</v>
      </c>
    </row>
    <row r="13" spans="1:14" x14ac:dyDescent="0.3">
      <c r="A13" s="22" t="s">
        <v>575</v>
      </c>
      <c r="B13" s="15">
        <v>44655</v>
      </c>
      <c r="C13" s="22" t="s">
        <v>421</v>
      </c>
      <c r="D13" s="16">
        <v>3</v>
      </c>
      <c r="E13" s="23" t="s">
        <v>584</v>
      </c>
      <c r="F13" s="24" t="s">
        <v>15</v>
      </c>
      <c r="G13" s="19" t="s">
        <v>16</v>
      </c>
      <c r="H13" s="20">
        <v>6026</v>
      </c>
      <c r="I13" s="19">
        <v>6026</v>
      </c>
      <c r="J13" s="21">
        <v>3</v>
      </c>
      <c r="K13" s="10" t="s">
        <v>16</v>
      </c>
      <c r="L13" s="10">
        <v>1</v>
      </c>
      <c r="M13">
        <f t="shared" si="0"/>
        <v>8</v>
      </c>
      <c r="N13" t="str">
        <f t="shared" si="1"/>
        <v>FSA0068</v>
      </c>
    </row>
    <row r="14" spans="1:14" x14ac:dyDescent="0.3">
      <c r="A14" s="22" t="s">
        <v>575</v>
      </c>
      <c r="B14" s="15">
        <v>44655</v>
      </c>
      <c r="C14" s="22" t="s">
        <v>421</v>
      </c>
      <c r="D14" s="16">
        <v>4</v>
      </c>
      <c r="E14" s="23" t="s">
        <v>22</v>
      </c>
      <c r="F14" s="24" t="e">
        <v>#N/A</v>
      </c>
      <c r="G14" s="19" t="e">
        <v>#N/A</v>
      </c>
      <c r="H14" s="20" t="e">
        <v>#N/A</v>
      </c>
      <c r="I14" s="19" t="s">
        <v>23</v>
      </c>
      <c r="J14" s="21">
        <v>3</v>
      </c>
      <c r="K14" s="10" t="s">
        <v>24</v>
      </c>
      <c r="L14" s="10">
        <v>0</v>
      </c>
      <c r="M14">
        <f t="shared" si="0"/>
        <v>8</v>
      </c>
      <c r="N14" t="str">
        <f t="shared" si="1"/>
        <v>FSA0068</v>
      </c>
    </row>
    <row r="15" spans="1:14" x14ac:dyDescent="0.3">
      <c r="A15" s="22" t="s">
        <v>575</v>
      </c>
      <c r="B15" s="15">
        <v>44659</v>
      </c>
      <c r="C15" s="22" t="s">
        <v>433</v>
      </c>
      <c r="D15" s="16">
        <v>1</v>
      </c>
      <c r="E15" s="23" t="s">
        <v>585</v>
      </c>
      <c r="F15" s="24" t="s">
        <v>586</v>
      </c>
      <c r="G15" s="19" t="s">
        <v>77</v>
      </c>
      <c r="H15" s="20">
        <v>6101</v>
      </c>
      <c r="I15" s="19">
        <v>6101</v>
      </c>
      <c r="J15" s="21">
        <v>4</v>
      </c>
      <c r="K15" s="10" t="s">
        <v>77</v>
      </c>
      <c r="L15" s="10">
        <v>1</v>
      </c>
      <c r="M15">
        <f t="shared" si="0"/>
        <v>9</v>
      </c>
      <c r="N15" t="str">
        <f t="shared" si="1"/>
        <v>FSA0069</v>
      </c>
    </row>
    <row r="16" spans="1:14" x14ac:dyDescent="0.3">
      <c r="A16" s="22" t="s">
        <v>575</v>
      </c>
      <c r="B16" s="15">
        <v>44659</v>
      </c>
      <c r="C16" s="22" t="s">
        <v>433</v>
      </c>
      <c r="D16" s="16">
        <v>2</v>
      </c>
      <c r="E16" s="23" t="s">
        <v>22</v>
      </c>
      <c r="F16" s="24" t="e">
        <v>#N/A</v>
      </c>
      <c r="G16" s="19" t="e">
        <v>#N/A</v>
      </c>
      <c r="H16" s="20" t="e">
        <v>#N/A</v>
      </c>
      <c r="I16" s="19" t="s">
        <v>23</v>
      </c>
      <c r="J16" s="21">
        <v>4</v>
      </c>
      <c r="K16" s="10" t="s">
        <v>24</v>
      </c>
      <c r="L16" s="10">
        <v>0</v>
      </c>
      <c r="M16">
        <f t="shared" si="0"/>
        <v>9</v>
      </c>
      <c r="N16" t="str">
        <f t="shared" si="1"/>
        <v>FSA0069</v>
      </c>
    </row>
    <row r="17" spans="1:14" x14ac:dyDescent="0.3">
      <c r="A17" s="22" t="s">
        <v>575</v>
      </c>
      <c r="B17" s="15">
        <v>44712</v>
      </c>
      <c r="C17" s="22" t="s">
        <v>419</v>
      </c>
      <c r="D17" s="16">
        <v>1</v>
      </c>
      <c r="E17" s="23" t="s">
        <v>587</v>
      </c>
      <c r="F17" s="24" t="s">
        <v>8</v>
      </c>
      <c r="G17" s="19" t="s">
        <v>16</v>
      </c>
      <c r="H17" s="20">
        <v>6180</v>
      </c>
      <c r="I17" s="19">
        <v>6180</v>
      </c>
      <c r="J17" s="21">
        <v>5</v>
      </c>
      <c r="K17" s="10" t="s">
        <v>16</v>
      </c>
      <c r="L17" s="10">
        <v>1</v>
      </c>
      <c r="M17">
        <f t="shared" si="0"/>
        <v>10</v>
      </c>
      <c r="N17" t="str">
        <f t="shared" si="1"/>
        <v>FSA00610</v>
      </c>
    </row>
    <row r="18" spans="1:14" x14ac:dyDescent="0.3">
      <c r="A18" s="22" t="s">
        <v>575</v>
      </c>
      <c r="B18" s="15">
        <v>44712</v>
      </c>
      <c r="C18" s="22" t="s">
        <v>419</v>
      </c>
      <c r="D18" s="16">
        <v>2</v>
      </c>
      <c r="E18" s="23" t="s">
        <v>22</v>
      </c>
      <c r="F18" s="24" t="e">
        <v>#N/A</v>
      </c>
      <c r="G18" s="19" t="e">
        <v>#N/A</v>
      </c>
      <c r="H18" s="20" t="e">
        <v>#N/A</v>
      </c>
      <c r="I18" s="19" t="s">
        <v>23</v>
      </c>
      <c r="J18" s="21">
        <v>5</v>
      </c>
      <c r="K18" s="10" t="s">
        <v>24</v>
      </c>
      <c r="L18" s="10">
        <v>0</v>
      </c>
      <c r="M18">
        <f t="shared" si="0"/>
        <v>10</v>
      </c>
      <c r="N18" t="str">
        <f t="shared" si="1"/>
        <v>FSA00610</v>
      </c>
    </row>
    <row r="19" spans="1:14" x14ac:dyDescent="0.3">
      <c r="A19" s="22" t="s">
        <v>575</v>
      </c>
      <c r="B19" s="15">
        <v>44671</v>
      </c>
      <c r="C19" s="22" t="s">
        <v>433</v>
      </c>
      <c r="D19" s="16">
        <v>1</v>
      </c>
      <c r="E19" s="23" t="s">
        <v>848</v>
      </c>
      <c r="F19" s="24" t="s">
        <v>8</v>
      </c>
      <c r="G19" s="19" t="s">
        <v>16</v>
      </c>
      <c r="H19" s="20">
        <v>6331</v>
      </c>
      <c r="I19" s="19">
        <v>6331</v>
      </c>
      <c r="J19" s="21">
        <v>6</v>
      </c>
      <c r="K19" s="10" t="s">
        <v>16</v>
      </c>
      <c r="L19" s="10">
        <v>1</v>
      </c>
      <c r="M19">
        <f t="shared" si="0"/>
        <v>11</v>
      </c>
      <c r="N19" t="str">
        <f t="shared" si="1"/>
        <v>FSA00611</v>
      </c>
    </row>
    <row r="20" spans="1:14" x14ac:dyDescent="0.3">
      <c r="A20" s="22" t="s">
        <v>575</v>
      </c>
      <c r="B20" s="15">
        <v>44671</v>
      </c>
      <c r="C20" s="22" t="s">
        <v>433</v>
      </c>
      <c r="D20" s="16">
        <v>2</v>
      </c>
      <c r="E20" s="23" t="s">
        <v>22</v>
      </c>
      <c r="F20" s="24" t="e">
        <v>#N/A</v>
      </c>
      <c r="G20" s="19" t="e">
        <v>#N/A</v>
      </c>
      <c r="H20" s="20" t="e">
        <v>#N/A</v>
      </c>
      <c r="I20" s="19" t="s">
        <v>23</v>
      </c>
      <c r="J20" s="21">
        <v>6</v>
      </c>
      <c r="K20" s="10" t="s">
        <v>24</v>
      </c>
      <c r="L20" s="10">
        <v>0</v>
      </c>
      <c r="M20">
        <f t="shared" si="0"/>
        <v>11</v>
      </c>
      <c r="N20" t="str">
        <f t="shared" si="1"/>
        <v>FSA00611</v>
      </c>
    </row>
    <row r="21" spans="1:14" x14ac:dyDescent="0.3">
      <c r="A21" s="22" t="s">
        <v>575</v>
      </c>
      <c r="B21" s="15">
        <v>44706</v>
      </c>
      <c r="C21" s="22" t="s">
        <v>433</v>
      </c>
      <c r="D21" s="16">
        <v>1</v>
      </c>
      <c r="E21" s="23" t="s">
        <v>849</v>
      </c>
      <c r="F21" s="24" t="s">
        <v>8</v>
      </c>
      <c r="G21" s="19" t="s">
        <v>16</v>
      </c>
      <c r="H21" s="20">
        <v>6652</v>
      </c>
      <c r="I21" s="19">
        <v>6652</v>
      </c>
      <c r="J21" s="21">
        <v>7</v>
      </c>
      <c r="K21" s="10" t="s">
        <v>16</v>
      </c>
      <c r="L21" s="10">
        <v>1</v>
      </c>
      <c r="M21">
        <f t="shared" si="0"/>
        <v>12</v>
      </c>
      <c r="N21" t="str">
        <f t="shared" si="1"/>
        <v>FSA00612</v>
      </c>
    </row>
    <row r="22" spans="1:14" x14ac:dyDescent="0.3">
      <c r="A22" s="22" t="s">
        <v>575</v>
      </c>
      <c r="B22" s="15">
        <v>44706</v>
      </c>
      <c r="C22" s="22" t="s">
        <v>433</v>
      </c>
      <c r="D22" s="16">
        <v>2</v>
      </c>
      <c r="E22" s="23" t="s">
        <v>850</v>
      </c>
      <c r="F22" s="24" t="s">
        <v>831</v>
      </c>
      <c r="G22" s="19" t="s">
        <v>16</v>
      </c>
      <c r="H22" s="20">
        <v>6653</v>
      </c>
      <c r="I22" s="19">
        <v>6653</v>
      </c>
      <c r="J22" s="21">
        <v>7</v>
      </c>
      <c r="K22" s="10" t="s">
        <v>16</v>
      </c>
      <c r="L22" s="10">
        <v>1</v>
      </c>
      <c r="M22">
        <f t="shared" si="0"/>
        <v>13</v>
      </c>
      <c r="N22" t="str">
        <f t="shared" si="1"/>
        <v>FSA00613</v>
      </c>
    </row>
    <row r="23" spans="1:14" x14ac:dyDescent="0.3">
      <c r="A23" s="22" t="s">
        <v>575</v>
      </c>
      <c r="B23" s="15">
        <v>44706</v>
      </c>
      <c r="C23" s="22" t="s">
        <v>433</v>
      </c>
      <c r="D23" s="16">
        <v>3</v>
      </c>
      <c r="E23" s="23" t="s">
        <v>22</v>
      </c>
      <c r="F23" s="24" t="e">
        <v>#N/A</v>
      </c>
      <c r="G23" s="19" t="e">
        <v>#N/A</v>
      </c>
      <c r="H23" s="20" t="e">
        <v>#N/A</v>
      </c>
      <c r="I23" s="19" t="s">
        <v>23</v>
      </c>
      <c r="J23" s="21">
        <v>7</v>
      </c>
      <c r="K23" s="10" t="s">
        <v>24</v>
      </c>
      <c r="L23" s="10">
        <v>0</v>
      </c>
      <c r="M23">
        <f t="shared" si="0"/>
        <v>13</v>
      </c>
      <c r="N23" t="str">
        <f t="shared" si="1"/>
        <v>FSA00613</v>
      </c>
    </row>
    <row r="24" spans="1:14" x14ac:dyDescent="0.3">
      <c r="A24" s="22" t="s">
        <v>575</v>
      </c>
      <c r="B24" s="15" t="e">
        <v>#REF!</v>
      </c>
      <c r="C24" s="22" t="e">
        <v>#REF!</v>
      </c>
      <c r="D24" s="16">
        <v>1</v>
      </c>
      <c r="E24" s="23" t="s">
        <v>22</v>
      </c>
      <c r="F24" s="24" t="e">
        <v>#REF!</v>
      </c>
      <c r="G24" s="19" t="e">
        <v>#REF!</v>
      </c>
      <c r="H24" s="20" t="e">
        <v>#REF!</v>
      </c>
      <c r="I24" s="19" t="s">
        <v>23</v>
      </c>
      <c r="J24" s="21">
        <v>8</v>
      </c>
      <c r="K24" s="10" t="s">
        <v>24</v>
      </c>
      <c r="L24" s="10">
        <v>0</v>
      </c>
      <c r="M24">
        <f t="shared" si="0"/>
        <v>13</v>
      </c>
      <c r="N24" t="str">
        <f t="shared" si="1"/>
        <v>FSA00613</v>
      </c>
    </row>
    <row r="25" spans="1:14" x14ac:dyDescent="0.3">
      <c r="A25" s="22" t="s">
        <v>575</v>
      </c>
      <c r="B25" s="15" t="e">
        <v>#REF!</v>
      </c>
      <c r="C25" s="22" t="e">
        <v>#REF!</v>
      </c>
      <c r="D25" s="16">
        <v>1</v>
      </c>
      <c r="E25" s="23" t="s">
        <v>22</v>
      </c>
      <c r="F25" s="24" t="e">
        <v>#REF!</v>
      </c>
      <c r="G25" s="19" t="e">
        <v>#REF!</v>
      </c>
      <c r="H25" s="20" t="e">
        <v>#REF!</v>
      </c>
      <c r="I25" s="19" t="s">
        <v>23</v>
      </c>
      <c r="J25" s="21">
        <v>9</v>
      </c>
      <c r="K25" s="10" t="s">
        <v>24</v>
      </c>
      <c r="L25" s="10">
        <v>0</v>
      </c>
      <c r="M25">
        <f t="shared" si="0"/>
        <v>13</v>
      </c>
      <c r="N25" t="str">
        <f t="shared" si="1"/>
        <v>FSA00613</v>
      </c>
    </row>
    <row r="26" spans="1:14" x14ac:dyDescent="0.3">
      <c r="A26" s="22" t="s">
        <v>575</v>
      </c>
      <c r="B26" s="15" t="e">
        <v>#REF!</v>
      </c>
      <c r="C26" s="22" t="e">
        <v>#REF!</v>
      </c>
      <c r="D26" s="16">
        <v>1</v>
      </c>
      <c r="E26" s="23" t="s">
        <v>22</v>
      </c>
      <c r="F26" s="24" t="e">
        <v>#REF!</v>
      </c>
      <c r="G26" s="19" t="e">
        <v>#REF!</v>
      </c>
      <c r="H26" s="20" t="e">
        <v>#REF!</v>
      </c>
      <c r="I26" s="19" t="s">
        <v>23</v>
      </c>
      <c r="J26" s="21">
        <v>10</v>
      </c>
      <c r="K26" s="10" t="s">
        <v>24</v>
      </c>
      <c r="L26" s="10">
        <v>0</v>
      </c>
      <c r="M26">
        <f t="shared" si="0"/>
        <v>13</v>
      </c>
      <c r="N26" t="str">
        <f t="shared" si="1"/>
        <v>FSA00613</v>
      </c>
    </row>
    <row r="27" spans="1:14" x14ac:dyDescent="0.3">
      <c r="A27" s="22" t="s">
        <v>575</v>
      </c>
      <c r="B27" s="15" t="e">
        <v>#REF!</v>
      </c>
      <c r="C27" s="22" t="e">
        <v>#REF!</v>
      </c>
      <c r="D27" s="16">
        <v>1</v>
      </c>
      <c r="E27" s="23" t="s">
        <v>22</v>
      </c>
      <c r="F27" s="24" t="e">
        <v>#REF!</v>
      </c>
      <c r="G27" s="19" t="e">
        <v>#REF!</v>
      </c>
      <c r="H27" s="20" t="e">
        <v>#REF!</v>
      </c>
      <c r="I27" s="19" t="s">
        <v>23</v>
      </c>
      <c r="J27" s="21">
        <v>11</v>
      </c>
      <c r="K27" s="10" t="s">
        <v>24</v>
      </c>
      <c r="L27" s="10">
        <v>0</v>
      </c>
      <c r="M27">
        <f t="shared" si="0"/>
        <v>13</v>
      </c>
      <c r="N27" t="str">
        <f t="shared" si="1"/>
        <v>FSA00613</v>
      </c>
    </row>
    <row r="28" spans="1:14" x14ac:dyDescent="0.3">
      <c r="A28" s="22" t="s">
        <v>575</v>
      </c>
      <c r="B28" s="15" t="e">
        <v>#REF!</v>
      </c>
      <c r="C28" s="22" t="e">
        <v>#REF!</v>
      </c>
      <c r="D28" s="16">
        <v>1</v>
      </c>
      <c r="E28" s="23" t="s">
        <v>22</v>
      </c>
      <c r="F28" s="24" t="e">
        <v>#REF!</v>
      </c>
      <c r="G28" s="19" t="e">
        <v>#REF!</v>
      </c>
      <c r="H28" s="20" t="e">
        <v>#REF!</v>
      </c>
      <c r="I28" s="19" t="s">
        <v>23</v>
      </c>
      <c r="J28" s="21">
        <v>12</v>
      </c>
      <c r="K28" s="10" t="s">
        <v>24</v>
      </c>
      <c r="L28" s="10">
        <v>0</v>
      </c>
      <c r="M28">
        <f t="shared" si="0"/>
        <v>13</v>
      </c>
      <c r="N28" t="str">
        <f t="shared" si="1"/>
        <v>FSA00613</v>
      </c>
    </row>
    <row r="29" spans="1:14" x14ac:dyDescent="0.3">
      <c r="A29" s="22" t="s">
        <v>575</v>
      </c>
      <c r="B29" s="15" t="e">
        <v>#REF!</v>
      </c>
      <c r="C29" s="22" t="e">
        <v>#REF!</v>
      </c>
      <c r="D29" s="16">
        <v>1</v>
      </c>
      <c r="E29" s="23" t="s">
        <v>22</v>
      </c>
      <c r="F29" s="24" t="e">
        <v>#REF!</v>
      </c>
      <c r="G29" s="19" t="e">
        <v>#REF!</v>
      </c>
      <c r="H29" s="20" t="e">
        <v>#REF!</v>
      </c>
      <c r="I29" s="19" t="s">
        <v>23</v>
      </c>
      <c r="J29" s="21">
        <v>13</v>
      </c>
      <c r="K29" s="10" t="s">
        <v>24</v>
      </c>
      <c r="L29" s="10">
        <v>0</v>
      </c>
      <c r="M29">
        <f t="shared" si="0"/>
        <v>13</v>
      </c>
      <c r="N29" t="str">
        <f t="shared" si="1"/>
        <v>FSA00613</v>
      </c>
    </row>
    <row r="30" spans="1:14" x14ac:dyDescent="0.3">
      <c r="A30" s="22" t="s">
        <v>575</v>
      </c>
      <c r="B30" s="15" t="e">
        <v>#REF!</v>
      </c>
      <c r="C30" s="22" t="e">
        <v>#REF!</v>
      </c>
      <c r="D30" s="16">
        <v>1</v>
      </c>
      <c r="E30" s="23" t="s">
        <v>22</v>
      </c>
      <c r="F30" s="24" t="e">
        <v>#REF!</v>
      </c>
      <c r="G30" s="19" t="e">
        <v>#REF!</v>
      </c>
      <c r="H30" s="20" t="e">
        <v>#REF!</v>
      </c>
      <c r="I30" s="19" t="s">
        <v>23</v>
      </c>
      <c r="J30" s="21">
        <v>14</v>
      </c>
      <c r="K30" s="10" t="s">
        <v>24</v>
      </c>
      <c r="L30" s="10">
        <v>0</v>
      </c>
      <c r="M30">
        <f t="shared" si="0"/>
        <v>13</v>
      </c>
      <c r="N30" t="str">
        <f t="shared" si="1"/>
        <v>FSA00613</v>
      </c>
    </row>
    <row r="31" spans="1:14" x14ac:dyDescent="0.3">
      <c r="A31" s="22" t="s">
        <v>575</v>
      </c>
      <c r="B31" s="15" t="e">
        <v>#REF!</v>
      </c>
      <c r="C31" s="22" t="e">
        <v>#REF!</v>
      </c>
      <c r="D31" s="16">
        <v>1</v>
      </c>
      <c r="E31" s="23" t="s">
        <v>22</v>
      </c>
      <c r="F31" s="24" t="e">
        <v>#REF!</v>
      </c>
      <c r="G31" s="19" t="e">
        <v>#REF!</v>
      </c>
      <c r="H31" s="20" t="e">
        <v>#REF!</v>
      </c>
      <c r="I31" s="19" t="s">
        <v>23</v>
      </c>
      <c r="J31" s="21">
        <v>15</v>
      </c>
      <c r="K31" s="10" t="s">
        <v>24</v>
      </c>
      <c r="L31" s="10">
        <v>0</v>
      </c>
      <c r="M31">
        <f t="shared" si="0"/>
        <v>13</v>
      </c>
      <c r="N31" t="str">
        <f t="shared" si="1"/>
        <v>FSA00613</v>
      </c>
    </row>
    <row r="32" spans="1:14" x14ac:dyDescent="0.3">
      <c r="A32" s="22" t="s">
        <v>575</v>
      </c>
      <c r="B32" s="15" t="e">
        <v>#REF!</v>
      </c>
      <c r="C32" s="22" t="e">
        <v>#REF!</v>
      </c>
      <c r="D32" s="16">
        <v>1</v>
      </c>
      <c r="E32" s="23" t="s">
        <v>22</v>
      </c>
      <c r="F32" s="24" t="e">
        <v>#REF!</v>
      </c>
      <c r="G32" s="19" t="e">
        <v>#REF!</v>
      </c>
      <c r="H32" s="20" t="e">
        <v>#REF!</v>
      </c>
      <c r="I32" s="19" t="s">
        <v>23</v>
      </c>
      <c r="J32" s="21">
        <v>16</v>
      </c>
      <c r="K32" s="10" t="s">
        <v>24</v>
      </c>
      <c r="L32" s="10">
        <v>0</v>
      </c>
      <c r="M32">
        <f t="shared" si="0"/>
        <v>13</v>
      </c>
      <c r="N32" t="str">
        <f t="shared" si="1"/>
        <v>FSA00613</v>
      </c>
    </row>
    <row r="33" spans="1:14" x14ac:dyDescent="0.3">
      <c r="A33" s="22" t="s">
        <v>575</v>
      </c>
      <c r="B33" s="15" t="e">
        <v>#REF!</v>
      </c>
      <c r="C33" s="22" t="e">
        <v>#REF!</v>
      </c>
      <c r="D33" s="16">
        <v>1</v>
      </c>
      <c r="E33" s="23" t="s">
        <v>22</v>
      </c>
      <c r="F33" s="24" t="e">
        <v>#REF!</v>
      </c>
      <c r="G33" s="19" t="e">
        <v>#REF!</v>
      </c>
      <c r="H33" s="20" t="e">
        <v>#REF!</v>
      </c>
      <c r="I33" s="19" t="s">
        <v>23</v>
      </c>
      <c r="J33" s="21">
        <v>17</v>
      </c>
      <c r="K33" s="10" t="s">
        <v>24</v>
      </c>
      <c r="L33" s="10">
        <v>0</v>
      </c>
      <c r="M33">
        <f t="shared" si="0"/>
        <v>13</v>
      </c>
      <c r="N33" t="str">
        <f t="shared" si="1"/>
        <v>FSA00613</v>
      </c>
    </row>
    <row r="34" spans="1:14" x14ac:dyDescent="0.3">
      <c r="A34" s="22" t="s">
        <v>575</v>
      </c>
      <c r="B34" s="15" t="e">
        <v>#REF!</v>
      </c>
      <c r="C34" s="22" t="e">
        <v>#REF!</v>
      </c>
      <c r="D34" s="16">
        <v>1</v>
      </c>
      <c r="E34" s="23" t="s">
        <v>22</v>
      </c>
      <c r="F34" s="24" t="e">
        <v>#REF!</v>
      </c>
      <c r="G34" s="19" t="e">
        <v>#REF!</v>
      </c>
      <c r="H34" s="20" t="e">
        <v>#REF!</v>
      </c>
      <c r="I34" s="19" t="s">
        <v>23</v>
      </c>
      <c r="J34" s="21">
        <v>18</v>
      </c>
      <c r="K34" s="10" t="s">
        <v>24</v>
      </c>
      <c r="L34" s="10">
        <v>0</v>
      </c>
      <c r="M34">
        <f t="shared" si="0"/>
        <v>13</v>
      </c>
      <c r="N34" t="str">
        <f t="shared" si="1"/>
        <v>FSA00613</v>
      </c>
    </row>
    <row r="35" spans="1:14" x14ac:dyDescent="0.3">
      <c r="A35" s="22" t="s">
        <v>575</v>
      </c>
      <c r="B35" s="15" t="e">
        <v>#REF!</v>
      </c>
      <c r="C35" s="22" t="e">
        <v>#REF!</v>
      </c>
      <c r="D35" s="16">
        <v>1</v>
      </c>
      <c r="E35" s="23" t="s">
        <v>22</v>
      </c>
      <c r="F35" s="24" t="e">
        <v>#REF!</v>
      </c>
      <c r="G35" s="19" t="e">
        <v>#REF!</v>
      </c>
      <c r="H35" s="20" t="e">
        <v>#REF!</v>
      </c>
      <c r="I35" s="19" t="s">
        <v>23</v>
      </c>
      <c r="J35" s="21">
        <v>19</v>
      </c>
      <c r="K35" s="10" t="s">
        <v>24</v>
      </c>
      <c r="L35" s="10">
        <v>0</v>
      </c>
      <c r="M35">
        <f t="shared" si="0"/>
        <v>13</v>
      </c>
      <c r="N35" t="str">
        <f t="shared" si="1"/>
        <v>FSA00613</v>
      </c>
    </row>
    <row r="36" spans="1:14" x14ac:dyDescent="0.3">
      <c r="A36" s="22" t="s">
        <v>575</v>
      </c>
      <c r="B36" s="15" t="e">
        <v>#REF!</v>
      </c>
      <c r="C36" s="22" t="e">
        <v>#REF!</v>
      </c>
      <c r="D36" s="16">
        <v>1</v>
      </c>
      <c r="E36" s="23" t="s">
        <v>22</v>
      </c>
      <c r="F36" s="24" t="e">
        <v>#REF!</v>
      </c>
      <c r="G36" s="19" t="e">
        <v>#REF!</v>
      </c>
      <c r="H36" s="20" t="e">
        <v>#REF!</v>
      </c>
      <c r="I36" s="19" t="s">
        <v>23</v>
      </c>
      <c r="J36" s="21">
        <v>20</v>
      </c>
      <c r="K36" s="10" t="s">
        <v>24</v>
      </c>
      <c r="L36" s="10">
        <v>0</v>
      </c>
      <c r="M36">
        <f t="shared" si="0"/>
        <v>13</v>
      </c>
      <c r="N36" t="str">
        <f t="shared" si="1"/>
        <v>FSA00613</v>
      </c>
    </row>
    <row r="37" spans="1:14" x14ac:dyDescent="0.3">
      <c r="A37" s="22" t="s">
        <v>575</v>
      </c>
      <c r="B37" s="15" t="e">
        <v>#REF!</v>
      </c>
      <c r="C37" s="22" t="e">
        <v>#REF!</v>
      </c>
      <c r="D37" s="16">
        <v>1</v>
      </c>
      <c r="E37" s="23" t="s">
        <v>22</v>
      </c>
      <c r="F37" s="24" t="e">
        <v>#REF!</v>
      </c>
      <c r="G37" s="19" t="e">
        <v>#REF!</v>
      </c>
      <c r="H37" s="20" t="e">
        <v>#REF!</v>
      </c>
      <c r="I37" s="19" t="s">
        <v>23</v>
      </c>
      <c r="J37" s="21">
        <v>21</v>
      </c>
      <c r="K37" s="10" t="s">
        <v>24</v>
      </c>
      <c r="L37" s="10">
        <v>0</v>
      </c>
      <c r="M37">
        <f t="shared" si="0"/>
        <v>13</v>
      </c>
      <c r="N37" t="str">
        <f t="shared" si="1"/>
        <v>FSA00613</v>
      </c>
    </row>
    <row r="38" spans="1:14" x14ac:dyDescent="0.3">
      <c r="A38" s="22" t="s">
        <v>575</v>
      </c>
      <c r="B38" s="15" t="e">
        <v>#REF!</v>
      </c>
      <c r="C38" s="22" t="e">
        <v>#REF!</v>
      </c>
      <c r="D38" s="16">
        <v>1</v>
      </c>
      <c r="E38" s="23" t="s">
        <v>22</v>
      </c>
      <c r="F38" s="24" t="e">
        <v>#REF!</v>
      </c>
      <c r="G38" s="19" t="e">
        <v>#REF!</v>
      </c>
      <c r="H38" s="20" t="e">
        <v>#REF!</v>
      </c>
      <c r="I38" s="19" t="s">
        <v>23</v>
      </c>
      <c r="J38" s="21">
        <v>22</v>
      </c>
      <c r="K38" s="10" t="s">
        <v>24</v>
      </c>
      <c r="L38" s="10">
        <v>0</v>
      </c>
      <c r="M38">
        <f t="shared" si="0"/>
        <v>13</v>
      </c>
      <c r="N38" t="str">
        <f t="shared" si="1"/>
        <v>FSA00613</v>
      </c>
    </row>
    <row r="39" spans="1:14" x14ac:dyDescent="0.3">
      <c r="A39" s="22" t="s">
        <v>575</v>
      </c>
      <c r="B39" s="15" t="e">
        <v>#REF!</v>
      </c>
      <c r="C39" s="22" t="e">
        <v>#REF!</v>
      </c>
      <c r="D39" s="16">
        <v>1</v>
      </c>
      <c r="E39" s="23" t="s">
        <v>22</v>
      </c>
      <c r="F39" s="24" t="e">
        <v>#REF!</v>
      </c>
      <c r="G39" s="19" t="e">
        <v>#REF!</v>
      </c>
      <c r="H39" s="20" t="e">
        <v>#REF!</v>
      </c>
      <c r="I39" s="19" t="s">
        <v>23</v>
      </c>
      <c r="J39" s="21">
        <v>23</v>
      </c>
      <c r="K39" s="10" t="s">
        <v>24</v>
      </c>
      <c r="L39" s="10">
        <v>0</v>
      </c>
      <c r="M39">
        <f t="shared" si="0"/>
        <v>13</v>
      </c>
      <c r="N39" t="str">
        <f t="shared" si="1"/>
        <v>FSA00613</v>
      </c>
    </row>
    <row r="40" spans="1:14" x14ac:dyDescent="0.3">
      <c r="A40" s="22" t="s">
        <v>575</v>
      </c>
      <c r="B40" s="15" t="e">
        <v>#REF!</v>
      </c>
      <c r="C40" s="22" t="e">
        <v>#REF!</v>
      </c>
      <c r="D40" s="16">
        <v>1</v>
      </c>
      <c r="E40" s="23" t="s">
        <v>22</v>
      </c>
      <c r="F40" s="24" t="e">
        <v>#REF!</v>
      </c>
      <c r="G40" s="19" t="e">
        <v>#REF!</v>
      </c>
      <c r="H40" s="20" t="e">
        <v>#REF!</v>
      </c>
      <c r="I40" s="19" t="s">
        <v>23</v>
      </c>
      <c r="J40" s="21">
        <v>24</v>
      </c>
      <c r="K40" s="10" t="s">
        <v>24</v>
      </c>
      <c r="L40" s="10">
        <v>0</v>
      </c>
      <c r="M40">
        <f t="shared" si="0"/>
        <v>13</v>
      </c>
      <c r="N40" t="str">
        <f t="shared" si="1"/>
        <v>FSA00613</v>
      </c>
    </row>
    <row r="41" spans="1:14" x14ac:dyDescent="0.3">
      <c r="A41" s="22" t="s">
        <v>575</v>
      </c>
      <c r="B41" s="15" t="e">
        <v>#REF!</v>
      </c>
      <c r="C41" s="22" t="e">
        <v>#REF!</v>
      </c>
      <c r="D41" s="16">
        <v>1</v>
      </c>
      <c r="E41" s="23" t="s">
        <v>22</v>
      </c>
      <c r="F41" s="24" t="e">
        <v>#REF!</v>
      </c>
      <c r="G41" s="19" t="e">
        <v>#REF!</v>
      </c>
      <c r="H41" s="20" t="e">
        <v>#REF!</v>
      </c>
      <c r="I41" s="19" t="s">
        <v>23</v>
      </c>
      <c r="J41" s="21">
        <v>25</v>
      </c>
      <c r="K41" s="10" t="s">
        <v>24</v>
      </c>
      <c r="L41" s="10">
        <v>0</v>
      </c>
      <c r="M41">
        <f t="shared" si="0"/>
        <v>13</v>
      </c>
      <c r="N41" t="str">
        <f t="shared" si="1"/>
        <v>FSA00613</v>
      </c>
    </row>
    <row r="42" spans="1:14" x14ac:dyDescent="0.3">
      <c r="A42" s="22" t="s">
        <v>575</v>
      </c>
      <c r="B42" s="15" t="e">
        <v>#REF!</v>
      </c>
      <c r="C42" s="22" t="e">
        <v>#REF!</v>
      </c>
      <c r="D42" s="16">
        <v>1</v>
      </c>
      <c r="E42" s="23" t="s">
        <v>22</v>
      </c>
      <c r="F42" s="24" t="e">
        <v>#REF!</v>
      </c>
      <c r="G42" s="19" t="e">
        <v>#REF!</v>
      </c>
      <c r="H42" s="20" t="e">
        <v>#REF!</v>
      </c>
      <c r="I42" s="19" t="s">
        <v>23</v>
      </c>
      <c r="J42" s="21">
        <v>26</v>
      </c>
      <c r="K42" s="10" t="s">
        <v>24</v>
      </c>
      <c r="L42" s="10">
        <v>0</v>
      </c>
      <c r="M42">
        <f t="shared" si="0"/>
        <v>13</v>
      </c>
      <c r="N42" t="str">
        <f t="shared" si="1"/>
        <v>FSA00613</v>
      </c>
    </row>
    <row r="43" spans="1:14" x14ac:dyDescent="0.3">
      <c r="A43" s="22" t="s">
        <v>575</v>
      </c>
      <c r="B43" s="15" t="e">
        <v>#REF!</v>
      </c>
      <c r="C43" s="22" t="e">
        <v>#REF!</v>
      </c>
      <c r="D43" s="16">
        <v>1</v>
      </c>
      <c r="E43" s="23" t="s">
        <v>22</v>
      </c>
      <c r="F43" s="24" t="e">
        <v>#REF!</v>
      </c>
      <c r="G43" s="19" t="e">
        <v>#REF!</v>
      </c>
      <c r="H43" s="20" t="e">
        <v>#REF!</v>
      </c>
      <c r="I43" s="19" t="s">
        <v>23</v>
      </c>
      <c r="J43" s="21">
        <v>27</v>
      </c>
      <c r="K43" s="10" t="s">
        <v>24</v>
      </c>
      <c r="L43" s="10">
        <v>0</v>
      </c>
      <c r="M43">
        <f t="shared" si="0"/>
        <v>13</v>
      </c>
      <c r="N43" t="str">
        <f t="shared" si="1"/>
        <v>FSA00613</v>
      </c>
    </row>
    <row r="44" spans="1:14" x14ac:dyDescent="0.3">
      <c r="A44" s="22" t="s">
        <v>575</v>
      </c>
      <c r="B44" s="15" t="e">
        <v>#REF!</v>
      </c>
      <c r="C44" s="22" t="e">
        <v>#REF!</v>
      </c>
      <c r="D44" s="16">
        <v>1</v>
      </c>
      <c r="E44" s="23" t="s">
        <v>22</v>
      </c>
      <c r="F44" s="24" t="e">
        <v>#REF!</v>
      </c>
      <c r="G44" s="19" t="e">
        <v>#REF!</v>
      </c>
      <c r="H44" s="20" t="e">
        <v>#REF!</v>
      </c>
      <c r="I44" s="19" t="s">
        <v>23</v>
      </c>
      <c r="J44" s="21">
        <v>28</v>
      </c>
      <c r="K44" s="10" t="s">
        <v>24</v>
      </c>
      <c r="L44" s="10">
        <v>0</v>
      </c>
      <c r="M44">
        <f t="shared" si="0"/>
        <v>13</v>
      </c>
      <c r="N44" t="str">
        <f t="shared" si="1"/>
        <v>FSA00613</v>
      </c>
    </row>
    <row r="45" spans="1:14" x14ac:dyDescent="0.3">
      <c r="A45" s="22" t="s">
        <v>575</v>
      </c>
      <c r="B45" s="15" t="e">
        <v>#REF!</v>
      </c>
      <c r="C45" s="22" t="e">
        <v>#REF!</v>
      </c>
      <c r="D45" s="16">
        <v>1</v>
      </c>
      <c r="E45" s="23" t="s">
        <v>22</v>
      </c>
      <c r="F45" s="24" t="e">
        <v>#REF!</v>
      </c>
      <c r="G45" s="19" t="e">
        <v>#REF!</v>
      </c>
      <c r="H45" s="20" t="e">
        <v>#REF!</v>
      </c>
      <c r="I45" s="19" t="s">
        <v>23</v>
      </c>
      <c r="J45" s="21">
        <v>29</v>
      </c>
      <c r="K45" s="10" t="s">
        <v>24</v>
      </c>
      <c r="L45" s="10">
        <v>0</v>
      </c>
      <c r="M45">
        <f t="shared" si="0"/>
        <v>13</v>
      </c>
      <c r="N45" t="str">
        <f t="shared" si="1"/>
        <v>FSA00613</v>
      </c>
    </row>
    <row r="46" spans="1:14" x14ac:dyDescent="0.3">
      <c r="A46" s="22" t="s">
        <v>575</v>
      </c>
      <c r="B46" s="15" t="e">
        <v>#REF!</v>
      </c>
      <c r="C46" s="22" t="e">
        <v>#REF!</v>
      </c>
      <c r="D46" s="16">
        <v>1</v>
      </c>
      <c r="E46" s="23" t="s">
        <v>22</v>
      </c>
      <c r="F46" s="24" t="e">
        <v>#REF!</v>
      </c>
      <c r="G46" s="19" t="e">
        <v>#REF!</v>
      </c>
      <c r="H46" s="20" t="e">
        <v>#REF!</v>
      </c>
      <c r="I46" s="19" t="s">
        <v>23</v>
      </c>
      <c r="J46" s="21">
        <v>30</v>
      </c>
      <c r="K46" s="10" t="s">
        <v>24</v>
      </c>
      <c r="L46" s="10">
        <v>0</v>
      </c>
      <c r="M46">
        <f t="shared" si="0"/>
        <v>13</v>
      </c>
      <c r="N46" t="str">
        <f t="shared" si="1"/>
        <v>FSA00613</v>
      </c>
    </row>
    <row r="47" spans="1:14" x14ac:dyDescent="0.3">
      <c r="A47" s="22" t="s">
        <v>575</v>
      </c>
      <c r="B47" s="15" t="e">
        <v>#REF!</v>
      </c>
      <c r="C47" s="22" t="e">
        <v>#REF!</v>
      </c>
      <c r="D47" s="16">
        <v>1</v>
      </c>
      <c r="E47" s="23" t="s">
        <v>22</v>
      </c>
      <c r="F47" s="24" t="e">
        <v>#REF!</v>
      </c>
      <c r="G47" s="19" t="e">
        <v>#REF!</v>
      </c>
      <c r="H47" s="20" t="e">
        <v>#REF!</v>
      </c>
      <c r="I47" s="19" t="s">
        <v>23</v>
      </c>
      <c r="J47" s="21">
        <v>31</v>
      </c>
      <c r="K47" s="10" t="s">
        <v>24</v>
      </c>
      <c r="L47" s="10">
        <v>0</v>
      </c>
      <c r="M47">
        <f t="shared" si="0"/>
        <v>13</v>
      </c>
      <c r="N47" t="str">
        <f t="shared" si="1"/>
        <v>FSA00613</v>
      </c>
    </row>
    <row r="48" spans="1:14" x14ac:dyDescent="0.3">
      <c r="A48" s="22" t="s">
        <v>575</v>
      </c>
      <c r="B48" s="15" t="e">
        <v>#REF!</v>
      </c>
      <c r="C48" s="22" t="e">
        <v>#REF!</v>
      </c>
      <c r="D48" s="16">
        <v>1</v>
      </c>
      <c r="E48" s="23" t="s">
        <v>22</v>
      </c>
      <c r="F48" s="24" t="e">
        <v>#REF!</v>
      </c>
      <c r="G48" s="19" t="e">
        <v>#REF!</v>
      </c>
      <c r="H48" s="20" t="e">
        <v>#REF!</v>
      </c>
      <c r="I48" s="19" t="s">
        <v>23</v>
      </c>
      <c r="J48" s="21">
        <v>32</v>
      </c>
      <c r="K48" s="10" t="s">
        <v>24</v>
      </c>
      <c r="L48" s="10">
        <v>0</v>
      </c>
      <c r="M48">
        <f t="shared" si="0"/>
        <v>13</v>
      </c>
      <c r="N48" t="str">
        <f t="shared" si="1"/>
        <v>FSA00613</v>
      </c>
    </row>
    <row r="49" spans="1:14" x14ac:dyDescent="0.3">
      <c r="A49" s="22" t="s">
        <v>575</v>
      </c>
      <c r="B49" s="15" t="e">
        <v>#REF!</v>
      </c>
      <c r="C49" s="22" t="e">
        <v>#REF!</v>
      </c>
      <c r="D49" s="16">
        <v>1</v>
      </c>
      <c r="E49" s="23" t="s">
        <v>22</v>
      </c>
      <c r="F49" s="24" t="e">
        <v>#REF!</v>
      </c>
      <c r="G49" s="19" t="e">
        <v>#REF!</v>
      </c>
      <c r="H49" s="20" t="e">
        <v>#REF!</v>
      </c>
      <c r="I49" s="19" t="s">
        <v>23</v>
      </c>
      <c r="J49" s="21">
        <v>33</v>
      </c>
      <c r="K49" s="10" t="s">
        <v>24</v>
      </c>
      <c r="L49" s="10">
        <v>0</v>
      </c>
      <c r="M49">
        <f t="shared" si="0"/>
        <v>13</v>
      </c>
      <c r="N49" t="str">
        <f t="shared" si="1"/>
        <v>FSA00613</v>
      </c>
    </row>
    <row r="50" spans="1:14" x14ac:dyDescent="0.3">
      <c r="A50" s="22" t="s">
        <v>575</v>
      </c>
      <c r="B50" s="15" t="e">
        <v>#REF!</v>
      </c>
      <c r="C50" s="22" t="e">
        <v>#REF!</v>
      </c>
      <c r="D50" s="16">
        <v>1</v>
      </c>
      <c r="E50" s="23" t="s">
        <v>22</v>
      </c>
      <c r="F50" s="24" t="e">
        <v>#REF!</v>
      </c>
      <c r="G50" s="19" t="e">
        <v>#REF!</v>
      </c>
      <c r="H50" s="20" t="e">
        <v>#REF!</v>
      </c>
      <c r="I50" s="19" t="s">
        <v>23</v>
      </c>
      <c r="J50" s="21">
        <v>34</v>
      </c>
      <c r="K50" s="10" t="s">
        <v>24</v>
      </c>
      <c r="L50" s="10">
        <v>0</v>
      </c>
      <c r="M50">
        <f t="shared" si="0"/>
        <v>13</v>
      </c>
      <c r="N50" t="str">
        <f t="shared" si="1"/>
        <v>FSA00613</v>
      </c>
    </row>
    <row r="51" spans="1:14" x14ac:dyDescent="0.3">
      <c r="A51" s="22" t="s">
        <v>575</v>
      </c>
      <c r="B51" s="15" t="e">
        <v>#REF!</v>
      </c>
      <c r="C51" s="22" t="e">
        <v>#REF!</v>
      </c>
      <c r="D51" s="16">
        <v>1</v>
      </c>
      <c r="E51" s="23" t="s">
        <v>22</v>
      </c>
      <c r="F51" s="24" t="e">
        <v>#REF!</v>
      </c>
      <c r="G51" s="19" t="e">
        <v>#REF!</v>
      </c>
      <c r="H51" s="20" t="e">
        <v>#REF!</v>
      </c>
      <c r="I51" s="19" t="s">
        <v>23</v>
      </c>
      <c r="J51" s="21">
        <v>35</v>
      </c>
      <c r="K51" s="10" t="s">
        <v>24</v>
      </c>
      <c r="L51" s="10">
        <v>0</v>
      </c>
      <c r="M51">
        <f t="shared" si="0"/>
        <v>13</v>
      </c>
      <c r="N51" t="str">
        <f t="shared" si="1"/>
        <v>FSA00613</v>
      </c>
    </row>
    <row r="52" spans="1:14" x14ac:dyDescent="0.3">
      <c r="A52" s="22" t="s">
        <v>575</v>
      </c>
      <c r="B52" s="15" t="e">
        <v>#REF!</v>
      </c>
      <c r="C52" s="22" t="e">
        <v>#REF!</v>
      </c>
      <c r="D52" s="16">
        <v>1</v>
      </c>
      <c r="E52" s="23" t="s">
        <v>22</v>
      </c>
      <c r="F52" s="24" t="e">
        <v>#REF!</v>
      </c>
      <c r="G52" s="19" t="e">
        <v>#REF!</v>
      </c>
      <c r="H52" s="20" t="e">
        <v>#REF!</v>
      </c>
      <c r="I52" s="19" t="s">
        <v>23</v>
      </c>
      <c r="J52" s="21">
        <v>36</v>
      </c>
      <c r="K52" s="10" t="s">
        <v>24</v>
      </c>
      <c r="L52" s="10">
        <v>0</v>
      </c>
      <c r="M52">
        <f t="shared" si="0"/>
        <v>13</v>
      </c>
      <c r="N52" t="str">
        <f t="shared" si="1"/>
        <v>FSA00613</v>
      </c>
    </row>
    <row r="53" spans="1:14" x14ac:dyDescent="0.3">
      <c r="A53" s="22" t="s">
        <v>575</v>
      </c>
      <c r="B53" s="15" t="e">
        <v>#REF!</v>
      </c>
      <c r="C53" s="22" t="e">
        <v>#REF!</v>
      </c>
      <c r="D53" s="16">
        <v>1</v>
      </c>
      <c r="E53" s="23" t="s">
        <v>22</v>
      </c>
      <c r="F53" s="24" t="e">
        <v>#REF!</v>
      </c>
      <c r="G53" s="19" t="e">
        <v>#REF!</v>
      </c>
      <c r="H53" s="20" t="e">
        <v>#REF!</v>
      </c>
      <c r="I53" s="19" t="s">
        <v>23</v>
      </c>
      <c r="J53" s="21">
        <v>37</v>
      </c>
      <c r="K53" s="10" t="s">
        <v>24</v>
      </c>
      <c r="L53" s="10">
        <v>0</v>
      </c>
      <c r="M53">
        <f t="shared" si="0"/>
        <v>13</v>
      </c>
      <c r="N53" t="str">
        <f t="shared" si="1"/>
        <v>FSA00613</v>
      </c>
    </row>
    <row r="54" spans="1:14" x14ac:dyDescent="0.3">
      <c r="A54" s="22" t="s">
        <v>575</v>
      </c>
      <c r="B54" s="15" t="e">
        <v>#REF!</v>
      </c>
      <c r="C54" s="22" t="e">
        <v>#REF!</v>
      </c>
      <c r="D54" s="16">
        <v>1</v>
      </c>
      <c r="E54" s="23" t="s">
        <v>22</v>
      </c>
      <c r="F54" s="24" t="e">
        <v>#REF!</v>
      </c>
      <c r="G54" s="19" t="e">
        <v>#REF!</v>
      </c>
      <c r="H54" s="20" t="e">
        <v>#REF!</v>
      </c>
      <c r="I54" s="19" t="s">
        <v>23</v>
      </c>
      <c r="J54" s="21">
        <v>38</v>
      </c>
      <c r="K54" s="10" t="s">
        <v>24</v>
      </c>
      <c r="L54" s="10">
        <v>0</v>
      </c>
      <c r="M54">
        <f t="shared" si="0"/>
        <v>13</v>
      </c>
      <c r="N54" t="str">
        <f t="shared" si="1"/>
        <v>FSA00613</v>
      </c>
    </row>
    <row r="55" spans="1:14" x14ac:dyDescent="0.3">
      <c r="A55" s="22" t="s">
        <v>575</v>
      </c>
      <c r="B55" s="15" t="e">
        <v>#REF!</v>
      </c>
      <c r="C55" s="22" t="e">
        <v>#REF!</v>
      </c>
      <c r="D55" s="16">
        <v>1</v>
      </c>
      <c r="E55" s="23" t="s">
        <v>22</v>
      </c>
      <c r="F55" s="24" t="e">
        <v>#REF!</v>
      </c>
      <c r="G55" s="19" t="e">
        <v>#REF!</v>
      </c>
      <c r="H55" s="20" t="e">
        <v>#REF!</v>
      </c>
      <c r="I55" s="19" t="s">
        <v>23</v>
      </c>
      <c r="J55" s="21">
        <v>39</v>
      </c>
      <c r="K55" s="10" t="s">
        <v>24</v>
      </c>
      <c r="L55" s="10">
        <v>0</v>
      </c>
      <c r="M55">
        <f t="shared" si="0"/>
        <v>13</v>
      </c>
      <c r="N55" t="str">
        <f t="shared" si="1"/>
        <v>FSA00613</v>
      </c>
    </row>
    <row r="56" spans="1:14" x14ac:dyDescent="0.3">
      <c r="A56" s="22" t="s">
        <v>575</v>
      </c>
      <c r="B56" s="15" t="e">
        <v>#REF!</v>
      </c>
      <c r="C56" s="22" t="e">
        <v>#REF!</v>
      </c>
      <c r="D56" s="16">
        <v>1</v>
      </c>
      <c r="E56" s="23" t="s">
        <v>22</v>
      </c>
      <c r="F56" s="24" t="e">
        <v>#REF!</v>
      </c>
      <c r="G56" s="19" t="e">
        <v>#REF!</v>
      </c>
      <c r="H56" s="20" t="e">
        <v>#REF!</v>
      </c>
      <c r="I56" s="19" t="s">
        <v>23</v>
      </c>
      <c r="J56" s="21">
        <v>40</v>
      </c>
      <c r="K56" s="10" t="s">
        <v>24</v>
      </c>
      <c r="L56" s="10">
        <v>0</v>
      </c>
      <c r="M56">
        <f t="shared" si="0"/>
        <v>13</v>
      </c>
      <c r="N56" t="str">
        <f t="shared" si="1"/>
        <v>FSA00613</v>
      </c>
    </row>
    <row r="57" spans="1:14" x14ac:dyDescent="0.3">
      <c r="A57" s="22" t="s">
        <v>575</v>
      </c>
      <c r="B57" s="15" t="e">
        <v>#REF!</v>
      </c>
      <c r="C57" s="22" t="e">
        <v>#REF!</v>
      </c>
      <c r="D57" s="16">
        <v>1</v>
      </c>
      <c r="E57" s="23" t="s">
        <v>22</v>
      </c>
      <c r="F57" s="24" t="e">
        <v>#REF!</v>
      </c>
      <c r="G57" s="19" t="e">
        <v>#REF!</v>
      </c>
      <c r="H57" s="20" t="e">
        <v>#REF!</v>
      </c>
      <c r="I57" s="19" t="s">
        <v>23</v>
      </c>
      <c r="J57" s="21">
        <v>41</v>
      </c>
      <c r="K57" s="10" t="s">
        <v>24</v>
      </c>
      <c r="L57" s="10">
        <v>0</v>
      </c>
      <c r="M57">
        <f t="shared" si="0"/>
        <v>13</v>
      </c>
      <c r="N57" t="str">
        <f t="shared" si="1"/>
        <v>FSA00613</v>
      </c>
    </row>
    <row r="58" spans="1:14" x14ac:dyDescent="0.3">
      <c r="A58" s="22" t="s">
        <v>575</v>
      </c>
      <c r="B58" s="15" t="e">
        <v>#REF!</v>
      </c>
      <c r="C58" s="22" t="e">
        <v>#REF!</v>
      </c>
      <c r="D58" s="16">
        <v>1</v>
      </c>
      <c r="E58" s="23" t="s">
        <v>22</v>
      </c>
      <c r="F58" s="24" t="e">
        <v>#REF!</v>
      </c>
      <c r="G58" s="19" t="e">
        <v>#REF!</v>
      </c>
      <c r="H58" s="20" t="e">
        <v>#REF!</v>
      </c>
      <c r="I58" s="19" t="s">
        <v>23</v>
      </c>
      <c r="J58" s="21">
        <v>42</v>
      </c>
      <c r="K58" s="10" t="s">
        <v>24</v>
      </c>
      <c r="L58" s="10">
        <v>0</v>
      </c>
      <c r="M58">
        <f t="shared" si="0"/>
        <v>13</v>
      </c>
      <c r="N58" t="str">
        <f t="shared" si="1"/>
        <v>FSA00613</v>
      </c>
    </row>
    <row r="59" spans="1:14" x14ac:dyDescent="0.3">
      <c r="A59" s="22" t="s">
        <v>575</v>
      </c>
      <c r="B59" s="15" t="e">
        <v>#REF!</v>
      </c>
      <c r="C59" s="22" t="e">
        <v>#REF!</v>
      </c>
      <c r="D59" s="16">
        <v>1</v>
      </c>
      <c r="E59" s="23" t="s">
        <v>22</v>
      </c>
      <c r="F59" s="24" t="e">
        <v>#REF!</v>
      </c>
      <c r="G59" s="19" t="e">
        <v>#REF!</v>
      </c>
      <c r="H59" s="20" t="e">
        <v>#REF!</v>
      </c>
      <c r="I59" s="19" t="s">
        <v>23</v>
      </c>
      <c r="J59" s="21">
        <v>43</v>
      </c>
      <c r="K59" s="10" t="s">
        <v>24</v>
      </c>
      <c r="L59" s="10">
        <v>0</v>
      </c>
      <c r="M59">
        <f t="shared" si="0"/>
        <v>13</v>
      </c>
      <c r="N59" t="str">
        <f t="shared" si="1"/>
        <v>FSA00613</v>
      </c>
    </row>
    <row r="60" spans="1:14" x14ac:dyDescent="0.3">
      <c r="A60" s="22" t="s">
        <v>575</v>
      </c>
      <c r="B60" s="15" t="e">
        <v>#REF!</v>
      </c>
      <c r="C60" s="22" t="e">
        <v>#REF!</v>
      </c>
      <c r="D60" s="16">
        <v>1</v>
      </c>
      <c r="E60" s="23" t="s">
        <v>22</v>
      </c>
      <c r="F60" s="24" t="e">
        <v>#REF!</v>
      </c>
      <c r="G60" s="19" t="e">
        <v>#REF!</v>
      </c>
      <c r="H60" s="20" t="e">
        <v>#REF!</v>
      </c>
      <c r="I60" s="19" t="s">
        <v>23</v>
      </c>
      <c r="J60" s="21">
        <v>44</v>
      </c>
      <c r="K60" s="10" t="s">
        <v>24</v>
      </c>
      <c r="L60" s="10">
        <v>0</v>
      </c>
      <c r="M60">
        <f t="shared" si="0"/>
        <v>13</v>
      </c>
      <c r="N60" t="str">
        <f t="shared" si="1"/>
        <v>FSA00613</v>
      </c>
    </row>
    <row r="61" spans="1:14" x14ac:dyDescent="0.3">
      <c r="A61" s="22" t="s">
        <v>575</v>
      </c>
      <c r="B61" s="15" t="e">
        <v>#REF!</v>
      </c>
      <c r="C61" s="22" t="e">
        <v>#REF!</v>
      </c>
      <c r="D61" s="16">
        <v>1</v>
      </c>
      <c r="E61" s="23" t="s">
        <v>22</v>
      </c>
      <c r="F61" s="24" t="e">
        <v>#REF!</v>
      </c>
      <c r="G61" s="19" t="e">
        <v>#REF!</v>
      </c>
      <c r="H61" s="20" t="e">
        <v>#REF!</v>
      </c>
      <c r="I61" s="19" t="s">
        <v>23</v>
      </c>
      <c r="J61" s="21">
        <v>45</v>
      </c>
      <c r="K61" s="10" t="s">
        <v>24</v>
      </c>
      <c r="L61" s="10">
        <v>0</v>
      </c>
      <c r="M61">
        <f t="shared" si="0"/>
        <v>13</v>
      </c>
      <c r="N61" t="str">
        <f t="shared" si="1"/>
        <v>FSA00613</v>
      </c>
    </row>
    <row r="62" spans="1:14" x14ac:dyDescent="0.3">
      <c r="A62" s="22" t="s">
        <v>575</v>
      </c>
      <c r="B62" s="15" t="e">
        <v>#REF!</v>
      </c>
      <c r="C62" s="22" t="e">
        <v>#REF!</v>
      </c>
      <c r="D62" s="16">
        <v>1</v>
      </c>
      <c r="E62" s="23" t="s">
        <v>22</v>
      </c>
      <c r="F62" s="24" t="e">
        <v>#REF!</v>
      </c>
      <c r="G62" s="19" t="e">
        <v>#REF!</v>
      </c>
      <c r="H62" s="20" t="e">
        <v>#REF!</v>
      </c>
      <c r="I62" s="19" t="s">
        <v>23</v>
      </c>
      <c r="J62" s="21">
        <v>46</v>
      </c>
      <c r="K62" s="10" t="s">
        <v>24</v>
      </c>
      <c r="L62" s="10">
        <v>0</v>
      </c>
      <c r="M62">
        <f t="shared" si="0"/>
        <v>13</v>
      </c>
      <c r="N62" t="str">
        <f t="shared" si="1"/>
        <v>FSA00613</v>
      </c>
    </row>
    <row r="63" spans="1:14" x14ac:dyDescent="0.3">
      <c r="A63" s="22" t="s">
        <v>575</v>
      </c>
      <c r="B63" s="15" t="e">
        <v>#REF!</v>
      </c>
      <c r="C63" s="22" t="e">
        <v>#REF!</v>
      </c>
      <c r="D63" s="16">
        <v>1</v>
      </c>
      <c r="E63" s="23" t="s">
        <v>22</v>
      </c>
      <c r="F63" s="24" t="e">
        <v>#REF!</v>
      </c>
      <c r="G63" s="19" t="e">
        <v>#REF!</v>
      </c>
      <c r="H63" s="20" t="e">
        <v>#REF!</v>
      </c>
      <c r="I63" s="19" t="s">
        <v>23</v>
      </c>
      <c r="J63" s="21">
        <v>47</v>
      </c>
      <c r="K63" s="10" t="s">
        <v>24</v>
      </c>
      <c r="L63" s="10">
        <v>0</v>
      </c>
      <c r="M63">
        <f t="shared" si="0"/>
        <v>13</v>
      </c>
      <c r="N63" t="str">
        <f t="shared" si="1"/>
        <v>FSA00613</v>
      </c>
    </row>
    <row r="64" spans="1:14" x14ac:dyDescent="0.3">
      <c r="A64" s="22" t="s">
        <v>575</v>
      </c>
      <c r="B64" s="15" t="e">
        <v>#REF!</v>
      </c>
      <c r="C64" s="22" t="e">
        <v>#REF!</v>
      </c>
      <c r="D64" s="16">
        <v>1</v>
      </c>
      <c r="E64" s="23" t="s">
        <v>22</v>
      </c>
      <c r="F64" s="24" t="e">
        <v>#REF!</v>
      </c>
      <c r="G64" s="19" t="e">
        <v>#REF!</v>
      </c>
      <c r="H64" s="20" t="e">
        <v>#REF!</v>
      </c>
      <c r="I64" s="19" t="s">
        <v>23</v>
      </c>
      <c r="J64" s="21">
        <v>48</v>
      </c>
      <c r="K64" s="10" t="s">
        <v>24</v>
      </c>
      <c r="L64" s="10">
        <v>0</v>
      </c>
      <c r="M64">
        <f t="shared" si="0"/>
        <v>13</v>
      </c>
      <c r="N64" t="str">
        <f t="shared" si="1"/>
        <v>FSA00613</v>
      </c>
    </row>
    <row r="65" spans="1:14" x14ac:dyDescent="0.3">
      <c r="A65" s="22" t="s">
        <v>575</v>
      </c>
      <c r="B65" s="15" t="e">
        <v>#REF!</v>
      </c>
      <c r="C65" s="22" t="e">
        <v>#REF!</v>
      </c>
      <c r="D65" s="16">
        <v>1</v>
      </c>
      <c r="E65" s="23" t="s">
        <v>22</v>
      </c>
      <c r="F65" s="24" t="e">
        <v>#REF!</v>
      </c>
      <c r="G65" s="19" t="e">
        <v>#REF!</v>
      </c>
      <c r="H65" s="20" t="e">
        <v>#REF!</v>
      </c>
      <c r="I65" s="19" t="s">
        <v>23</v>
      </c>
      <c r="J65" s="21">
        <v>49</v>
      </c>
      <c r="K65" s="10" t="s">
        <v>24</v>
      </c>
      <c r="L65" s="10">
        <v>0</v>
      </c>
      <c r="M65">
        <f t="shared" si="0"/>
        <v>13</v>
      </c>
      <c r="N65" t="str">
        <f t="shared" si="1"/>
        <v>FSA00613</v>
      </c>
    </row>
    <row r="66" spans="1:14" x14ac:dyDescent="0.3">
      <c r="A66" s="22" t="s">
        <v>575</v>
      </c>
      <c r="B66" s="15" t="e">
        <v>#REF!</v>
      </c>
      <c r="C66" s="22" t="e">
        <v>#REF!</v>
      </c>
      <c r="D66" s="16">
        <v>1</v>
      </c>
      <c r="E66" s="23" t="s">
        <v>22</v>
      </c>
      <c r="F66" s="24" t="e">
        <v>#REF!</v>
      </c>
      <c r="G66" s="19" t="e">
        <v>#REF!</v>
      </c>
      <c r="H66" s="20" t="e">
        <v>#REF!</v>
      </c>
      <c r="I66" s="19" t="s">
        <v>23</v>
      </c>
      <c r="J66" s="21">
        <v>50</v>
      </c>
      <c r="K66" s="10" t="s">
        <v>24</v>
      </c>
      <c r="L66" s="10">
        <v>0</v>
      </c>
      <c r="M66">
        <f t="shared" si="0"/>
        <v>13</v>
      </c>
      <c r="N66" t="str">
        <f t="shared" si="1"/>
        <v>FSA00613</v>
      </c>
    </row>
    <row r="67" spans="1:14" x14ac:dyDescent="0.3">
      <c r="A67" s="22" t="s">
        <v>575</v>
      </c>
      <c r="B67" s="15" t="e">
        <v>#REF!</v>
      </c>
      <c r="C67" s="22" t="e">
        <v>#REF!</v>
      </c>
      <c r="D67" s="16">
        <v>1</v>
      </c>
      <c r="E67" s="23" t="s">
        <v>22</v>
      </c>
      <c r="F67" s="24" t="e">
        <v>#REF!</v>
      </c>
      <c r="G67" s="19" t="e">
        <v>#REF!</v>
      </c>
      <c r="H67" s="20" t="e">
        <v>#REF!</v>
      </c>
      <c r="I67" s="19" t="s">
        <v>23</v>
      </c>
      <c r="J67" s="21">
        <v>51</v>
      </c>
      <c r="K67" s="10" t="s">
        <v>24</v>
      </c>
      <c r="L67" s="10">
        <v>0</v>
      </c>
      <c r="M67">
        <f t="shared" si="0"/>
        <v>13</v>
      </c>
      <c r="N67" t="str">
        <f t="shared" si="1"/>
        <v>FSA00613</v>
      </c>
    </row>
    <row r="68" spans="1:14" x14ac:dyDescent="0.3">
      <c r="A68" s="22" t="s">
        <v>575</v>
      </c>
      <c r="B68" s="15" t="e">
        <v>#REF!</v>
      </c>
      <c r="C68" s="22" t="e">
        <v>#REF!</v>
      </c>
      <c r="D68" s="16">
        <v>1</v>
      </c>
      <c r="E68" s="23" t="s">
        <v>22</v>
      </c>
      <c r="F68" s="24" t="e">
        <v>#REF!</v>
      </c>
      <c r="G68" s="19" t="e">
        <v>#REF!</v>
      </c>
      <c r="H68" s="20" t="e">
        <v>#REF!</v>
      </c>
      <c r="I68" s="19" t="s">
        <v>23</v>
      </c>
      <c r="J68" s="21">
        <v>52</v>
      </c>
      <c r="K68" s="10" t="s">
        <v>24</v>
      </c>
      <c r="L68" s="10">
        <v>0</v>
      </c>
      <c r="M68">
        <f t="shared" si="0"/>
        <v>13</v>
      </c>
      <c r="N68" t="str">
        <f t="shared" si="1"/>
        <v>FSA00613</v>
      </c>
    </row>
    <row r="69" spans="1:14" x14ac:dyDescent="0.3">
      <c r="A69" s="22" t="s">
        <v>575</v>
      </c>
      <c r="B69" s="15" t="e">
        <v>#REF!</v>
      </c>
      <c r="C69" s="22" t="e">
        <v>#REF!</v>
      </c>
      <c r="D69" s="16">
        <v>1</v>
      </c>
      <c r="E69" s="23" t="s">
        <v>22</v>
      </c>
      <c r="F69" s="24" t="e">
        <v>#REF!</v>
      </c>
      <c r="G69" s="19" t="e">
        <v>#REF!</v>
      </c>
      <c r="H69" s="20" t="e">
        <v>#REF!</v>
      </c>
      <c r="I69" s="19" t="s">
        <v>23</v>
      </c>
      <c r="J69" s="21">
        <v>53</v>
      </c>
      <c r="K69" s="10" t="s">
        <v>24</v>
      </c>
      <c r="L69" s="10">
        <v>0</v>
      </c>
      <c r="M69">
        <f t="shared" ref="M69:M132" si="2">IF(L69=1,M68+1,M68)</f>
        <v>13</v>
      </c>
      <c r="N69" t="str">
        <f t="shared" ref="N69:N132" si="3">A69&amp;M69</f>
        <v>FSA00613</v>
      </c>
    </row>
    <row r="70" spans="1:14" x14ac:dyDescent="0.3">
      <c r="A70" s="22" t="s">
        <v>575</v>
      </c>
      <c r="B70" s="15" t="e">
        <v>#REF!</v>
      </c>
      <c r="C70" s="22" t="e">
        <v>#REF!</v>
      </c>
      <c r="D70" s="16">
        <v>1</v>
      </c>
      <c r="E70" s="23" t="s">
        <v>22</v>
      </c>
      <c r="F70" s="24" t="e">
        <v>#REF!</v>
      </c>
      <c r="G70" s="19" t="e">
        <v>#REF!</v>
      </c>
      <c r="H70" s="20" t="e">
        <v>#REF!</v>
      </c>
      <c r="I70" s="19" t="s">
        <v>23</v>
      </c>
      <c r="J70" s="21">
        <v>54</v>
      </c>
      <c r="K70" s="10" t="s">
        <v>24</v>
      </c>
      <c r="L70" s="10">
        <v>0</v>
      </c>
      <c r="M70">
        <f t="shared" si="2"/>
        <v>13</v>
      </c>
      <c r="N70" t="str">
        <f t="shared" si="3"/>
        <v>FSA00613</v>
      </c>
    </row>
    <row r="71" spans="1:14" x14ac:dyDescent="0.3">
      <c r="A71" s="22" t="s">
        <v>575</v>
      </c>
      <c r="B71" s="15" t="e">
        <v>#REF!</v>
      </c>
      <c r="C71" s="22" t="e">
        <v>#REF!</v>
      </c>
      <c r="D71" s="16">
        <v>1</v>
      </c>
      <c r="E71" s="23" t="s">
        <v>22</v>
      </c>
      <c r="F71" s="24" t="e">
        <v>#REF!</v>
      </c>
      <c r="G71" s="19" t="e">
        <v>#REF!</v>
      </c>
      <c r="H71" s="20" t="e">
        <v>#REF!</v>
      </c>
      <c r="I71" s="19" t="s">
        <v>23</v>
      </c>
      <c r="J71" s="21">
        <v>55</v>
      </c>
      <c r="K71" s="10" t="s">
        <v>24</v>
      </c>
      <c r="L71" s="10">
        <v>0</v>
      </c>
      <c r="M71">
        <f t="shared" si="2"/>
        <v>13</v>
      </c>
      <c r="N71" t="str">
        <f t="shared" si="3"/>
        <v>FSA00613</v>
      </c>
    </row>
    <row r="72" spans="1:14" x14ac:dyDescent="0.3">
      <c r="A72" s="22" t="s">
        <v>575</v>
      </c>
      <c r="B72" s="15" t="e">
        <v>#REF!</v>
      </c>
      <c r="C72" s="22" t="e">
        <v>#REF!</v>
      </c>
      <c r="D72" s="16">
        <v>1</v>
      </c>
      <c r="E72" s="23" t="s">
        <v>22</v>
      </c>
      <c r="F72" s="24" t="e">
        <v>#REF!</v>
      </c>
      <c r="G72" s="19" t="e">
        <v>#REF!</v>
      </c>
      <c r="H72" s="20" t="e">
        <v>#REF!</v>
      </c>
      <c r="I72" s="19" t="s">
        <v>23</v>
      </c>
      <c r="J72" s="21">
        <v>56</v>
      </c>
      <c r="K72" s="10" t="s">
        <v>24</v>
      </c>
      <c r="L72" s="10">
        <v>0</v>
      </c>
      <c r="M72">
        <f t="shared" si="2"/>
        <v>13</v>
      </c>
      <c r="N72" t="str">
        <f t="shared" si="3"/>
        <v>FSA00613</v>
      </c>
    </row>
    <row r="73" spans="1:14" x14ac:dyDescent="0.3">
      <c r="A73" s="22" t="s">
        <v>575</v>
      </c>
      <c r="B73" s="15" t="e">
        <v>#REF!</v>
      </c>
      <c r="C73" s="22" t="e">
        <v>#REF!</v>
      </c>
      <c r="D73" s="16">
        <v>1</v>
      </c>
      <c r="E73" s="23" t="s">
        <v>22</v>
      </c>
      <c r="F73" s="24" t="e">
        <v>#REF!</v>
      </c>
      <c r="G73" s="19" t="e">
        <v>#REF!</v>
      </c>
      <c r="H73" s="20" t="e">
        <v>#REF!</v>
      </c>
      <c r="I73" s="19" t="s">
        <v>23</v>
      </c>
      <c r="J73" s="21">
        <v>57</v>
      </c>
      <c r="K73" s="10" t="s">
        <v>24</v>
      </c>
      <c r="L73" s="10">
        <v>0</v>
      </c>
      <c r="M73">
        <f t="shared" si="2"/>
        <v>13</v>
      </c>
      <c r="N73" t="str">
        <f t="shared" si="3"/>
        <v>FSA00613</v>
      </c>
    </row>
    <row r="74" spans="1:14" x14ac:dyDescent="0.3">
      <c r="A74" s="22" t="s">
        <v>575</v>
      </c>
      <c r="B74" s="15" t="e">
        <v>#REF!</v>
      </c>
      <c r="C74" s="22" t="e">
        <v>#REF!</v>
      </c>
      <c r="D74" s="16">
        <v>1</v>
      </c>
      <c r="E74" s="23" t="s">
        <v>22</v>
      </c>
      <c r="F74" s="24" t="e">
        <v>#REF!</v>
      </c>
      <c r="G74" s="19" t="e">
        <v>#REF!</v>
      </c>
      <c r="H74" s="20" t="e">
        <v>#REF!</v>
      </c>
      <c r="I74" s="19" t="s">
        <v>23</v>
      </c>
      <c r="J74" s="21">
        <v>58</v>
      </c>
      <c r="K74" s="10" t="s">
        <v>24</v>
      </c>
      <c r="L74" s="10">
        <v>0</v>
      </c>
      <c r="M74">
        <f t="shared" si="2"/>
        <v>13</v>
      </c>
      <c r="N74" t="str">
        <f t="shared" si="3"/>
        <v>FSA00613</v>
      </c>
    </row>
    <row r="75" spans="1:14" x14ac:dyDescent="0.3">
      <c r="A75" s="22" t="s">
        <v>575</v>
      </c>
      <c r="B75" s="15" t="e">
        <v>#REF!</v>
      </c>
      <c r="C75" s="22" t="e">
        <v>#REF!</v>
      </c>
      <c r="D75" s="16">
        <v>1</v>
      </c>
      <c r="E75" s="23" t="s">
        <v>22</v>
      </c>
      <c r="F75" s="24" t="e">
        <v>#REF!</v>
      </c>
      <c r="G75" s="19" t="e">
        <v>#REF!</v>
      </c>
      <c r="H75" s="20" t="e">
        <v>#REF!</v>
      </c>
      <c r="I75" s="19" t="s">
        <v>23</v>
      </c>
      <c r="J75" s="21">
        <v>59</v>
      </c>
      <c r="K75" s="10" t="s">
        <v>24</v>
      </c>
      <c r="L75" s="10">
        <v>0</v>
      </c>
      <c r="M75">
        <f t="shared" si="2"/>
        <v>13</v>
      </c>
      <c r="N75" t="str">
        <f t="shared" si="3"/>
        <v>FSA00613</v>
      </c>
    </row>
    <row r="76" spans="1:14" x14ac:dyDescent="0.3">
      <c r="A76" s="22" t="s">
        <v>575</v>
      </c>
      <c r="B76" s="15" t="e">
        <v>#REF!</v>
      </c>
      <c r="C76" s="22" t="e">
        <v>#REF!</v>
      </c>
      <c r="D76" s="16">
        <v>1</v>
      </c>
      <c r="E76" s="23" t="s">
        <v>22</v>
      </c>
      <c r="F76" s="24" t="e">
        <v>#REF!</v>
      </c>
      <c r="G76" s="19" t="e">
        <v>#REF!</v>
      </c>
      <c r="H76" s="20" t="e">
        <v>#REF!</v>
      </c>
      <c r="I76" s="19" t="s">
        <v>23</v>
      </c>
      <c r="J76" s="21">
        <v>60</v>
      </c>
      <c r="K76" s="10" t="s">
        <v>24</v>
      </c>
      <c r="L76" s="10">
        <v>0</v>
      </c>
      <c r="M76">
        <f t="shared" si="2"/>
        <v>13</v>
      </c>
      <c r="N76" t="str">
        <f t="shared" si="3"/>
        <v>FSA00613</v>
      </c>
    </row>
    <row r="77" spans="1:14" x14ac:dyDescent="0.3">
      <c r="A77" s="22" t="s">
        <v>575</v>
      </c>
      <c r="B77" s="15" t="e">
        <v>#REF!</v>
      </c>
      <c r="C77" s="22" t="e">
        <v>#REF!</v>
      </c>
      <c r="D77" s="16">
        <v>1</v>
      </c>
      <c r="E77" s="23" t="s">
        <v>22</v>
      </c>
      <c r="F77" s="24" t="e">
        <v>#REF!</v>
      </c>
      <c r="G77" s="19" t="e">
        <v>#REF!</v>
      </c>
      <c r="H77" s="20" t="e">
        <v>#REF!</v>
      </c>
      <c r="I77" s="19" t="s">
        <v>23</v>
      </c>
      <c r="J77" s="21">
        <v>61</v>
      </c>
      <c r="K77" s="10" t="s">
        <v>24</v>
      </c>
      <c r="L77" s="10">
        <v>0</v>
      </c>
      <c r="M77">
        <f t="shared" si="2"/>
        <v>13</v>
      </c>
      <c r="N77" t="str">
        <f t="shared" si="3"/>
        <v>FSA00613</v>
      </c>
    </row>
    <row r="78" spans="1:14" x14ac:dyDescent="0.3">
      <c r="A78" s="22" t="s">
        <v>575</v>
      </c>
      <c r="B78" s="15" t="e">
        <v>#REF!</v>
      </c>
      <c r="C78" s="22" t="e">
        <v>#REF!</v>
      </c>
      <c r="D78" s="16">
        <v>1</v>
      </c>
      <c r="E78" s="23" t="s">
        <v>22</v>
      </c>
      <c r="F78" s="24" t="e">
        <v>#REF!</v>
      </c>
      <c r="G78" s="19" t="e">
        <v>#REF!</v>
      </c>
      <c r="H78" s="20" t="e">
        <v>#REF!</v>
      </c>
      <c r="I78" s="19" t="s">
        <v>23</v>
      </c>
      <c r="J78" s="21">
        <v>62</v>
      </c>
      <c r="K78" s="10" t="s">
        <v>24</v>
      </c>
      <c r="L78" s="10">
        <v>0</v>
      </c>
      <c r="M78">
        <f t="shared" si="2"/>
        <v>13</v>
      </c>
      <c r="N78" t="str">
        <f t="shared" si="3"/>
        <v>FSA00613</v>
      </c>
    </row>
    <row r="79" spans="1:14" x14ac:dyDescent="0.3">
      <c r="A79" s="22" t="s">
        <v>575</v>
      </c>
      <c r="B79" s="15" t="e">
        <v>#REF!</v>
      </c>
      <c r="C79" s="22" t="e">
        <v>#REF!</v>
      </c>
      <c r="D79" s="16">
        <v>1</v>
      </c>
      <c r="E79" s="23" t="s">
        <v>22</v>
      </c>
      <c r="F79" s="24" t="e">
        <v>#REF!</v>
      </c>
      <c r="G79" s="19" t="e">
        <v>#REF!</v>
      </c>
      <c r="H79" s="20" t="e">
        <v>#REF!</v>
      </c>
      <c r="I79" s="19" t="s">
        <v>23</v>
      </c>
      <c r="J79" s="21">
        <v>63</v>
      </c>
      <c r="K79" s="10" t="s">
        <v>24</v>
      </c>
      <c r="L79" s="10">
        <v>0</v>
      </c>
      <c r="M79">
        <f t="shared" si="2"/>
        <v>13</v>
      </c>
      <c r="N79" t="str">
        <f t="shared" si="3"/>
        <v>FSA00613</v>
      </c>
    </row>
    <row r="80" spans="1:14" x14ac:dyDescent="0.3">
      <c r="A80" s="22" t="s">
        <v>575</v>
      </c>
      <c r="B80" s="15" t="e">
        <v>#REF!</v>
      </c>
      <c r="C80" s="22" t="e">
        <v>#REF!</v>
      </c>
      <c r="D80" s="16">
        <v>1</v>
      </c>
      <c r="E80" s="23" t="s">
        <v>22</v>
      </c>
      <c r="F80" s="24" t="e">
        <v>#REF!</v>
      </c>
      <c r="G80" s="19" t="e">
        <v>#REF!</v>
      </c>
      <c r="H80" s="20" t="e">
        <v>#REF!</v>
      </c>
      <c r="I80" s="19" t="s">
        <v>23</v>
      </c>
      <c r="J80" s="21">
        <v>64</v>
      </c>
      <c r="K80" s="10" t="s">
        <v>24</v>
      </c>
      <c r="L80" s="10">
        <v>0</v>
      </c>
      <c r="M80">
        <f t="shared" si="2"/>
        <v>13</v>
      </c>
      <c r="N80" t="str">
        <f t="shared" si="3"/>
        <v>FSA00613</v>
      </c>
    </row>
    <row r="81" spans="1:14" x14ac:dyDescent="0.3">
      <c r="A81" s="22" t="s">
        <v>575</v>
      </c>
      <c r="B81" s="15" t="e">
        <v>#REF!</v>
      </c>
      <c r="C81" s="22" t="e">
        <v>#REF!</v>
      </c>
      <c r="D81" s="16">
        <v>1</v>
      </c>
      <c r="E81" s="23" t="s">
        <v>22</v>
      </c>
      <c r="F81" s="24" t="e">
        <v>#REF!</v>
      </c>
      <c r="G81" s="19" t="e">
        <v>#REF!</v>
      </c>
      <c r="H81" s="20" t="e">
        <v>#REF!</v>
      </c>
      <c r="I81" s="19" t="s">
        <v>23</v>
      </c>
      <c r="J81" s="21">
        <v>65</v>
      </c>
      <c r="K81" s="10" t="s">
        <v>24</v>
      </c>
      <c r="L81" s="10">
        <v>0</v>
      </c>
      <c r="M81">
        <f t="shared" si="2"/>
        <v>13</v>
      </c>
      <c r="N81" t="str">
        <f t="shared" si="3"/>
        <v>FSA00613</v>
      </c>
    </row>
    <row r="82" spans="1:14" x14ac:dyDescent="0.3">
      <c r="A82" s="22" t="s">
        <v>575</v>
      </c>
      <c r="B82" s="15" t="e">
        <v>#REF!</v>
      </c>
      <c r="C82" s="22" t="e">
        <v>#REF!</v>
      </c>
      <c r="D82" s="16">
        <v>1</v>
      </c>
      <c r="E82" s="23" t="s">
        <v>22</v>
      </c>
      <c r="F82" s="24" t="e">
        <v>#REF!</v>
      </c>
      <c r="G82" s="19" t="e">
        <v>#REF!</v>
      </c>
      <c r="H82" s="20" t="e">
        <v>#REF!</v>
      </c>
      <c r="I82" s="19" t="s">
        <v>23</v>
      </c>
      <c r="J82" s="21">
        <v>66</v>
      </c>
      <c r="K82" s="10" t="s">
        <v>24</v>
      </c>
      <c r="L82" s="10">
        <v>0</v>
      </c>
      <c r="M82">
        <f t="shared" si="2"/>
        <v>13</v>
      </c>
      <c r="N82" t="str">
        <f t="shared" si="3"/>
        <v>FSA00613</v>
      </c>
    </row>
    <row r="83" spans="1:14" x14ac:dyDescent="0.3">
      <c r="A83" s="22" t="s">
        <v>575</v>
      </c>
      <c r="B83" s="15" t="e">
        <v>#REF!</v>
      </c>
      <c r="C83" s="22" t="e">
        <v>#REF!</v>
      </c>
      <c r="D83" s="16">
        <v>1</v>
      </c>
      <c r="E83" s="23" t="s">
        <v>22</v>
      </c>
      <c r="F83" s="24" t="e">
        <v>#REF!</v>
      </c>
      <c r="G83" s="19" t="e">
        <v>#REF!</v>
      </c>
      <c r="H83" s="20" t="e">
        <v>#REF!</v>
      </c>
      <c r="I83" s="19" t="s">
        <v>23</v>
      </c>
      <c r="J83" s="21">
        <v>67</v>
      </c>
      <c r="K83" s="10" t="s">
        <v>24</v>
      </c>
      <c r="L83" s="10">
        <v>0</v>
      </c>
      <c r="M83">
        <f t="shared" si="2"/>
        <v>13</v>
      </c>
      <c r="N83" t="str">
        <f t="shared" si="3"/>
        <v>FSA00613</v>
      </c>
    </row>
    <row r="84" spans="1:14" x14ac:dyDescent="0.3">
      <c r="A84" s="22" t="s">
        <v>575</v>
      </c>
      <c r="B84" s="15" t="e">
        <v>#REF!</v>
      </c>
      <c r="C84" s="22" t="e">
        <v>#REF!</v>
      </c>
      <c r="D84" s="16">
        <v>1</v>
      </c>
      <c r="E84" s="23" t="s">
        <v>22</v>
      </c>
      <c r="F84" s="24" t="e">
        <v>#REF!</v>
      </c>
      <c r="G84" s="19" t="e">
        <v>#REF!</v>
      </c>
      <c r="H84" s="20" t="e">
        <v>#REF!</v>
      </c>
      <c r="I84" s="19" t="s">
        <v>23</v>
      </c>
      <c r="J84" s="21">
        <v>68</v>
      </c>
      <c r="K84" s="10" t="s">
        <v>24</v>
      </c>
      <c r="L84" s="10">
        <v>0</v>
      </c>
      <c r="M84">
        <f t="shared" si="2"/>
        <v>13</v>
      </c>
      <c r="N84" t="str">
        <f t="shared" si="3"/>
        <v>FSA00613</v>
      </c>
    </row>
    <row r="85" spans="1:14" x14ac:dyDescent="0.3">
      <c r="A85" s="22" t="s">
        <v>575</v>
      </c>
      <c r="B85" s="15" t="e">
        <v>#REF!</v>
      </c>
      <c r="C85" s="22" t="e">
        <v>#REF!</v>
      </c>
      <c r="D85" s="16">
        <v>1</v>
      </c>
      <c r="E85" s="23" t="s">
        <v>22</v>
      </c>
      <c r="F85" s="24" t="e">
        <v>#REF!</v>
      </c>
      <c r="G85" s="19" t="e">
        <v>#REF!</v>
      </c>
      <c r="H85" s="20" t="e">
        <v>#REF!</v>
      </c>
      <c r="I85" s="19" t="s">
        <v>23</v>
      </c>
      <c r="J85" s="21">
        <v>69</v>
      </c>
      <c r="K85" s="10" t="s">
        <v>24</v>
      </c>
      <c r="L85" s="10">
        <v>0</v>
      </c>
      <c r="M85">
        <f t="shared" si="2"/>
        <v>13</v>
      </c>
      <c r="N85" t="str">
        <f t="shared" si="3"/>
        <v>FSA00613</v>
      </c>
    </row>
    <row r="86" spans="1:14" x14ac:dyDescent="0.3">
      <c r="A86" s="22" t="s">
        <v>575</v>
      </c>
      <c r="B86" s="15" t="e">
        <v>#REF!</v>
      </c>
      <c r="C86" s="22" t="e">
        <v>#REF!</v>
      </c>
      <c r="D86" s="16">
        <v>1</v>
      </c>
      <c r="E86" s="23" t="s">
        <v>22</v>
      </c>
      <c r="F86" s="24" t="e">
        <v>#REF!</v>
      </c>
      <c r="G86" s="19" t="e">
        <v>#REF!</v>
      </c>
      <c r="H86" s="20" t="e">
        <v>#REF!</v>
      </c>
      <c r="I86" s="19" t="s">
        <v>23</v>
      </c>
      <c r="J86" s="21">
        <v>70</v>
      </c>
      <c r="K86" s="10" t="s">
        <v>24</v>
      </c>
      <c r="L86" s="10">
        <v>0</v>
      </c>
      <c r="M86">
        <f t="shared" si="2"/>
        <v>13</v>
      </c>
      <c r="N86" t="str">
        <f t="shared" si="3"/>
        <v>FSA00613</v>
      </c>
    </row>
    <row r="87" spans="1:14" x14ac:dyDescent="0.3">
      <c r="A87" s="22" t="s">
        <v>575</v>
      </c>
      <c r="B87" s="15" t="e">
        <v>#REF!</v>
      </c>
      <c r="C87" s="22" t="e">
        <v>#REF!</v>
      </c>
      <c r="D87" s="16">
        <v>1</v>
      </c>
      <c r="E87" s="23" t="s">
        <v>22</v>
      </c>
      <c r="F87" s="24" t="e">
        <v>#REF!</v>
      </c>
      <c r="G87" s="19" t="e">
        <v>#REF!</v>
      </c>
      <c r="H87" s="20" t="e">
        <v>#REF!</v>
      </c>
      <c r="I87" s="19" t="s">
        <v>23</v>
      </c>
      <c r="J87" s="21">
        <v>71</v>
      </c>
      <c r="K87" s="10" t="s">
        <v>24</v>
      </c>
      <c r="L87" s="10">
        <v>0</v>
      </c>
      <c r="M87">
        <f t="shared" si="2"/>
        <v>13</v>
      </c>
      <c r="N87" t="str">
        <f t="shared" si="3"/>
        <v>FSA00613</v>
      </c>
    </row>
    <row r="88" spans="1:14" x14ac:dyDescent="0.3">
      <c r="A88" s="22" t="s">
        <v>575</v>
      </c>
      <c r="B88" s="15" t="e">
        <v>#REF!</v>
      </c>
      <c r="C88" s="22" t="e">
        <v>#REF!</v>
      </c>
      <c r="D88" s="16">
        <v>1</v>
      </c>
      <c r="E88" s="23" t="s">
        <v>22</v>
      </c>
      <c r="F88" s="24" t="e">
        <v>#REF!</v>
      </c>
      <c r="G88" s="19" t="e">
        <v>#REF!</v>
      </c>
      <c r="H88" s="20" t="e">
        <v>#REF!</v>
      </c>
      <c r="I88" s="19" t="s">
        <v>23</v>
      </c>
      <c r="J88" s="21">
        <v>72</v>
      </c>
      <c r="K88" s="10" t="s">
        <v>24</v>
      </c>
      <c r="L88" s="10">
        <v>0</v>
      </c>
      <c r="M88">
        <f t="shared" si="2"/>
        <v>13</v>
      </c>
      <c r="N88" t="str">
        <f t="shared" si="3"/>
        <v>FSA00613</v>
      </c>
    </row>
    <row r="89" spans="1:14" x14ac:dyDescent="0.3">
      <c r="A89" s="22" t="s">
        <v>575</v>
      </c>
      <c r="B89" s="15" t="e">
        <v>#REF!</v>
      </c>
      <c r="C89" s="22" t="e">
        <v>#REF!</v>
      </c>
      <c r="D89" s="16">
        <v>1</v>
      </c>
      <c r="E89" s="23" t="s">
        <v>22</v>
      </c>
      <c r="F89" s="24" t="e">
        <v>#REF!</v>
      </c>
      <c r="G89" s="19" t="e">
        <v>#REF!</v>
      </c>
      <c r="H89" s="20" t="e">
        <v>#REF!</v>
      </c>
      <c r="I89" s="19" t="s">
        <v>23</v>
      </c>
      <c r="J89" s="21">
        <v>73</v>
      </c>
      <c r="K89" s="10" t="s">
        <v>24</v>
      </c>
      <c r="L89" s="10">
        <v>0</v>
      </c>
      <c r="M89">
        <f t="shared" si="2"/>
        <v>13</v>
      </c>
      <c r="N89" t="str">
        <f t="shared" si="3"/>
        <v>FSA00613</v>
      </c>
    </row>
    <row r="90" spans="1:14" x14ac:dyDescent="0.3">
      <c r="A90" s="22" t="s">
        <v>575</v>
      </c>
      <c r="B90" s="15" t="e">
        <v>#REF!</v>
      </c>
      <c r="C90" s="22" t="e">
        <v>#REF!</v>
      </c>
      <c r="D90" s="16">
        <v>1</v>
      </c>
      <c r="E90" s="23" t="s">
        <v>22</v>
      </c>
      <c r="F90" s="24" t="e">
        <v>#REF!</v>
      </c>
      <c r="G90" s="19" t="e">
        <v>#REF!</v>
      </c>
      <c r="H90" s="20" t="e">
        <v>#REF!</v>
      </c>
      <c r="I90" s="19" t="s">
        <v>23</v>
      </c>
      <c r="J90" s="21">
        <v>74</v>
      </c>
      <c r="K90" s="10" t="s">
        <v>24</v>
      </c>
      <c r="L90" s="10">
        <v>0</v>
      </c>
      <c r="M90">
        <f t="shared" si="2"/>
        <v>13</v>
      </c>
      <c r="N90" t="str">
        <f t="shared" si="3"/>
        <v>FSA00613</v>
      </c>
    </row>
    <row r="91" spans="1:14" x14ac:dyDescent="0.3">
      <c r="A91" s="22" t="s">
        <v>575</v>
      </c>
      <c r="B91" s="15" t="e">
        <v>#REF!</v>
      </c>
      <c r="C91" s="22" t="e">
        <v>#REF!</v>
      </c>
      <c r="D91" s="16">
        <v>1</v>
      </c>
      <c r="E91" s="23" t="s">
        <v>22</v>
      </c>
      <c r="F91" s="24" t="e">
        <v>#REF!</v>
      </c>
      <c r="G91" s="19" t="e">
        <v>#REF!</v>
      </c>
      <c r="H91" s="20" t="e">
        <v>#REF!</v>
      </c>
      <c r="I91" s="19" t="s">
        <v>23</v>
      </c>
      <c r="J91" s="21">
        <v>75</v>
      </c>
      <c r="K91" s="10" t="s">
        <v>24</v>
      </c>
      <c r="L91" s="10">
        <v>0</v>
      </c>
      <c r="M91">
        <f t="shared" si="2"/>
        <v>13</v>
      </c>
      <c r="N91" t="str">
        <f t="shared" si="3"/>
        <v>FSA00613</v>
      </c>
    </row>
    <row r="92" spans="1:14" x14ac:dyDescent="0.3">
      <c r="A92" s="22" t="s">
        <v>575</v>
      </c>
      <c r="B92" s="15" t="e">
        <v>#REF!</v>
      </c>
      <c r="C92" s="22" t="e">
        <v>#REF!</v>
      </c>
      <c r="D92" s="16">
        <v>1</v>
      </c>
      <c r="E92" s="23" t="s">
        <v>22</v>
      </c>
      <c r="F92" s="24" t="e">
        <v>#REF!</v>
      </c>
      <c r="G92" s="19" t="e">
        <v>#REF!</v>
      </c>
      <c r="H92" s="20" t="e">
        <v>#REF!</v>
      </c>
      <c r="I92" s="19" t="s">
        <v>23</v>
      </c>
      <c r="J92" s="21">
        <v>76</v>
      </c>
      <c r="K92" s="10" t="s">
        <v>24</v>
      </c>
      <c r="L92" s="10">
        <v>0</v>
      </c>
      <c r="M92">
        <f t="shared" si="2"/>
        <v>13</v>
      </c>
      <c r="N92" t="str">
        <f t="shared" si="3"/>
        <v>FSA00613</v>
      </c>
    </row>
    <row r="93" spans="1:14" x14ac:dyDescent="0.3">
      <c r="A93" s="22" t="s">
        <v>575</v>
      </c>
      <c r="B93" s="15" t="e">
        <v>#REF!</v>
      </c>
      <c r="C93" s="22" t="e">
        <v>#REF!</v>
      </c>
      <c r="D93" s="16">
        <v>1</v>
      </c>
      <c r="E93" s="23" t="s">
        <v>22</v>
      </c>
      <c r="F93" s="24" t="e">
        <v>#REF!</v>
      </c>
      <c r="G93" s="19" t="e">
        <v>#REF!</v>
      </c>
      <c r="H93" s="20" t="e">
        <v>#REF!</v>
      </c>
      <c r="I93" s="19" t="s">
        <v>23</v>
      </c>
      <c r="J93" s="21">
        <v>77</v>
      </c>
      <c r="K93" s="10" t="s">
        <v>24</v>
      </c>
      <c r="L93" s="10">
        <v>0</v>
      </c>
      <c r="M93">
        <f t="shared" si="2"/>
        <v>13</v>
      </c>
      <c r="N93" t="str">
        <f t="shared" si="3"/>
        <v>FSA00613</v>
      </c>
    </row>
    <row r="94" spans="1:14" x14ac:dyDescent="0.3">
      <c r="A94" s="22" t="s">
        <v>575</v>
      </c>
      <c r="B94" s="15" t="e">
        <v>#REF!</v>
      </c>
      <c r="C94" s="22" t="e">
        <v>#REF!</v>
      </c>
      <c r="D94" s="16">
        <v>1</v>
      </c>
      <c r="E94" s="23" t="s">
        <v>22</v>
      </c>
      <c r="F94" s="24" t="e">
        <v>#REF!</v>
      </c>
      <c r="G94" s="19" t="e">
        <v>#REF!</v>
      </c>
      <c r="H94" s="20" t="e">
        <v>#REF!</v>
      </c>
      <c r="I94" s="19" t="s">
        <v>23</v>
      </c>
      <c r="J94" s="21">
        <v>78</v>
      </c>
      <c r="K94" s="10" t="s">
        <v>24</v>
      </c>
      <c r="L94" s="10">
        <v>0</v>
      </c>
      <c r="M94">
        <f t="shared" si="2"/>
        <v>13</v>
      </c>
      <c r="N94" t="str">
        <f t="shared" si="3"/>
        <v>FSA00613</v>
      </c>
    </row>
    <row r="95" spans="1:14" x14ac:dyDescent="0.3">
      <c r="A95" s="22" t="s">
        <v>575</v>
      </c>
      <c r="B95" s="15" t="e">
        <v>#REF!</v>
      </c>
      <c r="C95" s="22" t="e">
        <v>#REF!</v>
      </c>
      <c r="D95" s="16">
        <v>1</v>
      </c>
      <c r="E95" s="23" t="s">
        <v>22</v>
      </c>
      <c r="F95" s="24" t="e">
        <v>#REF!</v>
      </c>
      <c r="G95" s="19" t="e">
        <v>#REF!</v>
      </c>
      <c r="H95" s="20" t="e">
        <v>#REF!</v>
      </c>
      <c r="I95" s="19" t="s">
        <v>23</v>
      </c>
      <c r="J95" s="21">
        <v>79</v>
      </c>
      <c r="K95" s="10" t="s">
        <v>24</v>
      </c>
      <c r="L95" s="10">
        <v>0</v>
      </c>
      <c r="M95">
        <f t="shared" si="2"/>
        <v>13</v>
      </c>
      <c r="N95" t="str">
        <f t="shared" si="3"/>
        <v>FSA00613</v>
      </c>
    </row>
    <row r="96" spans="1:14" x14ac:dyDescent="0.3">
      <c r="A96" s="22" t="s">
        <v>575</v>
      </c>
      <c r="B96" s="15" t="e">
        <v>#REF!</v>
      </c>
      <c r="C96" s="22" t="e">
        <v>#REF!</v>
      </c>
      <c r="D96" s="16">
        <v>1</v>
      </c>
      <c r="E96" s="23" t="s">
        <v>22</v>
      </c>
      <c r="F96" s="24" t="e">
        <v>#REF!</v>
      </c>
      <c r="G96" s="19" t="e">
        <v>#REF!</v>
      </c>
      <c r="H96" s="20" t="e">
        <v>#REF!</v>
      </c>
      <c r="I96" s="19" t="s">
        <v>23</v>
      </c>
      <c r="J96" s="21">
        <v>80</v>
      </c>
      <c r="K96" s="10" t="s">
        <v>24</v>
      </c>
      <c r="L96" s="10">
        <v>0</v>
      </c>
      <c r="M96">
        <f t="shared" si="2"/>
        <v>13</v>
      </c>
      <c r="N96" t="str">
        <f t="shared" si="3"/>
        <v>FSA00613</v>
      </c>
    </row>
    <row r="97" spans="1:14" x14ac:dyDescent="0.3">
      <c r="A97" s="22" t="s">
        <v>575</v>
      </c>
      <c r="B97" s="15" t="e">
        <v>#REF!</v>
      </c>
      <c r="C97" s="22" t="e">
        <v>#REF!</v>
      </c>
      <c r="D97" s="16">
        <v>1</v>
      </c>
      <c r="E97" s="23" t="s">
        <v>22</v>
      </c>
      <c r="F97" s="24" t="e">
        <v>#REF!</v>
      </c>
      <c r="G97" s="19" t="e">
        <v>#REF!</v>
      </c>
      <c r="H97" s="20" t="e">
        <v>#REF!</v>
      </c>
      <c r="I97" s="19" t="s">
        <v>23</v>
      </c>
      <c r="J97" s="21">
        <v>81</v>
      </c>
      <c r="K97" s="10" t="s">
        <v>24</v>
      </c>
      <c r="L97" s="10">
        <v>0</v>
      </c>
      <c r="M97">
        <f t="shared" si="2"/>
        <v>13</v>
      </c>
      <c r="N97" t="str">
        <f t="shared" si="3"/>
        <v>FSA00613</v>
      </c>
    </row>
    <row r="98" spans="1:14" x14ac:dyDescent="0.3">
      <c r="A98" s="22" t="s">
        <v>575</v>
      </c>
      <c r="B98" s="15" t="e">
        <v>#REF!</v>
      </c>
      <c r="C98" s="22" t="e">
        <v>#REF!</v>
      </c>
      <c r="D98" s="16">
        <v>1</v>
      </c>
      <c r="E98" s="23" t="s">
        <v>22</v>
      </c>
      <c r="F98" s="24" t="e">
        <v>#REF!</v>
      </c>
      <c r="G98" s="19" t="e">
        <v>#REF!</v>
      </c>
      <c r="H98" s="20" t="e">
        <v>#REF!</v>
      </c>
      <c r="I98" s="19" t="s">
        <v>23</v>
      </c>
      <c r="J98" s="21">
        <v>82</v>
      </c>
      <c r="K98" s="10" t="s">
        <v>24</v>
      </c>
      <c r="L98" s="10">
        <v>0</v>
      </c>
      <c r="M98">
        <f t="shared" si="2"/>
        <v>13</v>
      </c>
      <c r="N98" t="str">
        <f t="shared" si="3"/>
        <v>FSA00613</v>
      </c>
    </row>
    <row r="99" spans="1:14" x14ac:dyDescent="0.3">
      <c r="A99" s="22" t="s">
        <v>575</v>
      </c>
      <c r="B99" s="15" t="e">
        <v>#REF!</v>
      </c>
      <c r="C99" s="22" t="e">
        <v>#REF!</v>
      </c>
      <c r="D99" s="16">
        <v>1</v>
      </c>
      <c r="E99" s="23" t="s">
        <v>22</v>
      </c>
      <c r="F99" s="24" t="e">
        <v>#REF!</v>
      </c>
      <c r="G99" s="19" t="e">
        <v>#REF!</v>
      </c>
      <c r="H99" s="20" t="e">
        <v>#REF!</v>
      </c>
      <c r="I99" s="19" t="s">
        <v>23</v>
      </c>
      <c r="J99" s="21">
        <v>83</v>
      </c>
      <c r="K99" s="10" t="s">
        <v>24</v>
      </c>
      <c r="L99" s="10">
        <v>0</v>
      </c>
      <c r="M99">
        <f t="shared" si="2"/>
        <v>13</v>
      </c>
      <c r="N99" t="str">
        <f t="shared" si="3"/>
        <v>FSA00613</v>
      </c>
    </row>
    <row r="100" spans="1:14" x14ac:dyDescent="0.3">
      <c r="A100" s="22" t="s">
        <v>575</v>
      </c>
      <c r="B100" s="15" t="e">
        <v>#REF!</v>
      </c>
      <c r="C100" s="22" t="e">
        <v>#REF!</v>
      </c>
      <c r="D100" s="16">
        <v>1</v>
      </c>
      <c r="E100" s="23" t="s">
        <v>22</v>
      </c>
      <c r="F100" s="24" t="e">
        <v>#REF!</v>
      </c>
      <c r="G100" s="19" t="e">
        <v>#REF!</v>
      </c>
      <c r="H100" s="20" t="e">
        <v>#REF!</v>
      </c>
      <c r="I100" s="19" t="s">
        <v>23</v>
      </c>
      <c r="J100" s="21">
        <v>84</v>
      </c>
      <c r="K100" s="10" t="s">
        <v>24</v>
      </c>
      <c r="L100" s="10">
        <v>0</v>
      </c>
      <c r="M100">
        <f t="shared" si="2"/>
        <v>13</v>
      </c>
      <c r="N100" t="str">
        <f t="shared" si="3"/>
        <v>FSA00613</v>
      </c>
    </row>
    <row r="101" spans="1:14" x14ac:dyDescent="0.3">
      <c r="A101" s="22" t="s">
        <v>575</v>
      </c>
      <c r="B101" s="15" t="e">
        <v>#REF!</v>
      </c>
      <c r="C101" s="22" t="e">
        <v>#REF!</v>
      </c>
      <c r="D101" s="16">
        <v>1</v>
      </c>
      <c r="E101" s="23" t="s">
        <v>22</v>
      </c>
      <c r="F101" s="24" t="e">
        <v>#REF!</v>
      </c>
      <c r="G101" s="19" t="e">
        <v>#REF!</v>
      </c>
      <c r="H101" s="20" t="e">
        <v>#REF!</v>
      </c>
      <c r="I101" s="19" t="s">
        <v>23</v>
      </c>
      <c r="J101" s="21">
        <v>85</v>
      </c>
      <c r="K101" s="10" t="s">
        <v>24</v>
      </c>
      <c r="L101" s="10">
        <v>0</v>
      </c>
      <c r="M101">
        <f t="shared" si="2"/>
        <v>13</v>
      </c>
      <c r="N101" t="str">
        <f t="shared" si="3"/>
        <v>FSA00613</v>
      </c>
    </row>
    <row r="102" spans="1:14" x14ac:dyDescent="0.3">
      <c r="A102" s="22" t="s">
        <v>575</v>
      </c>
      <c r="B102" s="15" t="e">
        <v>#REF!</v>
      </c>
      <c r="C102" s="22" t="e">
        <v>#REF!</v>
      </c>
      <c r="D102" s="16">
        <v>1</v>
      </c>
      <c r="E102" s="23" t="s">
        <v>22</v>
      </c>
      <c r="F102" s="24" t="e">
        <v>#REF!</v>
      </c>
      <c r="G102" s="19" t="e">
        <v>#REF!</v>
      </c>
      <c r="H102" s="20" t="e">
        <v>#REF!</v>
      </c>
      <c r="I102" s="19" t="s">
        <v>23</v>
      </c>
      <c r="J102" s="21">
        <v>86</v>
      </c>
      <c r="K102" s="10" t="s">
        <v>24</v>
      </c>
      <c r="L102" s="10">
        <v>0</v>
      </c>
      <c r="M102">
        <f t="shared" si="2"/>
        <v>13</v>
      </c>
      <c r="N102" t="str">
        <f t="shared" si="3"/>
        <v>FSA00613</v>
      </c>
    </row>
    <row r="103" spans="1:14" x14ac:dyDescent="0.3">
      <c r="A103" s="22" t="s">
        <v>575</v>
      </c>
      <c r="B103" s="15" t="e">
        <v>#REF!</v>
      </c>
      <c r="C103" s="22" t="e">
        <v>#REF!</v>
      </c>
      <c r="D103" s="16">
        <v>1</v>
      </c>
      <c r="E103" s="23" t="s">
        <v>22</v>
      </c>
      <c r="F103" s="24" t="e">
        <v>#REF!</v>
      </c>
      <c r="G103" s="19" t="e">
        <v>#REF!</v>
      </c>
      <c r="H103" s="20" t="e">
        <v>#REF!</v>
      </c>
      <c r="I103" s="19" t="s">
        <v>23</v>
      </c>
      <c r="J103" s="21">
        <v>87</v>
      </c>
      <c r="K103" s="10" t="s">
        <v>24</v>
      </c>
      <c r="L103" s="10">
        <v>0</v>
      </c>
      <c r="M103">
        <f t="shared" si="2"/>
        <v>13</v>
      </c>
      <c r="N103" t="str">
        <f t="shared" si="3"/>
        <v>FSA00613</v>
      </c>
    </row>
    <row r="104" spans="1:14" x14ac:dyDescent="0.3">
      <c r="A104" s="22" t="s">
        <v>575</v>
      </c>
      <c r="B104" s="15" t="e">
        <v>#REF!</v>
      </c>
      <c r="C104" s="22" t="e">
        <v>#REF!</v>
      </c>
      <c r="D104" s="16">
        <v>1</v>
      </c>
      <c r="E104" s="23" t="s">
        <v>22</v>
      </c>
      <c r="F104" s="24" t="e">
        <v>#REF!</v>
      </c>
      <c r="G104" s="19" t="e">
        <v>#REF!</v>
      </c>
      <c r="H104" s="20" t="e">
        <v>#REF!</v>
      </c>
      <c r="I104" s="19" t="s">
        <v>23</v>
      </c>
      <c r="J104" s="21">
        <v>88</v>
      </c>
      <c r="K104" s="10" t="s">
        <v>24</v>
      </c>
      <c r="L104" s="10">
        <v>0</v>
      </c>
      <c r="M104">
        <f t="shared" si="2"/>
        <v>13</v>
      </c>
      <c r="N104" t="str">
        <f t="shared" si="3"/>
        <v>FSA00613</v>
      </c>
    </row>
    <row r="105" spans="1:14" x14ac:dyDescent="0.3">
      <c r="A105" s="22" t="s">
        <v>575</v>
      </c>
      <c r="B105" s="15" t="e">
        <v>#REF!</v>
      </c>
      <c r="C105" s="22" t="e">
        <v>#REF!</v>
      </c>
      <c r="D105" s="16">
        <v>1</v>
      </c>
      <c r="E105" s="23" t="s">
        <v>22</v>
      </c>
      <c r="F105" s="24" t="e">
        <v>#REF!</v>
      </c>
      <c r="G105" s="19" t="e">
        <v>#REF!</v>
      </c>
      <c r="H105" s="20" t="e">
        <v>#REF!</v>
      </c>
      <c r="I105" s="19" t="s">
        <v>23</v>
      </c>
      <c r="J105" s="21">
        <v>89</v>
      </c>
      <c r="K105" s="10" t="s">
        <v>24</v>
      </c>
      <c r="L105" s="10">
        <v>0</v>
      </c>
      <c r="M105">
        <f t="shared" si="2"/>
        <v>13</v>
      </c>
      <c r="N105" t="str">
        <f t="shared" si="3"/>
        <v>FSA00613</v>
      </c>
    </row>
    <row r="106" spans="1:14" x14ac:dyDescent="0.3">
      <c r="A106" s="22" t="s">
        <v>575</v>
      </c>
      <c r="B106" s="15" t="e">
        <v>#REF!</v>
      </c>
      <c r="C106" s="22" t="e">
        <v>#REF!</v>
      </c>
      <c r="D106" s="16">
        <v>1</v>
      </c>
      <c r="E106" s="23" t="s">
        <v>22</v>
      </c>
      <c r="F106" s="24" t="e">
        <v>#REF!</v>
      </c>
      <c r="G106" s="19" t="e">
        <v>#REF!</v>
      </c>
      <c r="H106" s="20" t="e">
        <v>#REF!</v>
      </c>
      <c r="I106" s="19" t="s">
        <v>23</v>
      </c>
      <c r="J106" s="21">
        <v>90</v>
      </c>
      <c r="K106" s="10" t="s">
        <v>24</v>
      </c>
      <c r="L106" s="10">
        <v>0</v>
      </c>
      <c r="M106">
        <f t="shared" si="2"/>
        <v>13</v>
      </c>
      <c r="N106" t="str">
        <f t="shared" si="3"/>
        <v>FSA00613</v>
      </c>
    </row>
    <row r="107" spans="1:14" x14ac:dyDescent="0.3">
      <c r="A107" s="22" t="s">
        <v>575</v>
      </c>
      <c r="B107" s="15" t="e">
        <v>#REF!</v>
      </c>
      <c r="C107" s="22" t="e">
        <v>#REF!</v>
      </c>
      <c r="D107" s="16">
        <v>1</v>
      </c>
      <c r="E107" s="23" t="s">
        <v>22</v>
      </c>
      <c r="F107" s="24" t="e">
        <v>#REF!</v>
      </c>
      <c r="G107" s="19" t="e">
        <v>#REF!</v>
      </c>
      <c r="H107" s="20" t="e">
        <v>#REF!</v>
      </c>
      <c r="I107" s="19" t="s">
        <v>23</v>
      </c>
      <c r="J107" s="21">
        <v>91</v>
      </c>
      <c r="K107" s="10" t="s">
        <v>24</v>
      </c>
      <c r="L107" s="10">
        <v>0</v>
      </c>
      <c r="M107">
        <f t="shared" si="2"/>
        <v>13</v>
      </c>
      <c r="N107" t="str">
        <f t="shared" si="3"/>
        <v>FSA00613</v>
      </c>
    </row>
    <row r="108" spans="1:14" x14ac:dyDescent="0.3">
      <c r="A108" s="22" t="s">
        <v>575</v>
      </c>
      <c r="B108" s="15" t="e">
        <v>#REF!</v>
      </c>
      <c r="C108" s="22" t="e">
        <v>#REF!</v>
      </c>
      <c r="D108" s="16">
        <v>1</v>
      </c>
      <c r="E108" s="23" t="s">
        <v>22</v>
      </c>
      <c r="F108" s="24" t="e">
        <v>#REF!</v>
      </c>
      <c r="G108" s="19" t="e">
        <v>#REF!</v>
      </c>
      <c r="H108" s="20" t="e">
        <v>#REF!</v>
      </c>
      <c r="I108" s="19" t="s">
        <v>23</v>
      </c>
      <c r="J108" s="21">
        <v>92</v>
      </c>
      <c r="K108" s="10" t="s">
        <v>24</v>
      </c>
      <c r="L108" s="10">
        <v>0</v>
      </c>
      <c r="M108">
        <f t="shared" si="2"/>
        <v>13</v>
      </c>
      <c r="N108" t="str">
        <f t="shared" si="3"/>
        <v>FSA00613</v>
      </c>
    </row>
    <row r="109" spans="1:14" x14ac:dyDescent="0.3">
      <c r="A109" s="22" t="s">
        <v>575</v>
      </c>
      <c r="B109" s="15" t="e">
        <v>#REF!</v>
      </c>
      <c r="C109" s="22" t="e">
        <v>#REF!</v>
      </c>
      <c r="D109" s="16">
        <v>1</v>
      </c>
      <c r="E109" s="23" t="s">
        <v>22</v>
      </c>
      <c r="F109" s="24" t="e">
        <v>#REF!</v>
      </c>
      <c r="G109" s="19" t="e">
        <v>#REF!</v>
      </c>
      <c r="H109" s="20" t="e">
        <v>#REF!</v>
      </c>
      <c r="I109" s="19" t="s">
        <v>23</v>
      </c>
      <c r="J109" s="21">
        <v>93</v>
      </c>
      <c r="K109" s="10" t="s">
        <v>24</v>
      </c>
      <c r="L109" s="10">
        <v>0</v>
      </c>
      <c r="M109">
        <f t="shared" si="2"/>
        <v>13</v>
      </c>
      <c r="N109" t="str">
        <f t="shared" si="3"/>
        <v>FSA00613</v>
      </c>
    </row>
    <row r="110" spans="1:14" x14ac:dyDescent="0.3">
      <c r="A110" s="22" t="s">
        <v>575</v>
      </c>
      <c r="B110" s="15" t="e">
        <v>#REF!</v>
      </c>
      <c r="C110" s="22" t="e">
        <v>#REF!</v>
      </c>
      <c r="D110" s="16">
        <v>1</v>
      </c>
      <c r="E110" s="23" t="s">
        <v>22</v>
      </c>
      <c r="F110" s="24" t="e">
        <v>#REF!</v>
      </c>
      <c r="G110" s="19" t="e">
        <v>#REF!</v>
      </c>
      <c r="H110" s="20" t="e">
        <v>#REF!</v>
      </c>
      <c r="I110" s="19" t="s">
        <v>23</v>
      </c>
      <c r="J110" s="21">
        <v>94</v>
      </c>
      <c r="K110" s="10" t="s">
        <v>24</v>
      </c>
      <c r="L110" s="10">
        <v>0</v>
      </c>
      <c r="M110">
        <f t="shared" si="2"/>
        <v>13</v>
      </c>
      <c r="N110" t="str">
        <f t="shared" si="3"/>
        <v>FSA00613</v>
      </c>
    </row>
    <row r="111" spans="1:14" x14ac:dyDescent="0.3">
      <c r="A111" s="22" t="s">
        <v>575</v>
      </c>
      <c r="B111" s="15" t="e">
        <v>#REF!</v>
      </c>
      <c r="C111" s="22" t="e">
        <v>#REF!</v>
      </c>
      <c r="D111" s="16">
        <v>1</v>
      </c>
      <c r="E111" s="23" t="s">
        <v>22</v>
      </c>
      <c r="F111" s="24" t="e">
        <v>#REF!</v>
      </c>
      <c r="G111" s="19" t="e">
        <v>#REF!</v>
      </c>
      <c r="H111" s="20" t="e">
        <v>#REF!</v>
      </c>
      <c r="I111" s="19" t="s">
        <v>23</v>
      </c>
      <c r="J111" s="21">
        <v>95</v>
      </c>
      <c r="K111" s="10" t="s">
        <v>24</v>
      </c>
      <c r="L111" s="10">
        <v>0</v>
      </c>
      <c r="M111">
        <f t="shared" si="2"/>
        <v>13</v>
      </c>
      <c r="N111" t="str">
        <f t="shared" si="3"/>
        <v>FSA00613</v>
      </c>
    </row>
    <row r="112" spans="1:14" x14ac:dyDescent="0.3">
      <c r="A112" s="22" t="s">
        <v>575</v>
      </c>
      <c r="B112" s="15" t="e">
        <v>#REF!</v>
      </c>
      <c r="C112" s="22" t="e">
        <v>#REF!</v>
      </c>
      <c r="D112" s="16">
        <v>1</v>
      </c>
      <c r="E112" s="23" t="s">
        <v>22</v>
      </c>
      <c r="F112" s="24" t="e">
        <v>#REF!</v>
      </c>
      <c r="G112" s="19" t="e">
        <v>#REF!</v>
      </c>
      <c r="H112" s="20" t="e">
        <v>#REF!</v>
      </c>
      <c r="I112" s="19" t="s">
        <v>23</v>
      </c>
      <c r="J112" s="21">
        <v>96</v>
      </c>
      <c r="K112" s="10" t="s">
        <v>24</v>
      </c>
      <c r="L112" s="10">
        <v>0</v>
      </c>
      <c r="M112">
        <f t="shared" si="2"/>
        <v>13</v>
      </c>
      <c r="N112" t="str">
        <f t="shared" si="3"/>
        <v>FSA00613</v>
      </c>
    </row>
    <row r="113" spans="1:14" x14ac:dyDescent="0.3">
      <c r="A113" s="22" t="s">
        <v>575</v>
      </c>
      <c r="B113" s="15" t="e">
        <v>#REF!</v>
      </c>
      <c r="C113" s="22" t="e">
        <v>#REF!</v>
      </c>
      <c r="D113" s="16">
        <v>1</v>
      </c>
      <c r="E113" s="23" t="s">
        <v>22</v>
      </c>
      <c r="F113" s="24" t="e">
        <v>#REF!</v>
      </c>
      <c r="G113" s="19" t="e">
        <v>#REF!</v>
      </c>
      <c r="H113" s="20" t="e">
        <v>#REF!</v>
      </c>
      <c r="I113" s="19" t="s">
        <v>23</v>
      </c>
      <c r="J113" s="21">
        <v>97</v>
      </c>
      <c r="K113" s="10" t="s">
        <v>24</v>
      </c>
      <c r="L113" s="10">
        <v>0</v>
      </c>
      <c r="M113">
        <f t="shared" si="2"/>
        <v>13</v>
      </c>
      <c r="N113" t="str">
        <f t="shared" si="3"/>
        <v>FSA00613</v>
      </c>
    </row>
    <row r="114" spans="1:14" x14ac:dyDescent="0.3">
      <c r="A114" s="22" t="s">
        <v>575</v>
      </c>
      <c r="B114" s="15" t="e">
        <v>#REF!</v>
      </c>
      <c r="C114" s="22" t="e">
        <v>#REF!</v>
      </c>
      <c r="D114" s="16">
        <v>1</v>
      </c>
      <c r="E114" s="23" t="s">
        <v>22</v>
      </c>
      <c r="F114" s="24" t="e">
        <v>#REF!</v>
      </c>
      <c r="G114" s="19" t="e">
        <v>#REF!</v>
      </c>
      <c r="H114" s="20" t="e">
        <v>#REF!</v>
      </c>
      <c r="I114" s="19" t="s">
        <v>23</v>
      </c>
      <c r="J114" s="21">
        <v>98</v>
      </c>
      <c r="K114" s="10" t="s">
        <v>24</v>
      </c>
      <c r="L114" s="10">
        <v>0</v>
      </c>
      <c r="M114">
        <f t="shared" si="2"/>
        <v>13</v>
      </c>
      <c r="N114" t="str">
        <f t="shared" si="3"/>
        <v>FSA00613</v>
      </c>
    </row>
    <row r="115" spans="1:14" x14ac:dyDescent="0.3">
      <c r="A115" s="22" t="s">
        <v>575</v>
      </c>
      <c r="B115" s="15" t="e">
        <v>#REF!</v>
      </c>
      <c r="C115" s="22" t="e">
        <v>#REF!</v>
      </c>
      <c r="D115" s="16">
        <v>1</v>
      </c>
      <c r="E115" s="23" t="s">
        <v>22</v>
      </c>
      <c r="F115" s="24" t="e">
        <v>#REF!</v>
      </c>
      <c r="G115" s="19" t="e">
        <v>#REF!</v>
      </c>
      <c r="H115" s="20" t="e">
        <v>#REF!</v>
      </c>
      <c r="I115" s="19" t="s">
        <v>23</v>
      </c>
      <c r="J115" s="21">
        <v>99</v>
      </c>
      <c r="K115" s="10" t="s">
        <v>24</v>
      </c>
      <c r="L115" s="10">
        <v>0</v>
      </c>
      <c r="M115">
        <f t="shared" si="2"/>
        <v>13</v>
      </c>
      <c r="N115" t="str">
        <f t="shared" si="3"/>
        <v>FSA00613</v>
      </c>
    </row>
    <row r="116" spans="1:14" x14ac:dyDescent="0.3">
      <c r="A116" s="22" t="s">
        <v>575</v>
      </c>
      <c r="B116" s="15" t="e">
        <v>#REF!</v>
      </c>
      <c r="C116" s="22" t="e">
        <v>#REF!</v>
      </c>
      <c r="D116" s="16">
        <v>1</v>
      </c>
      <c r="E116" s="23" t="s">
        <v>22</v>
      </c>
      <c r="F116" s="24" t="e">
        <v>#REF!</v>
      </c>
      <c r="G116" s="19" t="e">
        <v>#REF!</v>
      </c>
      <c r="H116" s="20" t="e">
        <v>#REF!</v>
      </c>
      <c r="I116" s="19" t="s">
        <v>23</v>
      </c>
      <c r="J116" s="21">
        <v>100</v>
      </c>
      <c r="K116" s="10" t="s">
        <v>24</v>
      </c>
      <c r="L116" s="10">
        <v>0</v>
      </c>
      <c r="M116">
        <f t="shared" si="2"/>
        <v>13</v>
      </c>
      <c r="N116" t="str">
        <f t="shared" si="3"/>
        <v>FSA00613</v>
      </c>
    </row>
    <row r="117" spans="1:14" x14ac:dyDescent="0.3">
      <c r="A117" s="22" t="s">
        <v>575</v>
      </c>
      <c r="B117" s="15" t="e">
        <v>#REF!</v>
      </c>
      <c r="C117" s="22" t="e">
        <v>#REF!</v>
      </c>
      <c r="D117" s="16">
        <v>1</v>
      </c>
      <c r="E117" s="23" t="s">
        <v>22</v>
      </c>
      <c r="F117" s="24" t="e">
        <v>#REF!</v>
      </c>
      <c r="G117" s="19" t="e">
        <v>#REF!</v>
      </c>
      <c r="H117" s="20" t="e">
        <v>#REF!</v>
      </c>
      <c r="I117" s="19" t="s">
        <v>23</v>
      </c>
      <c r="J117" s="21">
        <v>101</v>
      </c>
      <c r="K117" s="10" t="s">
        <v>24</v>
      </c>
      <c r="L117" s="10">
        <v>0</v>
      </c>
      <c r="M117">
        <f t="shared" si="2"/>
        <v>13</v>
      </c>
      <c r="N117" t="str">
        <f t="shared" si="3"/>
        <v>FSA00613</v>
      </c>
    </row>
    <row r="118" spans="1:14" x14ac:dyDescent="0.3">
      <c r="A118" s="22" t="s">
        <v>575</v>
      </c>
      <c r="B118" s="15" t="e">
        <v>#REF!</v>
      </c>
      <c r="C118" s="22" t="e">
        <v>#REF!</v>
      </c>
      <c r="D118" s="16">
        <v>1</v>
      </c>
      <c r="E118" s="23" t="s">
        <v>22</v>
      </c>
      <c r="F118" s="24" t="e">
        <v>#REF!</v>
      </c>
      <c r="G118" s="19" t="e">
        <v>#REF!</v>
      </c>
      <c r="H118" s="20" t="e">
        <v>#REF!</v>
      </c>
      <c r="I118" s="19" t="s">
        <v>23</v>
      </c>
      <c r="J118" s="21">
        <v>102</v>
      </c>
      <c r="K118" s="10" t="s">
        <v>24</v>
      </c>
      <c r="L118" s="10">
        <v>0</v>
      </c>
      <c r="M118">
        <f t="shared" si="2"/>
        <v>13</v>
      </c>
      <c r="N118" t="str">
        <f t="shared" si="3"/>
        <v>FSA00613</v>
      </c>
    </row>
    <row r="119" spans="1:14" x14ac:dyDescent="0.3">
      <c r="A119" s="22" t="s">
        <v>575</v>
      </c>
      <c r="B119" s="15" t="e">
        <v>#REF!</v>
      </c>
      <c r="C119" s="22" t="e">
        <v>#REF!</v>
      </c>
      <c r="D119" s="16">
        <v>1</v>
      </c>
      <c r="E119" s="23" t="s">
        <v>22</v>
      </c>
      <c r="F119" s="24" t="e">
        <v>#REF!</v>
      </c>
      <c r="G119" s="19" t="e">
        <v>#REF!</v>
      </c>
      <c r="H119" s="20" t="e">
        <v>#REF!</v>
      </c>
      <c r="I119" s="19" t="s">
        <v>23</v>
      </c>
      <c r="J119" s="21">
        <v>103</v>
      </c>
      <c r="K119" s="10" t="s">
        <v>24</v>
      </c>
      <c r="L119" s="10">
        <v>0</v>
      </c>
      <c r="M119">
        <f t="shared" si="2"/>
        <v>13</v>
      </c>
      <c r="N119" t="str">
        <f t="shared" si="3"/>
        <v>FSA00613</v>
      </c>
    </row>
    <row r="120" spans="1:14" x14ac:dyDescent="0.3">
      <c r="A120" s="22" t="s">
        <v>575</v>
      </c>
      <c r="B120" s="15" t="e">
        <v>#REF!</v>
      </c>
      <c r="C120" s="22" t="e">
        <v>#REF!</v>
      </c>
      <c r="D120" s="16">
        <v>1</v>
      </c>
      <c r="E120" s="23" t="s">
        <v>22</v>
      </c>
      <c r="F120" s="24" t="e">
        <v>#REF!</v>
      </c>
      <c r="G120" s="19" t="e">
        <v>#REF!</v>
      </c>
      <c r="H120" s="20" t="e">
        <v>#REF!</v>
      </c>
      <c r="I120" s="19" t="s">
        <v>23</v>
      </c>
      <c r="J120" s="21">
        <v>104</v>
      </c>
      <c r="K120" s="10" t="s">
        <v>24</v>
      </c>
      <c r="L120" s="10">
        <v>0</v>
      </c>
      <c r="M120">
        <f t="shared" si="2"/>
        <v>13</v>
      </c>
      <c r="N120" t="str">
        <f t="shared" si="3"/>
        <v>FSA00613</v>
      </c>
    </row>
    <row r="121" spans="1:14" x14ac:dyDescent="0.3">
      <c r="A121" s="22" t="s">
        <v>575</v>
      </c>
      <c r="B121" s="15" t="e">
        <v>#REF!</v>
      </c>
      <c r="C121" s="22" t="e">
        <v>#REF!</v>
      </c>
      <c r="D121" s="16">
        <v>1</v>
      </c>
      <c r="E121" s="23" t="s">
        <v>22</v>
      </c>
      <c r="F121" s="24" t="e">
        <v>#REF!</v>
      </c>
      <c r="G121" s="19" t="e">
        <v>#REF!</v>
      </c>
      <c r="H121" s="20" t="e">
        <v>#REF!</v>
      </c>
      <c r="I121" s="19" t="s">
        <v>23</v>
      </c>
      <c r="J121" s="21">
        <v>105</v>
      </c>
      <c r="K121" s="10" t="s">
        <v>24</v>
      </c>
      <c r="L121" s="10">
        <v>0</v>
      </c>
      <c r="M121">
        <f t="shared" si="2"/>
        <v>13</v>
      </c>
      <c r="N121" t="str">
        <f t="shared" si="3"/>
        <v>FSA00613</v>
      </c>
    </row>
    <row r="122" spans="1:14" x14ac:dyDescent="0.3">
      <c r="A122" s="22" t="s">
        <v>575</v>
      </c>
      <c r="B122" s="15" t="e">
        <v>#REF!</v>
      </c>
      <c r="C122" s="22" t="e">
        <v>#REF!</v>
      </c>
      <c r="D122" s="16">
        <v>1</v>
      </c>
      <c r="E122" s="23" t="s">
        <v>22</v>
      </c>
      <c r="F122" s="24" t="e">
        <v>#REF!</v>
      </c>
      <c r="G122" s="19" t="e">
        <v>#REF!</v>
      </c>
      <c r="H122" s="20" t="e">
        <v>#REF!</v>
      </c>
      <c r="I122" s="19" t="s">
        <v>23</v>
      </c>
      <c r="J122" s="21">
        <v>106</v>
      </c>
      <c r="K122" s="10" t="s">
        <v>24</v>
      </c>
      <c r="L122" s="10">
        <v>0</v>
      </c>
      <c r="M122">
        <f t="shared" si="2"/>
        <v>13</v>
      </c>
      <c r="N122" t="str">
        <f t="shared" si="3"/>
        <v>FSA00613</v>
      </c>
    </row>
    <row r="123" spans="1:14" x14ac:dyDescent="0.3">
      <c r="A123" s="22" t="s">
        <v>575</v>
      </c>
      <c r="B123" s="15" t="e">
        <v>#REF!</v>
      </c>
      <c r="C123" s="22" t="e">
        <v>#REF!</v>
      </c>
      <c r="D123" s="16">
        <v>1</v>
      </c>
      <c r="E123" s="23" t="s">
        <v>22</v>
      </c>
      <c r="F123" s="24" t="e">
        <v>#REF!</v>
      </c>
      <c r="G123" s="19" t="e">
        <v>#REF!</v>
      </c>
      <c r="H123" s="20" t="e">
        <v>#REF!</v>
      </c>
      <c r="I123" s="19" t="s">
        <v>23</v>
      </c>
      <c r="J123" s="21">
        <v>107</v>
      </c>
      <c r="K123" s="10" t="s">
        <v>24</v>
      </c>
      <c r="L123" s="10">
        <v>0</v>
      </c>
      <c r="M123">
        <f t="shared" si="2"/>
        <v>13</v>
      </c>
      <c r="N123" t="str">
        <f t="shared" si="3"/>
        <v>FSA00613</v>
      </c>
    </row>
    <row r="124" spans="1:14" x14ac:dyDescent="0.3">
      <c r="A124" s="22" t="s">
        <v>575</v>
      </c>
      <c r="B124" s="15" t="e">
        <v>#REF!</v>
      </c>
      <c r="C124" s="22" t="e">
        <v>#REF!</v>
      </c>
      <c r="D124" s="16">
        <v>1</v>
      </c>
      <c r="E124" s="23" t="s">
        <v>22</v>
      </c>
      <c r="F124" s="24" t="e">
        <v>#REF!</v>
      </c>
      <c r="G124" s="19" t="e">
        <v>#REF!</v>
      </c>
      <c r="H124" s="20" t="e">
        <v>#REF!</v>
      </c>
      <c r="I124" s="19" t="s">
        <v>23</v>
      </c>
      <c r="J124" s="21">
        <v>108</v>
      </c>
      <c r="K124" s="10" t="s">
        <v>24</v>
      </c>
      <c r="L124" s="10">
        <v>0</v>
      </c>
      <c r="M124">
        <f t="shared" si="2"/>
        <v>13</v>
      </c>
      <c r="N124" t="str">
        <f t="shared" si="3"/>
        <v>FSA00613</v>
      </c>
    </row>
    <row r="125" spans="1:14" x14ac:dyDescent="0.3">
      <c r="A125" s="22" t="s">
        <v>575</v>
      </c>
      <c r="B125" s="15" t="e">
        <v>#REF!</v>
      </c>
      <c r="C125" s="22" t="e">
        <v>#REF!</v>
      </c>
      <c r="D125" s="16">
        <v>1</v>
      </c>
      <c r="E125" s="23" t="s">
        <v>22</v>
      </c>
      <c r="F125" s="24" t="e">
        <v>#REF!</v>
      </c>
      <c r="G125" s="19" t="e">
        <v>#REF!</v>
      </c>
      <c r="H125" s="20" t="e">
        <v>#REF!</v>
      </c>
      <c r="I125" s="19" t="s">
        <v>23</v>
      </c>
      <c r="J125" s="21">
        <v>109</v>
      </c>
      <c r="K125" s="10" t="s">
        <v>24</v>
      </c>
      <c r="L125" s="10">
        <v>0</v>
      </c>
      <c r="M125">
        <f t="shared" si="2"/>
        <v>13</v>
      </c>
      <c r="N125" t="str">
        <f t="shared" si="3"/>
        <v>FSA00613</v>
      </c>
    </row>
    <row r="126" spans="1:14" x14ac:dyDescent="0.3">
      <c r="A126" s="22" t="s">
        <v>575</v>
      </c>
      <c r="B126" s="15" t="e">
        <v>#REF!</v>
      </c>
      <c r="C126" s="22" t="e">
        <v>#REF!</v>
      </c>
      <c r="D126" s="16">
        <v>1</v>
      </c>
      <c r="E126" s="23" t="s">
        <v>22</v>
      </c>
      <c r="F126" s="24" t="e">
        <v>#REF!</v>
      </c>
      <c r="G126" s="19" t="e">
        <v>#REF!</v>
      </c>
      <c r="H126" s="20" t="e">
        <v>#REF!</v>
      </c>
      <c r="I126" s="19" t="s">
        <v>23</v>
      </c>
      <c r="J126" s="21">
        <v>110</v>
      </c>
      <c r="K126" s="10" t="s">
        <v>24</v>
      </c>
      <c r="L126" s="10">
        <v>0</v>
      </c>
      <c r="M126">
        <f t="shared" si="2"/>
        <v>13</v>
      </c>
      <c r="N126" t="str">
        <f t="shared" si="3"/>
        <v>FSA00613</v>
      </c>
    </row>
    <row r="127" spans="1:14" x14ac:dyDescent="0.3">
      <c r="A127" s="22" t="s">
        <v>575</v>
      </c>
      <c r="B127" s="15" t="e">
        <v>#REF!</v>
      </c>
      <c r="C127" s="22" t="e">
        <v>#REF!</v>
      </c>
      <c r="D127" s="16">
        <v>1</v>
      </c>
      <c r="E127" s="23" t="s">
        <v>22</v>
      </c>
      <c r="F127" s="24" t="e">
        <v>#REF!</v>
      </c>
      <c r="G127" s="19" t="e">
        <v>#REF!</v>
      </c>
      <c r="H127" s="20" t="e">
        <v>#REF!</v>
      </c>
      <c r="I127" s="19" t="s">
        <v>23</v>
      </c>
      <c r="J127" s="21">
        <v>111</v>
      </c>
      <c r="K127" s="10" t="s">
        <v>24</v>
      </c>
      <c r="L127" s="10">
        <v>0</v>
      </c>
      <c r="M127">
        <f t="shared" si="2"/>
        <v>13</v>
      </c>
      <c r="N127" t="str">
        <f t="shared" si="3"/>
        <v>FSA00613</v>
      </c>
    </row>
    <row r="128" spans="1:14" x14ac:dyDescent="0.3">
      <c r="A128" s="22" t="s">
        <v>575</v>
      </c>
      <c r="B128" s="15" t="e">
        <v>#REF!</v>
      </c>
      <c r="C128" s="22" t="e">
        <v>#REF!</v>
      </c>
      <c r="D128" s="16">
        <v>1</v>
      </c>
      <c r="E128" s="23" t="s">
        <v>22</v>
      </c>
      <c r="F128" s="24" t="e">
        <v>#REF!</v>
      </c>
      <c r="G128" s="19" t="e">
        <v>#REF!</v>
      </c>
      <c r="H128" s="20" t="e">
        <v>#REF!</v>
      </c>
      <c r="I128" s="19" t="s">
        <v>23</v>
      </c>
      <c r="J128" s="21">
        <v>112</v>
      </c>
      <c r="K128" s="10" t="s">
        <v>24</v>
      </c>
      <c r="L128" s="10">
        <v>0</v>
      </c>
      <c r="M128">
        <f t="shared" si="2"/>
        <v>13</v>
      </c>
      <c r="N128" t="str">
        <f t="shared" si="3"/>
        <v>FSA00613</v>
      </c>
    </row>
    <row r="129" spans="1:14" x14ac:dyDescent="0.3">
      <c r="A129" s="22" t="s">
        <v>575</v>
      </c>
      <c r="B129" s="15" t="e">
        <v>#REF!</v>
      </c>
      <c r="C129" s="22" t="e">
        <v>#REF!</v>
      </c>
      <c r="D129" s="16">
        <v>1</v>
      </c>
      <c r="E129" s="23" t="s">
        <v>22</v>
      </c>
      <c r="F129" s="24" t="e">
        <v>#REF!</v>
      </c>
      <c r="G129" s="19" t="e">
        <v>#REF!</v>
      </c>
      <c r="H129" s="20" t="e">
        <v>#REF!</v>
      </c>
      <c r="I129" s="19" t="s">
        <v>23</v>
      </c>
      <c r="J129" s="21">
        <v>113</v>
      </c>
      <c r="K129" s="10" t="s">
        <v>24</v>
      </c>
      <c r="L129" s="10">
        <v>0</v>
      </c>
      <c r="M129">
        <f t="shared" si="2"/>
        <v>13</v>
      </c>
      <c r="N129" t="str">
        <f t="shared" si="3"/>
        <v>FSA00613</v>
      </c>
    </row>
    <row r="130" spans="1:14" x14ac:dyDescent="0.3">
      <c r="A130" s="22" t="s">
        <v>575</v>
      </c>
      <c r="B130" s="15" t="e">
        <v>#REF!</v>
      </c>
      <c r="C130" s="22" t="e">
        <v>#REF!</v>
      </c>
      <c r="D130" s="16">
        <v>1</v>
      </c>
      <c r="E130" s="23" t="s">
        <v>22</v>
      </c>
      <c r="F130" s="24" t="e">
        <v>#REF!</v>
      </c>
      <c r="G130" s="19" t="e">
        <v>#REF!</v>
      </c>
      <c r="H130" s="20" t="e">
        <v>#REF!</v>
      </c>
      <c r="I130" s="19" t="s">
        <v>23</v>
      </c>
      <c r="J130" s="21">
        <v>114</v>
      </c>
      <c r="K130" s="10" t="s">
        <v>24</v>
      </c>
      <c r="L130" s="10">
        <v>0</v>
      </c>
      <c r="M130">
        <f t="shared" si="2"/>
        <v>13</v>
      </c>
      <c r="N130" t="str">
        <f t="shared" si="3"/>
        <v>FSA00613</v>
      </c>
    </row>
    <row r="131" spans="1:14" x14ac:dyDescent="0.3">
      <c r="A131" s="22" t="s">
        <v>575</v>
      </c>
      <c r="B131" s="15" t="e">
        <v>#REF!</v>
      </c>
      <c r="C131" s="22" t="e">
        <v>#REF!</v>
      </c>
      <c r="D131" s="16">
        <v>1</v>
      </c>
      <c r="E131" s="23" t="s">
        <v>22</v>
      </c>
      <c r="F131" s="24" t="e">
        <v>#REF!</v>
      </c>
      <c r="G131" s="19" t="e">
        <v>#REF!</v>
      </c>
      <c r="H131" s="20" t="e">
        <v>#REF!</v>
      </c>
      <c r="I131" s="19" t="s">
        <v>23</v>
      </c>
      <c r="J131" s="21">
        <v>115</v>
      </c>
      <c r="K131" s="10" t="s">
        <v>24</v>
      </c>
      <c r="L131" s="10">
        <v>0</v>
      </c>
      <c r="M131">
        <f t="shared" si="2"/>
        <v>13</v>
      </c>
      <c r="N131" t="str">
        <f t="shared" si="3"/>
        <v>FSA00613</v>
      </c>
    </row>
    <row r="132" spans="1:14" x14ac:dyDescent="0.3">
      <c r="A132" s="22" t="s">
        <v>575</v>
      </c>
      <c r="B132" s="15" t="e">
        <v>#REF!</v>
      </c>
      <c r="C132" s="22" t="e">
        <v>#REF!</v>
      </c>
      <c r="D132" s="16">
        <v>1</v>
      </c>
      <c r="E132" s="23" t="s">
        <v>22</v>
      </c>
      <c r="F132" s="24" t="e">
        <v>#REF!</v>
      </c>
      <c r="G132" s="19" t="e">
        <v>#REF!</v>
      </c>
      <c r="H132" s="20" t="e">
        <v>#REF!</v>
      </c>
      <c r="I132" s="19" t="s">
        <v>23</v>
      </c>
      <c r="J132" s="21">
        <v>116</v>
      </c>
      <c r="K132" s="10" t="s">
        <v>24</v>
      </c>
      <c r="L132" s="10">
        <v>0</v>
      </c>
      <c r="M132">
        <f t="shared" si="2"/>
        <v>13</v>
      </c>
      <c r="N132" t="str">
        <f t="shared" si="3"/>
        <v>FSA00613</v>
      </c>
    </row>
    <row r="133" spans="1:14" x14ac:dyDescent="0.3">
      <c r="A133" s="22" t="s">
        <v>575</v>
      </c>
      <c r="B133" s="15" t="e">
        <v>#REF!</v>
      </c>
      <c r="C133" s="22" t="e">
        <v>#REF!</v>
      </c>
      <c r="D133" s="16">
        <v>1</v>
      </c>
      <c r="E133" s="23" t="s">
        <v>22</v>
      </c>
      <c r="F133" s="24" t="e">
        <v>#REF!</v>
      </c>
      <c r="G133" s="19" t="e">
        <v>#REF!</v>
      </c>
      <c r="H133" s="20" t="e">
        <v>#REF!</v>
      </c>
      <c r="I133" s="19" t="s">
        <v>23</v>
      </c>
      <c r="J133" s="21">
        <v>117</v>
      </c>
      <c r="K133" s="10" t="s">
        <v>24</v>
      </c>
      <c r="L133" s="10">
        <v>0</v>
      </c>
      <c r="M133">
        <f t="shared" ref="M133:M196" si="4">IF(L133=1,M132+1,M132)</f>
        <v>13</v>
      </c>
      <c r="N133" t="str">
        <f t="shared" ref="N133:N196" si="5">A133&amp;M133</f>
        <v>FSA00613</v>
      </c>
    </row>
    <row r="134" spans="1:14" x14ac:dyDescent="0.3">
      <c r="A134" s="22" t="s">
        <v>575</v>
      </c>
      <c r="B134" s="15" t="e">
        <v>#REF!</v>
      </c>
      <c r="C134" s="22" t="e">
        <v>#REF!</v>
      </c>
      <c r="D134" s="16">
        <v>1</v>
      </c>
      <c r="E134" s="23" t="s">
        <v>22</v>
      </c>
      <c r="F134" s="24" t="e">
        <v>#REF!</v>
      </c>
      <c r="G134" s="19" t="e">
        <v>#REF!</v>
      </c>
      <c r="H134" s="20" t="e">
        <v>#REF!</v>
      </c>
      <c r="I134" s="19" t="s">
        <v>23</v>
      </c>
      <c r="J134" s="21">
        <v>118</v>
      </c>
      <c r="K134" s="10" t="s">
        <v>24</v>
      </c>
      <c r="L134" s="10">
        <v>0</v>
      </c>
      <c r="M134">
        <f t="shared" si="4"/>
        <v>13</v>
      </c>
      <c r="N134" t="str">
        <f t="shared" si="5"/>
        <v>FSA00613</v>
      </c>
    </row>
    <row r="135" spans="1:14" x14ac:dyDescent="0.3">
      <c r="A135" s="22" t="s">
        <v>575</v>
      </c>
      <c r="B135" s="15" t="e">
        <v>#REF!</v>
      </c>
      <c r="C135" s="22" t="e">
        <v>#REF!</v>
      </c>
      <c r="D135" s="16">
        <v>1</v>
      </c>
      <c r="E135" s="23" t="s">
        <v>22</v>
      </c>
      <c r="F135" s="24" t="e">
        <v>#REF!</v>
      </c>
      <c r="G135" s="19" t="e">
        <v>#REF!</v>
      </c>
      <c r="H135" s="20" t="e">
        <v>#REF!</v>
      </c>
      <c r="I135" s="19" t="s">
        <v>23</v>
      </c>
      <c r="J135" s="21">
        <v>119</v>
      </c>
      <c r="K135" s="10" t="s">
        <v>24</v>
      </c>
      <c r="L135" s="10">
        <v>0</v>
      </c>
      <c r="M135">
        <f t="shared" si="4"/>
        <v>13</v>
      </c>
      <c r="N135" t="str">
        <f t="shared" si="5"/>
        <v>FSA00613</v>
      </c>
    </row>
    <row r="136" spans="1:14" x14ac:dyDescent="0.3">
      <c r="A136" s="22" t="s">
        <v>575</v>
      </c>
      <c r="B136" s="15" t="e">
        <v>#REF!</v>
      </c>
      <c r="C136" s="22" t="e">
        <v>#REF!</v>
      </c>
      <c r="D136" s="16">
        <v>1</v>
      </c>
      <c r="E136" s="23" t="s">
        <v>22</v>
      </c>
      <c r="F136" s="24" t="e">
        <v>#REF!</v>
      </c>
      <c r="G136" s="19" t="e">
        <v>#REF!</v>
      </c>
      <c r="H136" s="20" t="e">
        <v>#REF!</v>
      </c>
      <c r="I136" s="19" t="s">
        <v>23</v>
      </c>
      <c r="J136" s="21">
        <v>120</v>
      </c>
      <c r="K136" s="10" t="s">
        <v>24</v>
      </c>
      <c r="L136" s="10">
        <v>0</v>
      </c>
      <c r="M136">
        <f t="shared" si="4"/>
        <v>13</v>
      </c>
      <c r="N136" t="str">
        <f t="shared" si="5"/>
        <v>FSA00613</v>
      </c>
    </row>
    <row r="137" spans="1:14" x14ac:dyDescent="0.3">
      <c r="A137" s="22" t="s">
        <v>575</v>
      </c>
      <c r="B137" s="15" t="e">
        <v>#REF!</v>
      </c>
      <c r="C137" s="22" t="e">
        <v>#REF!</v>
      </c>
      <c r="D137" s="16">
        <v>1</v>
      </c>
      <c r="E137" s="23" t="s">
        <v>22</v>
      </c>
      <c r="F137" s="24" t="e">
        <v>#REF!</v>
      </c>
      <c r="G137" s="19" t="e">
        <v>#REF!</v>
      </c>
      <c r="H137" s="20" t="e">
        <v>#REF!</v>
      </c>
      <c r="I137" s="19" t="s">
        <v>23</v>
      </c>
      <c r="J137" s="21">
        <v>121</v>
      </c>
      <c r="K137" s="10" t="s">
        <v>24</v>
      </c>
      <c r="L137" s="10">
        <v>0</v>
      </c>
      <c r="M137">
        <f t="shared" si="4"/>
        <v>13</v>
      </c>
      <c r="N137" t="str">
        <f t="shared" si="5"/>
        <v>FSA00613</v>
      </c>
    </row>
    <row r="138" spans="1:14" x14ac:dyDescent="0.3">
      <c r="A138" s="22" t="s">
        <v>575</v>
      </c>
      <c r="B138" s="15" t="e">
        <v>#REF!</v>
      </c>
      <c r="C138" s="22" t="e">
        <v>#REF!</v>
      </c>
      <c r="D138" s="16">
        <v>1</v>
      </c>
      <c r="E138" s="23" t="s">
        <v>22</v>
      </c>
      <c r="F138" s="24" t="e">
        <v>#REF!</v>
      </c>
      <c r="G138" s="19" t="e">
        <v>#REF!</v>
      </c>
      <c r="H138" s="20" t="e">
        <v>#REF!</v>
      </c>
      <c r="I138" s="19" t="s">
        <v>23</v>
      </c>
      <c r="J138" s="21">
        <v>122</v>
      </c>
      <c r="K138" s="10" t="s">
        <v>24</v>
      </c>
      <c r="L138" s="10">
        <v>0</v>
      </c>
      <c r="M138">
        <f t="shared" si="4"/>
        <v>13</v>
      </c>
      <c r="N138" t="str">
        <f t="shared" si="5"/>
        <v>FSA00613</v>
      </c>
    </row>
    <row r="139" spans="1:14" x14ac:dyDescent="0.3">
      <c r="A139" s="22" t="s">
        <v>575</v>
      </c>
      <c r="B139" s="15" t="e">
        <v>#REF!</v>
      </c>
      <c r="C139" s="22" t="e">
        <v>#REF!</v>
      </c>
      <c r="D139" s="16">
        <v>1</v>
      </c>
      <c r="E139" s="23" t="s">
        <v>22</v>
      </c>
      <c r="F139" s="24" t="e">
        <v>#REF!</v>
      </c>
      <c r="G139" s="19" t="e">
        <v>#REF!</v>
      </c>
      <c r="H139" s="20" t="e">
        <v>#REF!</v>
      </c>
      <c r="I139" s="19" t="s">
        <v>23</v>
      </c>
      <c r="J139" s="21">
        <v>123</v>
      </c>
      <c r="K139" s="10" t="s">
        <v>24</v>
      </c>
      <c r="L139" s="10">
        <v>0</v>
      </c>
      <c r="M139">
        <f t="shared" si="4"/>
        <v>13</v>
      </c>
      <c r="N139" t="str">
        <f t="shared" si="5"/>
        <v>FSA00613</v>
      </c>
    </row>
    <row r="140" spans="1:14" x14ac:dyDescent="0.3">
      <c r="A140" s="22" t="s">
        <v>575</v>
      </c>
      <c r="B140" s="15" t="e">
        <v>#REF!</v>
      </c>
      <c r="C140" s="22" t="e">
        <v>#REF!</v>
      </c>
      <c r="D140" s="16">
        <v>1</v>
      </c>
      <c r="E140" s="23" t="s">
        <v>22</v>
      </c>
      <c r="F140" s="24" t="e">
        <v>#REF!</v>
      </c>
      <c r="G140" s="19" t="e">
        <v>#REF!</v>
      </c>
      <c r="H140" s="20" t="e">
        <v>#REF!</v>
      </c>
      <c r="I140" s="19" t="s">
        <v>23</v>
      </c>
      <c r="J140" s="21">
        <v>124</v>
      </c>
      <c r="K140" s="10" t="s">
        <v>24</v>
      </c>
      <c r="L140" s="10">
        <v>0</v>
      </c>
      <c r="M140">
        <f t="shared" si="4"/>
        <v>13</v>
      </c>
      <c r="N140" t="str">
        <f t="shared" si="5"/>
        <v>FSA00613</v>
      </c>
    </row>
    <row r="141" spans="1:14" x14ac:dyDescent="0.3">
      <c r="A141" s="22" t="s">
        <v>575</v>
      </c>
      <c r="B141" s="15" t="e">
        <v>#REF!</v>
      </c>
      <c r="C141" s="22" t="e">
        <v>#REF!</v>
      </c>
      <c r="D141" s="16">
        <v>1</v>
      </c>
      <c r="E141" s="23" t="s">
        <v>22</v>
      </c>
      <c r="F141" s="24" t="e">
        <v>#REF!</v>
      </c>
      <c r="G141" s="19" t="e">
        <v>#REF!</v>
      </c>
      <c r="H141" s="20" t="e">
        <v>#REF!</v>
      </c>
      <c r="I141" s="19" t="s">
        <v>23</v>
      </c>
      <c r="J141" s="21">
        <v>125</v>
      </c>
      <c r="K141" s="10" t="s">
        <v>24</v>
      </c>
      <c r="L141" s="10">
        <v>0</v>
      </c>
      <c r="M141">
        <f t="shared" si="4"/>
        <v>13</v>
      </c>
      <c r="N141" t="str">
        <f t="shared" si="5"/>
        <v>FSA00613</v>
      </c>
    </row>
    <row r="142" spans="1:14" x14ac:dyDescent="0.3">
      <c r="A142" s="22" t="s">
        <v>575</v>
      </c>
      <c r="B142" s="15" t="e">
        <v>#REF!</v>
      </c>
      <c r="C142" s="22" t="e">
        <v>#REF!</v>
      </c>
      <c r="D142" s="16">
        <v>1</v>
      </c>
      <c r="E142" s="23" t="s">
        <v>22</v>
      </c>
      <c r="F142" s="24" t="e">
        <v>#REF!</v>
      </c>
      <c r="G142" s="19" t="e">
        <v>#REF!</v>
      </c>
      <c r="H142" s="20" t="e">
        <v>#REF!</v>
      </c>
      <c r="I142" s="19" t="s">
        <v>23</v>
      </c>
      <c r="J142" s="21">
        <v>126</v>
      </c>
      <c r="K142" s="10" t="s">
        <v>24</v>
      </c>
      <c r="L142" s="10">
        <v>0</v>
      </c>
      <c r="M142">
        <f t="shared" si="4"/>
        <v>13</v>
      </c>
      <c r="N142" t="str">
        <f t="shared" si="5"/>
        <v>FSA00613</v>
      </c>
    </row>
    <row r="143" spans="1:14" x14ac:dyDescent="0.3">
      <c r="A143" s="22" t="s">
        <v>575</v>
      </c>
      <c r="B143" s="15" t="e">
        <v>#REF!</v>
      </c>
      <c r="C143" s="22" t="e">
        <v>#REF!</v>
      </c>
      <c r="D143" s="16">
        <v>1</v>
      </c>
      <c r="E143" s="23" t="s">
        <v>22</v>
      </c>
      <c r="F143" s="24" t="e">
        <v>#REF!</v>
      </c>
      <c r="G143" s="19" t="e">
        <v>#REF!</v>
      </c>
      <c r="H143" s="20" t="e">
        <v>#REF!</v>
      </c>
      <c r="I143" s="19" t="s">
        <v>23</v>
      </c>
      <c r="J143" s="21">
        <v>127</v>
      </c>
      <c r="K143" s="10" t="s">
        <v>24</v>
      </c>
      <c r="L143" s="10">
        <v>0</v>
      </c>
      <c r="M143">
        <f t="shared" si="4"/>
        <v>13</v>
      </c>
      <c r="N143" t="str">
        <f t="shared" si="5"/>
        <v>FSA00613</v>
      </c>
    </row>
    <row r="144" spans="1:14" x14ac:dyDescent="0.3">
      <c r="A144" s="22" t="s">
        <v>575</v>
      </c>
      <c r="B144" s="15" t="e">
        <v>#REF!</v>
      </c>
      <c r="C144" s="22" t="e">
        <v>#REF!</v>
      </c>
      <c r="D144" s="16">
        <v>1</v>
      </c>
      <c r="E144" s="23" t="s">
        <v>22</v>
      </c>
      <c r="F144" s="24" t="e">
        <v>#REF!</v>
      </c>
      <c r="G144" s="19" t="e">
        <v>#REF!</v>
      </c>
      <c r="H144" s="20" t="e">
        <v>#REF!</v>
      </c>
      <c r="I144" s="19" t="s">
        <v>23</v>
      </c>
      <c r="J144" s="21">
        <v>128</v>
      </c>
      <c r="K144" s="10" t="s">
        <v>24</v>
      </c>
      <c r="L144" s="10">
        <v>0</v>
      </c>
      <c r="M144">
        <f t="shared" si="4"/>
        <v>13</v>
      </c>
      <c r="N144" t="str">
        <f t="shared" si="5"/>
        <v>FSA00613</v>
      </c>
    </row>
    <row r="145" spans="1:14" x14ac:dyDescent="0.3">
      <c r="A145" s="22" t="s">
        <v>575</v>
      </c>
      <c r="B145" s="15" t="e">
        <v>#REF!</v>
      </c>
      <c r="C145" s="22" t="e">
        <v>#REF!</v>
      </c>
      <c r="D145" s="16">
        <v>1</v>
      </c>
      <c r="E145" s="23" t="s">
        <v>22</v>
      </c>
      <c r="F145" s="24" t="e">
        <v>#REF!</v>
      </c>
      <c r="G145" s="19" t="e">
        <v>#REF!</v>
      </c>
      <c r="H145" s="20" t="e">
        <v>#REF!</v>
      </c>
      <c r="I145" s="19" t="s">
        <v>23</v>
      </c>
      <c r="J145" s="21">
        <v>129</v>
      </c>
      <c r="K145" s="10" t="s">
        <v>24</v>
      </c>
      <c r="L145" s="10">
        <v>0</v>
      </c>
      <c r="M145">
        <f t="shared" si="4"/>
        <v>13</v>
      </c>
      <c r="N145" t="str">
        <f t="shared" si="5"/>
        <v>FSA00613</v>
      </c>
    </row>
    <row r="146" spans="1:14" x14ac:dyDescent="0.3">
      <c r="A146" s="22" t="s">
        <v>575</v>
      </c>
      <c r="B146" s="15" t="e">
        <v>#REF!</v>
      </c>
      <c r="C146" s="22" t="e">
        <v>#REF!</v>
      </c>
      <c r="D146" s="16">
        <v>1</v>
      </c>
      <c r="E146" s="23" t="s">
        <v>22</v>
      </c>
      <c r="F146" s="24" t="e">
        <v>#REF!</v>
      </c>
      <c r="G146" s="19" t="e">
        <v>#REF!</v>
      </c>
      <c r="H146" s="20" t="e">
        <v>#REF!</v>
      </c>
      <c r="I146" s="19" t="s">
        <v>23</v>
      </c>
      <c r="J146" s="21">
        <v>130</v>
      </c>
      <c r="K146" s="10" t="s">
        <v>24</v>
      </c>
      <c r="L146" s="10">
        <v>0</v>
      </c>
      <c r="M146">
        <f t="shared" si="4"/>
        <v>13</v>
      </c>
      <c r="N146" t="str">
        <f t="shared" si="5"/>
        <v>FSA00613</v>
      </c>
    </row>
    <row r="147" spans="1:14" x14ac:dyDescent="0.3">
      <c r="A147" s="22" t="s">
        <v>575</v>
      </c>
      <c r="B147" s="15" t="e">
        <v>#REF!</v>
      </c>
      <c r="C147" s="22" t="e">
        <v>#REF!</v>
      </c>
      <c r="D147" s="16">
        <v>1</v>
      </c>
      <c r="E147" s="23" t="s">
        <v>22</v>
      </c>
      <c r="F147" s="24" t="e">
        <v>#REF!</v>
      </c>
      <c r="G147" s="19" t="e">
        <v>#REF!</v>
      </c>
      <c r="H147" s="20" t="e">
        <v>#REF!</v>
      </c>
      <c r="I147" s="19" t="s">
        <v>23</v>
      </c>
      <c r="J147" s="21">
        <v>131</v>
      </c>
      <c r="K147" s="10" t="s">
        <v>24</v>
      </c>
      <c r="L147" s="10">
        <v>0</v>
      </c>
      <c r="M147">
        <f t="shared" si="4"/>
        <v>13</v>
      </c>
      <c r="N147" t="str">
        <f t="shared" si="5"/>
        <v>FSA00613</v>
      </c>
    </row>
    <row r="148" spans="1:14" x14ac:dyDescent="0.3">
      <c r="A148" s="22" t="s">
        <v>575</v>
      </c>
      <c r="B148" s="15" t="e">
        <v>#REF!</v>
      </c>
      <c r="C148" s="22" t="e">
        <v>#REF!</v>
      </c>
      <c r="D148" s="16">
        <v>1</v>
      </c>
      <c r="E148" s="23" t="s">
        <v>22</v>
      </c>
      <c r="F148" s="24" t="e">
        <v>#REF!</v>
      </c>
      <c r="G148" s="19" t="e">
        <v>#REF!</v>
      </c>
      <c r="H148" s="20" t="e">
        <v>#REF!</v>
      </c>
      <c r="I148" s="19" t="s">
        <v>23</v>
      </c>
      <c r="J148" s="21">
        <v>132</v>
      </c>
      <c r="K148" s="10" t="s">
        <v>24</v>
      </c>
      <c r="L148" s="10">
        <v>0</v>
      </c>
      <c r="M148">
        <f t="shared" si="4"/>
        <v>13</v>
      </c>
      <c r="N148" t="str">
        <f t="shared" si="5"/>
        <v>FSA00613</v>
      </c>
    </row>
    <row r="149" spans="1:14" x14ac:dyDescent="0.3">
      <c r="A149" s="22" t="s">
        <v>575</v>
      </c>
      <c r="B149" s="15" t="e">
        <v>#REF!</v>
      </c>
      <c r="C149" s="22" t="e">
        <v>#REF!</v>
      </c>
      <c r="D149" s="16">
        <v>1</v>
      </c>
      <c r="E149" s="23" t="s">
        <v>22</v>
      </c>
      <c r="F149" s="24" t="e">
        <v>#REF!</v>
      </c>
      <c r="G149" s="19" t="e">
        <v>#REF!</v>
      </c>
      <c r="H149" s="20" t="e">
        <v>#REF!</v>
      </c>
      <c r="I149" s="19" t="s">
        <v>23</v>
      </c>
      <c r="J149" s="21">
        <v>133</v>
      </c>
      <c r="K149" s="10" t="s">
        <v>24</v>
      </c>
      <c r="L149" s="10">
        <v>0</v>
      </c>
      <c r="M149">
        <f t="shared" si="4"/>
        <v>13</v>
      </c>
      <c r="N149" t="str">
        <f t="shared" si="5"/>
        <v>FSA00613</v>
      </c>
    </row>
    <row r="150" spans="1:14" x14ac:dyDescent="0.3">
      <c r="A150" s="22" t="s">
        <v>575</v>
      </c>
      <c r="B150" s="15" t="e">
        <v>#REF!</v>
      </c>
      <c r="C150" s="22" t="e">
        <v>#REF!</v>
      </c>
      <c r="D150" s="16">
        <v>1</v>
      </c>
      <c r="E150" s="23" t="s">
        <v>22</v>
      </c>
      <c r="F150" s="24" t="e">
        <v>#REF!</v>
      </c>
      <c r="G150" s="19" t="e">
        <v>#REF!</v>
      </c>
      <c r="H150" s="20" t="e">
        <v>#REF!</v>
      </c>
      <c r="I150" s="19" t="s">
        <v>23</v>
      </c>
      <c r="J150" s="21">
        <v>134</v>
      </c>
      <c r="K150" s="10" t="s">
        <v>24</v>
      </c>
      <c r="L150" s="10">
        <v>0</v>
      </c>
      <c r="M150">
        <f t="shared" si="4"/>
        <v>13</v>
      </c>
      <c r="N150" t="str">
        <f t="shared" si="5"/>
        <v>FSA00613</v>
      </c>
    </row>
    <row r="151" spans="1:14" x14ac:dyDescent="0.3">
      <c r="A151" s="22" t="s">
        <v>575</v>
      </c>
      <c r="B151" s="15" t="e">
        <v>#REF!</v>
      </c>
      <c r="C151" s="22" t="e">
        <v>#REF!</v>
      </c>
      <c r="D151" s="16">
        <v>1</v>
      </c>
      <c r="E151" s="23" t="s">
        <v>22</v>
      </c>
      <c r="F151" s="24" t="e">
        <v>#REF!</v>
      </c>
      <c r="G151" s="19" t="e">
        <v>#REF!</v>
      </c>
      <c r="H151" s="20" t="e">
        <v>#REF!</v>
      </c>
      <c r="I151" s="19" t="s">
        <v>23</v>
      </c>
      <c r="J151" s="21">
        <v>135</v>
      </c>
      <c r="K151" s="10" t="s">
        <v>24</v>
      </c>
      <c r="L151" s="10">
        <v>0</v>
      </c>
      <c r="M151">
        <f t="shared" si="4"/>
        <v>13</v>
      </c>
      <c r="N151" t="str">
        <f t="shared" si="5"/>
        <v>FSA00613</v>
      </c>
    </row>
    <row r="152" spans="1:14" x14ac:dyDescent="0.3">
      <c r="A152" s="22" t="s">
        <v>575</v>
      </c>
      <c r="B152" s="15" t="e">
        <v>#REF!</v>
      </c>
      <c r="C152" s="22" t="e">
        <v>#REF!</v>
      </c>
      <c r="D152" s="16">
        <v>1</v>
      </c>
      <c r="E152" s="23" t="s">
        <v>22</v>
      </c>
      <c r="F152" s="24" t="e">
        <v>#REF!</v>
      </c>
      <c r="G152" s="19" t="e">
        <v>#REF!</v>
      </c>
      <c r="H152" s="20" t="e">
        <v>#REF!</v>
      </c>
      <c r="I152" s="19" t="s">
        <v>23</v>
      </c>
      <c r="J152" s="21">
        <v>136</v>
      </c>
      <c r="K152" s="10" t="s">
        <v>24</v>
      </c>
      <c r="L152" s="10">
        <v>0</v>
      </c>
      <c r="M152">
        <f t="shared" si="4"/>
        <v>13</v>
      </c>
      <c r="N152" t="str">
        <f t="shared" si="5"/>
        <v>FSA00613</v>
      </c>
    </row>
    <row r="153" spans="1:14" x14ac:dyDescent="0.3">
      <c r="A153" s="22" t="s">
        <v>575</v>
      </c>
      <c r="B153" s="15" t="e">
        <v>#REF!</v>
      </c>
      <c r="C153" s="22" t="e">
        <v>#REF!</v>
      </c>
      <c r="D153" s="16">
        <v>1</v>
      </c>
      <c r="E153" s="23" t="s">
        <v>22</v>
      </c>
      <c r="F153" s="24" t="e">
        <v>#REF!</v>
      </c>
      <c r="G153" s="19" t="e">
        <v>#REF!</v>
      </c>
      <c r="H153" s="20" t="e">
        <v>#REF!</v>
      </c>
      <c r="I153" s="19" t="s">
        <v>23</v>
      </c>
      <c r="J153" s="21">
        <v>137</v>
      </c>
      <c r="K153" s="10" t="s">
        <v>24</v>
      </c>
      <c r="L153" s="10">
        <v>0</v>
      </c>
      <c r="M153">
        <f t="shared" si="4"/>
        <v>13</v>
      </c>
      <c r="N153" t="str">
        <f t="shared" si="5"/>
        <v>FSA00613</v>
      </c>
    </row>
    <row r="154" spans="1:14" x14ac:dyDescent="0.3">
      <c r="A154" s="22" t="s">
        <v>575</v>
      </c>
      <c r="B154" s="15" t="e">
        <v>#REF!</v>
      </c>
      <c r="C154" s="22" t="e">
        <v>#REF!</v>
      </c>
      <c r="D154" s="16">
        <v>1</v>
      </c>
      <c r="E154" s="23" t="s">
        <v>22</v>
      </c>
      <c r="F154" s="24" t="e">
        <v>#REF!</v>
      </c>
      <c r="G154" s="19" t="e">
        <v>#REF!</v>
      </c>
      <c r="H154" s="20" t="e">
        <v>#REF!</v>
      </c>
      <c r="I154" s="19" t="s">
        <v>23</v>
      </c>
      <c r="J154" s="21">
        <v>138</v>
      </c>
      <c r="K154" s="10" t="s">
        <v>24</v>
      </c>
      <c r="L154" s="10">
        <v>0</v>
      </c>
      <c r="M154">
        <f t="shared" si="4"/>
        <v>13</v>
      </c>
      <c r="N154" t="str">
        <f t="shared" si="5"/>
        <v>FSA00613</v>
      </c>
    </row>
    <row r="155" spans="1:14" x14ac:dyDescent="0.3">
      <c r="A155" s="22" t="s">
        <v>575</v>
      </c>
      <c r="B155" s="15" t="e">
        <v>#REF!</v>
      </c>
      <c r="C155" s="22" t="e">
        <v>#REF!</v>
      </c>
      <c r="D155" s="16">
        <v>1</v>
      </c>
      <c r="E155" s="23" t="s">
        <v>22</v>
      </c>
      <c r="F155" s="24" t="e">
        <v>#REF!</v>
      </c>
      <c r="G155" s="19" t="e">
        <v>#REF!</v>
      </c>
      <c r="H155" s="20" t="e">
        <v>#REF!</v>
      </c>
      <c r="I155" s="19" t="s">
        <v>23</v>
      </c>
      <c r="J155" s="21">
        <v>139</v>
      </c>
      <c r="K155" s="10" t="s">
        <v>24</v>
      </c>
      <c r="L155" s="10">
        <v>0</v>
      </c>
      <c r="M155">
        <f t="shared" si="4"/>
        <v>13</v>
      </c>
      <c r="N155" t="str">
        <f t="shared" si="5"/>
        <v>FSA00613</v>
      </c>
    </row>
    <row r="156" spans="1:14" x14ac:dyDescent="0.3">
      <c r="A156" s="22" t="s">
        <v>575</v>
      </c>
      <c r="B156" s="15" t="e">
        <v>#REF!</v>
      </c>
      <c r="C156" s="22" t="e">
        <v>#REF!</v>
      </c>
      <c r="D156" s="16">
        <v>1</v>
      </c>
      <c r="E156" s="23" t="s">
        <v>22</v>
      </c>
      <c r="F156" s="24" t="e">
        <v>#REF!</v>
      </c>
      <c r="G156" s="19" t="e">
        <v>#REF!</v>
      </c>
      <c r="H156" s="20" t="e">
        <v>#REF!</v>
      </c>
      <c r="I156" s="19" t="s">
        <v>23</v>
      </c>
      <c r="J156" s="21">
        <v>140</v>
      </c>
      <c r="K156" s="10" t="s">
        <v>24</v>
      </c>
      <c r="L156" s="10">
        <v>0</v>
      </c>
      <c r="M156">
        <f t="shared" si="4"/>
        <v>13</v>
      </c>
      <c r="N156" t="str">
        <f t="shared" si="5"/>
        <v>FSA00613</v>
      </c>
    </row>
    <row r="157" spans="1:14" x14ac:dyDescent="0.3">
      <c r="A157" s="22" t="s">
        <v>575</v>
      </c>
      <c r="B157" s="15" t="e">
        <v>#REF!</v>
      </c>
      <c r="C157" s="22" t="e">
        <v>#REF!</v>
      </c>
      <c r="D157" s="16">
        <v>1</v>
      </c>
      <c r="E157" s="23" t="s">
        <v>22</v>
      </c>
      <c r="F157" s="24" t="e">
        <v>#REF!</v>
      </c>
      <c r="G157" s="19" t="e">
        <v>#REF!</v>
      </c>
      <c r="H157" s="20" t="e">
        <v>#REF!</v>
      </c>
      <c r="I157" s="19" t="s">
        <v>23</v>
      </c>
      <c r="J157" s="21">
        <v>141</v>
      </c>
      <c r="K157" s="10" t="s">
        <v>24</v>
      </c>
      <c r="L157" s="10">
        <v>0</v>
      </c>
      <c r="M157">
        <f t="shared" si="4"/>
        <v>13</v>
      </c>
      <c r="N157" t="str">
        <f t="shared" si="5"/>
        <v>FSA00613</v>
      </c>
    </row>
    <row r="158" spans="1:14" x14ac:dyDescent="0.3">
      <c r="A158" s="22" t="s">
        <v>575</v>
      </c>
      <c r="B158" s="15" t="e">
        <v>#REF!</v>
      </c>
      <c r="C158" s="22" t="e">
        <v>#REF!</v>
      </c>
      <c r="D158" s="16">
        <v>1</v>
      </c>
      <c r="E158" s="23" t="s">
        <v>22</v>
      </c>
      <c r="F158" s="24" t="e">
        <v>#REF!</v>
      </c>
      <c r="G158" s="19" t="e">
        <v>#REF!</v>
      </c>
      <c r="H158" s="20" t="e">
        <v>#REF!</v>
      </c>
      <c r="I158" s="19" t="s">
        <v>23</v>
      </c>
      <c r="J158" s="21">
        <v>142</v>
      </c>
      <c r="K158" s="10" t="s">
        <v>24</v>
      </c>
      <c r="L158" s="10">
        <v>0</v>
      </c>
      <c r="M158">
        <f t="shared" si="4"/>
        <v>13</v>
      </c>
      <c r="N158" t="str">
        <f t="shared" si="5"/>
        <v>FSA00613</v>
      </c>
    </row>
    <row r="159" spans="1:14" x14ac:dyDescent="0.3">
      <c r="A159" s="22" t="s">
        <v>575</v>
      </c>
      <c r="B159" s="15" t="e">
        <v>#REF!</v>
      </c>
      <c r="C159" s="22" t="e">
        <v>#REF!</v>
      </c>
      <c r="D159" s="16">
        <v>1</v>
      </c>
      <c r="E159" s="23" t="s">
        <v>22</v>
      </c>
      <c r="F159" s="24" t="e">
        <v>#REF!</v>
      </c>
      <c r="G159" s="19" t="e">
        <v>#REF!</v>
      </c>
      <c r="H159" s="20" t="e">
        <v>#REF!</v>
      </c>
      <c r="I159" s="19" t="s">
        <v>23</v>
      </c>
      <c r="J159" s="21">
        <v>143</v>
      </c>
      <c r="K159" s="10" t="s">
        <v>24</v>
      </c>
      <c r="L159" s="10">
        <v>0</v>
      </c>
      <c r="M159">
        <f t="shared" si="4"/>
        <v>13</v>
      </c>
      <c r="N159" t="str">
        <f t="shared" si="5"/>
        <v>FSA00613</v>
      </c>
    </row>
    <row r="160" spans="1:14" x14ac:dyDescent="0.3">
      <c r="A160" s="22" t="s">
        <v>575</v>
      </c>
      <c r="B160" s="15" t="e">
        <v>#REF!</v>
      </c>
      <c r="C160" s="22" t="e">
        <v>#REF!</v>
      </c>
      <c r="D160" s="16">
        <v>1</v>
      </c>
      <c r="E160" s="23" t="s">
        <v>22</v>
      </c>
      <c r="F160" s="24" t="e">
        <v>#REF!</v>
      </c>
      <c r="G160" s="19" t="e">
        <v>#REF!</v>
      </c>
      <c r="H160" s="20" t="e">
        <v>#REF!</v>
      </c>
      <c r="I160" s="19" t="s">
        <v>23</v>
      </c>
      <c r="J160" s="21">
        <v>144</v>
      </c>
      <c r="K160" s="10" t="s">
        <v>24</v>
      </c>
      <c r="L160" s="10">
        <v>0</v>
      </c>
      <c r="M160">
        <f t="shared" si="4"/>
        <v>13</v>
      </c>
      <c r="N160" t="str">
        <f t="shared" si="5"/>
        <v>FSA00613</v>
      </c>
    </row>
    <row r="161" spans="1:14" x14ac:dyDescent="0.3">
      <c r="A161" s="22" t="s">
        <v>575</v>
      </c>
      <c r="B161" s="15" t="e">
        <v>#REF!</v>
      </c>
      <c r="C161" s="22" t="e">
        <v>#REF!</v>
      </c>
      <c r="D161" s="16">
        <v>1</v>
      </c>
      <c r="E161" s="23" t="s">
        <v>22</v>
      </c>
      <c r="F161" s="24" t="e">
        <v>#REF!</v>
      </c>
      <c r="G161" s="19" t="e">
        <v>#REF!</v>
      </c>
      <c r="H161" s="20" t="e">
        <v>#REF!</v>
      </c>
      <c r="I161" s="19" t="s">
        <v>23</v>
      </c>
      <c r="J161" s="21">
        <v>145</v>
      </c>
      <c r="K161" s="10" t="s">
        <v>24</v>
      </c>
      <c r="L161" s="10">
        <v>0</v>
      </c>
      <c r="M161">
        <f t="shared" si="4"/>
        <v>13</v>
      </c>
      <c r="N161" t="str">
        <f t="shared" si="5"/>
        <v>FSA00613</v>
      </c>
    </row>
    <row r="162" spans="1:14" x14ac:dyDescent="0.3">
      <c r="A162" s="22" t="s">
        <v>575</v>
      </c>
      <c r="B162" s="15" t="e">
        <v>#REF!</v>
      </c>
      <c r="C162" s="22" t="e">
        <v>#REF!</v>
      </c>
      <c r="D162" s="16">
        <v>1</v>
      </c>
      <c r="E162" s="23" t="s">
        <v>22</v>
      </c>
      <c r="F162" s="24" t="e">
        <v>#REF!</v>
      </c>
      <c r="G162" s="19" t="e">
        <v>#REF!</v>
      </c>
      <c r="H162" s="20" t="e">
        <v>#REF!</v>
      </c>
      <c r="I162" s="19" t="s">
        <v>23</v>
      </c>
      <c r="J162" s="21">
        <v>146</v>
      </c>
      <c r="K162" s="10" t="s">
        <v>24</v>
      </c>
      <c r="L162" s="10">
        <v>0</v>
      </c>
      <c r="M162">
        <f t="shared" si="4"/>
        <v>13</v>
      </c>
      <c r="N162" t="str">
        <f t="shared" si="5"/>
        <v>FSA00613</v>
      </c>
    </row>
    <row r="163" spans="1:14" x14ac:dyDescent="0.3">
      <c r="A163" s="22" t="s">
        <v>575</v>
      </c>
      <c r="B163" s="15" t="e">
        <v>#REF!</v>
      </c>
      <c r="C163" s="22" t="e">
        <v>#REF!</v>
      </c>
      <c r="D163" s="16">
        <v>1</v>
      </c>
      <c r="E163" s="23" t="s">
        <v>22</v>
      </c>
      <c r="F163" s="24" t="e">
        <v>#REF!</v>
      </c>
      <c r="G163" s="19" t="e">
        <v>#REF!</v>
      </c>
      <c r="H163" s="20" t="e">
        <v>#REF!</v>
      </c>
      <c r="I163" s="19" t="s">
        <v>23</v>
      </c>
      <c r="J163" s="21">
        <v>147</v>
      </c>
      <c r="K163" s="10" t="s">
        <v>24</v>
      </c>
      <c r="L163" s="10">
        <v>0</v>
      </c>
      <c r="M163">
        <f t="shared" si="4"/>
        <v>13</v>
      </c>
      <c r="N163" t="str">
        <f t="shared" si="5"/>
        <v>FSA00613</v>
      </c>
    </row>
    <row r="164" spans="1:14" x14ac:dyDescent="0.3">
      <c r="A164" s="22" t="s">
        <v>575</v>
      </c>
      <c r="B164" s="15" t="e">
        <v>#REF!</v>
      </c>
      <c r="C164" s="22" t="e">
        <v>#REF!</v>
      </c>
      <c r="D164" s="16">
        <v>1</v>
      </c>
      <c r="E164" s="23" t="s">
        <v>22</v>
      </c>
      <c r="F164" s="24" t="e">
        <v>#REF!</v>
      </c>
      <c r="G164" s="19" t="e">
        <v>#REF!</v>
      </c>
      <c r="H164" s="20" t="e">
        <v>#REF!</v>
      </c>
      <c r="I164" s="19" t="s">
        <v>23</v>
      </c>
      <c r="J164" s="21">
        <v>148</v>
      </c>
      <c r="K164" s="10" t="s">
        <v>24</v>
      </c>
      <c r="L164" s="10">
        <v>0</v>
      </c>
      <c r="M164">
        <f t="shared" si="4"/>
        <v>13</v>
      </c>
      <c r="N164" t="str">
        <f t="shared" si="5"/>
        <v>FSA00613</v>
      </c>
    </row>
    <row r="165" spans="1:14" x14ac:dyDescent="0.3">
      <c r="A165" s="22" t="s">
        <v>575</v>
      </c>
      <c r="B165" s="15" t="e">
        <v>#REF!</v>
      </c>
      <c r="C165" s="22" t="e">
        <v>#REF!</v>
      </c>
      <c r="D165" s="16">
        <v>1</v>
      </c>
      <c r="E165" s="23" t="s">
        <v>22</v>
      </c>
      <c r="F165" s="24" t="e">
        <v>#REF!</v>
      </c>
      <c r="G165" s="19" t="e">
        <v>#REF!</v>
      </c>
      <c r="H165" s="20" t="e">
        <v>#REF!</v>
      </c>
      <c r="I165" s="19" t="s">
        <v>23</v>
      </c>
      <c r="J165" s="21">
        <v>149</v>
      </c>
      <c r="K165" s="10" t="s">
        <v>24</v>
      </c>
      <c r="L165" s="10">
        <v>0</v>
      </c>
      <c r="M165">
        <f t="shared" si="4"/>
        <v>13</v>
      </c>
      <c r="N165" t="str">
        <f t="shared" si="5"/>
        <v>FSA00613</v>
      </c>
    </row>
    <row r="166" spans="1:14" x14ac:dyDescent="0.3">
      <c r="A166" s="22" t="s">
        <v>575</v>
      </c>
      <c r="B166" s="15" t="e">
        <v>#REF!</v>
      </c>
      <c r="C166" s="22" t="e">
        <v>#REF!</v>
      </c>
      <c r="D166" s="16">
        <v>1</v>
      </c>
      <c r="E166" s="23" t="s">
        <v>22</v>
      </c>
      <c r="F166" s="24" t="e">
        <v>#REF!</v>
      </c>
      <c r="G166" s="19" t="e">
        <v>#REF!</v>
      </c>
      <c r="H166" s="20" t="e">
        <v>#REF!</v>
      </c>
      <c r="I166" s="19" t="s">
        <v>23</v>
      </c>
      <c r="J166" s="21">
        <v>150</v>
      </c>
      <c r="K166" s="10" t="s">
        <v>24</v>
      </c>
      <c r="L166" s="10">
        <v>0</v>
      </c>
      <c r="M166">
        <f t="shared" si="4"/>
        <v>13</v>
      </c>
      <c r="N166" t="str">
        <f t="shared" si="5"/>
        <v>FSA00613</v>
      </c>
    </row>
    <row r="167" spans="1:14" x14ac:dyDescent="0.3">
      <c r="A167" s="22" t="s">
        <v>575</v>
      </c>
      <c r="B167" s="15" t="e">
        <v>#REF!</v>
      </c>
      <c r="C167" s="22" t="e">
        <v>#REF!</v>
      </c>
      <c r="D167" s="16">
        <v>1</v>
      </c>
      <c r="E167" s="23" t="s">
        <v>22</v>
      </c>
      <c r="F167" s="24" t="e">
        <v>#REF!</v>
      </c>
      <c r="G167" s="19" t="e">
        <v>#REF!</v>
      </c>
      <c r="H167" s="20" t="e">
        <v>#REF!</v>
      </c>
      <c r="I167" s="19" t="s">
        <v>23</v>
      </c>
      <c r="J167" s="21">
        <v>151</v>
      </c>
      <c r="K167" s="10" t="s">
        <v>24</v>
      </c>
      <c r="L167" s="10">
        <v>0</v>
      </c>
      <c r="M167">
        <f t="shared" si="4"/>
        <v>13</v>
      </c>
      <c r="N167" t="str">
        <f t="shared" si="5"/>
        <v>FSA00613</v>
      </c>
    </row>
    <row r="168" spans="1:14" x14ac:dyDescent="0.3">
      <c r="A168" s="22" t="s">
        <v>575</v>
      </c>
      <c r="B168" s="15" t="e">
        <v>#REF!</v>
      </c>
      <c r="C168" s="22" t="e">
        <v>#REF!</v>
      </c>
      <c r="D168" s="16">
        <v>1</v>
      </c>
      <c r="E168" s="23" t="s">
        <v>22</v>
      </c>
      <c r="F168" s="24" t="e">
        <v>#REF!</v>
      </c>
      <c r="G168" s="19" t="e">
        <v>#REF!</v>
      </c>
      <c r="H168" s="20" t="e">
        <v>#REF!</v>
      </c>
      <c r="I168" s="19" t="s">
        <v>23</v>
      </c>
      <c r="J168" s="21">
        <v>152</v>
      </c>
      <c r="K168" s="10" t="s">
        <v>24</v>
      </c>
      <c r="L168" s="10">
        <v>0</v>
      </c>
      <c r="M168">
        <f t="shared" si="4"/>
        <v>13</v>
      </c>
      <c r="N168" t="str">
        <f t="shared" si="5"/>
        <v>FSA00613</v>
      </c>
    </row>
    <row r="169" spans="1:14" x14ac:dyDescent="0.3">
      <c r="A169" s="22" t="s">
        <v>575</v>
      </c>
      <c r="B169" s="15" t="e">
        <v>#REF!</v>
      </c>
      <c r="C169" s="22" t="e">
        <v>#REF!</v>
      </c>
      <c r="D169" s="16">
        <v>1</v>
      </c>
      <c r="E169" s="23" t="s">
        <v>22</v>
      </c>
      <c r="F169" s="24" t="e">
        <v>#REF!</v>
      </c>
      <c r="G169" s="19" t="e">
        <v>#REF!</v>
      </c>
      <c r="H169" s="20" t="e">
        <v>#REF!</v>
      </c>
      <c r="I169" s="19" t="s">
        <v>23</v>
      </c>
      <c r="J169" s="21">
        <v>153</v>
      </c>
      <c r="K169" s="10" t="s">
        <v>24</v>
      </c>
      <c r="L169" s="10">
        <v>0</v>
      </c>
      <c r="M169">
        <f t="shared" si="4"/>
        <v>13</v>
      </c>
      <c r="N169" t="str">
        <f t="shared" si="5"/>
        <v>FSA00613</v>
      </c>
    </row>
    <row r="170" spans="1:14" x14ac:dyDescent="0.3">
      <c r="A170" s="22" t="s">
        <v>575</v>
      </c>
      <c r="B170" s="15" t="e">
        <v>#REF!</v>
      </c>
      <c r="C170" s="22" t="e">
        <v>#REF!</v>
      </c>
      <c r="D170" s="16">
        <v>1</v>
      </c>
      <c r="E170" s="23" t="s">
        <v>22</v>
      </c>
      <c r="F170" s="24" t="e">
        <v>#REF!</v>
      </c>
      <c r="G170" s="19" t="e">
        <v>#REF!</v>
      </c>
      <c r="H170" s="20" t="e">
        <v>#REF!</v>
      </c>
      <c r="I170" s="19" t="s">
        <v>23</v>
      </c>
      <c r="J170" s="21">
        <v>154</v>
      </c>
      <c r="K170" s="10" t="s">
        <v>24</v>
      </c>
      <c r="L170" s="10">
        <v>0</v>
      </c>
      <c r="M170">
        <f t="shared" si="4"/>
        <v>13</v>
      </c>
      <c r="N170" t="str">
        <f t="shared" si="5"/>
        <v>FSA00613</v>
      </c>
    </row>
    <row r="171" spans="1:14" x14ac:dyDescent="0.3">
      <c r="A171" s="22" t="s">
        <v>575</v>
      </c>
      <c r="B171" s="15" t="e">
        <v>#REF!</v>
      </c>
      <c r="C171" s="22" t="e">
        <v>#REF!</v>
      </c>
      <c r="D171" s="16">
        <v>1</v>
      </c>
      <c r="E171" s="23" t="s">
        <v>22</v>
      </c>
      <c r="F171" s="24" t="e">
        <v>#REF!</v>
      </c>
      <c r="G171" s="19" t="e">
        <v>#REF!</v>
      </c>
      <c r="H171" s="20" t="e">
        <v>#REF!</v>
      </c>
      <c r="I171" s="19" t="s">
        <v>23</v>
      </c>
      <c r="J171" s="21">
        <v>155</v>
      </c>
      <c r="K171" s="10" t="s">
        <v>24</v>
      </c>
      <c r="L171" s="10">
        <v>0</v>
      </c>
      <c r="M171">
        <f t="shared" si="4"/>
        <v>13</v>
      </c>
      <c r="N171" t="str">
        <f t="shared" si="5"/>
        <v>FSA00613</v>
      </c>
    </row>
    <row r="172" spans="1:14" x14ac:dyDescent="0.3">
      <c r="A172" s="22" t="s">
        <v>575</v>
      </c>
      <c r="B172" s="15" t="e">
        <v>#REF!</v>
      </c>
      <c r="C172" s="22" t="e">
        <v>#REF!</v>
      </c>
      <c r="D172" s="16">
        <v>1</v>
      </c>
      <c r="E172" s="23" t="s">
        <v>22</v>
      </c>
      <c r="F172" s="24" t="e">
        <v>#REF!</v>
      </c>
      <c r="G172" s="19" t="e">
        <v>#REF!</v>
      </c>
      <c r="H172" s="20" t="e">
        <v>#REF!</v>
      </c>
      <c r="I172" s="19" t="s">
        <v>23</v>
      </c>
      <c r="J172" s="21">
        <v>156</v>
      </c>
      <c r="K172" s="10" t="s">
        <v>24</v>
      </c>
      <c r="L172" s="10">
        <v>0</v>
      </c>
      <c r="M172">
        <f t="shared" si="4"/>
        <v>13</v>
      </c>
      <c r="N172" t="str">
        <f t="shared" si="5"/>
        <v>FSA00613</v>
      </c>
    </row>
    <row r="173" spans="1:14" x14ac:dyDescent="0.3">
      <c r="A173" s="22" t="s">
        <v>575</v>
      </c>
      <c r="B173" s="15" t="e">
        <v>#REF!</v>
      </c>
      <c r="C173" s="22" t="e">
        <v>#REF!</v>
      </c>
      <c r="D173" s="16">
        <v>1</v>
      </c>
      <c r="E173" s="23" t="s">
        <v>22</v>
      </c>
      <c r="F173" s="24" t="e">
        <v>#REF!</v>
      </c>
      <c r="G173" s="19" t="e">
        <v>#REF!</v>
      </c>
      <c r="H173" s="20" t="e">
        <v>#REF!</v>
      </c>
      <c r="I173" s="19" t="s">
        <v>23</v>
      </c>
      <c r="J173" s="21">
        <v>157</v>
      </c>
      <c r="K173" s="10" t="s">
        <v>24</v>
      </c>
      <c r="L173" s="10">
        <v>0</v>
      </c>
      <c r="M173">
        <f t="shared" si="4"/>
        <v>13</v>
      </c>
      <c r="N173" t="str">
        <f t="shared" si="5"/>
        <v>FSA00613</v>
      </c>
    </row>
    <row r="174" spans="1:14" x14ac:dyDescent="0.3">
      <c r="A174" s="22" t="s">
        <v>575</v>
      </c>
      <c r="B174" s="15" t="e">
        <v>#REF!</v>
      </c>
      <c r="C174" s="22" t="e">
        <v>#REF!</v>
      </c>
      <c r="D174" s="16">
        <v>1</v>
      </c>
      <c r="E174" s="23" t="s">
        <v>22</v>
      </c>
      <c r="F174" s="24" t="e">
        <v>#REF!</v>
      </c>
      <c r="G174" s="19" t="e">
        <v>#REF!</v>
      </c>
      <c r="H174" s="20" t="e">
        <v>#REF!</v>
      </c>
      <c r="I174" s="19" t="s">
        <v>23</v>
      </c>
      <c r="J174" s="21">
        <v>158</v>
      </c>
      <c r="K174" s="10" t="s">
        <v>24</v>
      </c>
      <c r="L174" s="10">
        <v>0</v>
      </c>
      <c r="M174">
        <f t="shared" si="4"/>
        <v>13</v>
      </c>
      <c r="N174" t="str">
        <f t="shared" si="5"/>
        <v>FSA00613</v>
      </c>
    </row>
    <row r="175" spans="1:14" x14ac:dyDescent="0.3">
      <c r="A175" s="22" t="s">
        <v>575</v>
      </c>
      <c r="B175" s="15" t="e">
        <v>#REF!</v>
      </c>
      <c r="C175" s="22" t="e">
        <v>#REF!</v>
      </c>
      <c r="D175" s="16">
        <v>1</v>
      </c>
      <c r="E175" s="23" t="s">
        <v>22</v>
      </c>
      <c r="F175" s="24" t="e">
        <v>#REF!</v>
      </c>
      <c r="G175" s="19" t="e">
        <v>#REF!</v>
      </c>
      <c r="H175" s="20" t="e">
        <v>#REF!</v>
      </c>
      <c r="I175" s="19" t="s">
        <v>23</v>
      </c>
      <c r="J175" s="21">
        <v>159</v>
      </c>
      <c r="K175" s="10" t="s">
        <v>24</v>
      </c>
      <c r="L175" s="10">
        <v>0</v>
      </c>
      <c r="M175">
        <f t="shared" si="4"/>
        <v>13</v>
      </c>
      <c r="N175" t="str">
        <f t="shared" si="5"/>
        <v>FSA00613</v>
      </c>
    </row>
    <row r="176" spans="1:14" x14ac:dyDescent="0.3">
      <c r="A176" s="22" t="s">
        <v>575</v>
      </c>
      <c r="B176" s="15" t="e">
        <v>#REF!</v>
      </c>
      <c r="C176" s="22" t="e">
        <v>#REF!</v>
      </c>
      <c r="D176" s="16">
        <v>1</v>
      </c>
      <c r="E176" s="23" t="s">
        <v>22</v>
      </c>
      <c r="F176" s="24" t="e">
        <v>#REF!</v>
      </c>
      <c r="G176" s="19" t="e">
        <v>#REF!</v>
      </c>
      <c r="H176" s="20" t="e">
        <v>#REF!</v>
      </c>
      <c r="I176" s="19" t="s">
        <v>23</v>
      </c>
      <c r="J176" s="21">
        <v>160</v>
      </c>
      <c r="K176" s="10" t="s">
        <v>24</v>
      </c>
      <c r="L176" s="10">
        <v>0</v>
      </c>
      <c r="M176">
        <f t="shared" si="4"/>
        <v>13</v>
      </c>
      <c r="N176" t="str">
        <f t="shared" si="5"/>
        <v>FSA00613</v>
      </c>
    </row>
    <row r="177" spans="1:14" x14ac:dyDescent="0.3">
      <c r="A177" s="22" t="s">
        <v>575</v>
      </c>
      <c r="B177" s="15" t="e">
        <v>#REF!</v>
      </c>
      <c r="C177" s="22" t="e">
        <v>#REF!</v>
      </c>
      <c r="D177" s="16">
        <v>1</v>
      </c>
      <c r="E177" s="23" t="s">
        <v>22</v>
      </c>
      <c r="F177" s="24" t="e">
        <v>#REF!</v>
      </c>
      <c r="G177" s="19" t="e">
        <v>#REF!</v>
      </c>
      <c r="H177" s="20" t="e">
        <v>#REF!</v>
      </c>
      <c r="I177" s="19" t="s">
        <v>23</v>
      </c>
      <c r="J177" s="21">
        <v>161</v>
      </c>
      <c r="K177" s="10" t="s">
        <v>24</v>
      </c>
      <c r="L177" s="10">
        <v>0</v>
      </c>
      <c r="M177">
        <f t="shared" si="4"/>
        <v>13</v>
      </c>
      <c r="N177" t="str">
        <f t="shared" si="5"/>
        <v>FSA00613</v>
      </c>
    </row>
    <row r="178" spans="1:14" x14ac:dyDescent="0.3">
      <c r="A178" s="22" t="s">
        <v>575</v>
      </c>
      <c r="B178" s="15" t="e">
        <v>#REF!</v>
      </c>
      <c r="C178" s="22" t="e">
        <v>#REF!</v>
      </c>
      <c r="D178" s="16">
        <v>1</v>
      </c>
      <c r="E178" s="23" t="s">
        <v>22</v>
      </c>
      <c r="F178" s="24" t="e">
        <v>#REF!</v>
      </c>
      <c r="G178" s="19" t="e">
        <v>#REF!</v>
      </c>
      <c r="H178" s="20" t="e">
        <v>#REF!</v>
      </c>
      <c r="I178" s="19" t="s">
        <v>23</v>
      </c>
      <c r="J178" s="21">
        <v>162</v>
      </c>
      <c r="K178" s="10" t="s">
        <v>24</v>
      </c>
      <c r="L178" s="10">
        <v>0</v>
      </c>
      <c r="M178">
        <f t="shared" si="4"/>
        <v>13</v>
      </c>
      <c r="N178" t="str">
        <f t="shared" si="5"/>
        <v>FSA00613</v>
      </c>
    </row>
    <row r="179" spans="1:14" x14ac:dyDescent="0.3">
      <c r="A179" s="22" t="s">
        <v>575</v>
      </c>
      <c r="B179" s="15" t="e">
        <v>#REF!</v>
      </c>
      <c r="C179" s="22" t="e">
        <v>#REF!</v>
      </c>
      <c r="D179" s="16">
        <v>1</v>
      </c>
      <c r="E179" s="23" t="s">
        <v>22</v>
      </c>
      <c r="F179" s="24" t="e">
        <v>#REF!</v>
      </c>
      <c r="G179" s="19" t="e">
        <v>#REF!</v>
      </c>
      <c r="H179" s="20" t="e">
        <v>#REF!</v>
      </c>
      <c r="I179" s="19" t="s">
        <v>23</v>
      </c>
      <c r="J179" s="21">
        <v>163</v>
      </c>
      <c r="K179" s="10" t="s">
        <v>24</v>
      </c>
      <c r="L179" s="10">
        <v>0</v>
      </c>
      <c r="M179">
        <f t="shared" si="4"/>
        <v>13</v>
      </c>
      <c r="N179" t="str">
        <f t="shared" si="5"/>
        <v>FSA00613</v>
      </c>
    </row>
    <row r="180" spans="1:14" x14ac:dyDescent="0.3">
      <c r="A180" s="22" t="s">
        <v>575</v>
      </c>
      <c r="B180" s="15" t="e">
        <v>#REF!</v>
      </c>
      <c r="C180" s="22" t="e">
        <v>#REF!</v>
      </c>
      <c r="D180" s="16">
        <v>1</v>
      </c>
      <c r="E180" s="23" t="s">
        <v>22</v>
      </c>
      <c r="F180" s="24" t="e">
        <v>#REF!</v>
      </c>
      <c r="G180" s="19" t="e">
        <v>#REF!</v>
      </c>
      <c r="H180" s="20" t="e">
        <v>#REF!</v>
      </c>
      <c r="I180" s="19" t="s">
        <v>23</v>
      </c>
      <c r="J180" s="21">
        <v>164</v>
      </c>
      <c r="K180" s="10" t="s">
        <v>24</v>
      </c>
      <c r="L180" s="10">
        <v>0</v>
      </c>
      <c r="M180">
        <f t="shared" si="4"/>
        <v>13</v>
      </c>
      <c r="N180" t="str">
        <f t="shared" si="5"/>
        <v>FSA00613</v>
      </c>
    </row>
    <row r="181" spans="1:14" x14ac:dyDescent="0.3">
      <c r="A181" s="22" t="s">
        <v>575</v>
      </c>
      <c r="B181" s="15" t="e">
        <v>#REF!</v>
      </c>
      <c r="C181" s="22" t="e">
        <v>#REF!</v>
      </c>
      <c r="D181" s="16">
        <v>1</v>
      </c>
      <c r="E181" s="23" t="s">
        <v>22</v>
      </c>
      <c r="F181" s="24" t="e">
        <v>#REF!</v>
      </c>
      <c r="G181" s="19" t="e">
        <v>#REF!</v>
      </c>
      <c r="H181" s="20" t="e">
        <v>#REF!</v>
      </c>
      <c r="I181" s="19" t="s">
        <v>23</v>
      </c>
      <c r="J181" s="21">
        <v>165</v>
      </c>
      <c r="K181" s="10" t="s">
        <v>24</v>
      </c>
      <c r="L181" s="10">
        <v>0</v>
      </c>
      <c r="M181">
        <f t="shared" si="4"/>
        <v>13</v>
      </c>
      <c r="N181" t="str">
        <f t="shared" si="5"/>
        <v>FSA00613</v>
      </c>
    </row>
    <row r="182" spans="1:14" x14ac:dyDescent="0.3">
      <c r="A182" s="22" t="s">
        <v>575</v>
      </c>
      <c r="B182" s="15" t="e">
        <v>#REF!</v>
      </c>
      <c r="C182" s="22" t="e">
        <v>#REF!</v>
      </c>
      <c r="D182" s="16">
        <v>1</v>
      </c>
      <c r="E182" s="23" t="s">
        <v>22</v>
      </c>
      <c r="F182" s="24" t="e">
        <v>#REF!</v>
      </c>
      <c r="G182" s="19" t="e">
        <v>#REF!</v>
      </c>
      <c r="H182" s="20" t="e">
        <v>#REF!</v>
      </c>
      <c r="I182" s="19" t="s">
        <v>23</v>
      </c>
      <c r="J182" s="21">
        <v>166</v>
      </c>
      <c r="K182" s="10" t="s">
        <v>24</v>
      </c>
      <c r="L182" s="10">
        <v>0</v>
      </c>
      <c r="M182">
        <f t="shared" si="4"/>
        <v>13</v>
      </c>
      <c r="N182" t="str">
        <f t="shared" si="5"/>
        <v>FSA00613</v>
      </c>
    </row>
    <row r="183" spans="1:14" x14ac:dyDescent="0.3">
      <c r="A183" s="22" t="s">
        <v>575</v>
      </c>
      <c r="B183" s="15" t="e">
        <v>#REF!</v>
      </c>
      <c r="C183" s="22" t="e">
        <v>#REF!</v>
      </c>
      <c r="D183" s="16">
        <v>1</v>
      </c>
      <c r="E183" s="23" t="s">
        <v>22</v>
      </c>
      <c r="F183" s="24" t="e">
        <v>#REF!</v>
      </c>
      <c r="G183" s="19" t="e">
        <v>#REF!</v>
      </c>
      <c r="H183" s="20" t="e">
        <v>#REF!</v>
      </c>
      <c r="I183" s="19" t="s">
        <v>23</v>
      </c>
      <c r="J183" s="21">
        <v>167</v>
      </c>
      <c r="K183" s="10" t="s">
        <v>24</v>
      </c>
      <c r="L183" s="10">
        <v>0</v>
      </c>
      <c r="M183">
        <f t="shared" si="4"/>
        <v>13</v>
      </c>
      <c r="N183" t="str">
        <f t="shared" si="5"/>
        <v>FSA00613</v>
      </c>
    </row>
    <row r="184" spans="1:14" x14ac:dyDescent="0.3">
      <c r="A184" s="22" t="s">
        <v>575</v>
      </c>
      <c r="B184" s="15" t="e">
        <v>#REF!</v>
      </c>
      <c r="C184" s="22" t="e">
        <v>#REF!</v>
      </c>
      <c r="D184" s="16">
        <v>1</v>
      </c>
      <c r="E184" s="23" t="s">
        <v>22</v>
      </c>
      <c r="F184" s="24" t="e">
        <v>#REF!</v>
      </c>
      <c r="G184" s="19" t="e">
        <v>#REF!</v>
      </c>
      <c r="H184" s="20" t="e">
        <v>#REF!</v>
      </c>
      <c r="I184" s="19" t="s">
        <v>23</v>
      </c>
      <c r="J184" s="21">
        <v>168</v>
      </c>
      <c r="K184" s="10" t="s">
        <v>24</v>
      </c>
      <c r="L184" s="10">
        <v>0</v>
      </c>
      <c r="M184">
        <f t="shared" si="4"/>
        <v>13</v>
      </c>
      <c r="N184" t="str">
        <f t="shared" si="5"/>
        <v>FSA00613</v>
      </c>
    </row>
    <row r="185" spans="1:14" x14ac:dyDescent="0.3">
      <c r="A185" s="22" t="s">
        <v>575</v>
      </c>
      <c r="B185" s="15" t="e">
        <v>#REF!</v>
      </c>
      <c r="C185" s="22" t="e">
        <v>#REF!</v>
      </c>
      <c r="D185" s="16">
        <v>1</v>
      </c>
      <c r="E185" s="23" t="s">
        <v>22</v>
      </c>
      <c r="F185" s="24" t="e">
        <v>#REF!</v>
      </c>
      <c r="G185" s="19" t="e">
        <v>#REF!</v>
      </c>
      <c r="H185" s="20" t="e">
        <v>#REF!</v>
      </c>
      <c r="I185" s="19" t="s">
        <v>23</v>
      </c>
      <c r="J185" s="21">
        <v>169</v>
      </c>
      <c r="K185" s="10" t="s">
        <v>24</v>
      </c>
      <c r="L185" s="10">
        <v>0</v>
      </c>
      <c r="M185">
        <f t="shared" si="4"/>
        <v>13</v>
      </c>
      <c r="N185" t="str">
        <f t="shared" si="5"/>
        <v>FSA00613</v>
      </c>
    </row>
    <row r="186" spans="1:14" x14ac:dyDescent="0.3">
      <c r="A186" s="22" t="s">
        <v>575</v>
      </c>
      <c r="B186" s="15" t="e">
        <v>#REF!</v>
      </c>
      <c r="C186" s="22" t="e">
        <v>#REF!</v>
      </c>
      <c r="D186" s="16">
        <v>1</v>
      </c>
      <c r="E186" s="23" t="s">
        <v>22</v>
      </c>
      <c r="F186" s="24" t="e">
        <v>#REF!</v>
      </c>
      <c r="G186" s="19" t="e">
        <v>#REF!</v>
      </c>
      <c r="H186" s="20" t="e">
        <v>#REF!</v>
      </c>
      <c r="I186" s="19" t="s">
        <v>23</v>
      </c>
      <c r="J186" s="21">
        <v>170</v>
      </c>
      <c r="K186" s="10" t="s">
        <v>24</v>
      </c>
      <c r="L186" s="10">
        <v>0</v>
      </c>
      <c r="M186">
        <f t="shared" si="4"/>
        <v>13</v>
      </c>
      <c r="N186" t="str">
        <f t="shared" si="5"/>
        <v>FSA00613</v>
      </c>
    </row>
    <row r="187" spans="1:14" x14ac:dyDescent="0.3">
      <c r="A187" s="22" t="s">
        <v>575</v>
      </c>
      <c r="B187" s="15" t="e">
        <v>#REF!</v>
      </c>
      <c r="C187" s="22" t="e">
        <v>#REF!</v>
      </c>
      <c r="D187" s="16">
        <v>1</v>
      </c>
      <c r="E187" s="23" t="s">
        <v>22</v>
      </c>
      <c r="F187" s="24" t="e">
        <v>#REF!</v>
      </c>
      <c r="G187" s="19" t="e">
        <v>#REF!</v>
      </c>
      <c r="H187" s="20" t="e">
        <v>#REF!</v>
      </c>
      <c r="I187" s="19" t="s">
        <v>23</v>
      </c>
      <c r="J187" s="21">
        <v>171</v>
      </c>
      <c r="K187" s="10" t="s">
        <v>24</v>
      </c>
      <c r="L187" s="10">
        <v>0</v>
      </c>
      <c r="M187">
        <f t="shared" si="4"/>
        <v>13</v>
      </c>
      <c r="N187" t="str">
        <f t="shared" si="5"/>
        <v>FSA00613</v>
      </c>
    </row>
    <row r="188" spans="1:14" x14ac:dyDescent="0.3">
      <c r="A188" s="22" t="s">
        <v>575</v>
      </c>
      <c r="B188" s="15" t="e">
        <v>#REF!</v>
      </c>
      <c r="C188" s="22" t="e">
        <v>#REF!</v>
      </c>
      <c r="D188" s="16">
        <v>1</v>
      </c>
      <c r="E188" s="23" t="s">
        <v>22</v>
      </c>
      <c r="F188" s="24" t="e">
        <v>#REF!</v>
      </c>
      <c r="G188" s="19" t="e">
        <v>#REF!</v>
      </c>
      <c r="H188" s="20" t="e">
        <v>#REF!</v>
      </c>
      <c r="I188" s="19" t="s">
        <v>23</v>
      </c>
      <c r="J188" s="21">
        <v>172</v>
      </c>
      <c r="K188" s="10" t="s">
        <v>24</v>
      </c>
      <c r="L188" s="10">
        <v>0</v>
      </c>
      <c r="M188">
        <f t="shared" si="4"/>
        <v>13</v>
      </c>
      <c r="N188" t="str">
        <f t="shared" si="5"/>
        <v>FSA00613</v>
      </c>
    </row>
    <row r="189" spans="1:14" x14ac:dyDescent="0.3">
      <c r="A189" s="22" t="s">
        <v>575</v>
      </c>
      <c r="B189" s="15" t="e">
        <v>#REF!</v>
      </c>
      <c r="C189" s="22" t="e">
        <v>#REF!</v>
      </c>
      <c r="D189" s="16">
        <v>1</v>
      </c>
      <c r="E189" s="23" t="s">
        <v>22</v>
      </c>
      <c r="F189" s="24" t="e">
        <v>#REF!</v>
      </c>
      <c r="G189" s="19" t="e">
        <v>#REF!</v>
      </c>
      <c r="H189" s="20" t="e">
        <v>#REF!</v>
      </c>
      <c r="I189" s="19" t="s">
        <v>23</v>
      </c>
      <c r="J189" s="21">
        <v>173</v>
      </c>
      <c r="K189" s="10" t="s">
        <v>24</v>
      </c>
      <c r="L189" s="10">
        <v>0</v>
      </c>
      <c r="M189">
        <f t="shared" si="4"/>
        <v>13</v>
      </c>
      <c r="N189" t="str">
        <f t="shared" si="5"/>
        <v>FSA00613</v>
      </c>
    </row>
    <row r="190" spans="1:14" x14ac:dyDescent="0.3">
      <c r="A190" s="22" t="s">
        <v>575</v>
      </c>
      <c r="B190" s="15" t="e">
        <v>#REF!</v>
      </c>
      <c r="C190" s="22" t="e">
        <v>#REF!</v>
      </c>
      <c r="D190" s="16">
        <v>1</v>
      </c>
      <c r="E190" s="23" t="s">
        <v>22</v>
      </c>
      <c r="F190" s="24" t="e">
        <v>#REF!</v>
      </c>
      <c r="G190" s="19" t="e">
        <v>#REF!</v>
      </c>
      <c r="H190" s="20" t="e">
        <v>#REF!</v>
      </c>
      <c r="I190" s="19" t="s">
        <v>23</v>
      </c>
      <c r="J190" s="21">
        <v>174</v>
      </c>
      <c r="K190" s="10" t="s">
        <v>24</v>
      </c>
      <c r="L190" s="10">
        <v>0</v>
      </c>
      <c r="M190">
        <f t="shared" si="4"/>
        <v>13</v>
      </c>
      <c r="N190" t="str">
        <f t="shared" si="5"/>
        <v>FSA00613</v>
      </c>
    </row>
    <row r="191" spans="1:14" x14ac:dyDescent="0.3">
      <c r="A191" s="22" t="s">
        <v>575</v>
      </c>
      <c r="B191" s="15" t="e">
        <v>#REF!</v>
      </c>
      <c r="C191" s="22" t="e">
        <v>#REF!</v>
      </c>
      <c r="D191" s="16">
        <v>1</v>
      </c>
      <c r="E191" s="23" t="s">
        <v>22</v>
      </c>
      <c r="F191" s="24" t="e">
        <v>#REF!</v>
      </c>
      <c r="G191" s="19" t="e">
        <v>#REF!</v>
      </c>
      <c r="H191" s="20" t="e">
        <v>#REF!</v>
      </c>
      <c r="I191" s="19" t="s">
        <v>23</v>
      </c>
      <c r="J191" s="21">
        <v>175</v>
      </c>
      <c r="K191" s="10" t="s">
        <v>24</v>
      </c>
      <c r="L191" s="10">
        <v>0</v>
      </c>
      <c r="M191">
        <f t="shared" si="4"/>
        <v>13</v>
      </c>
      <c r="N191" t="str">
        <f t="shared" si="5"/>
        <v>FSA00613</v>
      </c>
    </row>
    <row r="192" spans="1:14" x14ac:dyDescent="0.3">
      <c r="A192" s="22" t="s">
        <v>575</v>
      </c>
      <c r="B192" s="15" t="e">
        <v>#REF!</v>
      </c>
      <c r="C192" s="22" t="e">
        <v>#REF!</v>
      </c>
      <c r="D192" s="16">
        <v>1</v>
      </c>
      <c r="E192" s="23" t="s">
        <v>22</v>
      </c>
      <c r="F192" s="24" t="e">
        <v>#REF!</v>
      </c>
      <c r="G192" s="19" t="e">
        <v>#REF!</v>
      </c>
      <c r="H192" s="20" t="e">
        <v>#REF!</v>
      </c>
      <c r="I192" s="19" t="s">
        <v>23</v>
      </c>
      <c r="J192" s="21">
        <v>176</v>
      </c>
      <c r="K192" s="10" t="s">
        <v>24</v>
      </c>
      <c r="L192" s="10">
        <v>0</v>
      </c>
      <c r="M192">
        <f t="shared" si="4"/>
        <v>13</v>
      </c>
      <c r="N192" t="str">
        <f t="shared" si="5"/>
        <v>FSA00613</v>
      </c>
    </row>
    <row r="193" spans="1:14" x14ac:dyDescent="0.3">
      <c r="A193" s="22" t="s">
        <v>575</v>
      </c>
      <c r="B193" s="15" t="e">
        <v>#REF!</v>
      </c>
      <c r="C193" s="22" t="e">
        <v>#REF!</v>
      </c>
      <c r="D193" s="16">
        <v>1</v>
      </c>
      <c r="E193" s="23" t="s">
        <v>22</v>
      </c>
      <c r="F193" s="24" t="e">
        <v>#REF!</v>
      </c>
      <c r="G193" s="19" t="e">
        <v>#REF!</v>
      </c>
      <c r="H193" s="20" t="e">
        <v>#REF!</v>
      </c>
      <c r="I193" s="19" t="s">
        <v>23</v>
      </c>
      <c r="J193" s="21">
        <v>177</v>
      </c>
      <c r="K193" s="10" t="s">
        <v>24</v>
      </c>
      <c r="L193" s="10">
        <v>0</v>
      </c>
      <c r="M193">
        <f t="shared" si="4"/>
        <v>13</v>
      </c>
      <c r="N193" t="str">
        <f t="shared" si="5"/>
        <v>FSA00613</v>
      </c>
    </row>
    <row r="194" spans="1:14" x14ac:dyDescent="0.3">
      <c r="A194" s="22" t="s">
        <v>575</v>
      </c>
      <c r="B194" s="15" t="e">
        <v>#REF!</v>
      </c>
      <c r="C194" s="22" t="e">
        <v>#REF!</v>
      </c>
      <c r="D194" s="16">
        <v>1</v>
      </c>
      <c r="E194" s="23" t="s">
        <v>22</v>
      </c>
      <c r="F194" s="24" t="e">
        <v>#REF!</v>
      </c>
      <c r="G194" s="19" t="e">
        <v>#REF!</v>
      </c>
      <c r="H194" s="20" t="e">
        <v>#REF!</v>
      </c>
      <c r="I194" s="19" t="s">
        <v>23</v>
      </c>
      <c r="J194" s="21">
        <v>178</v>
      </c>
      <c r="K194" s="10" t="s">
        <v>24</v>
      </c>
      <c r="L194" s="10">
        <v>0</v>
      </c>
      <c r="M194">
        <f t="shared" si="4"/>
        <v>13</v>
      </c>
      <c r="N194" t="str">
        <f t="shared" si="5"/>
        <v>FSA00613</v>
      </c>
    </row>
    <row r="195" spans="1:14" x14ac:dyDescent="0.3">
      <c r="A195" s="22" t="s">
        <v>575</v>
      </c>
      <c r="B195" s="15" t="e">
        <v>#REF!</v>
      </c>
      <c r="C195" s="22" t="e">
        <v>#REF!</v>
      </c>
      <c r="D195" s="16">
        <v>1</v>
      </c>
      <c r="E195" s="23" t="s">
        <v>22</v>
      </c>
      <c r="F195" s="24" t="e">
        <v>#REF!</v>
      </c>
      <c r="G195" s="19" t="e">
        <v>#REF!</v>
      </c>
      <c r="H195" s="20" t="e">
        <v>#REF!</v>
      </c>
      <c r="I195" s="19" t="s">
        <v>23</v>
      </c>
      <c r="J195" s="21">
        <v>179</v>
      </c>
      <c r="K195" s="10" t="s">
        <v>24</v>
      </c>
      <c r="L195" s="10">
        <v>0</v>
      </c>
      <c r="M195">
        <f t="shared" si="4"/>
        <v>13</v>
      </c>
      <c r="N195" t="str">
        <f t="shared" si="5"/>
        <v>FSA00613</v>
      </c>
    </row>
    <row r="196" spans="1:14" x14ac:dyDescent="0.3">
      <c r="A196" s="22" t="s">
        <v>575</v>
      </c>
      <c r="B196" s="15" t="e">
        <v>#REF!</v>
      </c>
      <c r="C196" s="22" t="e">
        <v>#REF!</v>
      </c>
      <c r="D196" s="16">
        <v>1</v>
      </c>
      <c r="E196" s="23" t="s">
        <v>22</v>
      </c>
      <c r="F196" s="24" t="e">
        <v>#REF!</v>
      </c>
      <c r="G196" s="19" t="e">
        <v>#REF!</v>
      </c>
      <c r="H196" s="20" t="e">
        <v>#REF!</v>
      </c>
      <c r="I196" s="19" t="s">
        <v>23</v>
      </c>
      <c r="J196" s="21">
        <v>180</v>
      </c>
      <c r="K196" s="10" t="s">
        <v>24</v>
      </c>
      <c r="L196" s="10">
        <v>0</v>
      </c>
      <c r="M196">
        <f t="shared" si="4"/>
        <v>13</v>
      </c>
      <c r="N196" t="str">
        <f t="shared" si="5"/>
        <v>FSA00613</v>
      </c>
    </row>
    <row r="197" spans="1:14" x14ac:dyDescent="0.3">
      <c r="A197" s="22" t="s">
        <v>575</v>
      </c>
      <c r="B197" s="15" t="e">
        <v>#REF!</v>
      </c>
      <c r="C197" s="22" t="e">
        <v>#REF!</v>
      </c>
      <c r="D197" s="16">
        <v>1</v>
      </c>
      <c r="E197" s="23" t="s">
        <v>22</v>
      </c>
      <c r="F197" s="24" t="e">
        <v>#REF!</v>
      </c>
      <c r="G197" s="19" t="e">
        <v>#REF!</v>
      </c>
      <c r="H197" s="20" t="e">
        <v>#REF!</v>
      </c>
      <c r="I197" s="19" t="s">
        <v>23</v>
      </c>
      <c r="J197" s="21">
        <v>181</v>
      </c>
      <c r="K197" s="10" t="s">
        <v>24</v>
      </c>
      <c r="L197" s="10">
        <v>0</v>
      </c>
      <c r="M197">
        <f t="shared" ref="M197:M209" si="6">IF(L197=1,M196+1,M196)</f>
        <v>13</v>
      </c>
      <c r="N197" t="str">
        <f t="shared" ref="N197:N209" si="7">A197&amp;M197</f>
        <v>FSA00613</v>
      </c>
    </row>
    <row r="198" spans="1:14" x14ac:dyDescent="0.3">
      <c r="A198" s="22" t="s">
        <v>575</v>
      </c>
      <c r="B198" s="15" t="e">
        <v>#REF!</v>
      </c>
      <c r="C198" s="22" t="e">
        <v>#REF!</v>
      </c>
      <c r="D198" s="16">
        <v>1</v>
      </c>
      <c r="E198" s="23" t="s">
        <v>22</v>
      </c>
      <c r="F198" s="24" t="e">
        <v>#REF!</v>
      </c>
      <c r="G198" s="19" t="e">
        <v>#REF!</v>
      </c>
      <c r="H198" s="20" t="e">
        <v>#REF!</v>
      </c>
      <c r="I198" s="19" t="s">
        <v>23</v>
      </c>
      <c r="J198" s="21">
        <v>182</v>
      </c>
      <c r="K198" s="10" t="s">
        <v>24</v>
      </c>
      <c r="L198" s="10">
        <v>0</v>
      </c>
      <c r="M198">
        <f t="shared" si="6"/>
        <v>13</v>
      </c>
      <c r="N198" t="str">
        <f t="shared" si="7"/>
        <v>FSA00613</v>
      </c>
    </row>
    <row r="199" spans="1:14" x14ac:dyDescent="0.3">
      <c r="A199" s="22" t="s">
        <v>575</v>
      </c>
      <c r="B199" s="15" t="e">
        <v>#REF!</v>
      </c>
      <c r="C199" s="22" t="e">
        <v>#REF!</v>
      </c>
      <c r="D199" s="16">
        <v>1</v>
      </c>
      <c r="E199" s="23" t="s">
        <v>22</v>
      </c>
      <c r="F199" s="24" t="e">
        <v>#REF!</v>
      </c>
      <c r="G199" s="19" t="e">
        <v>#REF!</v>
      </c>
      <c r="H199" s="20" t="e">
        <v>#REF!</v>
      </c>
      <c r="I199" s="19" t="s">
        <v>23</v>
      </c>
      <c r="J199" s="21">
        <v>183</v>
      </c>
      <c r="K199" s="10" t="s">
        <v>24</v>
      </c>
      <c r="L199" s="10">
        <v>0</v>
      </c>
      <c r="M199">
        <f t="shared" si="6"/>
        <v>13</v>
      </c>
      <c r="N199" t="str">
        <f t="shared" si="7"/>
        <v>FSA00613</v>
      </c>
    </row>
    <row r="200" spans="1:14" x14ac:dyDescent="0.3">
      <c r="A200" s="22" t="s">
        <v>575</v>
      </c>
      <c r="B200" s="15" t="e">
        <v>#REF!</v>
      </c>
      <c r="C200" s="22" t="e">
        <v>#REF!</v>
      </c>
      <c r="D200" s="16">
        <v>1</v>
      </c>
      <c r="E200" s="23" t="s">
        <v>22</v>
      </c>
      <c r="F200" s="24" t="e">
        <v>#REF!</v>
      </c>
      <c r="G200" s="19" t="e">
        <v>#REF!</v>
      </c>
      <c r="H200" s="20" t="e">
        <v>#REF!</v>
      </c>
      <c r="I200" s="19" t="s">
        <v>23</v>
      </c>
      <c r="J200" s="21">
        <v>184</v>
      </c>
      <c r="K200" s="10" t="s">
        <v>24</v>
      </c>
      <c r="L200" s="10">
        <v>0</v>
      </c>
      <c r="M200">
        <f t="shared" si="6"/>
        <v>13</v>
      </c>
      <c r="N200" t="str">
        <f t="shared" si="7"/>
        <v>FSA00613</v>
      </c>
    </row>
    <row r="201" spans="1:14" x14ac:dyDescent="0.3">
      <c r="A201" s="22" t="s">
        <v>575</v>
      </c>
      <c r="B201" s="15" t="e">
        <v>#REF!</v>
      </c>
      <c r="C201" s="22" t="e">
        <v>#REF!</v>
      </c>
      <c r="D201" s="16">
        <v>1</v>
      </c>
      <c r="E201" s="23" t="s">
        <v>22</v>
      </c>
      <c r="F201" s="24" t="e">
        <v>#REF!</v>
      </c>
      <c r="G201" s="19" t="e">
        <v>#REF!</v>
      </c>
      <c r="H201" s="20" t="e">
        <v>#REF!</v>
      </c>
      <c r="I201" s="19" t="s">
        <v>23</v>
      </c>
      <c r="J201" s="21">
        <v>185</v>
      </c>
      <c r="K201" s="10" t="s">
        <v>24</v>
      </c>
      <c r="L201" s="10">
        <v>0</v>
      </c>
      <c r="M201">
        <f t="shared" si="6"/>
        <v>13</v>
      </c>
      <c r="N201" t="str">
        <f t="shared" si="7"/>
        <v>FSA00613</v>
      </c>
    </row>
    <row r="202" spans="1:14" x14ac:dyDescent="0.3">
      <c r="A202" s="22" t="s">
        <v>575</v>
      </c>
      <c r="B202" s="15" t="e">
        <v>#REF!</v>
      </c>
      <c r="C202" s="22" t="e">
        <v>#REF!</v>
      </c>
      <c r="D202" s="16">
        <v>1</v>
      </c>
      <c r="E202" s="23" t="s">
        <v>22</v>
      </c>
      <c r="F202" s="24" t="e">
        <v>#REF!</v>
      </c>
      <c r="G202" s="19" t="e">
        <v>#REF!</v>
      </c>
      <c r="H202" s="20" t="e">
        <v>#REF!</v>
      </c>
      <c r="I202" s="19" t="s">
        <v>23</v>
      </c>
      <c r="J202" s="21">
        <v>186</v>
      </c>
      <c r="K202" s="10" t="s">
        <v>24</v>
      </c>
      <c r="L202" s="10">
        <v>0</v>
      </c>
      <c r="M202">
        <f t="shared" si="6"/>
        <v>13</v>
      </c>
      <c r="N202" t="str">
        <f t="shared" si="7"/>
        <v>FSA00613</v>
      </c>
    </row>
    <row r="203" spans="1:14" x14ac:dyDescent="0.3">
      <c r="A203" s="22" t="s">
        <v>575</v>
      </c>
      <c r="B203" s="15" t="e">
        <v>#REF!</v>
      </c>
      <c r="C203" s="22" t="e">
        <v>#REF!</v>
      </c>
      <c r="D203" s="16">
        <v>1</v>
      </c>
      <c r="E203" s="23" t="s">
        <v>22</v>
      </c>
      <c r="F203" s="24" t="e">
        <v>#REF!</v>
      </c>
      <c r="G203" s="19" t="e">
        <v>#REF!</v>
      </c>
      <c r="H203" s="20" t="e">
        <v>#REF!</v>
      </c>
      <c r="I203" s="19" t="s">
        <v>23</v>
      </c>
      <c r="J203" s="21">
        <v>187</v>
      </c>
      <c r="K203" s="10" t="s">
        <v>24</v>
      </c>
      <c r="L203" s="10">
        <v>0</v>
      </c>
      <c r="M203">
        <f t="shared" si="6"/>
        <v>13</v>
      </c>
      <c r="N203" t="str">
        <f t="shared" si="7"/>
        <v>FSA00613</v>
      </c>
    </row>
    <row r="204" spans="1:14" x14ac:dyDescent="0.3">
      <c r="A204" s="22" t="s">
        <v>575</v>
      </c>
      <c r="B204" s="15" t="e">
        <v>#REF!</v>
      </c>
      <c r="C204" s="22" t="e">
        <v>#REF!</v>
      </c>
      <c r="D204" s="16">
        <v>1</v>
      </c>
      <c r="E204" s="23" t="s">
        <v>22</v>
      </c>
      <c r="F204" s="24" t="e">
        <v>#REF!</v>
      </c>
      <c r="G204" s="19" t="e">
        <v>#REF!</v>
      </c>
      <c r="H204" s="20" t="e">
        <v>#REF!</v>
      </c>
      <c r="I204" s="19" t="s">
        <v>23</v>
      </c>
      <c r="J204" s="21">
        <v>188</v>
      </c>
      <c r="K204" s="10" t="s">
        <v>24</v>
      </c>
      <c r="L204" s="10">
        <v>0</v>
      </c>
      <c r="M204">
        <f t="shared" si="6"/>
        <v>13</v>
      </c>
      <c r="N204" t="str">
        <f t="shared" si="7"/>
        <v>FSA00613</v>
      </c>
    </row>
    <row r="205" spans="1:14" x14ac:dyDescent="0.3">
      <c r="A205" s="22" t="s">
        <v>575</v>
      </c>
      <c r="B205" s="15" t="e">
        <v>#REF!</v>
      </c>
      <c r="C205" s="22" t="e">
        <v>#REF!</v>
      </c>
      <c r="D205" s="16">
        <v>1</v>
      </c>
      <c r="E205" s="23" t="s">
        <v>22</v>
      </c>
      <c r="F205" s="24" t="e">
        <v>#REF!</v>
      </c>
      <c r="G205" s="19" t="e">
        <v>#REF!</v>
      </c>
      <c r="H205" s="20" t="e">
        <v>#REF!</v>
      </c>
      <c r="I205" s="19" t="s">
        <v>23</v>
      </c>
      <c r="J205" s="21">
        <v>189</v>
      </c>
      <c r="K205" s="10" t="s">
        <v>24</v>
      </c>
      <c r="L205" s="10">
        <v>0</v>
      </c>
      <c r="M205">
        <f t="shared" si="6"/>
        <v>13</v>
      </c>
      <c r="N205" t="str">
        <f t="shared" si="7"/>
        <v>FSA00613</v>
      </c>
    </row>
    <row r="206" spans="1:14" x14ac:dyDescent="0.3">
      <c r="A206" s="22" t="s">
        <v>575</v>
      </c>
      <c r="B206" s="15" t="e">
        <v>#REF!</v>
      </c>
      <c r="C206" s="22" t="e">
        <v>#REF!</v>
      </c>
      <c r="D206" s="16">
        <v>1</v>
      </c>
      <c r="E206" s="23" t="s">
        <v>22</v>
      </c>
      <c r="F206" s="24" t="e">
        <v>#REF!</v>
      </c>
      <c r="G206" s="19" t="e">
        <v>#REF!</v>
      </c>
      <c r="H206" s="20" t="e">
        <v>#REF!</v>
      </c>
      <c r="I206" s="19" t="s">
        <v>23</v>
      </c>
      <c r="J206" s="21">
        <v>190</v>
      </c>
      <c r="K206" s="10" t="s">
        <v>24</v>
      </c>
      <c r="L206" s="10">
        <v>0</v>
      </c>
      <c r="M206">
        <f t="shared" si="6"/>
        <v>13</v>
      </c>
      <c r="N206" t="str">
        <f t="shared" si="7"/>
        <v>FSA00613</v>
      </c>
    </row>
    <row r="207" spans="1:14" x14ac:dyDescent="0.3">
      <c r="A207" s="22" t="s">
        <v>575</v>
      </c>
      <c r="B207" s="15" t="e">
        <v>#REF!</v>
      </c>
      <c r="C207" s="22" t="e">
        <v>#REF!</v>
      </c>
      <c r="D207" s="16">
        <v>1</v>
      </c>
      <c r="E207" s="23" t="s">
        <v>22</v>
      </c>
      <c r="F207" s="24" t="e">
        <v>#REF!</v>
      </c>
      <c r="G207" s="19" t="e">
        <v>#REF!</v>
      </c>
      <c r="H207" s="20" t="e">
        <v>#REF!</v>
      </c>
      <c r="I207" s="19" t="s">
        <v>23</v>
      </c>
      <c r="J207" s="21">
        <v>191</v>
      </c>
      <c r="K207" s="10" t="s">
        <v>24</v>
      </c>
      <c r="L207" s="10">
        <v>0</v>
      </c>
      <c r="M207">
        <f t="shared" si="6"/>
        <v>13</v>
      </c>
      <c r="N207" t="str">
        <f t="shared" si="7"/>
        <v>FSA00613</v>
      </c>
    </row>
    <row r="208" spans="1:14" x14ac:dyDescent="0.3">
      <c r="A208" s="22" t="s">
        <v>575</v>
      </c>
      <c r="B208" s="15" t="e">
        <v>#REF!</v>
      </c>
      <c r="C208" s="22" t="e">
        <v>#REF!</v>
      </c>
      <c r="D208" s="16">
        <v>1</v>
      </c>
      <c r="E208" s="23" t="s">
        <v>22</v>
      </c>
      <c r="F208" s="24" t="e">
        <v>#REF!</v>
      </c>
      <c r="G208" s="19" t="e">
        <v>#REF!</v>
      </c>
      <c r="H208" s="20" t="e">
        <v>#REF!</v>
      </c>
      <c r="I208" s="19" t="s">
        <v>23</v>
      </c>
      <c r="J208" s="21">
        <v>192</v>
      </c>
      <c r="K208" s="10" t="s">
        <v>24</v>
      </c>
      <c r="L208" s="10">
        <v>0</v>
      </c>
      <c r="M208">
        <f t="shared" si="6"/>
        <v>13</v>
      </c>
      <c r="N208" t="str">
        <f t="shared" si="7"/>
        <v>FSA00613</v>
      </c>
    </row>
    <row r="209" spans="1:14" x14ac:dyDescent="0.3">
      <c r="A209" s="22" t="s">
        <v>575</v>
      </c>
      <c r="B209" s="15" t="e">
        <v>#REF!</v>
      </c>
      <c r="C209" s="22" t="e">
        <v>#REF!</v>
      </c>
      <c r="D209" s="16">
        <v>1</v>
      </c>
      <c r="E209" s="23" t="s">
        <v>22</v>
      </c>
      <c r="F209" s="24" t="e">
        <v>#REF!</v>
      </c>
      <c r="G209" s="19" t="e">
        <v>#REF!</v>
      </c>
      <c r="H209" s="20" t="e">
        <v>#REF!</v>
      </c>
      <c r="I209" s="19" t="s">
        <v>23</v>
      </c>
      <c r="J209" s="21">
        <v>193</v>
      </c>
      <c r="K209" s="10" t="s">
        <v>24</v>
      </c>
      <c r="L209" s="10">
        <v>0</v>
      </c>
      <c r="M209">
        <f t="shared" si="6"/>
        <v>13</v>
      </c>
      <c r="N209" t="str">
        <f t="shared" si="7"/>
        <v>FSA00613</v>
      </c>
    </row>
  </sheetData>
  <conditionalFormatting sqref="A3:J1048576">
    <cfRule type="expression" dxfId="3" priority="4">
      <formula>$I3="ERRO"</formula>
    </cfRule>
  </conditionalFormatting>
  <conditionalFormatting sqref="C2:J2">
    <cfRule type="expression" dxfId="2" priority="3">
      <formula>$I2="ERRO"</formula>
    </cfRule>
  </conditionalFormatting>
  <conditionalFormatting sqref="A2:B2">
    <cfRule type="expression" dxfId="1" priority="2">
      <formula>$I2="ERRO"</formula>
    </cfRule>
  </conditionalFormatting>
  <conditionalFormatting sqref="A1:J1">
    <cfRule type="expression" dxfId="0" priority="1">
      <formula>$I1="ERRO"</formula>
    </cfRule>
  </conditionalFormatting>
  <pageMargins left="0.511811024" right="0.511811024" top="0.78740157499999996" bottom="0.78740157499999996" header="0.31496062000000002" footer="0.31496062000000002"/>
  <pageSetup paperSize="9" scale="4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5FCF381590E42A76422CAF79760EC" ma:contentTypeVersion="15" ma:contentTypeDescription="Crie um novo documento." ma:contentTypeScope="" ma:versionID="bb631d29e11184fade206f01f5267c8b">
  <xsd:schema xmlns:xsd="http://www.w3.org/2001/XMLSchema" xmlns:xs="http://www.w3.org/2001/XMLSchema" xmlns:p="http://schemas.microsoft.com/office/2006/metadata/properties" xmlns:ns2="026b5426-298f-41f0-a3cb-b5078bdea5c4" xmlns:ns3="39e16a2a-56b0-4ea9-a001-172cbb21a2d1" targetNamespace="http://schemas.microsoft.com/office/2006/metadata/properties" ma:root="true" ma:fieldsID="20c83b46a17bcad3b80644c4e1d7da48" ns2:_="" ns3:_="">
    <xsd:import namespace="026b5426-298f-41f0-a3cb-b5078bdea5c4"/>
    <xsd:import namespace="39e16a2a-56b0-4ea9-a001-172cbb21a2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b5426-298f-41f0-a3cb-b5078bdea5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792492aa-5e84-4827-aed3-baf766e3c3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16a2a-56b0-4ea9-a001-172cbb21a2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5f47bc9-1533-4455-9642-c6abb61fc97e}" ma:internalName="TaxCatchAll" ma:showField="CatchAllData" ma:web="39e16a2a-56b0-4ea9-a001-172cbb21a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6b5426-298f-41f0-a3cb-b5078bdea5c4">
      <Terms xmlns="http://schemas.microsoft.com/office/infopath/2007/PartnerControls"/>
    </lcf76f155ced4ddcb4097134ff3c332f>
    <TaxCatchAll xmlns="39e16a2a-56b0-4ea9-a001-172cbb21a2d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A237DD-DB18-4CBC-91F2-751349F1F5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b5426-298f-41f0-a3cb-b5078bdea5c4"/>
    <ds:schemaRef ds:uri="39e16a2a-56b0-4ea9-a001-172cbb21a2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C26CC-3DEB-41D0-ABE0-32C71853C3CE}">
  <ds:schemaRefs>
    <ds:schemaRef ds:uri="http://schemas.microsoft.com/office/2006/metadata/properties"/>
    <ds:schemaRef ds:uri="http://schemas.microsoft.com/office/infopath/2007/PartnerControls"/>
    <ds:schemaRef ds:uri="026b5426-298f-41f0-a3cb-b5078bdea5c4"/>
    <ds:schemaRef ds:uri="39e16a2a-56b0-4ea9-a001-172cbb21a2d1"/>
  </ds:schemaRefs>
</ds:datastoreItem>
</file>

<file path=customXml/itemProps3.xml><?xml version="1.0" encoding="utf-8"?>
<ds:datastoreItem xmlns:ds="http://schemas.openxmlformats.org/officeDocument/2006/customXml" ds:itemID="{0A6340AD-4C31-4C9B-8DA2-BDDB1B8E5B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9</vt:i4>
      </vt:variant>
    </vt:vector>
  </HeadingPairs>
  <TitlesOfParts>
    <vt:vector size="18" baseType="lpstr">
      <vt:lpstr>Geral</vt:lpstr>
      <vt:lpstr>Cadastro.AGL023</vt:lpstr>
      <vt:lpstr>Cadastro.AGL025</vt:lpstr>
      <vt:lpstr>Cadastro.AGL027</vt:lpstr>
      <vt:lpstr>Cadastro.DF001</vt:lpstr>
      <vt:lpstr>Cadastro.FSA002</vt:lpstr>
      <vt:lpstr>Cadastro.FSA003</vt:lpstr>
      <vt:lpstr>Cadastro.FSA005</vt:lpstr>
      <vt:lpstr>Cadastro.FSA006</vt:lpstr>
      <vt:lpstr>Cadastro.AGL023!Area_de_impressao</vt:lpstr>
      <vt:lpstr>Cadastro.AGL025!Area_de_impressao</vt:lpstr>
      <vt:lpstr>Cadastro.AGL027!Area_de_impressao</vt:lpstr>
      <vt:lpstr>Cadastro.DF001!Area_de_impressao</vt:lpstr>
      <vt:lpstr>Cadastro.FSA002!Area_de_impressao</vt:lpstr>
      <vt:lpstr>Cadastro.FSA003!Area_de_impressao</vt:lpstr>
      <vt:lpstr>Cadastro.FSA005!Area_de_impressao</vt:lpstr>
      <vt:lpstr>Cadastro.FSA006!Area_de_impressao</vt:lpstr>
      <vt:lpstr>Geral!Area_de_impressao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Reinan 7LM</dc:creator>
  <cp:lastModifiedBy>Italo Baracho</cp:lastModifiedBy>
  <cp:lastPrinted>2022-04-18T14:57:58Z</cp:lastPrinted>
  <dcterms:created xsi:type="dcterms:W3CDTF">2022-04-13T16:19:27Z</dcterms:created>
  <dcterms:modified xsi:type="dcterms:W3CDTF">2022-09-26T20:34:18Z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0x01010028C5FCF381590E42A76422CAF79760EC</vt:lpwstr>
  </property>
</Properties>
</file>