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filterPrivacy="1" codeName="ThisWorkbook" defaultThemeVersion="166925"/>
  <xr:revisionPtr revIDLastSave="0" documentId="13_ncr:1_{948D6250-5618-4C22-B503-FC1AC37D9544}" xr6:coauthVersionLast="47" xr6:coauthVersionMax="47" xr10:uidLastSave="{00000000-0000-0000-0000-000000000000}"/>
  <bookViews>
    <workbookView xWindow="-120" yWindow="-120" windowWidth="38640" windowHeight="15720" activeTab="5" xr2:uid="{00000000-000D-0000-FFFF-FFFF00000000}"/>
  </bookViews>
  <sheets>
    <sheet name="PLANILHA ORCAMENTARIA" sheetId="1" r:id="rId1"/>
    <sheet name="CUSTO DIRETO" sheetId="2" r:id="rId2"/>
    <sheet name="RESUMO" sheetId="3" r:id="rId3"/>
    <sheet name="COMPOSICOES" sheetId="4" r:id="rId4"/>
    <sheet name="COMPOSICOES PROPRIAS" sheetId="5" r:id="rId5"/>
    <sheet name="COMPOSICOES AUXILIARES" sheetId="6" r:id="rId6"/>
  </sheets>
  <definedNames>
    <definedName name="JR_PAGE_ANCHOR_0_1">'PLANILHA ORCAMENTARIA'!$A$1</definedName>
    <definedName name="JR_PAGE_ANCHOR_1_1">'CUSTO DIRETO'!$A$1</definedName>
    <definedName name="JR_PAGE_ANCHOR_2_1">RESUMO!$A$1</definedName>
    <definedName name="JR_PAGE_ANCHOR_3_1">COMPOSICOES!$A$1</definedName>
    <definedName name="JR_PAGE_ANCHOR_4_1">'COMPOSICOES PROPRIAS'!$A$1</definedName>
    <definedName name="JR_PAGE_ANCHOR_5_1">'COMPOSICOES AUXILIARES'!$A$1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2" i="6" l="1"/>
  <c r="N44" i="6"/>
  <c r="N43" i="6"/>
  <c r="N50" i="6"/>
  <c r="N52" i="6"/>
</calcChain>
</file>

<file path=xl/sharedStrings.xml><?xml version="1.0" encoding="utf-8"?>
<sst xmlns="http://schemas.openxmlformats.org/spreadsheetml/2006/main" count="3751" uniqueCount="513">
  <si>
    <t xml:space="preserve">
</t>
  </si>
  <si>
    <t>ITEM</t>
  </si>
  <si>
    <t>CÓDIGO</t>
  </si>
  <si>
    <t>DESCRIÇÃO</t>
  </si>
  <si>
    <t>FONTE</t>
  </si>
  <si>
    <t>UND</t>
  </si>
  <si>
    <t>QUANTIDADE</t>
  </si>
  <si>
    <t>PREÇO
UNITÁRIO R$</t>
  </si>
  <si>
    <t>PREÇO
TOTAL R$</t>
  </si>
  <si>
    <t>1</t>
  </si>
  <si>
    <t>SERVIÇOS PRELIMINARES</t>
  </si>
  <si>
    <t>1.1</t>
  </si>
  <si>
    <t>COMP.1</t>
  </si>
  <si>
    <t>Mobilização e desmobilização</t>
  </si>
  <si>
    <t>und</t>
  </si>
  <si>
    <t>1.2</t>
  </si>
  <si>
    <t>COM-74209/001</t>
  </si>
  <si>
    <t>Placa de identificação da obra (3,00x2,00)</t>
  </si>
  <si>
    <t>Composições Próprias</t>
  </si>
  <si>
    <t>m²</t>
  </si>
  <si>
    <t>1.3</t>
  </si>
  <si>
    <t>COM-62889879 - ADM</t>
  </si>
  <si>
    <t>Administração local</t>
  </si>
  <si>
    <t>2</t>
  </si>
  <si>
    <t>SERVIÇOS DE REVESTIMENTO PRIMÁRIO</t>
  </si>
  <si>
    <t>2.1</t>
  </si>
  <si>
    <t>TRECHO 01</t>
  </si>
  <si>
    <t>2.1.1</t>
  </si>
  <si>
    <t>4915742</t>
  </si>
  <si>
    <t>Roçada mecânizada</t>
  </si>
  <si>
    <t>SICRO NOVO</t>
  </si>
  <si>
    <t>ha</t>
  </si>
  <si>
    <t>2.1.2</t>
  </si>
  <si>
    <t>4915598</t>
  </si>
  <si>
    <t>Reconformação da plataforma</t>
  </si>
  <si>
    <t>2.1.3</t>
  </si>
  <si>
    <t>5502985</t>
  </si>
  <si>
    <t>Limpeza mecanizada de camada vegetal de jazida</t>
  </si>
  <si>
    <t>2.1.4</t>
  </si>
  <si>
    <t>5502986</t>
  </si>
  <si>
    <t>Expurgo de jazida</t>
  </si>
  <si>
    <t>m³</t>
  </si>
  <si>
    <t>2.1.5</t>
  </si>
  <si>
    <t>5914359</t>
  </si>
  <si>
    <t>Transporte de material de jazida com caminhãobasculante 10m³</t>
  </si>
  <si>
    <t>tkm</t>
  </si>
  <si>
    <t>2.1.6</t>
  </si>
  <si>
    <t>5915466</t>
  </si>
  <si>
    <t>Transporte de água com caminhão tanque de 10m³ -rodovia em leito natural</t>
  </si>
  <si>
    <t>2.1.7</t>
  </si>
  <si>
    <t>4915611</t>
  </si>
  <si>
    <t>Recomposição de revestimento primário com materialde jazida</t>
  </si>
  <si>
    <t>2.2</t>
  </si>
  <si>
    <t>TRECHO 02</t>
  </si>
  <si>
    <t>2.2.1</t>
  </si>
  <si>
    <t>2.2.2</t>
  </si>
  <si>
    <t>2.2.3</t>
  </si>
  <si>
    <t>2.2.4</t>
  </si>
  <si>
    <t>2.2.5</t>
  </si>
  <si>
    <t>2.2.6</t>
  </si>
  <si>
    <t>2.2.7</t>
  </si>
  <si>
    <t>2.3</t>
  </si>
  <si>
    <t>TRECHO 03</t>
  </si>
  <si>
    <t>2.3.1</t>
  </si>
  <si>
    <t>2.3.2</t>
  </si>
  <si>
    <t>2.3.3</t>
  </si>
  <si>
    <t>2.3.4</t>
  </si>
  <si>
    <t>2.3.5</t>
  </si>
  <si>
    <t>2.3.6</t>
  </si>
  <si>
    <t>2.3.7</t>
  </si>
  <si>
    <t>2.4</t>
  </si>
  <si>
    <t>TRECHO 04</t>
  </si>
  <si>
    <t>2.4.1</t>
  </si>
  <si>
    <t>2.4.2</t>
  </si>
  <si>
    <t>2.4.3</t>
  </si>
  <si>
    <t>2.4.4</t>
  </si>
  <si>
    <t>2.4.5</t>
  </si>
  <si>
    <t>2.4.6</t>
  </si>
  <si>
    <t>2.4.7</t>
  </si>
  <si>
    <t>2.5</t>
  </si>
  <si>
    <t>TRECHO 05</t>
  </si>
  <si>
    <t>2.5.1</t>
  </si>
  <si>
    <t>2.5.2</t>
  </si>
  <si>
    <t>2.5.3</t>
  </si>
  <si>
    <t>2.5.4</t>
  </si>
  <si>
    <t>2.5.5</t>
  </si>
  <si>
    <t>2.5.6</t>
  </si>
  <si>
    <t>2.5.7</t>
  </si>
  <si>
    <t>3</t>
  </si>
  <si>
    <t>BUEIROS TUBULARES</t>
  </si>
  <si>
    <t>3.1</t>
  </si>
  <si>
    <t>TERRAPLENAGEM- ACESSOS</t>
  </si>
  <si>
    <t>3.1.1</t>
  </si>
  <si>
    <t>Limpeza em camada vegetal em jazida</t>
  </si>
  <si>
    <t>3.1.2</t>
  </si>
  <si>
    <t>Expurgo de Jazida</t>
  </si>
  <si>
    <t>3.1.3</t>
  </si>
  <si>
    <t>5502138</t>
  </si>
  <si>
    <t>Escavação, carga e transporte de material de 1ª categoria - DMT de 600a 800 m - caminho de serviço em revestimento primário - comescavadeira e caminhão basculante de 14 m³</t>
  </si>
  <si>
    <t>3.1.4</t>
  </si>
  <si>
    <t>5502614</t>
  </si>
  <si>
    <t>Escavação, carga e transporte de material de 2ª categoria - DMT de 600a 800 m - caminho de serviço em revestimento primário - comescavadeira e caminhão basculante de 14 m³</t>
  </si>
  <si>
    <t>3.1.5</t>
  </si>
  <si>
    <t>4413986</t>
  </si>
  <si>
    <t>Regularização de superfície com motoniveladora</t>
  </si>
  <si>
    <t>3.2</t>
  </si>
  <si>
    <t>3.2.1</t>
  </si>
  <si>
    <t>0804037</t>
  </si>
  <si>
    <t>Corpo de BSTC D = 1,00 m PA1 - areia, brita e pedra de mão comerciais</t>
  </si>
  <si>
    <t>m</t>
  </si>
  <si>
    <t>3.2.2</t>
  </si>
  <si>
    <t>0804393</t>
  </si>
  <si>
    <t>Boca de BSTC D = 1,00 m - esconsidade 0° - areia e brita comerciais - alas esconsas</t>
  </si>
  <si>
    <t>un</t>
  </si>
  <si>
    <t>3.2.3</t>
  </si>
  <si>
    <t>0804189</t>
  </si>
  <si>
    <t>Corpo de BDTC D = 1,00 m PA1 - areia, brita e pedra de mão comerciais</t>
  </si>
  <si>
    <t>3.2.4</t>
  </si>
  <si>
    <t>0804417</t>
  </si>
  <si>
    <t>Boca de BDTC D = 1,00 m - esconsidade 0° - areia e brita comerciais - alas esconsas</t>
  </si>
  <si>
    <t>3.2.5</t>
  </si>
  <si>
    <t>0804293</t>
  </si>
  <si>
    <t>Corpo de BTTC D = 1,00 m PA1 - areia, brita e pedra de mão comerciais</t>
  </si>
  <si>
    <t>3.2.6</t>
  </si>
  <si>
    <t>0804441</t>
  </si>
  <si>
    <t>Boca de BTTC D = 1,00 m - esconsidade 0° - areia e brita comerciais - alas esconsas</t>
  </si>
  <si>
    <t>VALOR BDI TOTAL:</t>
  </si>
  <si>
    <t>VALOR ORÇAMENTO:</t>
  </si>
  <si>
    <t>VALOR TOTAL:</t>
  </si>
  <si>
    <t>UNIDADE</t>
  </si>
  <si>
    <t>QTD</t>
  </si>
  <si>
    <t>CUSTO DIRETO (R$)</t>
  </si>
  <si>
    <t>PREÇO
UNITÁRIO (R$)</t>
  </si>
  <si>
    <t>PREÇO
TOTAL (R$)</t>
  </si>
  <si>
    <t>MÃO DE OBRA</t>
  </si>
  <si>
    <t>MATERIAL</t>
  </si>
  <si>
    <t>EQUIPAMENTOS</t>
  </si>
  <si>
    <t>OUTROS</t>
  </si>
  <si>
    <t>BDI</t>
  </si>
  <si>
    <t>1.1. COMP.1 Mobilização e desmobilização (und)</t>
  </si>
  <si>
    <t>Material</t>
  </si>
  <si>
    <t>UNID</t>
  </si>
  <si>
    <t>COEFICIENTE</t>
  </si>
  <si>
    <t>PREÇO UNITÁRIO</t>
  </si>
  <si>
    <t>TOTAL</t>
  </si>
  <si>
    <t>INS-78333962</t>
  </si>
  <si>
    <t>Mobilização e desmobilização (SO PARA PASSAR )</t>
  </si>
  <si>
    <t xml:space="preserve">Composições </t>
  </si>
  <si>
    <t>TOTAL Material:</t>
  </si>
  <si>
    <t>VALOR:</t>
  </si>
  <si>
    <t>VALOR BDI (22.39%):</t>
  </si>
  <si>
    <t>VALOR COM BDI:</t>
  </si>
  <si>
    <t>1.2. COM-74209/001 Placa de identificação da obra (3,00x2,00) (m²)</t>
  </si>
  <si>
    <t>00004813</t>
  </si>
  <si>
    <t>PLACA DE OBRA (PARA CONSTRUCAO CIVIL) EM CHAPA GALVANIZADA *N. 22*, ADESIVADA, DE *2,4 X 1,2* M (SEM POSTES PARA FIXACAO)</t>
  </si>
  <si>
    <t>SINAPI</t>
  </si>
  <si>
    <t>M2</t>
  </si>
  <si>
    <t>00004491</t>
  </si>
  <si>
    <t>PONTALETE *7,5 X 7,5* CM EM PINUS, MISTA OU EQUIVALENTE DA REGIAO - BRUTA</t>
  </si>
  <si>
    <t>M</t>
  </si>
  <si>
    <t>00005075</t>
  </si>
  <si>
    <t>PREGO DE ACO POLIDO COM CABECA 18 X 30 (2 3/4 X 10)</t>
  </si>
  <si>
    <t>KG</t>
  </si>
  <si>
    <t>00004417</t>
  </si>
  <si>
    <t>SARRAFO NAO APARELHADO *2,5 X 7* CM, EM MACARANDUBA, ANGELIM OU EQUIVALENTE DA REGIAO -  BRUTA</t>
  </si>
  <si>
    <t>Mão de Obra com Encargos Complementares</t>
  </si>
  <si>
    <t>88262</t>
  </si>
  <si>
    <t>CARPINTEIRO DE FORMAS COM ENCARGOS COMPLEMENTARES</t>
  </si>
  <si>
    <t>H</t>
  </si>
  <si>
    <t>88316</t>
  </si>
  <si>
    <t>SERVENTE COM ENCARGOS COMPLEMENTARES</t>
  </si>
  <si>
    <t>TOTAL Mão de Obra com Encargos Complementares:</t>
  </si>
  <si>
    <t>Serviço</t>
  </si>
  <si>
    <t>94962</t>
  </si>
  <si>
    <t>CONCRETO MAGRO PARA LASTRO, TRAÇO 1:4,5:4,5 (EM MASSA SECA DE CIMENTO/ AREIA MÉDIA/ BRITA 1) - PREPARO MECÂNICO COM BETONEIRA 400 L. AF_05/2021</t>
  </si>
  <si>
    <t>M3</t>
  </si>
  <si>
    <t>TOTAL Serviço:</t>
  </si>
  <si>
    <t>1.3. COM-62889879 - ADM Administração local (UND)</t>
  </si>
  <si>
    <t>93564</t>
  </si>
  <si>
    <t>APONTADOR OU APROPRIADOR COM ENCARGOS COMPLEMENTARES</t>
  </si>
  <si>
    <t>MES</t>
  </si>
  <si>
    <t>93572</t>
  </si>
  <si>
    <t>ENCARREGADO GERAL DE OBRAS COM ENCARGOS COMPLEMENTARES</t>
  </si>
  <si>
    <t>100319</t>
  </si>
  <si>
    <t>ENGENHEIRO CIVIL JUNIOR COM ENCARGOS COMPLEMENTARES</t>
  </si>
  <si>
    <t>2.1.1. 4915742 Roçada mecânizada (ha)</t>
  </si>
  <si>
    <t>QUANT</t>
  </si>
  <si>
    <t>UTILIZAÇÃO</t>
  </si>
  <si>
    <t>CUSTO OPERACIONAL</t>
  </si>
  <si>
    <t>CUSTO HORÁRIO</t>
  </si>
  <si>
    <t>PROD</t>
  </si>
  <si>
    <t>IMPR</t>
  </si>
  <si>
    <t>E9745</t>
  </si>
  <si>
    <t>Trator agrícola sobre pneus com roçadeira de arraste e capacidade de 1,50 m - 77 kW</t>
  </si>
  <si>
    <t>TOTAL EQUIPAMENTOS:</t>
  </si>
  <si>
    <t>CONSUMO</t>
  </si>
  <si>
    <t>SALÁRIO HORA</t>
  </si>
  <si>
    <t>TOTAL MÃO DE OBRA:</t>
  </si>
  <si>
    <t>Custo Horário da Execução:</t>
  </si>
  <si>
    <t>Produção da Equipe:</t>
  </si>
  <si>
    <t>Custo Unitário da Execução:</t>
  </si>
  <si>
    <t>Custo do FIC (0,0173):</t>
  </si>
  <si>
    <t>Custo Direto Total:</t>
  </si>
  <si>
    <t>2.1.2. 4915598 Reconformação da plataforma (m²)</t>
  </si>
  <si>
    <t>E9524</t>
  </si>
  <si>
    <t>Motoniveladora - 93 kW</t>
  </si>
  <si>
    <t>Custo do FIC (0,01728):</t>
  </si>
  <si>
    <t>2.1.3. 5502985 Limpeza mecanizada de camada vegetal de jazida (m²)</t>
  </si>
  <si>
    <t>E9540</t>
  </si>
  <si>
    <t>Trator sobre esteiras com lâmina - 127 kW</t>
  </si>
  <si>
    <t>2.1.4. 5502986 Expurgo de jazida (m³)</t>
  </si>
  <si>
    <t>2.1.5. 5914359 Transporte de material de jazida com caminhãobasculante 10m³ (tkm)</t>
  </si>
  <si>
    <t>E9579</t>
  </si>
  <si>
    <t>Caminhão basculante com capacidade de 10 m³ - 188 kW</t>
  </si>
  <si>
    <t>2.1.6. 5915466 Transporte de água com caminhão tanque de 10m³ -rodovia em leito natural (tkm)</t>
  </si>
  <si>
    <t>E9571</t>
  </si>
  <si>
    <t>Caminhão tanque com capacidade de 10.000 l - 188 kW</t>
  </si>
  <si>
    <t>2.1.7. 4915611 Recomposição de revestimento primário com materialde jazida (m³)</t>
  </si>
  <si>
    <t>E9605</t>
  </si>
  <si>
    <t>Caminhão tanque com capacidade de 6.000 l - 136 kW</t>
  </si>
  <si>
    <t>E9762</t>
  </si>
  <si>
    <t>Rolo compactador de pneus autopropelido de 27 t - 85 kW</t>
  </si>
  <si>
    <t>SERVIÇOS</t>
  </si>
  <si>
    <t>CUSTO UNITÁRIO</t>
  </si>
  <si>
    <t>4016096</t>
  </si>
  <si>
    <t>Escavação e carga de material de jazida com escavadeira hidráulica de 1,56 m³</t>
  </si>
  <si>
    <t>TOTAL SERVIÇOS:</t>
  </si>
  <si>
    <t>TRANSPORTE - TEMPO FIXO</t>
  </si>
  <si>
    <t>CODIGO</t>
  </si>
  <si>
    <t>Escavação e carga de material de jazida com escavadeira hidráulica de 1,56 m³ (Caminhão basculante com capacidade de 6 m³ - 136 kW)</t>
  </si>
  <si>
    <t>t</t>
  </si>
  <si>
    <t>5914353</t>
  </si>
  <si>
    <t>TRANSPORTE - TEMPO FIXO:</t>
  </si>
  <si>
    <t>MOMENTO DE TRANSPORTE</t>
  </si>
  <si>
    <t>LN</t>
  </si>
  <si>
    <t>RP</t>
  </si>
  <si>
    <t>P</t>
  </si>
  <si>
    <t>DMT</t>
  </si>
  <si>
    <t>R$</t>
  </si>
  <si>
    <t>MOMENTO DE TRANSPORTE:</t>
  </si>
  <si>
    <t>2.2.1. 4915742 Roçada mecânizada (ha)</t>
  </si>
  <si>
    <t>2.2.2. 4915598 Reconformação da plataforma (m²)</t>
  </si>
  <si>
    <t>2.2.3. 5502985 Limpeza mecanizada de camada vegetal de jazida (m²)</t>
  </si>
  <si>
    <t>2.2.4. 5502986 Expurgo de jazida (m³)</t>
  </si>
  <si>
    <t>2.2.5. 5914359 Transporte de material de jazida com caminhãobasculante 10m³ (tkm)</t>
  </si>
  <si>
    <t>2.2.6. 5915466 Transporte de água com caminhão tanque de 10m³ -rodovia em leito natural (tkm)</t>
  </si>
  <si>
    <t>2.2.7. 4915611 Recomposição de revestimento primário com materialde jazida (m³)</t>
  </si>
  <si>
    <t>2.3.1. 4915742 Roçada mecânizada (ha)</t>
  </si>
  <si>
    <t>2.3.2. 4915598 Reconformação da plataforma (m²)</t>
  </si>
  <si>
    <t>2.3.3. 5502985 Limpeza mecanizada de camada vegetal de jazida (m²)</t>
  </si>
  <si>
    <t>2.3.4. 5502986 Expurgo de jazida (m³)</t>
  </si>
  <si>
    <t>2.3.5. 5914359 Transporte de material de jazida com caminhãobasculante 10m³ (tkm)</t>
  </si>
  <si>
    <t>2.3.6. 5915466 Transporte de água com caminhão tanque de 10m³ -rodovia em leito natural (tkm)</t>
  </si>
  <si>
    <t>2.3.7. 4915611 Recomposição de revestimento primário com materialde jazida (m³)</t>
  </si>
  <si>
    <t>2.4.1. 4915742 Roçada mecânizada (ha)</t>
  </si>
  <si>
    <t>2.4.2. 4915598 Reconformação da plataforma (m²)</t>
  </si>
  <si>
    <t>2.4.3. 5502985 Limpeza mecanizada de camada vegetal de jazida (m²)</t>
  </si>
  <si>
    <t>2.4.4. 5502986 Expurgo de jazida (m³)</t>
  </si>
  <si>
    <t>2.4.5. 5914359 Transporte de material de jazida com caminhãobasculante 10m³ (tkm)</t>
  </si>
  <si>
    <t>2.4.6. 5915466 Transporte de água com caminhão tanque de 10m³ -rodovia em leito natural (tkm)</t>
  </si>
  <si>
    <t>2.4.7. 4915611 Recomposição de revestimento primário com materialde jazida (m³)</t>
  </si>
  <si>
    <t>2.5.1. 4915742 Roçada mecânizada (ha)</t>
  </si>
  <si>
    <t>2.5.2. 4915598 Reconformação da plataforma (m²)</t>
  </si>
  <si>
    <t>2.5.3. 5502985 Limpeza mecanizada de camada vegetal de jazida (m²)</t>
  </si>
  <si>
    <t>2.5.4. 5502986 Expurgo de jazida (m³)</t>
  </si>
  <si>
    <t>2.5.5. 5914359 Transporte de material de jazida com caminhãobasculante 10m³ (tkm)</t>
  </si>
  <si>
    <t>2.5.6. 5915466 Transporte de água com caminhão tanque de 10m³ -rodovia em leito natural (tkm)</t>
  </si>
  <si>
    <t>2.5.7. 4915611 Recomposição de revestimento primário com materialde jazida (m³)</t>
  </si>
  <si>
    <t>3.1.1. 5502985 Limpeza em camada vegetal em jazida (m²)</t>
  </si>
  <si>
    <t>3.1.2. 5502986 Expurgo de Jazida (m³)</t>
  </si>
  <si>
    <t>3.1.3. 5502138 Escavação, carga e transporte de material de 1ª categoria - DMT de 600a 800 m - caminho de serviço em revestimento primário - comescavadeira e caminhão basculante de 14 m³ (m³)</t>
  </si>
  <si>
    <t>E9667</t>
  </si>
  <si>
    <t>Caminhão basculante com capacidade de 14 m³ - 188 kW</t>
  </si>
  <si>
    <t>E9515</t>
  </si>
  <si>
    <t>Escavadeira hidráulica sobre esteiras com caçamba com capacidade de 1,56 m³ - 118 kW</t>
  </si>
  <si>
    <t>3.1.4. 5502614 Escavação, carga e transporte de material de 2ª categoria - DMT de 600a 800 m - caminho de serviço em revestimento primário - comescavadeira e caminhão basculante de 14 m³ (m³)</t>
  </si>
  <si>
    <t>Custo do FIC (0,0058):</t>
  </si>
  <si>
    <t>3.1.5. 4413986 Regularização de superfície com motoniveladora (m²)</t>
  </si>
  <si>
    <t>3.2.1. 0804037 Corpo de BSTC D = 1,00 m PA1 - areia, brita e pedra de mão comerciais (m)</t>
  </si>
  <si>
    <t>E9686</t>
  </si>
  <si>
    <t>Caminhão carroceria com guindauto com capacidade de 20 t.m - 136 kW</t>
  </si>
  <si>
    <t>MATERIAIS</t>
  </si>
  <si>
    <t>VALOR UNITÁRIO</t>
  </si>
  <si>
    <t>M2175</t>
  </si>
  <si>
    <t>Tubo de concreto armado PA1 - D = 1,00 m</t>
  </si>
  <si>
    <t>TOTAL MATERIAIS:</t>
  </si>
  <si>
    <t>1109671</t>
  </si>
  <si>
    <t>Argamassa de cimento e areia 1:4 - confecção em betoneira e lançamento manual - areia comercial</t>
  </si>
  <si>
    <t>1106165</t>
  </si>
  <si>
    <t>Concreto ciclópico fck = 20 MPa - confecção em betoneira e lançamento manual - areia, brita e pedra de mão comerciais</t>
  </si>
  <si>
    <t>3103302</t>
  </si>
  <si>
    <t>Fôrmas de tábuas de pinho para dispositivos de drenagem - utilização de 3 vezes - confecção, instalação e retirada</t>
  </si>
  <si>
    <t>Tubo de concreto armado PA1 - D = 1,00 m (Caminhão carroceria com guindauto com capacidade de 20 t.m - 136 kW)</t>
  </si>
  <si>
    <t>3.2.2. 0804393 Boca de BSTC D = 1,00 m - esconsidade 0° - areia e brita comerciais - alas esconsas (un)</t>
  </si>
  <si>
    <t>1107892</t>
  </si>
  <si>
    <t>Concreto fck = 20 MPa - confecção em betoneira e lançamento manual - areia e brita comerciais</t>
  </si>
  <si>
    <t>3.2.3. 0804189 Corpo de BDTC D = 1,00 m PA1 - areia, brita e pedra de mão comerciais (m)</t>
  </si>
  <si>
    <t>3.2.4. 0804417 Boca de BDTC D = 1,00 m - esconsidade 0° - areia e brita comerciais - alas esconsas (un)</t>
  </si>
  <si>
    <t>3.2.5. 0804293 Corpo de BTTC D = 1,00 m PA1 - areia, brita e pedra de mão comerciais (m)</t>
  </si>
  <si>
    <t>3.2.6. 0804441 Boca de BTTC D = 1,00 m - esconsidade 0° - areia e brita comerciais - alas esconsas (un)</t>
  </si>
  <si>
    <t>COMP.1 Mobilização e desmobilização (und)</t>
  </si>
  <si>
    <t>COM-74209/001 PLACA DE OBRA EM CHAPA DE ACO GALVANIZADO (m²)</t>
  </si>
  <si>
    <t>COM-62889879 - ADM Administração local (UND)</t>
  </si>
  <si>
    <t>88239 AJUDANTE DE CARPINTEIRO COM ENCARGOS COMPLEMENTARES (H)</t>
  </si>
  <si>
    <t>Encargos Complementares</t>
  </si>
  <si>
    <t>00037370</t>
  </si>
  <si>
    <t>ALIMENTACAO - HORISTA (COLETADO CAIXA - ENCARGOS COMPLEMENTARES)</t>
  </si>
  <si>
    <t>00043483</t>
  </si>
  <si>
    <t>EPI - FAMILIA CARPINTEIRO DE FORMAS - HORISTA (ENCARGOS COMPLEMENTARES - COLETADO CAIXA)</t>
  </si>
  <si>
    <t>00037372</t>
  </si>
  <si>
    <t>EXAMES - HORISTA (COLETADO CAIXA - ENCARGOS COMPLEMENTARES)</t>
  </si>
  <si>
    <t>00043459</t>
  </si>
  <si>
    <t>FERRAMENTAS - FAMILIA CARPINTEIRO DE FORMAS - HORISTA (ENCARGOS COMPLEMENTARES - COLETADO CAIXA)</t>
  </si>
  <si>
    <t>00037373</t>
  </si>
  <si>
    <t>SEGURO - HORISTA (COLETADO CAIXA - ENCARGOS COMPLEMENTARES)</t>
  </si>
  <si>
    <t>00037371</t>
  </si>
  <si>
    <t>TRANSPORTE - HORISTA (COLETADO CAIXA - ENCARGOS COMPLEMENTARES)</t>
  </si>
  <si>
    <t>TOTAL Encargos Complementares:</t>
  </si>
  <si>
    <t>Mão de Obra</t>
  </si>
  <si>
    <t>00006117</t>
  </si>
  <si>
    <t>CARPINTEIRO AUXILIAR (HORISTA)</t>
  </si>
  <si>
    <t>TOTAL Mão de Obra:</t>
  </si>
  <si>
    <t>95309</t>
  </si>
  <si>
    <t>CURSO DE CAPACITAÇÃO PARA AJUDANTE DE CARPINTEIRO (ENCARGOS COMPLEMENTARES) - HORISTA</t>
  </si>
  <si>
    <t>93564 APONTADOR OU APROPRIADOR COM ENCARGOS COMPLEMENTARES (MES)</t>
  </si>
  <si>
    <t>00043494</t>
  </si>
  <si>
    <t>EPI - FAMILIA ALMOXARIFE - MENSALISTA (ENCARGOS COMPLEMENTARES - COLETADO CAIXA)</t>
  </si>
  <si>
    <t>00040863</t>
  </si>
  <si>
    <t>EXAMES - MENSALISTA (COLETADO CAIXA - ENCARGOS COMPLEMENTARES)</t>
  </si>
  <si>
    <t>00043470</t>
  </si>
  <si>
    <t>FERRAMENTAS - FAMILIA ALMOXARIFE - MENSALISTA (ENCARGOS COMPLEMENTARES - COLETADO CAIXA)</t>
  </si>
  <si>
    <t>00040864</t>
  </si>
  <si>
    <t>SEGURO - MENSALISTA (COLETADO CAIXA - ENCARGOS COMPLEMENTARES)</t>
  </si>
  <si>
    <t>00040810</t>
  </si>
  <si>
    <t>APONTADOR OU APROPRIADOR DE MAO DE OBRA (MENSALISTA)</t>
  </si>
  <si>
    <t>95414</t>
  </si>
  <si>
    <t>CURSO DE CAPACITAÇÃO PARA APONTADOR OU APROPRIADOR (ENCARGOS COMPLEMENTARES) - MENSALISTA</t>
  </si>
  <si>
    <t>1109671 Argamassa de cimento e areia 1:4 - confecção em betoneira e lançamento manual - areia comercial (m³)</t>
  </si>
  <si>
    <t>E9519</t>
  </si>
  <si>
    <t>Betoneira com motor a gasolina com capacidade de 600 l - 10 kW</t>
  </si>
  <si>
    <t>E9071</t>
  </si>
  <si>
    <t>Transportador manual carrinho de mão com capacidade de 80 l</t>
  </si>
  <si>
    <t>E9064</t>
  </si>
  <si>
    <t>Transportador manual gerica com capacidade de 180 l</t>
  </si>
  <si>
    <t>88309</t>
  </si>
  <si>
    <t>PEDREIRO COM ENCARGOS COMPLEMENTARES</t>
  </si>
  <si>
    <t>M0082</t>
  </si>
  <si>
    <t>Areia média lavada</t>
  </si>
  <si>
    <t>M0424</t>
  </si>
  <si>
    <t>Cimento Portland CP II - 32 - saco</t>
  </si>
  <si>
    <t>kg</t>
  </si>
  <si>
    <t>Areia média lavada (Caminhão basculante com capacidade de 10 m³ - 188 kW)</t>
  </si>
  <si>
    <t>5914647</t>
  </si>
  <si>
    <t>Cimento Portland CP II - 32 - saco (Caminhão carroceria com capacidade de 15 t - 188 kW)</t>
  </si>
  <si>
    <t>5914655</t>
  </si>
  <si>
    <t>88831 BETONEIRA CAPACIDADE NOMINAL DE 400 L, CAPACIDADE DE MISTURA 280 L, MOTOR ELÉTRICO TRIFÁSICO POTÊNCIA DE 2 CV, SEM CARREGADOR - CHI DIURNO. AF_05/2023 (CHI)</t>
  </si>
  <si>
    <t>88826</t>
  </si>
  <si>
    <t>BETONEIRA CAPACIDADE NOMINAL DE 400 L, CAPACIDADE DE MISTURA 280 L, MOTOR ELÉTRICO TRIFÁSICO POTÊNCIA DE 2 CV, SEM CARREGADOR - DEPRECIAÇÃO. AF_05/2023</t>
  </si>
  <si>
    <t>88827</t>
  </si>
  <si>
    <t>BETONEIRA CAPACIDADE NOMINAL DE 400 L, CAPACIDADE DE MISTURA 280 L, MOTOR ELÉTRICO TRIFÁSICO POTÊNCIA DE 2 CV, SEM CARREGADOR - JUROS. AF_05/2023</t>
  </si>
  <si>
    <t>88830 BETONEIRA CAPACIDADE NOMINAL DE 400 L, CAPACIDADE DE MISTURA 280 L, MOTOR ELÉTRICO TRIFÁSICO POTÊNCIA DE 2 CV, SEM CARREGADOR - CHP DIURNO. AF_05/2023 (CHP)</t>
  </si>
  <si>
    <t>88828</t>
  </si>
  <si>
    <t>BETONEIRA CAPACIDADE NOMINAL DE 400 L, CAPACIDADE DE MISTURA 280 L, MOTOR ELÉTRICO TRIFÁSICO POTÊNCIA DE 2 CV, SEM CARREGADOR - MANUTENÇÃO. AF_05/2023</t>
  </si>
  <si>
    <t>88829</t>
  </si>
  <si>
    <t>BETONEIRA CAPACIDADE NOMINAL DE 400 L, CAPACIDADE DE MISTURA 280 L, MOTOR ELÉTRICO TRIFÁSICO POTÊNCIA DE 2 CV, SEM CARREGADOR - MATERIAIS NA OPERAÇÃO. AF_05/2023</t>
  </si>
  <si>
    <t>88826 BETONEIRA CAPACIDADE NOMINAL DE 400 L, CAPACIDADE DE MISTURA 280 L, MOTOR ELÉTRICO TRIFÁSICO POTÊNCIA DE 2 CV, SEM CARREGADOR - DEPRECIAÇÃO. AF_05/2023 (H)</t>
  </si>
  <si>
    <t>Equipamento</t>
  </si>
  <si>
    <t>00010535</t>
  </si>
  <si>
    <t>BETONEIRA CAPACIDADE NOMINAL 400 L, CAPACIDADE DE MISTURA  280 L, MOTOR ELETRICO TRIFASICO 220/380 V POTENCIA 2 CV, SEM CARREGADOR</t>
  </si>
  <si>
    <t>UN</t>
  </si>
  <si>
    <t>TOTAL Equipamento:</t>
  </si>
  <si>
    <t>88827 BETONEIRA CAPACIDADE NOMINAL DE 400 L, CAPACIDADE DE MISTURA 280 L, MOTOR ELÉTRICO TRIFÁSICO POTÊNCIA DE 2 CV, SEM CARREGADOR - JUROS. AF_05/2023 (H)</t>
  </si>
  <si>
    <t>88828 BETONEIRA CAPACIDADE NOMINAL DE 400 L, CAPACIDADE DE MISTURA 280 L, MOTOR ELÉTRICO TRIFÁSICO POTÊNCIA DE 2 CV, SEM CARREGADOR - MANUTENÇÃO. AF_05/2023 (H)</t>
  </si>
  <si>
    <t>88829 BETONEIRA CAPACIDADE NOMINAL DE 400 L, CAPACIDADE DE MISTURA 280 L, MOTOR ELÉTRICO TRIFÁSICO POTÊNCIA DE 2 CV, SEM CARREGADOR - MATERIAIS NA OPERAÇÃO. AF_05/2023 (H)</t>
  </si>
  <si>
    <t>Especiais</t>
  </si>
  <si>
    <t>00002705</t>
  </si>
  <si>
    <t>ENERGIA ELETRICA ATE 2000 KWH INDUSTRIAL, SEM DEMANDA</t>
  </si>
  <si>
    <t>KWH</t>
  </si>
  <si>
    <t>TOTAL Especiais:</t>
  </si>
  <si>
    <t>88262 CARPINTEIRO DE FORMAS COM ENCARGOS COMPLEMENTARES (H)</t>
  </si>
  <si>
    <t>00001213</t>
  </si>
  <si>
    <t>CARPINTEIRO DE FORMAS (HORISTA)</t>
  </si>
  <si>
    <t>95330</t>
  </si>
  <si>
    <t>CURSO DE CAPACITAÇÃO PARA CARPINTEIRO DE FÔRMAS (ENCARGOS COMPLEMENTARES) - HORISTA</t>
  </si>
  <si>
    <t>94962 CONCRETO MAGRO PARA LASTRO, TRAÇO 1:4,5:4,5 (EM MASSA SECA DE CIMENTO/ AREIA MÉDIA/ BRITA 1) - PREPARO MECÂNICO COM BETONEIRA 400 L. AF_05/2021 (M3)</t>
  </si>
  <si>
    <t>Equipamento Custo Horário</t>
  </si>
  <si>
    <t>88831</t>
  </si>
  <si>
    <t>BETONEIRA CAPACIDADE NOMINAL DE 400 L, CAPACIDADE DE MISTURA 280 L, MOTOR ELÉTRICO TRIFÁSICO POTÊNCIA DE 2 CV, SEM CARREGADOR - CHI DIURNO. AF_05/2023</t>
  </si>
  <si>
    <t>CHI</t>
  </si>
  <si>
    <t>88830</t>
  </si>
  <si>
    <t>BETONEIRA CAPACIDADE NOMINAL DE 400 L, CAPACIDADE DE MISTURA 280 L, MOTOR ELÉTRICO TRIFÁSICO POTÊNCIA DE 2 CV, SEM CARREGADOR - CHP DIURNO. AF_05/2023</t>
  </si>
  <si>
    <t>CHP</t>
  </si>
  <si>
    <t>TOTAL Equipamento Custo Horário:</t>
  </si>
  <si>
    <t>00000370</t>
  </si>
  <si>
    <t>AREIA MEDIA - POSTO JAZIDA/FORNECEDOR (RETIRADO NA JAZIDA, SEM TRANSPORTE)</t>
  </si>
  <si>
    <t>00001379</t>
  </si>
  <si>
    <t>CIMENTO PORTLAND COMPOSTO CP II-32</t>
  </si>
  <si>
    <t>00004721</t>
  </si>
  <si>
    <t>PEDRA BRITADA N. 1 (9,5 a 19 MM) POSTO PEDREIRA/FORNECEDOR, SEM FRETE</t>
  </si>
  <si>
    <t>88377</t>
  </si>
  <si>
    <t>OPERADOR DE BETONEIRA ESTACIONÁRIA/MISTURADOR COM ENCARGOS COMPLEMENTARES</t>
  </si>
  <si>
    <t>95309 CURSO DE CAPACITAÇÃO PARA AJUDANTE DE CARPINTEIRO (ENCARGOS COMPLEMENTARES) - HORISTA (H)</t>
  </si>
  <si>
    <t>95414 CURSO DE CAPACITAÇÃO PARA APONTADOR OU APROPRIADOR (ENCARGOS COMPLEMENTARES) - MENSALISTA (MES)</t>
  </si>
  <si>
    <t>95330 CURSO DE CAPACITAÇÃO PARA CARPINTEIRO DE FÔRMAS (ENCARGOS COMPLEMENTARES) - HORISTA (H)</t>
  </si>
  <si>
    <t>95422 CURSO DE CAPACITAÇÃO PARA ENCARREGADO GERAL DE OBRAS (ENCARGOS COMPLEMENTARES) - MENSALISTA (MES)</t>
  </si>
  <si>
    <t>00040818</t>
  </si>
  <si>
    <t>ENCARREGADO GERAL DE OBRAS (MENSALISTA)</t>
  </si>
  <si>
    <t>100313 CURSO DE CAPACITAÇÃO PARA ENGENHEIRO CIVIL JUNIOR (ENCARGOS COMPLEMENTARES) - MENSALISTA (MES)</t>
  </si>
  <si>
    <t>00040936</t>
  </si>
  <si>
    <t>ENGENHEIRO CIVIL JUNIOR (MENSALISTA)</t>
  </si>
  <si>
    <t>95389 CURSO DE CAPACITAÇÃO PARA OPERADOR DE BETONEIRA ESTACIONÁRIA/MISTURADOR (ENCARGOS COMPLEMENTARES) - HORISTA (H)</t>
  </si>
  <si>
    <t>00037666</t>
  </si>
  <si>
    <t>OPERADOR DE BETONEIRA ESTACIONARIA / MISTURADOR</t>
  </si>
  <si>
    <t>95371 CURSO DE CAPACITAÇÃO PARA PEDREIRO (ENCARGOS COMPLEMENTARES) - HORISTA (H)</t>
  </si>
  <si>
    <t>00004750</t>
  </si>
  <si>
    <t>PEDREIRO (HORISTA)</t>
  </si>
  <si>
    <t>95378 CURSO DE CAPACITAÇÃO PARA SERVENTE (ENCARGOS COMPLEMENTARES) - HORISTA (H)</t>
  </si>
  <si>
    <t>00006111</t>
  </si>
  <si>
    <t>SERVENTE DE OBRAS</t>
  </si>
  <si>
    <t>5914647 Carga, manobra e descarga de agregados ou solos em caminhão basculante de 10 m³ - carga com carregadeira de 3,40 m³ (exclusa) e descarga livre (t)</t>
  </si>
  <si>
    <t>5914353 Carga, manobra e descarga de agregados ou solos em caminhão basculante de 6 m³ - carga com escavadeira de 1,56 m³ (exclusa) e descarga livre (t)</t>
  </si>
  <si>
    <t>E9506</t>
  </si>
  <si>
    <t>Caminhão basculante com capacidade de 6 m³ - 136 kW</t>
  </si>
  <si>
    <t>5914655 Carga, manobra e descarga de materiais diversos em caminhão carroceria de 15 t - carga e descarga manuais (t)</t>
  </si>
  <si>
    <t>E9592</t>
  </si>
  <si>
    <t>Caminhão carroceria com capacidade de 15 t - 188 kW</t>
  </si>
  <si>
    <t>1106165 Concreto ciclópico fck = 20 MPa - confecção em betoneira e lançamento manual - areia, brita e pedra de mão comerciais (m³)</t>
  </si>
  <si>
    <t>M1097</t>
  </si>
  <si>
    <t>Pedra de mão ou rachão</t>
  </si>
  <si>
    <t>Pedra de mão ou rachão (Caminhão basculante com capacidade de 10 m³ - 188 kW)</t>
  </si>
  <si>
    <t>1107892 Concreto fck = 20 MPa - confecção em betoneira e lançamento manual - areia e brita comerciais (m³)</t>
  </si>
  <si>
    <t>E9010</t>
  </si>
  <si>
    <t>Balança plataforma digital à bateria, com mesa de 75 x 75 cm e capacidade de 500 kg</t>
  </si>
  <si>
    <t>M0030</t>
  </si>
  <si>
    <t>Aditivo plastificante e retardador de pega para concreto e argamassa</t>
  </si>
  <si>
    <t>M0191</t>
  </si>
  <si>
    <t>Brita 1</t>
  </si>
  <si>
    <t>M0192</t>
  </si>
  <si>
    <t>Brita 2</t>
  </si>
  <si>
    <t>Aditivo plastificante e retardador de pega para concreto e argamassa (Caminhão carroceria com capacidade de 15 t - 188 kW)</t>
  </si>
  <si>
    <t>Brita 1 (Caminhão basculante com capacidade de 10 m³ - 188 kW)</t>
  </si>
  <si>
    <t>Brita 2 (Caminhão basculante com capacidade de 10 m³ - 188 kW)</t>
  </si>
  <si>
    <t>93572 ENCARREGADO GERAL DE OBRAS COM ENCARGOS COMPLEMENTARES (MES)</t>
  </si>
  <si>
    <t>00043499</t>
  </si>
  <si>
    <t>EPI - FAMILIA ENCARREGADO GERAL - MENSALISTA (ENCARGOS COMPLEMENTARES - COLETADO CAIXA)</t>
  </si>
  <si>
    <t>00043475</t>
  </si>
  <si>
    <t>FERRAMENTAS - FAMILIA ENCARREGADO GERAL - MENSALISTA (ENCARGOS COMPLEMENTARES - COLETADO CAIXA)</t>
  </si>
  <si>
    <t>95422</t>
  </si>
  <si>
    <t>CURSO DE CAPACITAÇÃO PARA ENCARREGADO GERAL DE OBRAS (ENCARGOS COMPLEMENTARES) - MENSALISTA</t>
  </si>
  <si>
    <t>100319 ENGENHEIRO CIVIL JUNIOR COM ENCARGOS COMPLEMENTARES (MES)</t>
  </si>
  <si>
    <t>00043498</t>
  </si>
  <si>
    <t>EPI - FAMILIA ENGENHEIRO CIVIL - MENSALISTA (ENCARGOS COMPLEMENTARES - COLETADO CAIXA)</t>
  </si>
  <si>
    <t>00043474</t>
  </si>
  <si>
    <t>FERRAMENTAS - FAMILIA ENGENHEIRO CIVIL - MENSALISTA (ENCARGOS COMPLEMENTARES - COLETADO CAIXA)</t>
  </si>
  <si>
    <t>100313</t>
  </si>
  <si>
    <t>CURSO DE CAPACITAÇÃO PARA ENGENHEIRO CIVIL JUNIOR (ENCARGOS COMPLEMENTARES) - MENSALISTA</t>
  </si>
  <si>
    <t>4016096 Escavação e carga de material de jazida com escavadeira hidráulica de 1,56 m³ (m³)</t>
  </si>
  <si>
    <t>3103302 Fôrmas de tábuas de pinho para dispositivos de drenagem - utilização de 3 vezes - confecção, instalação e retirada (m²)</t>
  </si>
  <si>
    <t>E9066</t>
  </si>
  <si>
    <t>Grupo gerador - 14 kVA</t>
  </si>
  <si>
    <t>E9535</t>
  </si>
  <si>
    <t>Serra circular com bancada - D = 30 cm - 4 kW</t>
  </si>
  <si>
    <t>88239</t>
  </si>
  <si>
    <t>AJUDANTE DE CARPINTEIRO COM ENCARGOS COMPLEMENTARES</t>
  </si>
  <si>
    <t>M0560</t>
  </si>
  <si>
    <t>Desmoldante para fôrmas de madeira</t>
  </si>
  <si>
    <t>l</t>
  </si>
  <si>
    <t>M1205</t>
  </si>
  <si>
    <t>Prego de ferro</t>
  </si>
  <si>
    <t>M0290</t>
  </si>
  <si>
    <t>Tábua - E = 2,5 cm e L = 10 cm</t>
  </si>
  <si>
    <t>M1429</t>
  </si>
  <si>
    <t>Tábua de pinho de terceira - E = 2,5 cm</t>
  </si>
  <si>
    <t>Desmoldante para fôrmas de madeira (Caminhão carroceria com capacidade de 15 t - 188 kW)</t>
  </si>
  <si>
    <t>Prego de ferro (Caminhão carroceria com capacidade de 15 t - 188 kW)</t>
  </si>
  <si>
    <t>Tábua - E = 2,5 cm e L = 10 cm (Caminhão carroceria com capacidade de 15 t - 188 kW)</t>
  </si>
  <si>
    <t>Tábua de pinho de terceira - E = 2,5 cm (Caminhão carroceria com capacidade de 15 t - 188 kW)</t>
  </si>
  <si>
    <t>88377 OPERADOR DE BETONEIRA ESTACIONÁRIA/MISTURADOR COM ENCARGOS COMPLEMENTARES (H)</t>
  </si>
  <si>
    <t>00043488</t>
  </si>
  <si>
    <t>EPI - FAMILIA OPERADOR ESCAVADEIRA - HORISTA (ENCARGOS COMPLEMENTARES - COLETADO CAIXA)</t>
  </si>
  <si>
    <t>00043464</t>
  </si>
  <si>
    <t>FERRAMENTAS - FAMILIA OPERADOR ESCAVADEIRA - HORISTA (ENCARGOS COMPLEMENTARES - COLETADO CAIXA)</t>
  </si>
  <si>
    <t>95389</t>
  </si>
  <si>
    <t>CURSO DE CAPACITAÇÃO PARA OPERADOR DE BETONEIRA ESTACIONÁRIA/MISTURADOR (ENCARGOS COMPLEMENTARES) - HORISTA</t>
  </si>
  <si>
    <t>88309 PEDREIRO COM ENCARGOS COMPLEMENTARES (H)</t>
  </si>
  <si>
    <t>00043489</t>
  </si>
  <si>
    <t>EPI - FAMILIA PEDREIRO - HORISTA (ENCARGOS COMPLEMENTARES - COLETADO CAIXA)</t>
  </si>
  <si>
    <t>00043465</t>
  </si>
  <si>
    <t>FERRAMENTAS - FAMILIA PEDREIRO - HORISTA (ENCARGOS COMPLEMENTARES - COLETADO CAIXA)</t>
  </si>
  <si>
    <t>95371</t>
  </si>
  <si>
    <t>CURSO DE CAPACITAÇÃO PARA PEDREIRO (ENCARGOS COMPLEMENTARES) - HORISTA</t>
  </si>
  <si>
    <t>88316 SERVENTE COM ENCARGOS COMPLEMENTARES (H)</t>
  </si>
  <si>
    <t>00043491</t>
  </si>
  <si>
    <t>EPI - FAMILIA SERVENTE - HORISTA (ENCARGOS COMPLEMENTARES - COLETADO CAIXA)</t>
  </si>
  <si>
    <t>00043467</t>
  </si>
  <si>
    <t>FERRAMENTAS - FAMILIA SERVENTE - HORISTA (ENCARGOS COMPLEMENTARES - COLETADO CAIXA)</t>
  </si>
  <si>
    <t>95378</t>
  </si>
  <si>
    <t>CURSO DE CAPACITAÇÃO PARA SERVENTE (ENCARGOS COMPLEMENTARES) - HORISTA</t>
  </si>
  <si>
    <t>5914359 Transporte com caminhão basculante de 10 m³ - rodovia em leito natural (tkm)</t>
  </si>
  <si>
    <t>5914374 Transporte com caminhão basculante de 10 m³ - rodovia em revestimento primário (tkm)</t>
  </si>
  <si>
    <t>5914389 Transporte com caminhão basculante de 10 m³ - rodovia pavimentada (tkm)</t>
  </si>
  <si>
    <t>5914314 Transporte com caminhão basculante de 6 m³ - rodovia em leito natural (tkm)</t>
  </si>
  <si>
    <t>5914329 Transporte com caminhão basculante de 6 m³ - rodovia em revestimento primário (tkm)</t>
  </si>
  <si>
    <t>5914344 Transporte com caminhão basculante de 6 m³ - rodovia pavimentada (tkm)</t>
  </si>
  <si>
    <t>5914584 Transporte com caminhão carroceria com capacidade de 7 t e com guindauto de 20 t.m - rodovia em leito natural (tkm)</t>
  </si>
  <si>
    <t>5914599 Transporte com caminhão carroceria com capacidade de 7 t e com guindauto de 20 t.m - rodovia em revestimento primário (tkm)</t>
  </si>
  <si>
    <t>5914614 Transporte com caminhão carroceria com capacidade de 7 t e com guindauto de 20 t.m - rodovia pavimentada (tkm)</t>
  </si>
  <si>
    <t>5914449 Transporte com caminhão carroceria de 15 t - rodovia em leito natural (tkm)</t>
  </si>
  <si>
    <t>5914464 Transporte com caminhão carroceria de 15 t - rodovia em revestimento primário (tkm)</t>
  </si>
  <si>
    <t>5914479 Transporte com caminhão carroceria de 15 t - rodovia pavimentada (tkm)</t>
  </si>
  <si>
    <t>valor é fixo e não tem fator</t>
  </si>
  <si>
    <t>apenas o SICRO NOVO</t>
  </si>
  <si>
    <t>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</si>
</sst>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\R\$\ #,##0.00"/>
    <numFmt numFmtId="165" formatCode="\'\R\$\ \'###,###,##0.00"/>
    <numFmt numFmtId="166" formatCode="#,##0.00000000"/>
    <numFmt numFmtId="167" formatCode="#,##0.0000"/>
    <numFmt numFmtId="168" formatCode="\R\$\ #,##0.0000"/>
    <numFmt numFmtId="169" formatCode="#,##0.00000"/>
    <numFmt numFmtId="171" formatCode="0.0000"/>
  </numFmts>
  <fonts count="11">
    <font>
      <sz val="11"/>
      <color theme="1"/>
      <name val="Calibri"/>
      <family val="2"/>
      <scheme val="minor"/>
    </font>
    <font>
      <b/>
      <sz val="7"/>
      <color rgb="FF000000"/>
      <name val="Arial"/>
      <family val="2"/>
    </font>
    <font>
      <b/>
      <sz val="6"/>
      <color rgb="FF000000"/>
      <name val="Arial"/>
      <family val="2"/>
    </font>
    <font>
      <sz val="6"/>
      <color rgb="FF000000"/>
      <name val="Arial"/>
      <family val="2"/>
    </font>
    <font>
      <b/>
      <sz val="5"/>
      <color rgb="FF000000"/>
      <name val="Arial"/>
      <family val="2"/>
    </font>
    <font>
      <b/>
      <sz val="4"/>
      <color rgb="FF000000"/>
      <name val="Arial"/>
      <family val="2"/>
    </font>
    <font>
      <sz val="9"/>
      <color rgb="FF000000"/>
      <name val="SansSerif"/>
      <family val="2"/>
    </font>
    <font>
      <b/>
      <sz val="5"/>
      <color rgb="FF000000"/>
      <name val="SansSerif"/>
      <family val="2"/>
    </font>
    <font>
      <sz val="6"/>
      <color rgb="FF000000"/>
      <name val="SansSerif"/>
      <family val="2"/>
    </font>
    <font>
      <sz val="4.5"/>
      <color rgb="FF000000"/>
      <name val="Arial"/>
      <family val="2"/>
    </font>
    <font>
      <b/>
      <sz val="6"/>
      <name val="Arial"/>
      <family val="2"/>
    </font>
  </fonts>
  <fills count="54">
    <fill>
      <patternFill patternType="none"/>
    </fill>
    <fill>
      <patternFill patternType="gray125"/>
    </fill>
    <fill>
      <patternFill patternType="none"/>
    </fill>
    <fill>
      <patternFill patternType="none"/>
    </fill>
    <fill>
      <patternFill patternType="none"/>
    </fill>
    <fill>
      <patternFill patternType="solid">
        <fgColor rgb="FFCCCCCC"/>
      </patternFill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solid">
        <fgColor rgb="FFFFFFFF"/>
      </patternFill>
    </fill>
    <fill>
      <patternFill patternType="solid">
        <fgColor rgb="FFCCCCCC"/>
      </patternFill>
    </fill>
    <fill>
      <patternFill patternType="solid">
        <fgColor rgb="FFCCCCCC"/>
      </patternFill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solid">
        <fgColor rgb="FFCCCCCC"/>
      </patternFill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solid">
        <fgColor rgb="FFCCCCCC"/>
      </patternFill>
    </fill>
    <fill>
      <patternFill patternType="solid">
        <fgColor rgb="FFCCCCCC"/>
      </patternFill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solid">
        <fgColor rgb="FFCCCCCC"/>
      </patternFill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1">
    <xf numFmtId="0" fontId="0" fillId="0" borderId="0" xfId="0"/>
    <xf numFmtId="0" fontId="0" fillId="2" borderId="1" xfId="0" applyFill="1" applyBorder="1" applyAlignment="1" applyProtection="1">
      <alignment wrapText="1"/>
      <protection locked="0"/>
    </xf>
    <xf numFmtId="0" fontId="0" fillId="3" borderId="0" xfId="0" applyFill="1" applyAlignment="1" applyProtection="1">
      <alignment wrapText="1"/>
      <protection locked="0"/>
    </xf>
    <xf numFmtId="0" fontId="2" fillId="5" borderId="2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left" vertical="center" wrapText="1"/>
    </xf>
    <xf numFmtId="164" fontId="2" fillId="7" borderId="2" xfId="0" applyNumberFormat="1" applyFont="1" applyFill="1" applyBorder="1" applyAlignment="1">
      <alignment horizontal="right" vertical="center" wrapText="1"/>
    </xf>
    <xf numFmtId="0" fontId="3" fillId="8" borderId="2" xfId="0" applyFont="1" applyFill="1" applyBorder="1" applyAlignment="1">
      <alignment horizontal="left" vertical="center" wrapText="1"/>
    </xf>
    <xf numFmtId="0" fontId="3" fillId="9" borderId="2" xfId="0" applyFont="1" applyFill="1" applyBorder="1" applyAlignment="1">
      <alignment horizontal="center" vertical="center" wrapText="1"/>
    </xf>
    <xf numFmtId="0" fontId="3" fillId="10" borderId="2" xfId="0" applyFont="1" applyFill="1" applyBorder="1" applyAlignment="1">
      <alignment horizontal="justify" vertical="center" wrapText="1"/>
    </xf>
    <xf numFmtId="4" fontId="3" fillId="11" borderId="2" xfId="0" applyNumberFormat="1" applyFont="1" applyFill="1" applyBorder="1" applyAlignment="1">
      <alignment horizontal="right" vertical="center" wrapText="1"/>
    </xf>
    <xf numFmtId="164" fontId="3" fillId="12" borderId="2" xfId="0" applyNumberFormat="1" applyFont="1" applyFill="1" applyBorder="1" applyAlignment="1">
      <alignment horizontal="right" vertical="center" wrapText="1"/>
    </xf>
    <xf numFmtId="165" fontId="3" fillId="13" borderId="2" xfId="0" applyNumberFormat="1" applyFont="1" applyFill="1" applyBorder="1" applyAlignment="1">
      <alignment horizontal="right" vertical="center" wrapText="1"/>
    </xf>
    <xf numFmtId="0" fontId="4" fillId="14" borderId="1" xfId="0" applyFont="1" applyFill="1" applyBorder="1" applyAlignment="1">
      <alignment horizontal="right" vertical="center" wrapText="1"/>
    </xf>
    <xf numFmtId="0" fontId="4" fillId="16" borderId="2" xfId="0" applyFont="1" applyFill="1" applyBorder="1" applyAlignment="1">
      <alignment horizontal="center" vertical="center" wrapText="1"/>
    </xf>
    <xf numFmtId="0" fontId="5" fillId="17" borderId="2" xfId="0" applyFont="1" applyFill="1" applyBorder="1" applyAlignment="1">
      <alignment horizontal="center" vertical="center" wrapText="1"/>
    </xf>
    <xf numFmtId="165" fontId="2" fillId="19" borderId="2" xfId="0" applyNumberFormat="1" applyFont="1" applyFill="1" applyBorder="1" applyAlignment="1">
      <alignment horizontal="right" vertical="center" wrapText="1"/>
    </xf>
    <xf numFmtId="0" fontId="2" fillId="20" borderId="1" xfId="0" applyFont="1" applyFill="1" applyBorder="1" applyAlignment="1">
      <alignment horizontal="left" vertical="center" wrapText="1"/>
    </xf>
    <xf numFmtId="164" fontId="2" fillId="21" borderId="1" xfId="0" applyNumberFormat="1" applyFont="1" applyFill="1" applyBorder="1" applyAlignment="1">
      <alignment horizontal="right" vertical="center" wrapText="1"/>
    </xf>
    <xf numFmtId="4" fontId="2" fillId="22" borderId="1" xfId="0" applyNumberFormat="1" applyFont="1" applyFill="1" applyBorder="1" applyAlignment="1">
      <alignment horizontal="right" vertical="center" wrapText="1"/>
    </xf>
    <xf numFmtId="0" fontId="8" fillId="26" borderId="2" xfId="0" applyFont="1" applyFill="1" applyBorder="1" applyAlignment="1">
      <alignment horizontal="center" vertical="top" wrapText="1"/>
    </xf>
    <xf numFmtId="0" fontId="8" fillId="27" borderId="2" xfId="0" applyFont="1" applyFill="1" applyBorder="1" applyAlignment="1">
      <alignment horizontal="justify" vertical="top" wrapText="1"/>
    </xf>
    <xf numFmtId="166" fontId="8" fillId="28" borderId="2" xfId="0" applyNumberFormat="1" applyFont="1" applyFill="1" applyBorder="1" applyAlignment="1">
      <alignment horizontal="right" vertical="top" wrapText="1"/>
    </xf>
    <xf numFmtId="164" fontId="8" fillId="29" borderId="2" xfId="0" applyNumberFormat="1" applyFont="1" applyFill="1" applyBorder="1" applyAlignment="1">
      <alignment horizontal="right" vertical="top" wrapText="1"/>
    </xf>
    <xf numFmtId="164" fontId="7" fillId="31" borderId="2" xfId="0" applyNumberFormat="1" applyFont="1" applyFill="1" applyBorder="1" applyAlignment="1">
      <alignment horizontal="right" vertical="top" wrapText="1"/>
    </xf>
    <xf numFmtId="167" fontId="3" fillId="36" borderId="2" xfId="0" applyNumberFormat="1" applyFont="1" applyFill="1" applyBorder="1" applyAlignment="1">
      <alignment horizontal="center" vertical="center" wrapText="1"/>
    </xf>
    <xf numFmtId="168" fontId="3" fillId="37" borderId="2" xfId="0" applyNumberFormat="1" applyFont="1" applyFill="1" applyBorder="1" applyAlignment="1">
      <alignment horizontal="right" vertical="center" wrapText="1"/>
    </xf>
    <xf numFmtId="168" fontId="2" fillId="38" borderId="2" xfId="0" applyNumberFormat="1" applyFont="1" applyFill="1" applyBorder="1" applyAlignment="1">
      <alignment horizontal="right" vertical="center" wrapText="1"/>
    </xf>
    <xf numFmtId="167" fontId="3" fillId="41" borderId="2" xfId="0" applyNumberFormat="1" applyFont="1" applyFill="1" applyBorder="1" applyAlignment="1">
      <alignment horizontal="right" vertical="center" wrapText="1"/>
    </xf>
    <xf numFmtId="167" fontId="2" fillId="42" borderId="2" xfId="0" applyNumberFormat="1" applyFont="1" applyFill="1" applyBorder="1" applyAlignment="1">
      <alignment horizontal="right" vertical="center" wrapText="1"/>
    </xf>
    <xf numFmtId="169" fontId="3" fillId="43" borderId="2" xfId="0" applyNumberFormat="1" applyFont="1" applyFill="1" applyBorder="1" applyAlignment="1">
      <alignment horizontal="right" vertical="center" wrapText="1"/>
    </xf>
    <xf numFmtId="0" fontId="3" fillId="45" borderId="2" xfId="0" applyFont="1" applyFill="1" applyBorder="1" applyAlignment="1">
      <alignment horizontal="center" vertical="top" wrapText="1"/>
    </xf>
    <xf numFmtId="0" fontId="3" fillId="46" borderId="2" xfId="0" applyFont="1" applyFill="1" applyBorder="1" applyAlignment="1">
      <alignment horizontal="left" vertical="top" wrapText="1"/>
    </xf>
    <xf numFmtId="168" fontId="3" fillId="48" borderId="2" xfId="0" applyNumberFormat="1" applyFont="1" applyFill="1" applyBorder="1" applyAlignment="1">
      <alignment horizontal="right" vertical="top" wrapText="1"/>
    </xf>
    <xf numFmtId="4" fontId="3" fillId="49" borderId="2" xfId="0" applyNumberFormat="1" applyFont="1" applyFill="1" applyBorder="1" applyAlignment="1">
      <alignment horizontal="right" vertical="top" wrapText="1"/>
    </xf>
    <xf numFmtId="168" fontId="9" fillId="50" borderId="2" xfId="0" applyNumberFormat="1" applyFont="1" applyFill="1" applyBorder="1" applyAlignment="1">
      <alignment horizontal="right" vertical="top" wrapText="1"/>
    </xf>
    <xf numFmtId="0" fontId="0" fillId="2" borderId="1" xfId="0" applyFill="1" applyBorder="1" applyAlignment="1" applyProtection="1">
      <alignment wrapText="1"/>
      <protection locked="0"/>
    </xf>
    <xf numFmtId="0" fontId="1" fillId="4" borderId="1" xfId="0" applyFont="1" applyFill="1" applyBorder="1" applyAlignment="1">
      <alignment horizontal="right" vertical="center" wrapText="1"/>
    </xf>
    <xf numFmtId="0" fontId="2" fillId="6" borderId="2" xfId="0" applyFont="1" applyFill="1" applyBorder="1" applyAlignment="1">
      <alignment horizontal="left" vertical="center" wrapText="1"/>
    </xf>
    <xf numFmtId="0" fontId="4" fillId="14" borderId="1" xfId="0" applyFont="1" applyFill="1" applyBorder="1" applyAlignment="1">
      <alignment horizontal="right" vertical="center" wrapText="1"/>
    </xf>
    <xf numFmtId="0" fontId="0" fillId="15" borderId="1" xfId="0" applyFill="1" applyBorder="1" applyAlignment="1" applyProtection="1">
      <alignment wrapText="1"/>
      <protection locked="0"/>
    </xf>
    <xf numFmtId="0" fontId="2" fillId="5" borderId="2" xfId="0" applyFont="1" applyFill="1" applyBorder="1" applyAlignment="1">
      <alignment horizontal="center" vertical="center" wrapText="1"/>
    </xf>
    <xf numFmtId="0" fontId="4" fillId="16" borderId="2" xfId="0" applyFont="1" applyFill="1" applyBorder="1" applyAlignment="1">
      <alignment horizontal="center" vertical="center" wrapText="1"/>
    </xf>
    <xf numFmtId="0" fontId="3" fillId="8" borderId="2" xfId="0" applyFont="1" applyFill="1" applyBorder="1" applyAlignment="1">
      <alignment horizontal="left" vertical="center" wrapText="1"/>
    </xf>
    <xf numFmtId="0" fontId="3" fillId="9" borderId="2" xfId="0" applyFont="1" applyFill="1" applyBorder="1" applyAlignment="1">
      <alignment horizontal="center" vertical="center" wrapText="1"/>
    </xf>
    <xf numFmtId="4" fontId="3" fillId="11" borderId="2" xfId="0" applyNumberFormat="1" applyFont="1" applyFill="1" applyBorder="1" applyAlignment="1">
      <alignment horizontal="right" vertical="center" wrapText="1"/>
    </xf>
    <xf numFmtId="164" fontId="3" fillId="12" borderId="2" xfId="0" applyNumberFormat="1" applyFont="1" applyFill="1" applyBorder="1" applyAlignment="1">
      <alignment horizontal="right" vertical="center" wrapText="1"/>
    </xf>
    <xf numFmtId="0" fontId="4" fillId="18" borderId="2" xfId="0" applyFont="1" applyFill="1" applyBorder="1" applyAlignment="1">
      <alignment horizontal="right" vertical="center" wrapText="1"/>
    </xf>
    <xf numFmtId="0" fontId="2" fillId="20" borderId="1" xfId="0" applyFont="1" applyFill="1" applyBorder="1" applyAlignment="1">
      <alignment horizontal="left" vertical="center" wrapText="1"/>
    </xf>
    <xf numFmtId="0" fontId="6" fillId="23" borderId="1" xfId="0" applyFont="1" applyFill="1" applyBorder="1" applyAlignment="1">
      <alignment horizontal="left" vertical="top" wrapText="1"/>
    </xf>
    <xf numFmtId="0" fontId="1" fillId="24" borderId="2" xfId="0" applyFont="1" applyFill="1" applyBorder="1" applyAlignment="1">
      <alignment horizontal="left" vertical="center" wrapText="1"/>
    </xf>
    <xf numFmtId="0" fontId="7" fillId="25" borderId="2" xfId="0" applyFont="1" applyFill="1" applyBorder="1" applyAlignment="1">
      <alignment horizontal="left" vertical="center" wrapText="1"/>
    </xf>
    <xf numFmtId="0" fontId="8" fillId="27" borderId="2" xfId="0" applyFont="1" applyFill="1" applyBorder="1" applyAlignment="1">
      <alignment horizontal="justify" vertical="top" wrapText="1"/>
    </xf>
    <xf numFmtId="0" fontId="8" fillId="26" borderId="2" xfId="0" applyFont="1" applyFill="1" applyBorder="1" applyAlignment="1">
      <alignment horizontal="center" vertical="top" wrapText="1"/>
    </xf>
    <xf numFmtId="166" fontId="8" fillId="28" borderId="2" xfId="0" applyNumberFormat="1" applyFont="1" applyFill="1" applyBorder="1" applyAlignment="1">
      <alignment horizontal="right" vertical="top" wrapText="1"/>
    </xf>
    <xf numFmtId="164" fontId="8" fillId="29" borderId="2" xfId="0" applyNumberFormat="1" applyFont="1" applyFill="1" applyBorder="1" applyAlignment="1">
      <alignment horizontal="right" vertical="top" wrapText="1"/>
    </xf>
    <xf numFmtId="0" fontId="7" fillId="30" borderId="2" xfId="0" applyFont="1" applyFill="1" applyBorder="1" applyAlignment="1">
      <alignment horizontal="right" vertical="top" wrapText="1"/>
    </xf>
    <xf numFmtId="0" fontId="2" fillId="32" borderId="2" xfId="0" applyFont="1" applyFill="1" applyBorder="1" applyAlignment="1">
      <alignment horizontal="right" vertical="center" wrapText="1"/>
    </xf>
    <xf numFmtId="0" fontId="2" fillId="33" borderId="3" xfId="0" applyFont="1" applyFill="1" applyBorder="1" applyAlignment="1">
      <alignment horizontal="left" vertical="center" wrapText="1"/>
    </xf>
    <xf numFmtId="0" fontId="4" fillId="34" borderId="4" xfId="0" applyFont="1" applyFill="1" applyBorder="1" applyAlignment="1">
      <alignment horizontal="center" vertical="center" wrapText="1"/>
    </xf>
    <xf numFmtId="166" fontId="3" fillId="35" borderId="2" xfId="0" applyNumberFormat="1" applyFont="1" applyFill="1" applyBorder="1" applyAlignment="1">
      <alignment horizontal="center" vertical="center" wrapText="1"/>
    </xf>
    <xf numFmtId="168" fontId="3" fillId="37" borderId="2" xfId="0" applyNumberFormat="1" applyFont="1" applyFill="1" applyBorder="1" applyAlignment="1">
      <alignment horizontal="right" vertical="center" wrapText="1"/>
    </xf>
    <xf numFmtId="0" fontId="2" fillId="39" borderId="2" xfId="0" applyFont="1" applyFill="1" applyBorder="1" applyAlignment="1">
      <alignment horizontal="left" vertical="center" wrapText="1"/>
    </xf>
    <xf numFmtId="0" fontId="3" fillId="40" borderId="5" xfId="0" applyFont="1" applyFill="1" applyBorder="1" applyAlignment="1">
      <alignment horizontal="left" vertical="center" wrapText="1"/>
    </xf>
    <xf numFmtId="167" fontId="3" fillId="41" borderId="2" xfId="0" applyNumberFormat="1" applyFont="1" applyFill="1" applyBorder="1" applyAlignment="1">
      <alignment horizontal="right" vertical="center" wrapText="1"/>
    </xf>
    <xf numFmtId="166" fontId="3" fillId="44" borderId="2" xfId="0" applyNumberFormat="1" applyFont="1" applyFill="1" applyBorder="1" applyAlignment="1">
      <alignment horizontal="right" vertical="center" wrapText="1"/>
    </xf>
    <xf numFmtId="0" fontId="3" fillId="46" borderId="2" xfId="0" applyFont="1" applyFill="1" applyBorder="1" applyAlignment="1">
      <alignment horizontal="left" vertical="top" wrapText="1"/>
    </xf>
    <xf numFmtId="0" fontId="3" fillId="45" borderId="2" xfId="0" applyFont="1" applyFill="1" applyBorder="1" applyAlignment="1">
      <alignment horizontal="center" vertical="top" wrapText="1"/>
    </xf>
    <xf numFmtId="166" fontId="3" fillId="47" borderId="2" xfId="0" applyNumberFormat="1" applyFont="1" applyFill="1" applyBorder="1" applyAlignment="1">
      <alignment horizontal="center" vertical="top" wrapText="1"/>
    </xf>
    <xf numFmtId="168" fontId="3" fillId="48" borderId="2" xfId="0" applyNumberFormat="1" applyFont="1" applyFill="1" applyBorder="1" applyAlignment="1">
      <alignment horizontal="right" vertical="top" wrapText="1"/>
    </xf>
    <xf numFmtId="0" fontId="1" fillId="52" borderId="2" xfId="0" applyFont="1" applyFill="1" applyBorder="1" applyAlignment="1">
      <alignment horizontal="left" vertical="center" wrapText="1"/>
    </xf>
    <xf numFmtId="0" fontId="0" fillId="52" borderId="0" xfId="0" applyFill="1"/>
    <xf numFmtId="0" fontId="2" fillId="52" borderId="3" xfId="0" applyFont="1" applyFill="1" applyBorder="1" applyAlignment="1">
      <alignment horizontal="left" vertical="center" wrapText="1"/>
    </xf>
    <xf numFmtId="0" fontId="4" fillId="52" borderId="4" xfId="0" applyFont="1" applyFill="1" applyBorder="1" applyAlignment="1">
      <alignment horizontal="center" vertical="center" wrapText="1"/>
    </xf>
    <xf numFmtId="0" fontId="2" fillId="52" borderId="2" xfId="0" applyFont="1" applyFill="1" applyBorder="1" applyAlignment="1">
      <alignment horizontal="center" vertical="center" wrapText="1"/>
    </xf>
    <xf numFmtId="0" fontId="4" fillId="52" borderId="2" xfId="0" applyFont="1" applyFill="1" applyBorder="1" applyAlignment="1">
      <alignment horizontal="center" vertical="center" wrapText="1"/>
    </xf>
    <xf numFmtId="0" fontId="4" fillId="52" borderId="2" xfId="0" applyFont="1" applyFill="1" applyBorder="1" applyAlignment="1">
      <alignment horizontal="center" vertical="center" wrapText="1"/>
    </xf>
    <xf numFmtId="0" fontId="3" fillId="52" borderId="2" xfId="0" applyFont="1" applyFill="1" applyBorder="1" applyAlignment="1">
      <alignment horizontal="center" vertical="center" wrapText="1"/>
    </xf>
    <xf numFmtId="0" fontId="3" fillId="52" borderId="2" xfId="0" applyFont="1" applyFill="1" applyBorder="1" applyAlignment="1">
      <alignment horizontal="left" vertical="center" wrapText="1"/>
    </xf>
    <xf numFmtId="166" fontId="3" fillId="52" borderId="2" xfId="0" applyNumberFormat="1" applyFont="1" applyFill="1" applyBorder="1" applyAlignment="1">
      <alignment horizontal="center" vertical="center" wrapText="1"/>
    </xf>
    <xf numFmtId="167" fontId="3" fillId="52" borderId="2" xfId="0" applyNumberFormat="1" applyFont="1" applyFill="1" applyBorder="1" applyAlignment="1">
      <alignment horizontal="center" vertical="center" wrapText="1"/>
    </xf>
    <xf numFmtId="168" fontId="3" fillId="52" borderId="2" xfId="0" applyNumberFormat="1" applyFont="1" applyFill="1" applyBorder="1" applyAlignment="1">
      <alignment horizontal="right" vertical="center" wrapText="1"/>
    </xf>
    <xf numFmtId="168" fontId="3" fillId="52" borderId="2" xfId="0" applyNumberFormat="1" applyFont="1" applyFill="1" applyBorder="1" applyAlignment="1">
      <alignment horizontal="right" vertical="center" wrapText="1"/>
    </xf>
    <xf numFmtId="171" fontId="0" fillId="52" borderId="7" xfId="0" applyNumberFormat="1" applyFill="1" applyBorder="1"/>
    <xf numFmtId="171" fontId="0" fillId="52" borderId="8" xfId="0" applyNumberFormat="1" applyFill="1" applyBorder="1"/>
    <xf numFmtId="171" fontId="0" fillId="52" borderId="9" xfId="0" applyNumberFormat="1" applyFill="1" applyBorder="1"/>
    <xf numFmtId="0" fontId="0" fillId="52" borderId="1" xfId="0" applyFill="1" applyBorder="1" applyAlignment="1" applyProtection="1">
      <alignment wrapText="1"/>
      <protection locked="0"/>
    </xf>
    <xf numFmtId="0" fontId="4" fillId="52" borderId="2" xfId="0" applyFont="1" applyFill="1" applyBorder="1" applyAlignment="1">
      <alignment horizontal="right" vertical="center" wrapText="1"/>
    </xf>
    <xf numFmtId="168" fontId="2" fillId="52" borderId="2" xfId="0" applyNumberFormat="1" applyFont="1" applyFill="1" applyBorder="1" applyAlignment="1">
      <alignment horizontal="right" vertical="center" wrapText="1"/>
    </xf>
    <xf numFmtId="0" fontId="2" fillId="52" borderId="2" xfId="0" applyFont="1" applyFill="1" applyBorder="1" applyAlignment="1">
      <alignment horizontal="left" vertical="center" wrapText="1"/>
    </xf>
    <xf numFmtId="0" fontId="2" fillId="52" borderId="2" xfId="0" applyFont="1" applyFill="1" applyBorder="1" applyAlignment="1">
      <alignment horizontal="center" vertical="center" wrapText="1"/>
    </xf>
    <xf numFmtId="0" fontId="3" fillId="52" borderId="5" xfId="0" applyFont="1" applyFill="1" applyBorder="1" applyAlignment="1">
      <alignment horizontal="left" vertical="center" wrapText="1"/>
    </xf>
    <xf numFmtId="167" fontId="3" fillId="52" borderId="2" xfId="0" applyNumberFormat="1" applyFont="1" applyFill="1" applyBorder="1" applyAlignment="1">
      <alignment horizontal="right" vertical="center" wrapText="1"/>
    </xf>
    <xf numFmtId="167" fontId="3" fillId="52" borderId="2" xfId="0" applyNumberFormat="1" applyFont="1" applyFill="1" applyBorder="1" applyAlignment="1">
      <alignment horizontal="right" vertical="center" wrapText="1"/>
    </xf>
    <xf numFmtId="167" fontId="2" fillId="52" borderId="2" xfId="0" applyNumberFormat="1" applyFont="1" applyFill="1" applyBorder="1" applyAlignment="1">
      <alignment horizontal="right" vertical="center" wrapText="1"/>
    </xf>
    <xf numFmtId="0" fontId="0" fillId="52" borderId="0" xfId="0" applyFill="1" applyAlignment="1" applyProtection="1">
      <alignment wrapText="1"/>
      <protection locked="0"/>
    </xf>
    <xf numFmtId="0" fontId="2" fillId="52" borderId="2" xfId="0" applyFont="1" applyFill="1" applyBorder="1" applyAlignment="1">
      <alignment horizontal="right" vertical="center" wrapText="1"/>
    </xf>
    <xf numFmtId="167" fontId="0" fillId="52" borderId="6" xfId="0" applyNumberFormat="1" applyFill="1" applyBorder="1"/>
    <xf numFmtId="0" fontId="0" fillId="52" borderId="6" xfId="0" applyFill="1" applyBorder="1"/>
    <xf numFmtId="0" fontId="3" fillId="52" borderId="2" xfId="0" applyFont="1" applyFill="1" applyBorder="1" applyAlignment="1">
      <alignment horizontal="center" vertical="top" wrapText="1"/>
    </xf>
    <xf numFmtId="0" fontId="3" fillId="52" borderId="2" xfId="0" applyFont="1" applyFill="1" applyBorder="1" applyAlignment="1">
      <alignment horizontal="left" vertical="top" wrapText="1"/>
    </xf>
    <xf numFmtId="0" fontId="3" fillId="52" borderId="2" xfId="0" applyFont="1" applyFill="1" applyBorder="1" applyAlignment="1">
      <alignment horizontal="center" vertical="top" wrapText="1"/>
    </xf>
    <xf numFmtId="166" fontId="3" fillId="52" borderId="2" xfId="0" applyNumberFormat="1" applyFont="1" applyFill="1" applyBorder="1" applyAlignment="1">
      <alignment horizontal="center" vertical="top" wrapText="1"/>
    </xf>
    <xf numFmtId="168" fontId="3" fillId="52" borderId="2" xfId="0" applyNumberFormat="1" applyFont="1" applyFill="1" applyBorder="1" applyAlignment="1">
      <alignment horizontal="right" vertical="top" wrapText="1"/>
    </xf>
    <xf numFmtId="168" fontId="3" fillId="52" borderId="2" xfId="0" applyNumberFormat="1" applyFont="1" applyFill="1" applyBorder="1" applyAlignment="1">
      <alignment horizontal="right" vertical="top" wrapText="1"/>
    </xf>
    <xf numFmtId="0" fontId="3" fillId="52" borderId="2" xfId="0" applyFont="1" applyFill="1" applyBorder="1" applyAlignment="1">
      <alignment horizontal="left" vertical="top" wrapText="1"/>
    </xf>
    <xf numFmtId="4" fontId="3" fillId="52" borderId="2" xfId="0" applyNumberFormat="1" applyFont="1" applyFill="1" applyBorder="1" applyAlignment="1">
      <alignment horizontal="right" vertical="top" wrapText="1"/>
    </xf>
    <xf numFmtId="168" fontId="9" fillId="52" borderId="2" xfId="0" applyNumberFormat="1" applyFont="1" applyFill="1" applyBorder="1" applyAlignment="1">
      <alignment horizontal="right" vertical="top" wrapText="1"/>
    </xf>
    <xf numFmtId="164" fontId="2" fillId="52" borderId="2" xfId="0" applyNumberFormat="1" applyFont="1" applyFill="1" applyBorder="1" applyAlignment="1">
      <alignment horizontal="right" vertical="center" wrapText="1"/>
    </xf>
    <xf numFmtId="168" fontId="10" fillId="51" borderId="2" xfId="0" applyNumberFormat="1" applyFont="1" applyFill="1" applyBorder="1" applyAlignment="1">
      <alignment horizontal="right" vertical="center" wrapText="1"/>
    </xf>
    <xf numFmtId="168" fontId="3" fillId="51" borderId="2" xfId="0" applyNumberFormat="1" applyFont="1" applyFill="1" applyBorder="1" applyAlignment="1">
      <alignment horizontal="right" vertical="center" wrapText="1"/>
    </xf>
    <xf numFmtId="169" fontId="3" fillId="53" borderId="2" xfId="0" applyNumberFormat="1" applyFont="1" applyFill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0</xdr:colOff>
      <xdr:row>1</xdr:row>
      <xdr:rowOff>0</xdr:rowOff>
    </xdr:to>
    <xdr:pic>
      <xdr:nvPicPr>
        <xdr:cNvPr id="476569393" name="Picture">
          <a:extLst>
            <a:ext uri="{FF2B5EF4-FFF2-40B4-BE49-F238E27FC236}">
              <a16:creationId xmlns:a16="http://schemas.microsoft.com/office/drawing/2014/main" id="{00000000-0008-0000-0000-000031DF671C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13</xdr:col>
      <xdr:colOff>0</xdr:colOff>
      <xdr:row>1</xdr:row>
      <xdr:rowOff>0</xdr:rowOff>
    </xdr:to>
    <xdr:pic>
      <xdr:nvPicPr>
        <xdr:cNvPr id="1119129758" name="Picture">
          <a:extLst>
            <a:ext uri="{FF2B5EF4-FFF2-40B4-BE49-F238E27FC236}">
              <a16:creationId xmlns:a16="http://schemas.microsoft.com/office/drawing/2014/main" id="{00000000-0008-0000-0100-00009E90B442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0</xdr:colOff>
      <xdr:row>3</xdr:row>
      <xdr:rowOff>0</xdr:rowOff>
    </xdr:to>
    <xdr:pic>
      <xdr:nvPicPr>
        <xdr:cNvPr id="1750207821" name="Picture">
          <a:extLst>
            <a:ext uri="{FF2B5EF4-FFF2-40B4-BE49-F238E27FC236}">
              <a16:creationId xmlns:a16="http://schemas.microsoft.com/office/drawing/2014/main" id="{00000000-0008-0000-0200-00004D0D5268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0</xdr:colOff>
      <xdr:row>1</xdr:row>
      <xdr:rowOff>0</xdr:rowOff>
    </xdr:to>
    <xdr:pic>
      <xdr:nvPicPr>
        <xdr:cNvPr id="426387130" name="Picture">
          <a:extLst>
            <a:ext uri="{FF2B5EF4-FFF2-40B4-BE49-F238E27FC236}">
              <a16:creationId xmlns:a16="http://schemas.microsoft.com/office/drawing/2014/main" id="{00000000-0008-0000-0300-0000BA266A19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0</xdr:colOff>
      <xdr:row>1</xdr:row>
      <xdr:rowOff>0</xdr:rowOff>
    </xdr:to>
    <xdr:pic>
      <xdr:nvPicPr>
        <xdr:cNvPr id="1164731775" name="Picture">
          <a:extLst>
            <a:ext uri="{FF2B5EF4-FFF2-40B4-BE49-F238E27FC236}">
              <a16:creationId xmlns:a16="http://schemas.microsoft.com/office/drawing/2014/main" id="{00000000-0008-0000-0400-00007F656C45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0</xdr:colOff>
      <xdr:row>1</xdr:row>
      <xdr:rowOff>0</xdr:rowOff>
    </xdr:to>
    <xdr:pic>
      <xdr:nvPicPr>
        <xdr:cNvPr id="835438538" name="Picture">
          <a:extLst>
            <a:ext uri="{FF2B5EF4-FFF2-40B4-BE49-F238E27FC236}">
              <a16:creationId xmlns:a16="http://schemas.microsoft.com/office/drawing/2014/main" id="{00000000-0008-0000-0500-0000CAC7CB31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12</xdr:col>
      <xdr:colOff>87923</xdr:colOff>
      <xdr:row>41</xdr:row>
      <xdr:rowOff>29308</xdr:rowOff>
    </xdr:from>
    <xdr:to>
      <xdr:col>12</xdr:col>
      <xdr:colOff>381000</xdr:colOff>
      <xdr:row>41</xdr:row>
      <xdr:rowOff>183174</xdr:rowOff>
    </xdr:to>
    <xdr:sp macro="" textlink="">
      <xdr:nvSpPr>
        <xdr:cNvPr id="2" name="Seta: para a Direita 1">
          <a:extLst>
            <a:ext uri="{FF2B5EF4-FFF2-40B4-BE49-F238E27FC236}">
              <a16:creationId xmlns:a16="http://schemas.microsoft.com/office/drawing/2014/main" id="{9DFA7810-FDE0-BE7D-B6DC-9525C633BF28}"/>
            </a:ext>
          </a:extLst>
        </xdr:cNvPr>
        <xdr:cNvSpPr/>
      </xdr:nvSpPr>
      <xdr:spPr>
        <a:xfrm>
          <a:off x="7715250" y="9429750"/>
          <a:ext cx="293077" cy="153866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H65"/>
  <sheetViews>
    <sheetView workbookViewId="0">
      <selection sqref="A1:H1"/>
    </sheetView>
  </sheetViews>
  <sheetFormatPr defaultRowHeight="15"/>
  <cols>
    <col min="1" max="1" width="9.28515625" customWidth="1"/>
    <col min="2" max="2" width="10.28515625" customWidth="1"/>
    <col min="3" max="3" width="42.7109375" bestFit="1"/>
    <col min="4" max="4" width="9.28515625" customWidth="1"/>
    <col min="5" max="5" width="8.28515625" customWidth="1"/>
    <col min="6" max="6" width="10.28515625" customWidth="1"/>
    <col min="7" max="8" width="12.42578125" customWidth="1"/>
  </cols>
  <sheetData>
    <row r="1" spans="1:8" ht="72" customHeight="1">
      <c r="A1" s="35"/>
      <c r="B1" s="35"/>
      <c r="C1" s="35"/>
      <c r="D1" s="35"/>
      <c r="E1" s="35"/>
      <c r="F1" s="35"/>
      <c r="G1" s="35"/>
      <c r="H1" s="35"/>
    </row>
    <row r="2" spans="1:8" ht="9.9499999999999993" customHeight="1">
      <c r="A2" s="2"/>
      <c r="B2" s="36" t="s">
        <v>0</v>
      </c>
      <c r="C2" s="36"/>
      <c r="D2" s="36"/>
      <c r="E2" s="36"/>
      <c r="F2" s="36"/>
      <c r="G2" s="36"/>
      <c r="H2" s="2"/>
    </row>
    <row r="3" spans="1:8" ht="21.95" customHeight="1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</row>
    <row r="4" spans="1:8" ht="20.100000000000001" customHeight="1">
      <c r="A4" s="4" t="s">
        <v>9</v>
      </c>
      <c r="B4" s="37" t="s">
        <v>10</v>
      </c>
      <c r="C4" s="37"/>
      <c r="D4" s="37"/>
      <c r="E4" s="37"/>
      <c r="F4" s="37"/>
      <c r="G4" s="37"/>
      <c r="H4" s="5">
        <v>82502.880000000005</v>
      </c>
    </row>
    <row r="5" spans="1:8">
      <c r="A5" s="6" t="s">
        <v>11</v>
      </c>
      <c r="B5" s="7" t="s">
        <v>12</v>
      </c>
      <c r="C5" s="8" t="s">
        <v>13</v>
      </c>
      <c r="D5" s="7"/>
      <c r="E5" s="7" t="s">
        <v>14</v>
      </c>
      <c r="F5" s="9">
        <v>1</v>
      </c>
      <c r="G5" s="10">
        <v>11035.44</v>
      </c>
      <c r="H5" s="11">
        <v>11035.44</v>
      </c>
    </row>
    <row r="6" spans="1:8" ht="16.5">
      <c r="A6" s="6" t="s">
        <v>15</v>
      </c>
      <c r="B6" s="7" t="s">
        <v>16</v>
      </c>
      <c r="C6" s="8" t="s">
        <v>17</v>
      </c>
      <c r="D6" s="7" t="s">
        <v>18</v>
      </c>
      <c r="E6" s="7" t="s">
        <v>19</v>
      </c>
      <c r="F6" s="9">
        <v>6</v>
      </c>
      <c r="G6" s="10">
        <v>452.39</v>
      </c>
      <c r="H6" s="11">
        <v>2714.34</v>
      </c>
    </row>
    <row r="7" spans="1:8" ht="16.5">
      <c r="A7" s="6" t="s">
        <v>20</v>
      </c>
      <c r="B7" s="7" t="s">
        <v>21</v>
      </c>
      <c r="C7" s="8" t="s">
        <v>22</v>
      </c>
      <c r="D7" s="7" t="s">
        <v>18</v>
      </c>
      <c r="E7" s="7" t="s">
        <v>5</v>
      </c>
      <c r="F7" s="9">
        <v>6</v>
      </c>
      <c r="G7" s="10">
        <v>11458.85</v>
      </c>
      <c r="H7" s="11">
        <v>68753.100000000006</v>
      </c>
    </row>
    <row r="8" spans="1:8" ht="20.100000000000001" customHeight="1">
      <c r="A8" s="4" t="s">
        <v>23</v>
      </c>
      <c r="B8" s="37" t="s">
        <v>24</v>
      </c>
      <c r="C8" s="37"/>
      <c r="D8" s="37"/>
      <c r="E8" s="37"/>
      <c r="F8" s="37"/>
      <c r="G8" s="37"/>
      <c r="H8" s="5">
        <v>2533937.9700000002</v>
      </c>
    </row>
    <row r="9" spans="1:8" ht="20.100000000000001" customHeight="1">
      <c r="A9" s="4" t="s">
        <v>25</v>
      </c>
      <c r="B9" s="37" t="s">
        <v>26</v>
      </c>
      <c r="C9" s="37"/>
      <c r="D9" s="37"/>
      <c r="E9" s="37"/>
      <c r="F9" s="37"/>
      <c r="G9" s="37"/>
      <c r="H9" s="5">
        <v>507108.8</v>
      </c>
    </row>
    <row r="10" spans="1:8">
      <c r="A10" s="6" t="s">
        <v>27</v>
      </c>
      <c r="B10" s="7" t="s">
        <v>28</v>
      </c>
      <c r="C10" s="8" t="s">
        <v>29</v>
      </c>
      <c r="D10" s="7" t="s">
        <v>30</v>
      </c>
      <c r="E10" s="7" t="s">
        <v>31</v>
      </c>
      <c r="F10" s="9">
        <v>2</v>
      </c>
      <c r="G10" s="10">
        <v>483.48</v>
      </c>
      <c r="H10" s="11">
        <v>966.96</v>
      </c>
    </row>
    <row r="11" spans="1:8">
      <c r="A11" s="6" t="s">
        <v>32</v>
      </c>
      <c r="B11" s="7" t="s">
        <v>33</v>
      </c>
      <c r="C11" s="8" t="s">
        <v>34</v>
      </c>
      <c r="D11" s="7" t="s">
        <v>30</v>
      </c>
      <c r="E11" s="7" t="s">
        <v>19</v>
      </c>
      <c r="F11" s="9">
        <v>60000</v>
      </c>
      <c r="G11" s="10">
        <v>0.12</v>
      </c>
      <c r="H11" s="11">
        <v>7200</v>
      </c>
    </row>
    <row r="12" spans="1:8">
      <c r="A12" s="6" t="s">
        <v>35</v>
      </c>
      <c r="B12" s="7" t="s">
        <v>36</v>
      </c>
      <c r="C12" s="8" t="s">
        <v>37</v>
      </c>
      <c r="D12" s="7" t="s">
        <v>30</v>
      </c>
      <c r="E12" s="7" t="s">
        <v>19</v>
      </c>
      <c r="F12" s="9">
        <v>8000</v>
      </c>
      <c r="G12" s="10">
        <v>0.53</v>
      </c>
      <c r="H12" s="11">
        <v>4240</v>
      </c>
    </row>
    <row r="13" spans="1:8">
      <c r="A13" s="6" t="s">
        <v>38</v>
      </c>
      <c r="B13" s="7" t="s">
        <v>39</v>
      </c>
      <c r="C13" s="8" t="s">
        <v>40</v>
      </c>
      <c r="D13" s="7" t="s">
        <v>30</v>
      </c>
      <c r="E13" s="7" t="s">
        <v>41</v>
      </c>
      <c r="F13" s="9">
        <v>1600</v>
      </c>
      <c r="G13" s="10">
        <v>3.17</v>
      </c>
      <c r="H13" s="11">
        <v>5072</v>
      </c>
    </row>
    <row r="14" spans="1:8">
      <c r="A14" s="6" t="s">
        <v>42</v>
      </c>
      <c r="B14" s="7" t="s">
        <v>43</v>
      </c>
      <c r="C14" s="8" t="s">
        <v>44</v>
      </c>
      <c r="D14" s="7" t="s">
        <v>30</v>
      </c>
      <c r="E14" s="7" t="s">
        <v>45</v>
      </c>
      <c r="F14" s="9">
        <v>238837.5</v>
      </c>
      <c r="G14" s="10">
        <v>1.4</v>
      </c>
      <c r="H14" s="11">
        <v>334372.5</v>
      </c>
    </row>
    <row r="15" spans="1:8">
      <c r="A15" s="6" t="s">
        <v>46</v>
      </c>
      <c r="B15" s="7" t="s">
        <v>47</v>
      </c>
      <c r="C15" s="8" t="s">
        <v>48</v>
      </c>
      <c r="D15" s="7" t="s">
        <v>30</v>
      </c>
      <c r="E15" s="7" t="s">
        <v>45</v>
      </c>
      <c r="F15" s="9">
        <v>92.88</v>
      </c>
      <c r="G15" s="10">
        <v>2.34</v>
      </c>
      <c r="H15" s="11">
        <v>217.34</v>
      </c>
    </row>
    <row r="16" spans="1:8">
      <c r="A16" s="6" t="s">
        <v>49</v>
      </c>
      <c r="B16" s="7" t="s">
        <v>50</v>
      </c>
      <c r="C16" s="8" t="s">
        <v>51</v>
      </c>
      <c r="D16" s="7" t="s">
        <v>30</v>
      </c>
      <c r="E16" s="7" t="s">
        <v>41</v>
      </c>
      <c r="F16" s="9">
        <v>12000</v>
      </c>
      <c r="G16" s="10">
        <v>12.92</v>
      </c>
      <c r="H16" s="11">
        <v>155040</v>
      </c>
    </row>
    <row r="17" spans="1:8" ht="20.100000000000001" customHeight="1">
      <c r="A17" s="4" t="s">
        <v>52</v>
      </c>
      <c r="B17" s="37" t="s">
        <v>53</v>
      </c>
      <c r="C17" s="37"/>
      <c r="D17" s="37"/>
      <c r="E17" s="37"/>
      <c r="F17" s="37"/>
      <c r="G17" s="37"/>
      <c r="H17" s="5">
        <v>571323.99</v>
      </c>
    </row>
    <row r="18" spans="1:8">
      <c r="A18" s="6" t="s">
        <v>54</v>
      </c>
      <c r="B18" s="7" t="s">
        <v>28</v>
      </c>
      <c r="C18" s="8" t="s">
        <v>29</v>
      </c>
      <c r="D18" s="7" t="s">
        <v>30</v>
      </c>
      <c r="E18" s="7" t="s">
        <v>31</v>
      </c>
      <c r="F18" s="9">
        <v>2</v>
      </c>
      <c r="G18" s="10">
        <v>483.48</v>
      </c>
      <c r="H18" s="11">
        <v>966.96</v>
      </c>
    </row>
    <row r="19" spans="1:8">
      <c r="A19" s="6" t="s">
        <v>55</v>
      </c>
      <c r="B19" s="7" t="s">
        <v>33</v>
      </c>
      <c r="C19" s="8" t="s">
        <v>34</v>
      </c>
      <c r="D19" s="7" t="s">
        <v>30</v>
      </c>
      <c r="E19" s="7" t="s">
        <v>19</v>
      </c>
      <c r="F19" s="9">
        <v>60024</v>
      </c>
      <c r="G19" s="10">
        <v>0.12</v>
      </c>
      <c r="H19" s="11">
        <v>7202.88</v>
      </c>
    </row>
    <row r="20" spans="1:8">
      <c r="A20" s="6" t="s">
        <v>56</v>
      </c>
      <c r="B20" s="7" t="s">
        <v>36</v>
      </c>
      <c r="C20" s="8" t="s">
        <v>37</v>
      </c>
      <c r="D20" s="7" t="s">
        <v>30</v>
      </c>
      <c r="E20" s="7" t="s">
        <v>19</v>
      </c>
      <c r="F20" s="9">
        <v>8003.2</v>
      </c>
      <c r="G20" s="10">
        <v>0.53</v>
      </c>
      <c r="H20" s="11">
        <v>4241.7</v>
      </c>
    </row>
    <row r="21" spans="1:8">
      <c r="A21" s="6" t="s">
        <v>57</v>
      </c>
      <c r="B21" s="7" t="s">
        <v>39</v>
      </c>
      <c r="C21" s="8" t="s">
        <v>40</v>
      </c>
      <c r="D21" s="7" t="s">
        <v>30</v>
      </c>
      <c r="E21" s="7" t="s">
        <v>41</v>
      </c>
      <c r="F21" s="9">
        <v>1600.64</v>
      </c>
      <c r="G21" s="10">
        <v>3.17</v>
      </c>
      <c r="H21" s="11">
        <v>5074.03</v>
      </c>
    </row>
    <row r="22" spans="1:8">
      <c r="A22" s="6" t="s">
        <v>58</v>
      </c>
      <c r="B22" s="7" t="s">
        <v>43</v>
      </c>
      <c r="C22" s="8" t="s">
        <v>44</v>
      </c>
      <c r="D22" s="7" t="s">
        <v>30</v>
      </c>
      <c r="E22" s="7" t="s">
        <v>45</v>
      </c>
      <c r="F22" s="9">
        <v>283253.26</v>
      </c>
      <c r="G22" s="10">
        <v>1.4</v>
      </c>
      <c r="H22" s="11">
        <v>396554.56</v>
      </c>
    </row>
    <row r="23" spans="1:8">
      <c r="A23" s="6" t="s">
        <v>59</v>
      </c>
      <c r="B23" s="7" t="s">
        <v>47</v>
      </c>
      <c r="C23" s="8" t="s">
        <v>48</v>
      </c>
      <c r="D23" s="7" t="s">
        <v>30</v>
      </c>
      <c r="E23" s="7" t="s">
        <v>45</v>
      </c>
      <c r="F23" s="9">
        <v>932.41</v>
      </c>
      <c r="G23" s="10">
        <v>2.34</v>
      </c>
      <c r="H23" s="11">
        <v>2181.84</v>
      </c>
    </row>
    <row r="24" spans="1:8">
      <c r="A24" s="6" t="s">
        <v>60</v>
      </c>
      <c r="B24" s="7" t="s">
        <v>50</v>
      </c>
      <c r="C24" s="8" t="s">
        <v>51</v>
      </c>
      <c r="D24" s="7" t="s">
        <v>30</v>
      </c>
      <c r="E24" s="7" t="s">
        <v>41</v>
      </c>
      <c r="F24" s="9">
        <v>12004.8</v>
      </c>
      <c r="G24" s="10">
        <v>12.92</v>
      </c>
      <c r="H24" s="11">
        <v>155102.01999999999</v>
      </c>
    </row>
    <row r="25" spans="1:8" ht="20.100000000000001" customHeight="1">
      <c r="A25" s="4" t="s">
        <v>61</v>
      </c>
      <c r="B25" s="37" t="s">
        <v>62</v>
      </c>
      <c r="C25" s="37"/>
      <c r="D25" s="37"/>
      <c r="E25" s="37"/>
      <c r="F25" s="37"/>
      <c r="G25" s="37"/>
      <c r="H25" s="5">
        <v>690546.3</v>
      </c>
    </row>
    <row r="26" spans="1:8">
      <c r="A26" s="6" t="s">
        <v>63</v>
      </c>
      <c r="B26" s="7" t="s">
        <v>28</v>
      </c>
      <c r="C26" s="8" t="s">
        <v>29</v>
      </c>
      <c r="D26" s="7" t="s">
        <v>30</v>
      </c>
      <c r="E26" s="7" t="s">
        <v>31</v>
      </c>
      <c r="F26" s="9">
        <v>2</v>
      </c>
      <c r="G26" s="10">
        <v>483.48</v>
      </c>
      <c r="H26" s="11">
        <v>966.96</v>
      </c>
    </row>
    <row r="27" spans="1:8">
      <c r="A27" s="6" t="s">
        <v>64</v>
      </c>
      <c r="B27" s="7" t="s">
        <v>33</v>
      </c>
      <c r="C27" s="8" t="s">
        <v>34</v>
      </c>
      <c r="D27" s="7" t="s">
        <v>30</v>
      </c>
      <c r="E27" s="7" t="s">
        <v>19</v>
      </c>
      <c r="F27" s="9">
        <v>60000</v>
      </c>
      <c r="G27" s="10">
        <v>0.12</v>
      </c>
      <c r="H27" s="11">
        <v>7200</v>
      </c>
    </row>
    <row r="28" spans="1:8">
      <c r="A28" s="6" t="s">
        <v>65</v>
      </c>
      <c r="B28" s="7" t="s">
        <v>36</v>
      </c>
      <c r="C28" s="8" t="s">
        <v>37</v>
      </c>
      <c r="D28" s="7" t="s">
        <v>30</v>
      </c>
      <c r="E28" s="7" t="s">
        <v>19</v>
      </c>
      <c r="F28" s="9">
        <v>8000</v>
      </c>
      <c r="G28" s="10">
        <v>0.53</v>
      </c>
      <c r="H28" s="11">
        <v>4240</v>
      </c>
    </row>
    <row r="29" spans="1:8">
      <c r="A29" s="6" t="s">
        <v>66</v>
      </c>
      <c r="B29" s="7" t="s">
        <v>39</v>
      </c>
      <c r="C29" s="8" t="s">
        <v>40</v>
      </c>
      <c r="D29" s="7" t="s">
        <v>30</v>
      </c>
      <c r="E29" s="7" t="s">
        <v>41</v>
      </c>
      <c r="F29" s="9">
        <v>1600</v>
      </c>
      <c r="G29" s="10">
        <v>3.17</v>
      </c>
      <c r="H29" s="11">
        <v>5072</v>
      </c>
    </row>
    <row r="30" spans="1:8">
      <c r="A30" s="6" t="s">
        <v>67</v>
      </c>
      <c r="B30" s="7" t="s">
        <v>43</v>
      </c>
      <c r="C30" s="8" t="s">
        <v>44</v>
      </c>
      <c r="D30" s="7" t="s">
        <v>30</v>
      </c>
      <c r="E30" s="7" t="s">
        <v>45</v>
      </c>
      <c r="F30" s="9">
        <v>369765</v>
      </c>
      <c r="G30" s="10">
        <v>1.4</v>
      </c>
      <c r="H30" s="11">
        <v>517671</v>
      </c>
    </row>
    <row r="31" spans="1:8">
      <c r="A31" s="6" t="s">
        <v>68</v>
      </c>
      <c r="B31" s="7" t="s">
        <v>47</v>
      </c>
      <c r="C31" s="8" t="s">
        <v>48</v>
      </c>
      <c r="D31" s="7" t="s">
        <v>30</v>
      </c>
      <c r="E31" s="7" t="s">
        <v>45</v>
      </c>
      <c r="F31" s="9">
        <v>152.28</v>
      </c>
      <c r="G31" s="10">
        <v>2.34</v>
      </c>
      <c r="H31" s="11">
        <v>356.34</v>
      </c>
    </row>
    <row r="32" spans="1:8">
      <c r="A32" s="6" t="s">
        <v>69</v>
      </c>
      <c r="B32" s="7" t="s">
        <v>50</v>
      </c>
      <c r="C32" s="8" t="s">
        <v>51</v>
      </c>
      <c r="D32" s="7" t="s">
        <v>30</v>
      </c>
      <c r="E32" s="7" t="s">
        <v>41</v>
      </c>
      <c r="F32" s="9">
        <v>12000</v>
      </c>
      <c r="G32" s="10">
        <v>12.92</v>
      </c>
      <c r="H32" s="11">
        <v>155040</v>
      </c>
    </row>
    <row r="33" spans="1:8" ht="20.100000000000001" customHeight="1">
      <c r="A33" s="4" t="s">
        <v>70</v>
      </c>
      <c r="B33" s="37" t="s">
        <v>71</v>
      </c>
      <c r="C33" s="37"/>
      <c r="D33" s="37"/>
      <c r="E33" s="37"/>
      <c r="F33" s="37"/>
      <c r="G33" s="37"/>
      <c r="H33" s="5">
        <v>457989.49</v>
      </c>
    </row>
    <row r="34" spans="1:8">
      <c r="A34" s="6" t="s">
        <v>72</v>
      </c>
      <c r="B34" s="7" t="s">
        <v>28</v>
      </c>
      <c r="C34" s="8" t="s">
        <v>29</v>
      </c>
      <c r="D34" s="7" t="s">
        <v>30</v>
      </c>
      <c r="E34" s="7" t="s">
        <v>31</v>
      </c>
      <c r="F34" s="9">
        <v>1.42</v>
      </c>
      <c r="G34" s="10">
        <v>483.48</v>
      </c>
      <c r="H34" s="11">
        <v>686.54</v>
      </c>
    </row>
    <row r="35" spans="1:8">
      <c r="A35" s="6" t="s">
        <v>73</v>
      </c>
      <c r="B35" s="7" t="s">
        <v>33</v>
      </c>
      <c r="C35" s="8" t="s">
        <v>34</v>
      </c>
      <c r="D35" s="7" t="s">
        <v>30</v>
      </c>
      <c r="E35" s="7" t="s">
        <v>19</v>
      </c>
      <c r="F35" s="9">
        <v>42720</v>
      </c>
      <c r="G35" s="10">
        <v>0.12</v>
      </c>
      <c r="H35" s="11">
        <v>5126.3999999999996</v>
      </c>
    </row>
    <row r="36" spans="1:8">
      <c r="A36" s="6" t="s">
        <v>74</v>
      </c>
      <c r="B36" s="7" t="s">
        <v>36</v>
      </c>
      <c r="C36" s="8" t="s">
        <v>37</v>
      </c>
      <c r="D36" s="7" t="s">
        <v>30</v>
      </c>
      <c r="E36" s="7" t="s">
        <v>19</v>
      </c>
      <c r="F36" s="9">
        <v>5696</v>
      </c>
      <c r="G36" s="10">
        <v>0.53</v>
      </c>
      <c r="H36" s="11">
        <v>3018.88</v>
      </c>
    </row>
    <row r="37" spans="1:8">
      <c r="A37" s="6" t="s">
        <v>75</v>
      </c>
      <c r="B37" s="7" t="s">
        <v>39</v>
      </c>
      <c r="C37" s="8" t="s">
        <v>40</v>
      </c>
      <c r="D37" s="7" t="s">
        <v>30</v>
      </c>
      <c r="E37" s="7" t="s">
        <v>41</v>
      </c>
      <c r="F37" s="9">
        <v>1139.2</v>
      </c>
      <c r="G37" s="10">
        <v>3.17</v>
      </c>
      <c r="H37" s="11">
        <v>3611.26</v>
      </c>
    </row>
    <row r="38" spans="1:8">
      <c r="A38" s="6" t="s">
        <v>76</v>
      </c>
      <c r="B38" s="7" t="s">
        <v>43</v>
      </c>
      <c r="C38" s="8" t="s">
        <v>44</v>
      </c>
      <c r="D38" s="7" t="s">
        <v>30</v>
      </c>
      <c r="E38" s="7" t="s">
        <v>45</v>
      </c>
      <c r="F38" s="9">
        <v>239130.54</v>
      </c>
      <c r="G38" s="10">
        <v>1.4</v>
      </c>
      <c r="H38" s="11">
        <v>334782.76</v>
      </c>
    </row>
    <row r="39" spans="1:8">
      <c r="A39" s="6" t="s">
        <v>77</v>
      </c>
      <c r="B39" s="7" t="s">
        <v>47</v>
      </c>
      <c r="C39" s="8" t="s">
        <v>48</v>
      </c>
      <c r="D39" s="7" t="s">
        <v>30</v>
      </c>
      <c r="E39" s="7" t="s">
        <v>45</v>
      </c>
      <c r="F39" s="9">
        <v>160.33000000000001</v>
      </c>
      <c r="G39" s="10">
        <v>2.34</v>
      </c>
      <c r="H39" s="11">
        <v>375.17</v>
      </c>
    </row>
    <row r="40" spans="1:8">
      <c r="A40" s="6" t="s">
        <v>78</v>
      </c>
      <c r="B40" s="7" t="s">
        <v>50</v>
      </c>
      <c r="C40" s="8" t="s">
        <v>51</v>
      </c>
      <c r="D40" s="7" t="s">
        <v>30</v>
      </c>
      <c r="E40" s="7" t="s">
        <v>41</v>
      </c>
      <c r="F40" s="9">
        <v>8544</v>
      </c>
      <c r="G40" s="10">
        <v>12.92</v>
      </c>
      <c r="H40" s="11">
        <v>110388.48</v>
      </c>
    </row>
    <row r="41" spans="1:8" ht="20.100000000000001" customHeight="1">
      <c r="A41" s="4" t="s">
        <v>79</v>
      </c>
      <c r="B41" s="37" t="s">
        <v>80</v>
      </c>
      <c r="C41" s="37"/>
      <c r="D41" s="37"/>
      <c r="E41" s="37"/>
      <c r="F41" s="37"/>
      <c r="G41" s="37"/>
      <c r="H41" s="5">
        <v>306969.39</v>
      </c>
    </row>
    <row r="42" spans="1:8">
      <c r="A42" s="6" t="s">
        <v>81</v>
      </c>
      <c r="B42" s="7" t="s">
        <v>28</v>
      </c>
      <c r="C42" s="8" t="s">
        <v>29</v>
      </c>
      <c r="D42" s="7" t="s">
        <v>30</v>
      </c>
      <c r="E42" s="7" t="s">
        <v>31</v>
      </c>
      <c r="F42" s="9">
        <v>1.51</v>
      </c>
      <c r="G42" s="10">
        <v>483.48</v>
      </c>
      <c r="H42" s="11">
        <v>730.05</v>
      </c>
    </row>
    <row r="43" spans="1:8">
      <c r="A43" s="6" t="s">
        <v>82</v>
      </c>
      <c r="B43" s="7" t="s">
        <v>33</v>
      </c>
      <c r="C43" s="8" t="s">
        <v>34</v>
      </c>
      <c r="D43" s="7" t="s">
        <v>30</v>
      </c>
      <c r="E43" s="7" t="s">
        <v>19</v>
      </c>
      <c r="F43" s="9">
        <v>45342</v>
      </c>
      <c r="G43" s="10">
        <v>0.12</v>
      </c>
      <c r="H43" s="11">
        <v>5441.04</v>
      </c>
    </row>
    <row r="44" spans="1:8">
      <c r="A44" s="6" t="s">
        <v>83</v>
      </c>
      <c r="B44" s="7" t="s">
        <v>36</v>
      </c>
      <c r="C44" s="8" t="s">
        <v>37</v>
      </c>
      <c r="D44" s="7" t="s">
        <v>30</v>
      </c>
      <c r="E44" s="7" t="s">
        <v>19</v>
      </c>
      <c r="F44" s="9">
        <v>6045.6</v>
      </c>
      <c r="G44" s="10">
        <v>0.53</v>
      </c>
      <c r="H44" s="11">
        <v>3204.17</v>
      </c>
    </row>
    <row r="45" spans="1:8">
      <c r="A45" s="6" t="s">
        <v>84</v>
      </c>
      <c r="B45" s="7" t="s">
        <v>39</v>
      </c>
      <c r="C45" s="8" t="s">
        <v>40</v>
      </c>
      <c r="D45" s="7" t="s">
        <v>30</v>
      </c>
      <c r="E45" s="7" t="s">
        <v>41</v>
      </c>
      <c r="F45" s="9">
        <v>1209.1199999999999</v>
      </c>
      <c r="G45" s="10">
        <v>3.17</v>
      </c>
      <c r="H45" s="11">
        <v>3832.91</v>
      </c>
    </row>
    <row r="46" spans="1:8">
      <c r="A46" s="6" t="s">
        <v>85</v>
      </c>
      <c r="B46" s="7" t="s">
        <v>43</v>
      </c>
      <c r="C46" s="8" t="s">
        <v>44</v>
      </c>
      <c r="D46" s="7" t="s">
        <v>30</v>
      </c>
      <c r="E46" s="7" t="s">
        <v>45</v>
      </c>
      <c r="F46" s="9">
        <v>125875.06</v>
      </c>
      <c r="G46" s="10">
        <v>1.4</v>
      </c>
      <c r="H46" s="11">
        <v>176225.08</v>
      </c>
    </row>
    <row r="47" spans="1:8">
      <c r="A47" s="6" t="s">
        <v>86</v>
      </c>
      <c r="B47" s="7" t="s">
        <v>47</v>
      </c>
      <c r="C47" s="8" t="s">
        <v>48</v>
      </c>
      <c r="D47" s="7" t="s">
        <v>30</v>
      </c>
      <c r="E47" s="7" t="s">
        <v>45</v>
      </c>
      <c r="F47" s="9">
        <v>159.15</v>
      </c>
      <c r="G47" s="10">
        <v>2.34</v>
      </c>
      <c r="H47" s="11">
        <v>372.41</v>
      </c>
    </row>
    <row r="48" spans="1:8">
      <c r="A48" s="6" t="s">
        <v>87</v>
      </c>
      <c r="B48" s="7" t="s">
        <v>50</v>
      </c>
      <c r="C48" s="8" t="s">
        <v>51</v>
      </c>
      <c r="D48" s="7" t="s">
        <v>30</v>
      </c>
      <c r="E48" s="7" t="s">
        <v>41</v>
      </c>
      <c r="F48" s="9">
        <v>9068.4</v>
      </c>
      <c r="G48" s="10">
        <v>12.92</v>
      </c>
      <c r="H48" s="11">
        <v>117163.73</v>
      </c>
    </row>
    <row r="49" spans="1:8" ht="20.100000000000001" customHeight="1">
      <c r="A49" s="4" t="s">
        <v>88</v>
      </c>
      <c r="B49" s="37" t="s">
        <v>89</v>
      </c>
      <c r="C49" s="37"/>
      <c r="D49" s="37"/>
      <c r="E49" s="37"/>
      <c r="F49" s="37"/>
      <c r="G49" s="37"/>
      <c r="H49" s="5">
        <v>334637.06</v>
      </c>
    </row>
    <row r="50" spans="1:8" ht="20.100000000000001" customHeight="1">
      <c r="A50" s="4" t="s">
        <v>90</v>
      </c>
      <c r="B50" s="37" t="s">
        <v>91</v>
      </c>
      <c r="C50" s="37"/>
      <c r="D50" s="37"/>
      <c r="E50" s="37"/>
      <c r="F50" s="37"/>
      <c r="G50" s="37"/>
      <c r="H50" s="5">
        <v>9286.74</v>
      </c>
    </row>
    <row r="51" spans="1:8">
      <c r="A51" s="6" t="s">
        <v>92</v>
      </c>
      <c r="B51" s="7" t="s">
        <v>36</v>
      </c>
      <c r="C51" s="8" t="s">
        <v>93</v>
      </c>
      <c r="D51" s="7" t="s">
        <v>30</v>
      </c>
      <c r="E51" s="7" t="s">
        <v>19</v>
      </c>
      <c r="F51" s="9">
        <v>420</v>
      </c>
      <c r="G51" s="10">
        <v>0.53</v>
      </c>
      <c r="H51" s="11">
        <v>222.6</v>
      </c>
    </row>
    <row r="52" spans="1:8">
      <c r="A52" s="6" t="s">
        <v>94</v>
      </c>
      <c r="B52" s="7" t="s">
        <v>39</v>
      </c>
      <c r="C52" s="8" t="s">
        <v>95</v>
      </c>
      <c r="D52" s="7" t="s">
        <v>30</v>
      </c>
      <c r="E52" s="7" t="s">
        <v>41</v>
      </c>
      <c r="F52" s="9">
        <v>252</v>
      </c>
      <c r="G52" s="10">
        <v>3.17</v>
      </c>
      <c r="H52" s="11">
        <v>798.84</v>
      </c>
    </row>
    <row r="53" spans="1:8" ht="24.75">
      <c r="A53" s="6" t="s">
        <v>96</v>
      </c>
      <c r="B53" s="7" t="s">
        <v>97</v>
      </c>
      <c r="C53" s="8" t="s">
        <v>98</v>
      </c>
      <c r="D53" s="7" t="s">
        <v>30</v>
      </c>
      <c r="E53" s="7" t="s">
        <v>41</v>
      </c>
      <c r="F53" s="9">
        <v>450</v>
      </c>
      <c r="G53" s="10">
        <v>7.4</v>
      </c>
      <c r="H53" s="11">
        <v>3330</v>
      </c>
    </row>
    <row r="54" spans="1:8" ht="24.75">
      <c r="A54" s="6" t="s">
        <v>99</v>
      </c>
      <c r="B54" s="7" t="s">
        <v>100</v>
      </c>
      <c r="C54" s="8" t="s">
        <v>101</v>
      </c>
      <c r="D54" s="7" t="s">
        <v>30</v>
      </c>
      <c r="E54" s="7" t="s">
        <v>41</v>
      </c>
      <c r="F54" s="9">
        <v>480</v>
      </c>
      <c r="G54" s="10">
        <v>10.26</v>
      </c>
      <c r="H54" s="11">
        <v>4924.8</v>
      </c>
    </row>
    <row r="55" spans="1:8">
      <c r="A55" s="6" t="s">
        <v>102</v>
      </c>
      <c r="B55" s="7" t="s">
        <v>103</v>
      </c>
      <c r="C55" s="8" t="s">
        <v>104</v>
      </c>
      <c r="D55" s="7" t="s">
        <v>30</v>
      </c>
      <c r="E55" s="7" t="s">
        <v>19</v>
      </c>
      <c r="F55" s="9">
        <v>150</v>
      </c>
      <c r="G55" s="10">
        <v>7.0000000000000007E-2</v>
      </c>
      <c r="H55" s="11">
        <v>10.5</v>
      </c>
    </row>
    <row r="56" spans="1:8" ht="20.100000000000001" customHeight="1">
      <c r="A56" s="4" t="s">
        <v>105</v>
      </c>
      <c r="B56" s="37" t="s">
        <v>89</v>
      </c>
      <c r="C56" s="37"/>
      <c r="D56" s="37"/>
      <c r="E56" s="37"/>
      <c r="F56" s="37"/>
      <c r="G56" s="37"/>
      <c r="H56" s="5">
        <v>325350.32</v>
      </c>
    </row>
    <row r="57" spans="1:8">
      <c r="A57" s="6" t="s">
        <v>106</v>
      </c>
      <c r="B57" s="7" t="s">
        <v>107</v>
      </c>
      <c r="C57" s="8" t="s">
        <v>108</v>
      </c>
      <c r="D57" s="7" t="s">
        <v>30</v>
      </c>
      <c r="E57" s="7" t="s">
        <v>109</v>
      </c>
      <c r="F57" s="9">
        <v>12</v>
      </c>
      <c r="G57" s="10">
        <v>930.98</v>
      </c>
      <c r="H57" s="11">
        <v>11171.76</v>
      </c>
    </row>
    <row r="58" spans="1:8" ht="16.5">
      <c r="A58" s="6" t="s">
        <v>110</v>
      </c>
      <c r="B58" s="7" t="s">
        <v>111</v>
      </c>
      <c r="C58" s="8" t="s">
        <v>112</v>
      </c>
      <c r="D58" s="7" t="s">
        <v>30</v>
      </c>
      <c r="E58" s="7" t="s">
        <v>113</v>
      </c>
      <c r="F58" s="9">
        <v>4</v>
      </c>
      <c r="G58" s="10">
        <v>3306.82</v>
      </c>
      <c r="H58" s="11">
        <v>13227.28</v>
      </c>
    </row>
    <row r="59" spans="1:8">
      <c r="A59" s="6" t="s">
        <v>114</v>
      </c>
      <c r="B59" s="7" t="s">
        <v>115</v>
      </c>
      <c r="C59" s="8" t="s">
        <v>116</v>
      </c>
      <c r="D59" s="7" t="s">
        <v>30</v>
      </c>
      <c r="E59" s="7" t="s">
        <v>109</v>
      </c>
      <c r="F59" s="9">
        <v>24</v>
      </c>
      <c r="G59" s="10">
        <v>1799.39</v>
      </c>
      <c r="H59" s="11">
        <v>43185.36</v>
      </c>
    </row>
    <row r="60" spans="1:8" ht="16.5">
      <c r="A60" s="6" t="s">
        <v>117</v>
      </c>
      <c r="B60" s="7" t="s">
        <v>118</v>
      </c>
      <c r="C60" s="8" t="s">
        <v>119</v>
      </c>
      <c r="D60" s="7" t="s">
        <v>30</v>
      </c>
      <c r="E60" s="7" t="s">
        <v>113</v>
      </c>
      <c r="F60" s="9">
        <v>4</v>
      </c>
      <c r="G60" s="10">
        <v>4609.04</v>
      </c>
      <c r="H60" s="11">
        <v>18436.16</v>
      </c>
    </row>
    <row r="61" spans="1:8">
      <c r="A61" s="6" t="s">
        <v>120</v>
      </c>
      <c r="B61" s="7" t="s">
        <v>121</v>
      </c>
      <c r="C61" s="8" t="s">
        <v>122</v>
      </c>
      <c r="D61" s="7" t="s">
        <v>30</v>
      </c>
      <c r="E61" s="7" t="s">
        <v>109</v>
      </c>
      <c r="F61" s="9">
        <v>72</v>
      </c>
      <c r="G61" s="10">
        <v>2667.22</v>
      </c>
      <c r="H61" s="11">
        <v>192039.84</v>
      </c>
    </row>
    <row r="62" spans="1:8" ht="16.5">
      <c r="A62" s="6" t="s">
        <v>123</v>
      </c>
      <c r="B62" s="7" t="s">
        <v>124</v>
      </c>
      <c r="C62" s="8" t="s">
        <v>125</v>
      </c>
      <c r="D62" s="7" t="s">
        <v>30</v>
      </c>
      <c r="E62" s="7" t="s">
        <v>113</v>
      </c>
      <c r="F62" s="9">
        <v>8</v>
      </c>
      <c r="G62" s="10">
        <v>5911.24</v>
      </c>
      <c r="H62" s="11">
        <v>47289.919999999998</v>
      </c>
    </row>
    <row r="63" spans="1:8" ht="15" customHeight="1">
      <c r="A63" s="2"/>
      <c r="B63" s="2"/>
      <c r="C63" s="2"/>
      <c r="D63" s="2"/>
      <c r="E63" s="2"/>
      <c r="F63" s="38" t="s">
        <v>126</v>
      </c>
      <c r="G63" s="38"/>
      <c r="H63" s="5">
        <v>544148.78</v>
      </c>
    </row>
    <row r="64" spans="1:8" ht="15" customHeight="1">
      <c r="A64" s="2"/>
      <c r="B64" s="2"/>
      <c r="C64" s="2"/>
      <c r="D64" s="2"/>
      <c r="E64" s="2"/>
      <c r="F64" s="38" t="s">
        <v>127</v>
      </c>
      <c r="G64" s="38"/>
      <c r="H64" s="5">
        <v>2406929.13</v>
      </c>
    </row>
    <row r="65" spans="1:8" ht="15" customHeight="1">
      <c r="A65" s="2"/>
      <c r="B65" s="2"/>
      <c r="C65" s="2"/>
      <c r="D65" s="2"/>
      <c r="E65" s="2"/>
      <c r="F65" s="38" t="s">
        <v>128</v>
      </c>
      <c r="G65" s="38"/>
      <c r="H65" s="5">
        <v>2951077.91</v>
      </c>
    </row>
  </sheetData>
  <mergeCells count="15">
    <mergeCell ref="B50:G50"/>
    <mergeCell ref="B56:G56"/>
    <mergeCell ref="F63:G63"/>
    <mergeCell ref="F64:G64"/>
    <mergeCell ref="F65:G65"/>
    <mergeCell ref="B17:G17"/>
    <mergeCell ref="B25:G25"/>
    <mergeCell ref="B33:G33"/>
    <mergeCell ref="B41:G41"/>
    <mergeCell ref="B49:G49"/>
    <mergeCell ref="A1:H1"/>
    <mergeCell ref="B2:G2"/>
    <mergeCell ref="B4:G4"/>
    <mergeCell ref="B8:G8"/>
    <mergeCell ref="B9:G9"/>
  </mergeCells>
  <pageMargins left="0" right="0" top="0" bottom="0" header="0" footer="0"/>
  <pageSetup scale="85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M108"/>
  <sheetViews>
    <sheetView workbookViewId="0">
      <selection sqref="A1:M1"/>
    </sheetView>
  </sheetViews>
  <sheetFormatPr defaultRowHeight="15"/>
  <cols>
    <col min="1" max="1" width="8.7109375" customWidth="1"/>
    <col min="2" max="2" width="10.28515625" customWidth="1"/>
    <col min="3" max="3" width="51" bestFit="1"/>
    <col min="4" max="5" width="8.28515625" customWidth="1"/>
    <col min="6" max="6" width="10.28515625" customWidth="1"/>
    <col min="7" max="11" width="9.28515625" customWidth="1"/>
    <col min="12" max="12" width="10.28515625" customWidth="1"/>
    <col min="13" max="13" width="12.42578125" customWidth="1"/>
  </cols>
  <sheetData>
    <row r="1" spans="1:13" ht="81" customHeight="1">
      <c r="A1" s="39"/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</row>
    <row r="2" spans="1:13" ht="12.95" customHeight="1">
      <c r="A2" s="40" t="s">
        <v>1</v>
      </c>
      <c r="B2" s="40" t="s">
        <v>2</v>
      </c>
      <c r="C2" s="40" t="s">
        <v>3</v>
      </c>
      <c r="D2" s="40" t="s">
        <v>4</v>
      </c>
      <c r="E2" s="40" t="s">
        <v>129</v>
      </c>
      <c r="F2" s="40" t="s">
        <v>130</v>
      </c>
      <c r="G2" s="40" t="s">
        <v>131</v>
      </c>
      <c r="H2" s="40"/>
      <c r="I2" s="40"/>
      <c r="J2" s="40"/>
      <c r="K2" s="40"/>
      <c r="L2" s="41" t="s">
        <v>132</v>
      </c>
      <c r="M2" s="40" t="s">
        <v>133</v>
      </c>
    </row>
    <row r="3" spans="1:13" ht="12" customHeight="1">
      <c r="A3" s="40"/>
      <c r="B3" s="40"/>
      <c r="C3" s="40"/>
      <c r="D3" s="40"/>
      <c r="E3" s="40"/>
      <c r="F3" s="40"/>
      <c r="G3" s="13" t="s">
        <v>134</v>
      </c>
      <c r="H3" s="13" t="s">
        <v>135</v>
      </c>
      <c r="I3" s="14" t="s">
        <v>136</v>
      </c>
      <c r="J3" s="13" t="s">
        <v>137</v>
      </c>
      <c r="K3" s="13" t="s">
        <v>138</v>
      </c>
      <c r="L3" s="41"/>
      <c r="M3" s="40"/>
    </row>
    <row r="4" spans="1:13" ht="15" customHeight="1">
      <c r="A4" s="4" t="s">
        <v>9</v>
      </c>
      <c r="B4" s="37" t="s">
        <v>10</v>
      </c>
      <c r="C4" s="37"/>
      <c r="D4" s="37"/>
      <c r="E4" s="37"/>
      <c r="F4" s="37"/>
      <c r="G4" s="37"/>
      <c r="H4" s="37"/>
      <c r="I4" s="37"/>
      <c r="J4" s="37"/>
      <c r="K4" s="37"/>
      <c r="L4" s="37"/>
      <c r="M4" s="5">
        <v>82502.880000000005</v>
      </c>
    </row>
    <row r="5" spans="1:13">
      <c r="A5" s="6" t="s">
        <v>11</v>
      </c>
      <c r="B5" s="7" t="s">
        <v>12</v>
      </c>
      <c r="C5" s="6" t="s">
        <v>13</v>
      </c>
      <c r="D5" s="7"/>
      <c r="E5" s="7" t="s">
        <v>14</v>
      </c>
      <c r="F5" s="9">
        <v>1</v>
      </c>
      <c r="G5" s="10">
        <v>0</v>
      </c>
      <c r="H5" s="10">
        <v>9016.6200000000008</v>
      </c>
      <c r="I5" s="10">
        <v>0</v>
      </c>
      <c r="J5" s="10">
        <v>0</v>
      </c>
      <c r="K5" s="10">
        <v>2018.82</v>
      </c>
      <c r="L5" s="10">
        <v>11035.44</v>
      </c>
      <c r="M5" s="10">
        <v>11035.44</v>
      </c>
    </row>
    <row r="6" spans="1:13">
      <c r="A6" s="42" t="s">
        <v>15</v>
      </c>
      <c r="B6" s="43" t="s">
        <v>16</v>
      </c>
      <c r="C6" s="6" t="s">
        <v>17</v>
      </c>
      <c r="D6" s="43" t="s">
        <v>18</v>
      </c>
      <c r="E6" s="43" t="s">
        <v>19</v>
      </c>
      <c r="F6" s="44">
        <v>6</v>
      </c>
      <c r="G6" s="45">
        <v>47.75</v>
      </c>
      <c r="H6" s="45">
        <v>303.79000000000002</v>
      </c>
      <c r="I6" s="45">
        <v>0.01</v>
      </c>
      <c r="J6" s="45">
        <v>18.079999999999998</v>
      </c>
      <c r="K6" s="45">
        <v>82.76</v>
      </c>
      <c r="L6" s="45">
        <v>452.39</v>
      </c>
      <c r="M6" s="45">
        <v>2714.34</v>
      </c>
    </row>
    <row r="7" spans="1:13" ht="0.95" customHeight="1">
      <c r="A7" s="42"/>
      <c r="B7" s="43"/>
      <c r="C7" s="2"/>
      <c r="D7" s="43"/>
      <c r="E7" s="43"/>
      <c r="F7" s="44"/>
      <c r="G7" s="45"/>
      <c r="H7" s="45"/>
      <c r="I7" s="45"/>
      <c r="J7" s="45"/>
      <c r="K7" s="45"/>
      <c r="L7" s="45"/>
      <c r="M7" s="45"/>
    </row>
    <row r="8" spans="1:13">
      <c r="A8" s="42" t="s">
        <v>20</v>
      </c>
      <c r="B8" s="43" t="s">
        <v>21</v>
      </c>
      <c r="C8" s="6" t="s">
        <v>22</v>
      </c>
      <c r="D8" s="43" t="s">
        <v>18</v>
      </c>
      <c r="E8" s="43" t="s">
        <v>5</v>
      </c>
      <c r="F8" s="44">
        <v>6</v>
      </c>
      <c r="G8" s="45">
        <v>8778.9699999999993</v>
      </c>
      <c r="H8" s="45">
        <v>0</v>
      </c>
      <c r="I8" s="45">
        <v>0</v>
      </c>
      <c r="J8" s="45">
        <v>583.6</v>
      </c>
      <c r="K8" s="45">
        <v>2096.2800000000002</v>
      </c>
      <c r="L8" s="45">
        <v>11458.85</v>
      </c>
      <c r="M8" s="45">
        <v>68753.100000000006</v>
      </c>
    </row>
    <row r="9" spans="1:13" ht="0.95" customHeight="1">
      <c r="A9" s="42"/>
      <c r="B9" s="43"/>
      <c r="C9" s="2"/>
      <c r="D9" s="43"/>
      <c r="E9" s="43"/>
      <c r="F9" s="44"/>
      <c r="G9" s="45"/>
      <c r="H9" s="45"/>
      <c r="I9" s="45"/>
      <c r="J9" s="45"/>
      <c r="K9" s="45"/>
      <c r="L9" s="45"/>
      <c r="M9" s="45"/>
    </row>
    <row r="10" spans="1:13" ht="15" customHeight="1">
      <c r="A10" s="4" t="s">
        <v>23</v>
      </c>
      <c r="B10" s="37" t="s">
        <v>24</v>
      </c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5">
        <v>2533937.9700000002</v>
      </c>
    </row>
    <row r="11" spans="1:13" ht="15" customHeight="1">
      <c r="A11" s="4" t="s">
        <v>25</v>
      </c>
      <c r="B11" s="37" t="s">
        <v>26</v>
      </c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5">
        <v>507108.8</v>
      </c>
    </row>
    <row r="12" spans="1:13">
      <c r="A12" s="42" t="s">
        <v>27</v>
      </c>
      <c r="B12" s="43" t="s">
        <v>28</v>
      </c>
      <c r="C12" s="6" t="s">
        <v>29</v>
      </c>
      <c r="D12" s="43" t="s">
        <v>30</v>
      </c>
      <c r="E12" s="43" t="s">
        <v>31</v>
      </c>
      <c r="F12" s="44">
        <v>2</v>
      </c>
      <c r="G12" s="45">
        <v>62.11</v>
      </c>
      <c r="H12" s="45">
        <v>0</v>
      </c>
      <c r="I12" s="45">
        <v>299.74</v>
      </c>
      <c r="J12" s="45">
        <v>33.18</v>
      </c>
      <c r="K12" s="45">
        <v>88.45</v>
      </c>
      <c r="L12" s="45">
        <v>483.48</v>
      </c>
      <c r="M12" s="45">
        <v>966.96</v>
      </c>
    </row>
    <row r="13" spans="1:13" ht="0.95" customHeight="1">
      <c r="A13" s="42"/>
      <c r="B13" s="43"/>
      <c r="C13" s="2"/>
      <c r="D13" s="43"/>
      <c r="E13" s="43"/>
      <c r="F13" s="44"/>
      <c r="G13" s="45"/>
      <c r="H13" s="45"/>
      <c r="I13" s="45"/>
      <c r="J13" s="45"/>
      <c r="K13" s="45"/>
      <c r="L13" s="45"/>
      <c r="M13" s="45"/>
    </row>
    <row r="14" spans="1:13">
      <c r="A14" s="42" t="s">
        <v>32</v>
      </c>
      <c r="B14" s="43" t="s">
        <v>33</v>
      </c>
      <c r="C14" s="6" t="s">
        <v>34</v>
      </c>
      <c r="D14" s="43" t="s">
        <v>30</v>
      </c>
      <c r="E14" s="43" t="s">
        <v>19</v>
      </c>
      <c r="F14" s="44">
        <v>60000</v>
      </c>
      <c r="G14" s="45">
        <v>0</v>
      </c>
      <c r="H14" s="45">
        <v>0</v>
      </c>
      <c r="I14" s="45">
        <v>0.1</v>
      </c>
      <c r="J14" s="45">
        <v>0</v>
      </c>
      <c r="K14" s="45">
        <v>0.02</v>
      </c>
      <c r="L14" s="45">
        <v>0.12</v>
      </c>
      <c r="M14" s="45">
        <v>7200</v>
      </c>
    </row>
    <row r="15" spans="1:13" ht="0.95" customHeight="1">
      <c r="A15" s="42"/>
      <c r="B15" s="43"/>
      <c r="C15" s="2"/>
      <c r="D15" s="43"/>
      <c r="E15" s="43"/>
      <c r="F15" s="44"/>
      <c r="G15" s="45"/>
      <c r="H15" s="45"/>
      <c r="I15" s="45"/>
      <c r="J15" s="45"/>
      <c r="K15" s="45"/>
      <c r="L15" s="45"/>
      <c r="M15" s="45"/>
    </row>
    <row r="16" spans="1:13">
      <c r="A16" s="42" t="s">
        <v>35</v>
      </c>
      <c r="B16" s="43" t="s">
        <v>36</v>
      </c>
      <c r="C16" s="6" t="s">
        <v>37</v>
      </c>
      <c r="D16" s="43" t="s">
        <v>30</v>
      </c>
      <c r="E16" s="43" t="s">
        <v>19</v>
      </c>
      <c r="F16" s="44">
        <v>8000</v>
      </c>
      <c r="G16" s="45">
        <v>0.02</v>
      </c>
      <c r="H16" s="45">
        <v>0</v>
      </c>
      <c r="I16" s="45">
        <v>0.41</v>
      </c>
      <c r="J16" s="45">
        <v>0</v>
      </c>
      <c r="K16" s="45">
        <v>0.1</v>
      </c>
      <c r="L16" s="45">
        <v>0.53</v>
      </c>
      <c r="M16" s="45">
        <v>4240</v>
      </c>
    </row>
    <row r="17" spans="1:13" ht="0.95" customHeight="1">
      <c r="A17" s="42"/>
      <c r="B17" s="43"/>
      <c r="C17" s="2"/>
      <c r="D17" s="43"/>
      <c r="E17" s="43"/>
      <c r="F17" s="44"/>
      <c r="G17" s="45"/>
      <c r="H17" s="45"/>
      <c r="I17" s="45"/>
      <c r="J17" s="45"/>
      <c r="K17" s="45"/>
      <c r="L17" s="45"/>
      <c r="M17" s="45"/>
    </row>
    <row r="18" spans="1:13">
      <c r="A18" s="42" t="s">
        <v>38</v>
      </c>
      <c r="B18" s="43" t="s">
        <v>39</v>
      </c>
      <c r="C18" s="6" t="s">
        <v>40</v>
      </c>
      <c r="D18" s="43" t="s">
        <v>30</v>
      </c>
      <c r="E18" s="43" t="s">
        <v>41</v>
      </c>
      <c r="F18" s="44">
        <v>1600</v>
      </c>
      <c r="G18" s="45">
        <v>0.2</v>
      </c>
      <c r="H18" s="45">
        <v>0</v>
      </c>
      <c r="I18" s="45">
        <v>2.33</v>
      </c>
      <c r="J18" s="45">
        <v>0.06</v>
      </c>
      <c r="K18" s="45">
        <v>0.57999999999999996</v>
      </c>
      <c r="L18" s="45">
        <v>3.17</v>
      </c>
      <c r="M18" s="45">
        <v>5072</v>
      </c>
    </row>
    <row r="19" spans="1:13" ht="0.95" customHeight="1">
      <c r="A19" s="42"/>
      <c r="B19" s="43"/>
      <c r="C19" s="2"/>
      <c r="D19" s="43"/>
      <c r="E19" s="43"/>
      <c r="F19" s="44"/>
      <c r="G19" s="45"/>
      <c r="H19" s="45"/>
      <c r="I19" s="45"/>
      <c r="J19" s="45"/>
      <c r="K19" s="45"/>
      <c r="L19" s="45"/>
      <c r="M19" s="45"/>
    </row>
    <row r="20" spans="1:13">
      <c r="A20" s="42" t="s">
        <v>42</v>
      </c>
      <c r="B20" s="43" t="s">
        <v>43</v>
      </c>
      <c r="C20" s="6" t="s">
        <v>44</v>
      </c>
      <c r="D20" s="43" t="s">
        <v>30</v>
      </c>
      <c r="E20" s="43" t="s">
        <v>45</v>
      </c>
      <c r="F20" s="44">
        <v>238837.5</v>
      </c>
      <c r="G20" s="45">
        <v>0</v>
      </c>
      <c r="H20" s="45">
        <v>0</v>
      </c>
      <c r="I20" s="45">
        <v>1.1399999999999999</v>
      </c>
      <c r="J20" s="45">
        <v>0</v>
      </c>
      <c r="K20" s="45">
        <v>0.26</v>
      </c>
      <c r="L20" s="45">
        <v>1.4</v>
      </c>
      <c r="M20" s="45">
        <v>334372.5</v>
      </c>
    </row>
    <row r="21" spans="1:13" ht="0.95" customHeight="1">
      <c r="A21" s="42"/>
      <c r="B21" s="43"/>
      <c r="C21" s="2"/>
      <c r="D21" s="43"/>
      <c r="E21" s="43"/>
      <c r="F21" s="44"/>
      <c r="G21" s="45"/>
      <c r="H21" s="45"/>
      <c r="I21" s="45"/>
      <c r="J21" s="45"/>
      <c r="K21" s="45"/>
      <c r="L21" s="45"/>
      <c r="M21" s="45"/>
    </row>
    <row r="22" spans="1:13">
      <c r="A22" s="42" t="s">
        <v>46</v>
      </c>
      <c r="B22" s="43" t="s">
        <v>47</v>
      </c>
      <c r="C22" s="6" t="s">
        <v>48</v>
      </c>
      <c r="D22" s="43" t="s">
        <v>30</v>
      </c>
      <c r="E22" s="43" t="s">
        <v>45</v>
      </c>
      <c r="F22" s="44">
        <v>92.88</v>
      </c>
      <c r="G22" s="45">
        <v>0</v>
      </c>
      <c r="H22" s="45">
        <v>0</v>
      </c>
      <c r="I22" s="45">
        <v>1.91</v>
      </c>
      <c r="J22" s="45">
        <v>0</v>
      </c>
      <c r="K22" s="45">
        <v>0.43</v>
      </c>
      <c r="L22" s="45">
        <v>2.34</v>
      </c>
      <c r="M22" s="45">
        <v>217.34</v>
      </c>
    </row>
    <row r="23" spans="1:13" ht="0.95" customHeight="1">
      <c r="A23" s="42"/>
      <c r="B23" s="43"/>
      <c r="C23" s="2"/>
      <c r="D23" s="43"/>
      <c r="E23" s="43"/>
      <c r="F23" s="44"/>
      <c r="G23" s="45"/>
      <c r="H23" s="45"/>
      <c r="I23" s="45"/>
      <c r="J23" s="45"/>
      <c r="K23" s="45"/>
      <c r="L23" s="45"/>
      <c r="M23" s="45"/>
    </row>
    <row r="24" spans="1:13">
      <c r="A24" s="42" t="s">
        <v>49</v>
      </c>
      <c r="B24" s="43" t="s">
        <v>50</v>
      </c>
      <c r="C24" s="6" t="s">
        <v>51</v>
      </c>
      <c r="D24" s="43" t="s">
        <v>30</v>
      </c>
      <c r="E24" s="43" t="s">
        <v>41</v>
      </c>
      <c r="F24" s="44">
        <v>12000</v>
      </c>
      <c r="G24" s="45">
        <v>0.19</v>
      </c>
      <c r="H24" s="45">
        <v>0</v>
      </c>
      <c r="I24" s="45">
        <v>10.17</v>
      </c>
      <c r="J24" s="45">
        <v>0.2</v>
      </c>
      <c r="K24" s="45">
        <v>2.36</v>
      </c>
      <c r="L24" s="45">
        <v>12.92</v>
      </c>
      <c r="M24" s="45">
        <v>155040</v>
      </c>
    </row>
    <row r="25" spans="1:13" ht="0.95" customHeight="1">
      <c r="A25" s="42"/>
      <c r="B25" s="43"/>
      <c r="C25" s="2"/>
      <c r="D25" s="43"/>
      <c r="E25" s="43"/>
      <c r="F25" s="44"/>
      <c r="G25" s="45"/>
      <c r="H25" s="45"/>
      <c r="I25" s="45"/>
      <c r="J25" s="45"/>
      <c r="K25" s="45"/>
      <c r="L25" s="45"/>
      <c r="M25" s="45"/>
    </row>
    <row r="26" spans="1:13" ht="15" customHeight="1">
      <c r="A26" s="4" t="s">
        <v>52</v>
      </c>
      <c r="B26" s="37" t="s">
        <v>53</v>
      </c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5">
        <v>571323.99</v>
      </c>
    </row>
    <row r="27" spans="1:13">
      <c r="A27" s="42" t="s">
        <v>54</v>
      </c>
      <c r="B27" s="43" t="s">
        <v>28</v>
      </c>
      <c r="C27" s="6" t="s">
        <v>29</v>
      </c>
      <c r="D27" s="43" t="s">
        <v>30</v>
      </c>
      <c r="E27" s="43" t="s">
        <v>31</v>
      </c>
      <c r="F27" s="44">
        <v>2</v>
      </c>
      <c r="G27" s="45">
        <v>62.11</v>
      </c>
      <c r="H27" s="45">
        <v>0</v>
      </c>
      <c r="I27" s="45">
        <v>299.74</v>
      </c>
      <c r="J27" s="45">
        <v>33.18</v>
      </c>
      <c r="K27" s="45">
        <v>88.45</v>
      </c>
      <c r="L27" s="45">
        <v>483.48</v>
      </c>
      <c r="M27" s="45">
        <v>966.96</v>
      </c>
    </row>
    <row r="28" spans="1:13" ht="0.95" customHeight="1">
      <c r="A28" s="42"/>
      <c r="B28" s="43"/>
      <c r="C28" s="2"/>
      <c r="D28" s="43"/>
      <c r="E28" s="43"/>
      <c r="F28" s="44"/>
      <c r="G28" s="45"/>
      <c r="H28" s="45"/>
      <c r="I28" s="45"/>
      <c r="J28" s="45"/>
      <c r="K28" s="45"/>
      <c r="L28" s="45"/>
      <c r="M28" s="45"/>
    </row>
    <row r="29" spans="1:13">
      <c r="A29" s="42" t="s">
        <v>55</v>
      </c>
      <c r="B29" s="43" t="s">
        <v>33</v>
      </c>
      <c r="C29" s="6" t="s">
        <v>34</v>
      </c>
      <c r="D29" s="43" t="s">
        <v>30</v>
      </c>
      <c r="E29" s="43" t="s">
        <v>19</v>
      </c>
      <c r="F29" s="44">
        <v>60024</v>
      </c>
      <c r="G29" s="45">
        <v>0</v>
      </c>
      <c r="H29" s="45">
        <v>0</v>
      </c>
      <c r="I29" s="45">
        <v>0.1</v>
      </c>
      <c r="J29" s="45">
        <v>0</v>
      </c>
      <c r="K29" s="45">
        <v>0.02</v>
      </c>
      <c r="L29" s="45">
        <v>0.12</v>
      </c>
      <c r="M29" s="45">
        <v>7202.88</v>
      </c>
    </row>
    <row r="30" spans="1:13" ht="0.95" customHeight="1">
      <c r="A30" s="42"/>
      <c r="B30" s="43"/>
      <c r="C30" s="2"/>
      <c r="D30" s="43"/>
      <c r="E30" s="43"/>
      <c r="F30" s="44"/>
      <c r="G30" s="45"/>
      <c r="H30" s="45"/>
      <c r="I30" s="45"/>
      <c r="J30" s="45"/>
      <c r="K30" s="45"/>
      <c r="L30" s="45"/>
      <c r="M30" s="45"/>
    </row>
    <row r="31" spans="1:13">
      <c r="A31" s="42" t="s">
        <v>56</v>
      </c>
      <c r="B31" s="43" t="s">
        <v>36</v>
      </c>
      <c r="C31" s="6" t="s">
        <v>37</v>
      </c>
      <c r="D31" s="43" t="s">
        <v>30</v>
      </c>
      <c r="E31" s="43" t="s">
        <v>19</v>
      </c>
      <c r="F31" s="44">
        <v>8003.2</v>
      </c>
      <c r="G31" s="45">
        <v>0.02</v>
      </c>
      <c r="H31" s="45">
        <v>0</v>
      </c>
      <c r="I31" s="45">
        <v>0.41</v>
      </c>
      <c r="J31" s="45">
        <v>0</v>
      </c>
      <c r="K31" s="45">
        <v>0.1</v>
      </c>
      <c r="L31" s="45">
        <v>0.53</v>
      </c>
      <c r="M31" s="45">
        <v>4241.7</v>
      </c>
    </row>
    <row r="32" spans="1:13" ht="0.95" customHeight="1">
      <c r="A32" s="42"/>
      <c r="B32" s="43"/>
      <c r="C32" s="2"/>
      <c r="D32" s="43"/>
      <c r="E32" s="43"/>
      <c r="F32" s="44"/>
      <c r="G32" s="45"/>
      <c r="H32" s="45"/>
      <c r="I32" s="45"/>
      <c r="J32" s="45"/>
      <c r="K32" s="45"/>
      <c r="L32" s="45"/>
      <c r="M32" s="45"/>
    </row>
    <row r="33" spans="1:13">
      <c r="A33" s="42" t="s">
        <v>57</v>
      </c>
      <c r="B33" s="43" t="s">
        <v>39</v>
      </c>
      <c r="C33" s="6" t="s">
        <v>40</v>
      </c>
      <c r="D33" s="43" t="s">
        <v>30</v>
      </c>
      <c r="E33" s="43" t="s">
        <v>41</v>
      </c>
      <c r="F33" s="44">
        <v>1600.64</v>
      </c>
      <c r="G33" s="45">
        <v>0.2</v>
      </c>
      <c r="H33" s="45">
        <v>0</v>
      </c>
      <c r="I33" s="45">
        <v>2.33</v>
      </c>
      <c r="J33" s="45">
        <v>0.06</v>
      </c>
      <c r="K33" s="45">
        <v>0.57999999999999996</v>
      </c>
      <c r="L33" s="45">
        <v>3.17</v>
      </c>
      <c r="M33" s="45">
        <v>5074.03</v>
      </c>
    </row>
    <row r="34" spans="1:13" ht="0.95" customHeight="1">
      <c r="A34" s="42"/>
      <c r="B34" s="43"/>
      <c r="C34" s="2"/>
      <c r="D34" s="43"/>
      <c r="E34" s="43"/>
      <c r="F34" s="44"/>
      <c r="G34" s="45"/>
      <c r="H34" s="45"/>
      <c r="I34" s="45"/>
      <c r="J34" s="45"/>
      <c r="K34" s="45"/>
      <c r="L34" s="45"/>
      <c r="M34" s="45"/>
    </row>
    <row r="35" spans="1:13">
      <c r="A35" s="42" t="s">
        <v>58</v>
      </c>
      <c r="B35" s="43" t="s">
        <v>43</v>
      </c>
      <c r="C35" s="6" t="s">
        <v>44</v>
      </c>
      <c r="D35" s="43" t="s">
        <v>30</v>
      </c>
      <c r="E35" s="43" t="s">
        <v>45</v>
      </c>
      <c r="F35" s="44">
        <v>283253.26</v>
      </c>
      <c r="G35" s="45">
        <v>0</v>
      </c>
      <c r="H35" s="45">
        <v>0</v>
      </c>
      <c r="I35" s="45">
        <v>1.1399999999999999</v>
      </c>
      <c r="J35" s="45">
        <v>0</v>
      </c>
      <c r="K35" s="45">
        <v>0.26</v>
      </c>
      <c r="L35" s="45">
        <v>1.4</v>
      </c>
      <c r="M35" s="45">
        <v>396554.56</v>
      </c>
    </row>
    <row r="36" spans="1:13" ht="0.95" customHeight="1">
      <c r="A36" s="42"/>
      <c r="B36" s="43"/>
      <c r="C36" s="2"/>
      <c r="D36" s="43"/>
      <c r="E36" s="43"/>
      <c r="F36" s="44"/>
      <c r="G36" s="45"/>
      <c r="H36" s="45"/>
      <c r="I36" s="45"/>
      <c r="J36" s="45"/>
      <c r="K36" s="45"/>
      <c r="L36" s="45"/>
      <c r="M36" s="45"/>
    </row>
    <row r="37" spans="1:13">
      <c r="A37" s="42" t="s">
        <v>59</v>
      </c>
      <c r="B37" s="43" t="s">
        <v>47</v>
      </c>
      <c r="C37" s="6" t="s">
        <v>48</v>
      </c>
      <c r="D37" s="43" t="s">
        <v>30</v>
      </c>
      <c r="E37" s="43" t="s">
        <v>45</v>
      </c>
      <c r="F37" s="44">
        <v>932.41</v>
      </c>
      <c r="G37" s="45">
        <v>0</v>
      </c>
      <c r="H37" s="45">
        <v>0</v>
      </c>
      <c r="I37" s="45">
        <v>1.91</v>
      </c>
      <c r="J37" s="45">
        <v>0</v>
      </c>
      <c r="K37" s="45">
        <v>0.43</v>
      </c>
      <c r="L37" s="45">
        <v>2.34</v>
      </c>
      <c r="M37" s="45">
        <v>2181.84</v>
      </c>
    </row>
    <row r="38" spans="1:13" ht="0.95" customHeight="1">
      <c r="A38" s="42"/>
      <c r="B38" s="43"/>
      <c r="C38" s="2"/>
      <c r="D38" s="43"/>
      <c r="E38" s="43"/>
      <c r="F38" s="44"/>
      <c r="G38" s="45"/>
      <c r="H38" s="45"/>
      <c r="I38" s="45"/>
      <c r="J38" s="45"/>
      <c r="K38" s="45"/>
      <c r="L38" s="45"/>
      <c r="M38" s="45"/>
    </row>
    <row r="39" spans="1:13">
      <c r="A39" s="42" t="s">
        <v>60</v>
      </c>
      <c r="B39" s="43" t="s">
        <v>50</v>
      </c>
      <c r="C39" s="6" t="s">
        <v>51</v>
      </c>
      <c r="D39" s="43" t="s">
        <v>30</v>
      </c>
      <c r="E39" s="43" t="s">
        <v>41</v>
      </c>
      <c r="F39" s="44">
        <v>12004.8</v>
      </c>
      <c r="G39" s="45">
        <v>0.19</v>
      </c>
      <c r="H39" s="45">
        <v>0</v>
      </c>
      <c r="I39" s="45">
        <v>10.17</v>
      </c>
      <c r="J39" s="45">
        <v>0.2</v>
      </c>
      <c r="K39" s="45">
        <v>2.36</v>
      </c>
      <c r="L39" s="45">
        <v>12.92</v>
      </c>
      <c r="M39" s="45">
        <v>155102.01999999999</v>
      </c>
    </row>
    <row r="40" spans="1:13" ht="0.95" customHeight="1">
      <c r="A40" s="42"/>
      <c r="B40" s="43"/>
      <c r="C40" s="2"/>
      <c r="D40" s="43"/>
      <c r="E40" s="43"/>
      <c r="F40" s="44"/>
      <c r="G40" s="45"/>
      <c r="H40" s="45"/>
      <c r="I40" s="45"/>
      <c r="J40" s="45"/>
      <c r="K40" s="45"/>
      <c r="L40" s="45"/>
      <c r="M40" s="45"/>
    </row>
    <row r="41" spans="1:13" ht="15" customHeight="1">
      <c r="A41" s="4" t="s">
        <v>61</v>
      </c>
      <c r="B41" s="37" t="s">
        <v>62</v>
      </c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5">
        <v>690546.3</v>
      </c>
    </row>
    <row r="42" spans="1:13">
      <c r="A42" s="42" t="s">
        <v>63</v>
      </c>
      <c r="B42" s="43" t="s">
        <v>28</v>
      </c>
      <c r="C42" s="6" t="s">
        <v>29</v>
      </c>
      <c r="D42" s="43" t="s">
        <v>30</v>
      </c>
      <c r="E42" s="43" t="s">
        <v>31</v>
      </c>
      <c r="F42" s="44">
        <v>2</v>
      </c>
      <c r="G42" s="45">
        <v>62.11</v>
      </c>
      <c r="H42" s="45">
        <v>0</v>
      </c>
      <c r="I42" s="45">
        <v>299.74</v>
      </c>
      <c r="J42" s="45">
        <v>33.18</v>
      </c>
      <c r="K42" s="45">
        <v>88.45</v>
      </c>
      <c r="L42" s="45">
        <v>483.48</v>
      </c>
      <c r="M42" s="45">
        <v>966.96</v>
      </c>
    </row>
    <row r="43" spans="1:13" ht="0.95" customHeight="1">
      <c r="A43" s="42"/>
      <c r="B43" s="43"/>
      <c r="C43" s="2"/>
      <c r="D43" s="43"/>
      <c r="E43" s="43"/>
      <c r="F43" s="44"/>
      <c r="G43" s="45"/>
      <c r="H43" s="45"/>
      <c r="I43" s="45"/>
      <c r="J43" s="45"/>
      <c r="K43" s="45"/>
      <c r="L43" s="45"/>
      <c r="M43" s="45"/>
    </row>
    <row r="44" spans="1:13">
      <c r="A44" s="42" t="s">
        <v>64</v>
      </c>
      <c r="B44" s="43" t="s">
        <v>33</v>
      </c>
      <c r="C44" s="6" t="s">
        <v>34</v>
      </c>
      <c r="D44" s="43" t="s">
        <v>30</v>
      </c>
      <c r="E44" s="43" t="s">
        <v>19</v>
      </c>
      <c r="F44" s="44">
        <v>60000</v>
      </c>
      <c r="G44" s="45">
        <v>0</v>
      </c>
      <c r="H44" s="45">
        <v>0</v>
      </c>
      <c r="I44" s="45">
        <v>0.1</v>
      </c>
      <c r="J44" s="45">
        <v>0</v>
      </c>
      <c r="K44" s="45">
        <v>0.02</v>
      </c>
      <c r="L44" s="45">
        <v>0.12</v>
      </c>
      <c r="M44" s="45">
        <v>7200</v>
      </c>
    </row>
    <row r="45" spans="1:13" ht="0.95" customHeight="1">
      <c r="A45" s="42"/>
      <c r="B45" s="43"/>
      <c r="C45" s="2"/>
      <c r="D45" s="43"/>
      <c r="E45" s="43"/>
      <c r="F45" s="44"/>
      <c r="G45" s="45"/>
      <c r="H45" s="45"/>
      <c r="I45" s="45"/>
      <c r="J45" s="45"/>
      <c r="K45" s="45"/>
      <c r="L45" s="45"/>
      <c r="M45" s="45"/>
    </row>
    <row r="46" spans="1:13">
      <c r="A46" s="42" t="s">
        <v>65</v>
      </c>
      <c r="B46" s="43" t="s">
        <v>36</v>
      </c>
      <c r="C46" s="6" t="s">
        <v>37</v>
      </c>
      <c r="D46" s="43" t="s">
        <v>30</v>
      </c>
      <c r="E46" s="43" t="s">
        <v>19</v>
      </c>
      <c r="F46" s="44">
        <v>8000</v>
      </c>
      <c r="G46" s="45">
        <v>0.02</v>
      </c>
      <c r="H46" s="45">
        <v>0</v>
      </c>
      <c r="I46" s="45">
        <v>0.41</v>
      </c>
      <c r="J46" s="45">
        <v>0</v>
      </c>
      <c r="K46" s="45">
        <v>0.1</v>
      </c>
      <c r="L46" s="45">
        <v>0.53</v>
      </c>
      <c r="M46" s="45">
        <v>4240</v>
      </c>
    </row>
    <row r="47" spans="1:13" ht="0.95" customHeight="1">
      <c r="A47" s="42"/>
      <c r="B47" s="43"/>
      <c r="C47" s="2"/>
      <c r="D47" s="43"/>
      <c r="E47" s="43"/>
      <c r="F47" s="44"/>
      <c r="G47" s="45"/>
      <c r="H47" s="45"/>
      <c r="I47" s="45"/>
      <c r="J47" s="45"/>
      <c r="K47" s="45"/>
      <c r="L47" s="45"/>
      <c r="M47" s="45"/>
    </row>
    <row r="48" spans="1:13">
      <c r="A48" s="42" t="s">
        <v>66</v>
      </c>
      <c r="B48" s="43" t="s">
        <v>39</v>
      </c>
      <c r="C48" s="6" t="s">
        <v>40</v>
      </c>
      <c r="D48" s="43" t="s">
        <v>30</v>
      </c>
      <c r="E48" s="43" t="s">
        <v>41</v>
      </c>
      <c r="F48" s="44">
        <v>1600</v>
      </c>
      <c r="G48" s="45">
        <v>0.2</v>
      </c>
      <c r="H48" s="45">
        <v>0</v>
      </c>
      <c r="I48" s="45">
        <v>2.33</v>
      </c>
      <c r="J48" s="45">
        <v>0.06</v>
      </c>
      <c r="K48" s="45">
        <v>0.57999999999999996</v>
      </c>
      <c r="L48" s="45">
        <v>3.17</v>
      </c>
      <c r="M48" s="45">
        <v>5072</v>
      </c>
    </row>
    <row r="49" spans="1:13" ht="0.95" customHeight="1">
      <c r="A49" s="42"/>
      <c r="B49" s="43"/>
      <c r="C49" s="2"/>
      <c r="D49" s="43"/>
      <c r="E49" s="43"/>
      <c r="F49" s="44"/>
      <c r="G49" s="45"/>
      <c r="H49" s="45"/>
      <c r="I49" s="45"/>
      <c r="J49" s="45"/>
      <c r="K49" s="45"/>
      <c r="L49" s="45"/>
      <c r="M49" s="45"/>
    </row>
    <row r="50" spans="1:13">
      <c r="A50" s="42" t="s">
        <v>67</v>
      </c>
      <c r="B50" s="43" t="s">
        <v>43</v>
      </c>
      <c r="C50" s="6" t="s">
        <v>44</v>
      </c>
      <c r="D50" s="43" t="s">
        <v>30</v>
      </c>
      <c r="E50" s="43" t="s">
        <v>45</v>
      </c>
      <c r="F50" s="44">
        <v>369765</v>
      </c>
      <c r="G50" s="45">
        <v>0</v>
      </c>
      <c r="H50" s="45">
        <v>0</v>
      </c>
      <c r="I50" s="45">
        <v>1.1399999999999999</v>
      </c>
      <c r="J50" s="45">
        <v>0</v>
      </c>
      <c r="K50" s="45">
        <v>0.26</v>
      </c>
      <c r="L50" s="45">
        <v>1.4</v>
      </c>
      <c r="M50" s="45">
        <v>517671</v>
      </c>
    </row>
    <row r="51" spans="1:13" ht="0.95" customHeight="1">
      <c r="A51" s="42"/>
      <c r="B51" s="43"/>
      <c r="C51" s="2"/>
      <c r="D51" s="43"/>
      <c r="E51" s="43"/>
      <c r="F51" s="44"/>
      <c r="G51" s="45"/>
      <c r="H51" s="45"/>
      <c r="I51" s="45"/>
      <c r="J51" s="45"/>
      <c r="K51" s="45"/>
      <c r="L51" s="45"/>
      <c r="M51" s="45"/>
    </row>
    <row r="52" spans="1:13">
      <c r="A52" s="42" t="s">
        <v>68</v>
      </c>
      <c r="B52" s="43" t="s">
        <v>47</v>
      </c>
      <c r="C52" s="6" t="s">
        <v>48</v>
      </c>
      <c r="D52" s="43" t="s">
        <v>30</v>
      </c>
      <c r="E52" s="43" t="s">
        <v>45</v>
      </c>
      <c r="F52" s="44">
        <v>152.28</v>
      </c>
      <c r="G52" s="45">
        <v>0</v>
      </c>
      <c r="H52" s="45">
        <v>0</v>
      </c>
      <c r="I52" s="45">
        <v>1.91</v>
      </c>
      <c r="J52" s="45">
        <v>0</v>
      </c>
      <c r="K52" s="45">
        <v>0.43</v>
      </c>
      <c r="L52" s="45">
        <v>2.34</v>
      </c>
      <c r="M52" s="45">
        <v>356.34</v>
      </c>
    </row>
    <row r="53" spans="1:13" ht="0.95" customHeight="1">
      <c r="A53" s="42"/>
      <c r="B53" s="43"/>
      <c r="C53" s="2"/>
      <c r="D53" s="43"/>
      <c r="E53" s="43"/>
      <c r="F53" s="44"/>
      <c r="G53" s="45"/>
      <c r="H53" s="45"/>
      <c r="I53" s="45"/>
      <c r="J53" s="45"/>
      <c r="K53" s="45"/>
      <c r="L53" s="45"/>
      <c r="M53" s="45"/>
    </row>
    <row r="54" spans="1:13">
      <c r="A54" s="42" t="s">
        <v>69</v>
      </c>
      <c r="B54" s="43" t="s">
        <v>50</v>
      </c>
      <c r="C54" s="6" t="s">
        <v>51</v>
      </c>
      <c r="D54" s="43" t="s">
        <v>30</v>
      </c>
      <c r="E54" s="43" t="s">
        <v>41</v>
      </c>
      <c r="F54" s="44">
        <v>12000</v>
      </c>
      <c r="G54" s="45">
        <v>0.19</v>
      </c>
      <c r="H54" s="45">
        <v>0</v>
      </c>
      <c r="I54" s="45">
        <v>10.17</v>
      </c>
      <c r="J54" s="45">
        <v>0.2</v>
      </c>
      <c r="K54" s="45">
        <v>2.36</v>
      </c>
      <c r="L54" s="45">
        <v>12.92</v>
      </c>
      <c r="M54" s="45">
        <v>155040</v>
      </c>
    </row>
    <row r="55" spans="1:13" ht="0.95" customHeight="1">
      <c r="A55" s="42"/>
      <c r="B55" s="43"/>
      <c r="C55" s="2"/>
      <c r="D55" s="43"/>
      <c r="E55" s="43"/>
      <c r="F55" s="44"/>
      <c r="G55" s="45"/>
      <c r="H55" s="45"/>
      <c r="I55" s="45"/>
      <c r="J55" s="45"/>
      <c r="K55" s="45"/>
      <c r="L55" s="45"/>
      <c r="M55" s="45"/>
    </row>
    <row r="56" spans="1:13" ht="15" customHeight="1">
      <c r="A56" s="4" t="s">
        <v>70</v>
      </c>
      <c r="B56" s="37" t="s">
        <v>71</v>
      </c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5">
        <v>457989.49</v>
      </c>
    </row>
    <row r="57" spans="1:13">
      <c r="A57" s="42" t="s">
        <v>72</v>
      </c>
      <c r="B57" s="43" t="s">
        <v>28</v>
      </c>
      <c r="C57" s="6" t="s">
        <v>29</v>
      </c>
      <c r="D57" s="43" t="s">
        <v>30</v>
      </c>
      <c r="E57" s="43" t="s">
        <v>31</v>
      </c>
      <c r="F57" s="44">
        <v>1.42</v>
      </c>
      <c r="G57" s="45">
        <v>62.11</v>
      </c>
      <c r="H57" s="45">
        <v>0</v>
      </c>
      <c r="I57" s="45">
        <v>299.74</v>
      </c>
      <c r="J57" s="45">
        <v>33.18</v>
      </c>
      <c r="K57" s="45">
        <v>88.45</v>
      </c>
      <c r="L57" s="45">
        <v>483.48</v>
      </c>
      <c r="M57" s="45">
        <v>686.54</v>
      </c>
    </row>
    <row r="58" spans="1:13" ht="0.95" customHeight="1">
      <c r="A58" s="42"/>
      <c r="B58" s="43"/>
      <c r="C58" s="2"/>
      <c r="D58" s="43"/>
      <c r="E58" s="43"/>
      <c r="F58" s="44"/>
      <c r="G58" s="45"/>
      <c r="H58" s="45"/>
      <c r="I58" s="45"/>
      <c r="J58" s="45"/>
      <c r="K58" s="45"/>
      <c r="L58" s="45"/>
      <c r="M58" s="45"/>
    </row>
    <row r="59" spans="1:13">
      <c r="A59" s="42" t="s">
        <v>73</v>
      </c>
      <c r="B59" s="43" t="s">
        <v>33</v>
      </c>
      <c r="C59" s="6" t="s">
        <v>34</v>
      </c>
      <c r="D59" s="43" t="s">
        <v>30</v>
      </c>
      <c r="E59" s="43" t="s">
        <v>19</v>
      </c>
      <c r="F59" s="44">
        <v>42720</v>
      </c>
      <c r="G59" s="45">
        <v>0</v>
      </c>
      <c r="H59" s="45">
        <v>0</v>
      </c>
      <c r="I59" s="45">
        <v>0.1</v>
      </c>
      <c r="J59" s="45">
        <v>0</v>
      </c>
      <c r="K59" s="45">
        <v>0.02</v>
      </c>
      <c r="L59" s="45">
        <v>0.12</v>
      </c>
      <c r="M59" s="45">
        <v>5126.3999999999996</v>
      </c>
    </row>
    <row r="60" spans="1:13" ht="0.95" customHeight="1">
      <c r="A60" s="42"/>
      <c r="B60" s="43"/>
      <c r="C60" s="2"/>
      <c r="D60" s="43"/>
      <c r="E60" s="43"/>
      <c r="F60" s="44"/>
      <c r="G60" s="45"/>
      <c r="H60" s="45"/>
      <c r="I60" s="45"/>
      <c r="J60" s="45"/>
      <c r="K60" s="45"/>
      <c r="L60" s="45"/>
      <c r="M60" s="45"/>
    </row>
    <row r="61" spans="1:13">
      <c r="A61" s="42" t="s">
        <v>74</v>
      </c>
      <c r="B61" s="43" t="s">
        <v>36</v>
      </c>
      <c r="C61" s="6" t="s">
        <v>37</v>
      </c>
      <c r="D61" s="43" t="s">
        <v>30</v>
      </c>
      <c r="E61" s="43" t="s">
        <v>19</v>
      </c>
      <c r="F61" s="44">
        <v>5696</v>
      </c>
      <c r="G61" s="45">
        <v>0.02</v>
      </c>
      <c r="H61" s="45">
        <v>0</v>
      </c>
      <c r="I61" s="45">
        <v>0.41</v>
      </c>
      <c r="J61" s="45">
        <v>0</v>
      </c>
      <c r="K61" s="45">
        <v>0.1</v>
      </c>
      <c r="L61" s="45">
        <v>0.53</v>
      </c>
      <c r="M61" s="45">
        <v>3018.88</v>
      </c>
    </row>
    <row r="62" spans="1:13" ht="0.95" customHeight="1">
      <c r="A62" s="42"/>
      <c r="B62" s="43"/>
      <c r="C62" s="2"/>
      <c r="D62" s="43"/>
      <c r="E62" s="43"/>
      <c r="F62" s="44"/>
      <c r="G62" s="45"/>
      <c r="H62" s="45"/>
      <c r="I62" s="45"/>
      <c r="J62" s="45"/>
      <c r="K62" s="45"/>
      <c r="L62" s="45"/>
      <c r="M62" s="45"/>
    </row>
    <row r="63" spans="1:13">
      <c r="A63" s="42" t="s">
        <v>75</v>
      </c>
      <c r="B63" s="43" t="s">
        <v>39</v>
      </c>
      <c r="C63" s="6" t="s">
        <v>40</v>
      </c>
      <c r="D63" s="43" t="s">
        <v>30</v>
      </c>
      <c r="E63" s="43" t="s">
        <v>41</v>
      </c>
      <c r="F63" s="44">
        <v>1139.2</v>
      </c>
      <c r="G63" s="45">
        <v>0.2</v>
      </c>
      <c r="H63" s="45">
        <v>0</v>
      </c>
      <c r="I63" s="45">
        <v>2.33</v>
      </c>
      <c r="J63" s="45">
        <v>0.06</v>
      </c>
      <c r="K63" s="45">
        <v>0.57999999999999996</v>
      </c>
      <c r="L63" s="45">
        <v>3.17</v>
      </c>
      <c r="M63" s="45">
        <v>3611.26</v>
      </c>
    </row>
    <row r="64" spans="1:13" ht="0.95" customHeight="1">
      <c r="A64" s="42"/>
      <c r="B64" s="43"/>
      <c r="C64" s="2"/>
      <c r="D64" s="43"/>
      <c r="E64" s="43"/>
      <c r="F64" s="44"/>
      <c r="G64" s="45"/>
      <c r="H64" s="45"/>
      <c r="I64" s="45"/>
      <c r="J64" s="45"/>
      <c r="K64" s="45"/>
      <c r="L64" s="45"/>
      <c r="M64" s="45"/>
    </row>
    <row r="65" spans="1:13">
      <c r="A65" s="42" t="s">
        <v>76</v>
      </c>
      <c r="B65" s="43" t="s">
        <v>43</v>
      </c>
      <c r="C65" s="6" t="s">
        <v>44</v>
      </c>
      <c r="D65" s="43" t="s">
        <v>30</v>
      </c>
      <c r="E65" s="43" t="s">
        <v>45</v>
      </c>
      <c r="F65" s="44">
        <v>239130.54</v>
      </c>
      <c r="G65" s="45">
        <v>0</v>
      </c>
      <c r="H65" s="45">
        <v>0</v>
      </c>
      <c r="I65" s="45">
        <v>1.1399999999999999</v>
      </c>
      <c r="J65" s="45">
        <v>0</v>
      </c>
      <c r="K65" s="45">
        <v>0.26</v>
      </c>
      <c r="L65" s="45">
        <v>1.4</v>
      </c>
      <c r="M65" s="45">
        <v>334782.76</v>
      </c>
    </row>
    <row r="66" spans="1:13" ht="0.95" customHeight="1">
      <c r="A66" s="42"/>
      <c r="B66" s="43"/>
      <c r="C66" s="2"/>
      <c r="D66" s="43"/>
      <c r="E66" s="43"/>
      <c r="F66" s="44"/>
      <c r="G66" s="45"/>
      <c r="H66" s="45"/>
      <c r="I66" s="45"/>
      <c r="J66" s="45"/>
      <c r="K66" s="45"/>
      <c r="L66" s="45"/>
      <c r="M66" s="45"/>
    </row>
    <row r="67" spans="1:13">
      <c r="A67" s="42" t="s">
        <v>77</v>
      </c>
      <c r="B67" s="43" t="s">
        <v>47</v>
      </c>
      <c r="C67" s="6" t="s">
        <v>48</v>
      </c>
      <c r="D67" s="43" t="s">
        <v>30</v>
      </c>
      <c r="E67" s="43" t="s">
        <v>45</v>
      </c>
      <c r="F67" s="44">
        <v>160.33000000000001</v>
      </c>
      <c r="G67" s="45">
        <v>0</v>
      </c>
      <c r="H67" s="45">
        <v>0</v>
      </c>
      <c r="I67" s="45">
        <v>1.91</v>
      </c>
      <c r="J67" s="45">
        <v>0</v>
      </c>
      <c r="K67" s="45">
        <v>0.43</v>
      </c>
      <c r="L67" s="45">
        <v>2.34</v>
      </c>
      <c r="M67" s="45">
        <v>375.17</v>
      </c>
    </row>
    <row r="68" spans="1:13" ht="0.95" customHeight="1">
      <c r="A68" s="42"/>
      <c r="B68" s="43"/>
      <c r="C68" s="2"/>
      <c r="D68" s="43"/>
      <c r="E68" s="43"/>
      <c r="F68" s="44"/>
      <c r="G68" s="45"/>
      <c r="H68" s="45"/>
      <c r="I68" s="45"/>
      <c r="J68" s="45"/>
      <c r="K68" s="45"/>
      <c r="L68" s="45"/>
      <c r="M68" s="45"/>
    </row>
    <row r="69" spans="1:13">
      <c r="A69" s="42" t="s">
        <v>78</v>
      </c>
      <c r="B69" s="43" t="s">
        <v>50</v>
      </c>
      <c r="C69" s="6" t="s">
        <v>51</v>
      </c>
      <c r="D69" s="43" t="s">
        <v>30</v>
      </c>
      <c r="E69" s="43" t="s">
        <v>41</v>
      </c>
      <c r="F69" s="44">
        <v>8544</v>
      </c>
      <c r="G69" s="45">
        <v>0.19</v>
      </c>
      <c r="H69" s="45">
        <v>0</v>
      </c>
      <c r="I69" s="45">
        <v>10.17</v>
      </c>
      <c r="J69" s="45">
        <v>0.2</v>
      </c>
      <c r="K69" s="45">
        <v>2.36</v>
      </c>
      <c r="L69" s="45">
        <v>12.92</v>
      </c>
      <c r="M69" s="45">
        <v>110388.48</v>
      </c>
    </row>
    <row r="70" spans="1:13" ht="0.95" customHeight="1">
      <c r="A70" s="42"/>
      <c r="B70" s="43"/>
      <c r="C70" s="2"/>
      <c r="D70" s="43"/>
      <c r="E70" s="43"/>
      <c r="F70" s="44"/>
      <c r="G70" s="45"/>
      <c r="H70" s="45"/>
      <c r="I70" s="45"/>
      <c r="J70" s="45"/>
      <c r="K70" s="45"/>
      <c r="L70" s="45"/>
      <c r="M70" s="45"/>
    </row>
    <row r="71" spans="1:13" ht="15" customHeight="1">
      <c r="A71" s="4" t="s">
        <v>79</v>
      </c>
      <c r="B71" s="37" t="s">
        <v>80</v>
      </c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5">
        <v>306969.39</v>
      </c>
    </row>
    <row r="72" spans="1:13">
      <c r="A72" s="42" t="s">
        <v>81</v>
      </c>
      <c r="B72" s="43" t="s">
        <v>28</v>
      </c>
      <c r="C72" s="6" t="s">
        <v>29</v>
      </c>
      <c r="D72" s="43" t="s">
        <v>30</v>
      </c>
      <c r="E72" s="43" t="s">
        <v>31</v>
      </c>
      <c r="F72" s="44">
        <v>1.51</v>
      </c>
      <c r="G72" s="45">
        <v>62.11</v>
      </c>
      <c r="H72" s="45">
        <v>0</v>
      </c>
      <c r="I72" s="45">
        <v>299.74</v>
      </c>
      <c r="J72" s="45">
        <v>33.18</v>
      </c>
      <c r="K72" s="45">
        <v>88.45</v>
      </c>
      <c r="L72" s="45">
        <v>483.48</v>
      </c>
      <c r="M72" s="45">
        <v>730.05</v>
      </c>
    </row>
    <row r="73" spans="1:13" ht="0.95" customHeight="1">
      <c r="A73" s="42"/>
      <c r="B73" s="43"/>
      <c r="C73" s="2"/>
      <c r="D73" s="43"/>
      <c r="E73" s="43"/>
      <c r="F73" s="44"/>
      <c r="G73" s="45"/>
      <c r="H73" s="45"/>
      <c r="I73" s="45"/>
      <c r="J73" s="45"/>
      <c r="K73" s="45"/>
      <c r="L73" s="45"/>
      <c r="M73" s="45"/>
    </row>
    <row r="74" spans="1:13">
      <c r="A74" s="42" t="s">
        <v>82</v>
      </c>
      <c r="B74" s="43" t="s">
        <v>33</v>
      </c>
      <c r="C74" s="6" t="s">
        <v>34</v>
      </c>
      <c r="D74" s="43" t="s">
        <v>30</v>
      </c>
      <c r="E74" s="43" t="s">
        <v>19</v>
      </c>
      <c r="F74" s="44">
        <v>45342</v>
      </c>
      <c r="G74" s="45">
        <v>0</v>
      </c>
      <c r="H74" s="45">
        <v>0</v>
      </c>
      <c r="I74" s="45">
        <v>0.1</v>
      </c>
      <c r="J74" s="45">
        <v>0</v>
      </c>
      <c r="K74" s="45">
        <v>0.02</v>
      </c>
      <c r="L74" s="45">
        <v>0.12</v>
      </c>
      <c r="M74" s="45">
        <v>5441.04</v>
      </c>
    </row>
    <row r="75" spans="1:13" ht="0.95" customHeight="1">
      <c r="A75" s="42"/>
      <c r="B75" s="43"/>
      <c r="C75" s="2"/>
      <c r="D75" s="43"/>
      <c r="E75" s="43"/>
      <c r="F75" s="44"/>
      <c r="G75" s="45"/>
      <c r="H75" s="45"/>
      <c r="I75" s="45"/>
      <c r="J75" s="45"/>
      <c r="K75" s="45"/>
      <c r="L75" s="45"/>
      <c r="M75" s="45"/>
    </row>
    <row r="76" spans="1:13">
      <c r="A76" s="42" t="s">
        <v>83</v>
      </c>
      <c r="B76" s="43" t="s">
        <v>36</v>
      </c>
      <c r="C76" s="6" t="s">
        <v>37</v>
      </c>
      <c r="D76" s="43" t="s">
        <v>30</v>
      </c>
      <c r="E76" s="43" t="s">
        <v>19</v>
      </c>
      <c r="F76" s="44">
        <v>6045.6</v>
      </c>
      <c r="G76" s="45">
        <v>0.02</v>
      </c>
      <c r="H76" s="45">
        <v>0</v>
      </c>
      <c r="I76" s="45">
        <v>0.41</v>
      </c>
      <c r="J76" s="45">
        <v>0</v>
      </c>
      <c r="K76" s="45">
        <v>0.1</v>
      </c>
      <c r="L76" s="45">
        <v>0.53</v>
      </c>
      <c r="M76" s="45">
        <v>3204.17</v>
      </c>
    </row>
    <row r="77" spans="1:13" ht="0.95" customHeight="1">
      <c r="A77" s="42"/>
      <c r="B77" s="43"/>
      <c r="C77" s="2"/>
      <c r="D77" s="43"/>
      <c r="E77" s="43"/>
      <c r="F77" s="44"/>
      <c r="G77" s="45"/>
      <c r="H77" s="45"/>
      <c r="I77" s="45"/>
      <c r="J77" s="45"/>
      <c r="K77" s="45"/>
      <c r="L77" s="45"/>
      <c r="M77" s="45"/>
    </row>
    <row r="78" spans="1:13">
      <c r="A78" s="42" t="s">
        <v>84</v>
      </c>
      <c r="B78" s="43" t="s">
        <v>39</v>
      </c>
      <c r="C78" s="6" t="s">
        <v>40</v>
      </c>
      <c r="D78" s="43" t="s">
        <v>30</v>
      </c>
      <c r="E78" s="43" t="s">
        <v>41</v>
      </c>
      <c r="F78" s="44">
        <v>1209.1199999999999</v>
      </c>
      <c r="G78" s="45">
        <v>0.2</v>
      </c>
      <c r="H78" s="45">
        <v>0</v>
      </c>
      <c r="I78" s="45">
        <v>2.33</v>
      </c>
      <c r="J78" s="45">
        <v>0.06</v>
      </c>
      <c r="K78" s="45">
        <v>0.57999999999999996</v>
      </c>
      <c r="L78" s="45">
        <v>3.17</v>
      </c>
      <c r="M78" s="45">
        <v>3832.91</v>
      </c>
    </row>
    <row r="79" spans="1:13" ht="0.95" customHeight="1">
      <c r="A79" s="42"/>
      <c r="B79" s="43"/>
      <c r="C79" s="2"/>
      <c r="D79" s="43"/>
      <c r="E79" s="43"/>
      <c r="F79" s="44"/>
      <c r="G79" s="45"/>
      <c r="H79" s="45"/>
      <c r="I79" s="45"/>
      <c r="J79" s="45"/>
      <c r="K79" s="45"/>
      <c r="L79" s="45"/>
      <c r="M79" s="45"/>
    </row>
    <row r="80" spans="1:13">
      <c r="A80" s="42" t="s">
        <v>85</v>
      </c>
      <c r="B80" s="43" t="s">
        <v>43</v>
      </c>
      <c r="C80" s="6" t="s">
        <v>44</v>
      </c>
      <c r="D80" s="43" t="s">
        <v>30</v>
      </c>
      <c r="E80" s="43" t="s">
        <v>45</v>
      </c>
      <c r="F80" s="44">
        <v>125875.06</v>
      </c>
      <c r="G80" s="45">
        <v>0</v>
      </c>
      <c r="H80" s="45">
        <v>0</v>
      </c>
      <c r="I80" s="45">
        <v>1.1399999999999999</v>
      </c>
      <c r="J80" s="45">
        <v>0</v>
      </c>
      <c r="K80" s="45">
        <v>0.26</v>
      </c>
      <c r="L80" s="45">
        <v>1.4</v>
      </c>
      <c r="M80" s="45">
        <v>176225.08</v>
      </c>
    </row>
    <row r="81" spans="1:13" ht="0.95" customHeight="1">
      <c r="A81" s="42"/>
      <c r="B81" s="43"/>
      <c r="C81" s="2"/>
      <c r="D81" s="43"/>
      <c r="E81" s="43"/>
      <c r="F81" s="44"/>
      <c r="G81" s="45"/>
      <c r="H81" s="45"/>
      <c r="I81" s="45"/>
      <c r="J81" s="45"/>
      <c r="K81" s="45"/>
      <c r="L81" s="45"/>
      <c r="M81" s="45"/>
    </row>
    <row r="82" spans="1:13">
      <c r="A82" s="42" t="s">
        <v>86</v>
      </c>
      <c r="B82" s="43" t="s">
        <v>47</v>
      </c>
      <c r="C82" s="6" t="s">
        <v>48</v>
      </c>
      <c r="D82" s="43" t="s">
        <v>30</v>
      </c>
      <c r="E82" s="43" t="s">
        <v>45</v>
      </c>
      <c r="F82" s="44">
        <v>159.15</v>
      </c>
      <c r="G82" s="45">
        <v>0</v>
      </c>
      <c r="H82" s="45">
        <v>0</v>
      </c>
      <c r="I82" s="45">
        <v>1.91</v>
      </c>
      <c r="J82" s="45">
        <v>0</v>
      </c>
      <c r="K82" s="45">
        <v>0.43</v>
      </c>
      <c r="L82" s="45">
        <v>2.34</v>
      </c>
      <c r="M82" s="45">
        <v>372.41</v>
      </c>
    </row>
    <row r="83" spans="1:13" ht="0.95" customHeight="1">
      <c r="A83" s="42"/>
      <c r="B83" s="43"/>
      <c r="C83" s="2"/>
      <c r="D83" s="43"/>
      <c r="E83" s="43"/>
      <c r="F83" s="44"/>
      <c r="G83" s="45"/>
      <c r="H83" s="45"/>
      <c r="I83" s="45"/>
      <c r="J83" s="45"/>
      <c r="K83" s="45"/>
      <c r="L83" s="45"/>
      <c r="M83" s="45"/>
    </row>
    <row r="84" spans="1:13">
      <c r="A84" s="42" t="s">
        <v>87</v>
      </c>
      <c r="B84" s="43" t="s">
        <v>50</v>
      </c>
      <c r="C84" s="6" t="s">
        <v>51</v>
      </c>
      <c r="D84" s="43" t="s">
        <v>30</v>
      </c>
      <c r="E84" s="43" t="s">
        <v>41</v>
      </c>
      <c r="F84" s="44">
        <v>9068.4</v>
      </c>
      <c r="G84" s="45">
        <v>0.19</v>
      </c>
      <c r="H84" s="45">
        <v>0</v>
      </c>
      <c r="I84" s="45">
        <v>10.17</v>
      </c>
      <c r="J84" s="45">
        <v>0.2</v>
      </c>
      <c r="K84" s="45">
        <v>2.36</v>
      </c>
      <c r="L84" s="45">
        <v>12.92</v>
      </c>
      <c r="M84" s="45">
        <v>117163.73</v>
      </c>
    </row>
    <row r="85" spans="1:13" ht="0.95" customHeight="1">
      <c r="A85" s="42"/>
      <c r="B85" s="43"/>
      <c r="C85" s="2"/>
      <c r="D85" s="43"/>
      <c r="E85" s="43"/>
      <c r="F85" s="44"/>
      <c r="G85" s="45"/>
      <c r="H85" s="45"/>
      <c r="I85" s="45"/>
      <c r="J85" s="45"/>
      <c r="K85" s="45"/>
      <c r="L85" s="45"/>
      <c r="M85" s="45"/>
    </row>
    <row r="86" spans="1:13" ht="15" customHeight="1">
      <c r="A86" s="4" t="s">
        <v>88</v>
      </c>
      <c r="B86" s="37" t="s">
        <v>89</v>
      </c>
      <c r="C86" s="37"/>
      <c r="D86" s="37"/>
      <c r="E86" s="37"/>
      <c r="F86" s="37"/>
      <c r="G86" s="37"/>
      <c r="H86" s="37"/>
      <c r="I86" s="37"/>
      <c r="J86" s="37"/>
      <c r="K86" s="37"/>
      <c r="L86" s="37"/>
      <c r="M86" s="5">
        <v>334637.06</v>
      </c>
    </row>
    <row r="87" spans="1:13" ht="15" customHeight="1">
      <c r="A87" s="4" t="s">
        <v>90</v>
      </c>
      <c r="B87" s="37" t="s">
        <v>91</v>
      </c>
      <c r="C87" s="37"/>
      <c r="D87" s="37"/>
      <c r="E87" s="37"/>
      <c r="F87" s="37"/>
      <c r="G87" s="37"/>
      <c r="H87" s="37"/>
      <c r="I87" s="37"/>
      <c r="J87" s="37"/>
      <c r="K87" s="37"/>
      <c r="L87" s="37"/>
      <c r="M87" s="5">
        <v>9286.74</v>
      </c>
    </row>
    <row r="88" spans="1:13">
      <c r="A88" s="42" t="s">
        <v>92</v>
      </c>
      <c r="B88" s="43" t="s">
        <v>36</v>
      </c>
      <c r="C88" s="6" t="s">
        <v>93</v>
      </c>
      <c r="D88" s="43" t="s">
        <v>30</v>
      </c>
      <c r="E88" s="43" t="s">
        <v>19</v>
      </c>
      <c r="F88" s="44">
        <v>420</v>
      </c>
      <c r="G88" s="45">
        <v>0.02</v>
      </c>
      <c r="H88" s="45">
        <v>0</v>
      </c>
      <c r="I88" s="45">
        <v>0.41</v>
      </c>
      <c r="J88" s="45">
        <v>0</v>
      </c>
      <c r="K88" s="45">
        <v>0.1</v>
      </c>
      <c r="L88" s="45">
        <v>0.53</v>
      </c>
      <c r="M88" s="45">
        <v>222.6</v>
      </c>
    </row>
    <row r="89" spans="1:13" ht="0.95" customHeight="1">
      <c r="A89" s="42"/>
      <c r="B89" s="43"/>
      <c r="C89" s="2"/>
      <c r="D89" s="43"/>
      <c r="E89" s="43"/>
      <c r="F89" s="44"/>
      <c r="G89" s="45"/>
      <c r="H89" s="45"/>
      <c r="I89" s="45"/>
      <c r="J89" s="45"/>
      <c r="K89" s="45"/>
      <c r="L89" s="45"/>
      <c r="M89" s="45"/>
    </row>
    <row r="90" spans="1:13">
      <c r="A90" s="42" t="s">
        <v>94</v>
      </c>
      <c r="B90" s="43" t="s">
        <v>39</v>
      </c>
      <c r="C90" s="6" t="s">
        <v>95</v>
      </c>
      <c r="D90" s="43" t="s">
        <v>30</v>
      </c>
      <c r="E90" s="43" t="s">
        <v>41</v>
      </c>
      <c r="F90" s="44">
        <v>252</v>
      </c>
      <c r="G90" s="45">
        <v>0.2</v>
      </c>
      <c r="H90" s="45">
        <v>0</v>
      </c>
      <c r="I90" s="45">
        <v>2.33</v>
      </c>
      <c r="J90" s="45">
        <v>0.06</v>
      </c>
      <c r="K90" s="45">
        <v>0.57999999999999996</v>
      </c>
      <c r="L90" s="45">
        <v>3.17</v>
      </c>
      <c r="M90" s="45">
        <v>798.84</v>
      </c>
    </row>
    <row r="91" spans="1:13" ht="0.95" customHeight="1">
      <c r="A91" s="42"/>
      <c r="B91" s="43"/>
      <c r="C91" s="2"/>
      <c r="D91" s="43"/>
      <c r="E91" s="43"/>
      <c r="F91" s="44"/>
      <c r="G91" s="45"/>
      <c r="H91" s="45"/>
      <c r="I91" s="45"/>
      <c r="J91" s="45"/>
      <c r="K91" s="45"/>
      <c r="L91" s="45"/>
      <c r="M91" s="45"/>
    </row>
    <row r="92" spans="1:13" ht="16.5">
      <c r="A92" s="6" t="s">
        <v>96</v>
      </c>
      <c r="B92" s="7" t="s">
        <v>97</v>
      </c>
      <c r="C92" s="6" t="s">
        <v>98</v>
      </c>
      <c r="D92" s="7" t="s">
        <v>30</v>
      </c>
      <c r="E92" s="7" t="s">
        <v>41</v>
      </c>
      <c r="F92" s="9">
        <v>450</v>
      </c>
      <c r="G92" s="10">
        <v>0.06</v>
      </c>
      <c r="H92" s="10">
        <v>0</v>
      </c>
      <c r="I92" s="10">
        <v>5.86</v>
      </c>
      <c r="J92" s="10">
        <v>0.13</v>
      </c>
      <c r="K92" s="10">
        <v>1.35</v>
      </c>
      <c r="L92" s="10">
        <v>7.4</v>
      </c>
      <c r="M92" s="10">
        <v>3330</v>
      </c>
    </row>
    <row r="93" spans="1:13" ht="16.5">
      <c r="A93" s="6" t="s">
        <v>99</v>
      </c>
      <c r="B93" s="7" t="s">
        <v>100</v>
      </c>
      <c r="C93" s="6" t="s">
        <v>101</v>
      </c>
      <c r="D93" s="7" t="s">
        <v>30</v>
      </c>
      <c r="E93" s="7" t="s">
        <v>41</v>
      </c>
      <c r="F93" s="9">
        <v>480</v>
      </c>
      <c r="G93" s="10">
        <v>0.1</v>
      </c>
      <c r="H93" s="10">
        <v>0</v>
      </c>
      <c r="I93" s="10">
        <v>8.19</v>
      </c>
      <c r="J93" s="10">
        <v>0.09</v>
      </c>
      <c r="K93" s="10">
        <v>1.88</v>
      </c>
      <c r="L93" s="10">
        <v>10.26</v>
      </c>
      <c r="M93" s="10">
        <v>4924.8</v>
      </c>
    </row>
    <row r="94" spans="1:13">
      <c r="A94" s="42" t="s">
        <v>102</v>
      </c>
      <c r="B94" s="43" t="s">
        <v>103</v>
      </c>
      <c r="C94" s="6" t="s">
        <v>104</v>
      </c>
      <c r="D94" s="43" t="s">
        <v>30</v>
      </c>
      <c r="E94" s="43" t="s">
        <v>19</v>
      </c>
      <c r="F94" s="44">
        <v>150</v>
      </c>
      <c r="G94" s="45">
        <v>0</v>
      </c>
      <c r="H94" s="45">
        <v>0</v>
      </c>
      <c r="I94" s="45">
        <v>0.06</v>
      </c>
      <c r="J94" s="45">
        <v>0</v>
      </c>
      <c r="K94" s="45">
        <v>0.01</v>
      </c>
      <c r="L94" s="45">
        <v>7.0000000000000007E-2</v>
      </c>
      <c r="M94" s="45">
        <v>10.5</v>
      </c>
    </row>
    <row r="95" spans="1:13" ht="0.95" customHeight="1">
      <c r="A95" s="42"/>
      <c r="B95" s="43"/>
      <c r="C95" s="2"/>
      <c r="D95" s="43"/>
      <c r="E95" s="43"/>
      <c r="F95" s="44"/>
      <c r="G95" s="45"/>
      <c r="H95" s="45"/>
      <c r="I95" s="45"/>
      <c r="J95" s="45"/>
      <c r="K95" s="45"/>
      <c r="L95" s="45"/>
      <c r="M95" s="45"/>
    </row>
    <row r="96" spans="1:13" ht="15" customHeight="1">
      <c r="A96" s="4" t="s">
        <v>105</v>
      </c>
      <c r="B96" s="37" t="s">
        <v>89</v>
      </c>
      <c r="C96" s="37"/>
      <c r="D96" s="37"/>
      <c r="E96" s="37"/>
      <c r="F96" s="37"/>
      <c r="G96" s="37"/>
      <c r="H96" s="37"/>
      <c r="I96" s="37"/>
      <c r="J96" s="37"/>
      <c r="K96" s="37"/>
      <c r="L96" s="37"/>
      <c r="M96" s="5">
        <v>325350.32</v>
      </c>
    </row>
    <row r="97" spans="1:13">
      <c r="A97" s="42" t="s">
        <v>106</v>
      </c>
      <c r="B97" s="43" t="s">
        <v>107</v>
      </c>
      <c r="C97" s="6" t="s">
        <v>108</v>
      </c>
      <c r="D97" s="43" t="s">
        <v>30</v>
      </c>
      <c r="E97" s="43" t="s">
        <v>109</v>
      </c>
      <c r="F97" s="44">
        <v>12</v>
      </c>
      <c r="G97" s="45">
        <v>50.84</v>
      </c>
      <c r="H97" s="45">
        <v>583.49</v>
      </c>
      <c r="I97" s="45">
        <v>106.27</v>
      </c>
      <c r="J97" s="45">
        <v>20.07</v>
      </c>
      <c r="K97" s="45">
        <v>170.31</v>
      </c>
      <c r="L97" s="45">
        <v>930.98</v>
      </c>
      <c r="M97" s="45">
        <v>11171.76</v>
      </c>
    </row>
    <row r="98" spans="1:13" ht="0.95" customHeight="1">
      <c r="A98" s="42"/>
      <c r="B98" s="43"/>
      <c r="C98" s="2"/>
      <c r="D98" s="43"/>
      <c r="E98" s="43"/>
      <c r="F98" s="44"/>
      <c r="G98" s="45"/>
      <c r="H98" s="45"/>
      <c r="I98" s="45"/>
      <c r="J98" s="45"/>
      <c r="K98" s="45"/>
      <c r="L98" s="45"/>
      <c r="M98" s="45"/>
    </row>
    <row r="99" spans="1:13">
      <c r="A99" s="6" t="s">
        <v>110</v>
      </c>
      <c r="B99" s="7" t="s">
        <v>111</v>
      </c>
      <c r="C99" s="6" t="s">
        <v>112</v>
      </c>
      <c r="D99" s="7" t="s">
        <v>30</v>
      </c>
      <c r="E99" s="7" t="s">
        <v>113</v>
      </c>
      <c r="F99" s="9">
        <v>4</v>
      </c>
      <c r="G99" s="10">
        <v>602.30999999999995</v>
      </c>
      <c r="H99" s="10">
        <v>1721.41</v>
      </c>
      <c r="I99" s="10">
        <v>152.34</v>
      </c>
      <c r="J99" s="10">
        <v>225.81</v>
      </c>
      <c r="K99" s="10">
        <v>604.95000000000005</v>
      </c>
      <c r="L99" s="10">
        <v>3306.82</v>
      </c>
      <c r="M99" s="10">
        <v>13227.28</v>
      </c>
    </row>
    <row r="100" spans="1:13">
      <c r="A100" s="42" t="s">
        <v>114</v>
      </c>
      <c r="B100" s="43" t="s">
        <v>115</v>
      </c>
      <c r="C100" s="6" t="s">
        <v>116</v>
      </c>
      <c r="D100" s="43" t="s">
        <v>30</v>
      </c>
      <c r="E100" s="43" t="s">
        <v>109</v>
      </c>
      <c r="F100" s="44">
        <v>24</v>
      </c>
      <c r="G100" s="45">
        <v>79.31</v>
      </c>
      <c r="H100" s="45">
        <v>1149.3599999999999</v>
      </c>
      <c r="I100" s="45">
        <v>209.45</v>
      </c>
      <c r="J100" s="45">
        <v>32.090000000000003</v>
      </c>
      <c r="K100" s="45">
        <v>329.18</v>
      </c>
      <c r="L100" s="45">
        <v>1799.39</v>
      </c>
      <c r="M100" s="45">
        <v>43185.36</v>
      </c>
    </row>
    <row r="101" spans="1:13" ht="0.95" customHeight="1">
      <c r="A101" s="42"/>
      <c r="B101" s="43"/>
      <c r="C101" s="2"/>
      <c r="D101" s="43"/>
      <c r="E101" s="43"/>
      <c r="F101" s="44"/>
      <c r="G101" s="45"/>
      <c r="H101" s="45"/>
      <c r="I101" s="45"/>
      <c r="J101" s="45"/>
      <c r="K101" s="45"/>
      <c r="L101" s="45"/>
      <c r="M101" s="45"/>
    </row>
    <row r="102" spans="1:13">
      <c r="A102" s="6" t="s">
        <v>117</v>
      </c>
      <c r="B102" s="7" t="s">
        <v>118</v>
      </c>
      <c r="C102" s="6" t="s">
        <v>119</v>
      </c>
      <c r="D102" s="7" t="s">
        <v>30</v>
      </c>
      <c r="E102" s="7" t="s">
        <v>113</v>
      </c>
      <c r="F102" s="9">
        <v>4</v>
      </c>
      <c r="G102" s="10">
        <v>821.73</v>
      </c>
      <c r="H102" s="10">
        <v>2423.42</v>
      </c>
      <c r="I102" s="10">
        <v>212.13</v>
      </c>
      <c r="J102" s="10">
        <v>308.58</v>
      </c>
      <c r="K102" s="10">
        <v>843.18</v>
      </c>
      <c r="L102" s="10">
        <v>4609.04</v>
      </c>
      <c r="M102" s="10">
        <v>18436.16</v>
      </c>
    </row>
    <row r="103" spans="1:13">
      <c r="A103" s="42" t="s">
        <v>120</v>
      </c>
      <c r="B103" s="43" t="s">
        <v>121</v>
      </c>
      <c r="C103" s="6" t="s">
        <v>122</v>
      </c>
      <c r="D103" s="43" t="s">
        <v>30</v>
      </c>
      <c r="E103" s="43" t="s">
        <v>109</v>
      </c>
      <c r="F103" s="44">
        <v>72</v>
      </c>
      <c r="G103" s="45">
        <v>107.47</v>
      </c>
      <c r="H103" s="45">
        <v>1715.22</v>
      </c>
      <c r="I103" s="45">
        <v>312.62</v>
      </c>
      <c r="J103" s="45">
        <v>43.97</v>
      </c>
      <c r="K103" s="45">
        <v>487.94</v>
      </c>
      <c r="L103" s="45">
        <v>2667.22</v>
      </c>
      <c r="M103" s="45">
        <v>192039.84</v>
      </c>
    </row>
    <row r="104" spans="1:13" ht="0.95" customHeight="1">
      <c r="A104" s="42"/>
      <c r="B104" s="43"/>
      <c r="C104" s="2"/>
      <c r="D104" s="43"/>
      <c r="E104" s="43"/>
      <c r="F104" s="44"/>
      <c r="G104" s="45"/>
      <c r="H104" s="45"/>
      <c r="I104" s="45"/>
      <c r="J104" s="45"/>
      <c r="K104" s="45"/>
      <c r="L104" s="45"/>
      <c r="M104" s="45"/>
    </row>
    <row r="105" spans="1:13">
      <c r="A105" s="6" t="s">
        <v>123</v>
      </c>
      <c r="B105" s="7" t="s">
        <v>124</v>
      </c>
      <c r="C105" s="6" t="s">
        <v>125</v>
      </c>
      <c r="D105" s="7" t="s">
        <v>30</v>
      </c>
      <c r="E105" s="7" t="s">
        <v>113</v>
      </c>
      <c r="F105" s="9">
        <v>8</v>
      </c>
      <c r="G105" s="10">
        <v>1041.1500000000001</v>
      </c>
      <c r="H105" s="10">
        <v>3125.4</v>
      </c>
      <c r="I105" s="10">
        <v>271.94</v>
      </c>
      <c r="J105" s="10">
        <v>391.35</v>
      </c>
      <c r="K105" s="10">
        <v>1081.4000000000001</v>
      </c>
      <c r="L105" s="10">
        <v>5911.24</v>
      </c>
      <c r="M105" s="10">
        <v>47289.919999999998</v>
      </c>
    </row>
    <row r="106" spans="1:13" ht="1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46" t="s">
        <v>126</v>
      </c>
      <c r="L106" s="46"/>
      <c r="M106" s="15">
        <v>544148.78</v>
      </c>
    </row>
    <row r="107" spans="1:13" ht="1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46" t="s">
        <v>127</v>
      </c>
      <c r="L107" s="46"/>
      <c r="M107" s="15">
        <v>2406929.13</v>
      </c>
    </row>
    <row r="108" spans="1:13" ht="1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46" t="s">
        <v>128</v>
      </c>
      <c r="L108" s="46"/>
      <c r="M108" s="15">
        <v>2951077.91</v>
      </c>
    </row>
  </sheetData>
  <mergeCells count="539">
    <mergeCell ref="L103:L104"/>
    <mergeCell ref="M103:M104"/>
    <mergeCell ref="K106:L106"/>
    <mergeCell ref="K107:L107"/>
    <mergeCell ref="K108:L108"/>
    <mergeCell ref="G103:G104"/>
    <mergeCell ref="H103:H104"/>
    <mergeCell ref="I103:I104"/>
    <mergeCell ref="J103:J104"/>
    <mergeCell ref="K103:K104"/>
    <mergeCell ref="A103:A104"/>
    <mergeCell ref="B103:B104"/>
    <mergeCell ref="D103:D104"/>
    <mergeCell ref="E103:E104"/>
    <mergeCell ref="F103:F104"/>
    <mergeCell ref="M97:M98"/>
    <mergeCell ref="A100:A101"/>
    <mergeCell ref="B100:B101"/>
    <mergeCell ref="D100:D101"/>
    <mergeCell ref="E100:E101"/>
    <mergeCell ref="F100:F101"/>
    <mergeCell ref="G100:G101"/>
    <mergeCell ref="H100:H101"/>
    <mergeCell ref="I100:I101"/>
    <mergeCell ref="J100:J101"/>
    <mergeCell ref="K100:K101"/>
    <mergeCell ref="L100:L101"/>
    <mergeCell ref="M100:M101"/>
    <mergeCell ref="B96:L96"/>
    <mergeCell ref="A97:A98"/>
    <mergeCell ref="B97:B98"/>
    <mergeCell ref="D97:D98"/>
    <mergeCell ref="E97:E98"/>
    <mergeCell ref="F97:F98"/>
    <mergeCell ref="G97:G98"/>
    <mergeCell ref="H97:H98"/>
    <mergeCell ref="I97:I98"/>
    <mergeCell ref="J97:J98"/>
    <mergeCell ref="K97:K98"/>
    <mergeCell ref="L97:L98"/>
    <mergeCell ref="L90:L91"/>
    <mergeCell ref="M90:M91"/>
    <mergeCell ref="A94:A95"/>
    <mergeCell ref="B94:B95"/>
    <mergeCell ref="D94:D95"/>
    <mergeCell ref="E94:E95"/>
    <mergeCell ref="F94:F95"/>
    <mergeCell ref="G94:G95"/>
    <mergeCell ref="H94:H95"/>
    <mergeCell ref="I94:I95"/>
    <mergeCell ref="J94:J95"/>
    <mergeCell ref="K94:K95"/>
    <mergeCell ref="L94:L95"/>
    <mergeCell ref="M94:M95"/>
    <mergeCell ref="G90:G91"/>
    <mergeCell ref="H90:H91"/>
    <mergeCell ref="I90:I91"/>
    <mergeCell ref="J90:J91"/>
    <mergeCell ref="K90:K91"/>
    <mergeCell ref="A90:A91"/>
    <mergeCell ref="B90:B91"/>
    <mergeCell ref="D90:D91"/>
    <mergeCell ref="E90:E91"/>
    <mergeCell ref="F90:F91"/>
    <mergeCell ref="L84:L85"/>
    <mergeCell ref="M84:M85"/>
    <mergeCell ref="B86:L86"/>
    <mergeCell ref="B87:L87"/>
    <mergeCell ref="A88:A89"/>
    <mergeCell ref="B88:B89"/>
    <mergeCell ref="D88:D89"/>
    <mergeCell ref="E88:E89"/>
    <mergeCell ref="F88:F89"/>
    <mergeCell ref="G88:G89"/>
    <mergeCell ref="H88:H89"/>
    <mergeCell ref="I88:I89"/>
    <mergeCell ref="J88:J89"/>
    <mergeCell ref="K88:K89"/>
    <mergeCell ref="L88:L89"/>
    <mergeCell ref="M88:M89"/>
    <mergeCell ref="G84:G85"/>
    <mergeCell ref="H84:H85"/>
    <mergeCell ref="I84:I85"/>
    <mergeCell ref="J84:J85"/>
    <mergeCell ref="K84:K85"/>
    <mergeCell ref="A84:A85"/>
    <mergeCell ref="B84:B85"/>
    <mergeCell ref="D84:D85"/>
    <mergeCell ref="E84:E85"/>
    <mergeCell ref="F84:F85"/>
    <mergeCell ref="L80:L81"/>
    <mergeCell ref="M80:M81"/>
    <mergeCell ref="A82:A83"/>
    <mergeCell ref="B82:B83"/>
    <mergeCell ref="D82:D83"/>
    <mergeCell ref="E82:E83"/>
    <mergeCell ref="F82:F83"/>
    <mergeCell ref="G82:G83"/>
    <mergeCell ref="H82:H83"/>
    <mergeCell ref="I82:I83"/>
    <mergeCell ref="J82:J83"/>
    <mergeCell ref="K82:K83"/>
    <mergeCell ref="L82:L83"/>
    <mergeCell ref="M82:M83"/>
    <mergeCell ref="G80:G81"/>
    <mergeCell ref="H80:H81"/>
    <mergeCell ref="I80:I81"/>
    <mergeCell ref="J80:J81"/>
    <mergeCell ref="K80:K81"/>
    <mergeCell ref="A80:A81"/>
    <mergeCell ref="B80:B81"/>
    <mergeCell ref="D80:D81"/>
    <mergeCell ref="E80:E81"/>
    <mergeCell ref="F80:F81"/>
    <mergeCell ref="L76:L77"/>
    <mergeCell ref="M76:M77"/>
    <mergeCell ref="A78:A79"/>
    <mergeCell ref="B78:B79"/>
    <mergeCell ref="D78:D79"/>
    <mergeCell ref="E78:E79"/>
    <mergeCell ref="F78:F79"/>
    <mergeCell ref="G78:G79"/>
    <mergeCell ref="H78:H79"/>
    <mergeCell ref="I78:I79"/>
    <mergeCell ref="J78:J79"/>
    <mergeCell ref="K78:K79"/>
    <mergeCell ref="L78:L79"/>
    <mergeCell ref="M78:M79"/>
    <mergeCell ref="G76:G77"/>
    <mergeCell ref="H76:H77"/>
    <mergeCell ref="I76:I77"/>
    <mergeCell ref="J76:J77"/>
    <mergeCell ref="K76:K77"/>
    <mergeCell ref="A76:A77"/>
    <mergeCell ref="B76:B77"/>
    <mergeCell ref="D76:D77"/>
    <mergeCell ref="E76:E77"/>
    <mergeCell ref="F76:F77"/>
    <mergeCell ref="M72:M73"/>
    <mergeCell ref="A74:A75"/>
    <mergeCell ref="B74:B75"/>
    <mergeCell ref="D74:D75"/>
    <mergeCell ref="E74:E75"/>
    <mergeCell ref="F74:F75"/>
    <mergeCell ref="G74:G75"/>
    <mergeCell ref="H74:H75"/>
    <mergeCell ref="I74:I75"/>
    <mergeCell ref="J74:J75"/>
    <mergeCell ref="K74:K75"/>
    <mergeCell ref="L74:L75"/>
    <mergeCell ref="M74:M75"/>
    <mergeCell ref="B71:L71"/>
    <mergeCell ref="A72:A73"/>
    <mergeCell ref="B72:B73"/>
    <mergeCell ref="D72:D73"/>
    <mergeCell ref="E72:E73"/>
    <mergeCell ref="F72:F73"/>
    <mergeCell ref="G72:G73"/>
    <mergeCell ref="H72:H73"/>
    <mergeCell ref="I72:I73"/>
    <mergeCell ref="J72:J73"/>
    <mergeCell ref="K72:K73"/>
    <mergeCell ref="L72:L73"/>
    <mergeCell ref="L67:L68"/>
    <mergeCell ref="M67:M68"/>
    <mergeCell ref="A69:A70"/>
    <mergeCell ref="B69:B70"/>
    <mergeCell ref="D69:D70"/>
    <mergeCell ref="E69:E70"/>
    <mergeCell ref="F69:F70"/>
    <mergeCell ref="G69:G70"/>
    <mergeCell ref="H69:H70"/>
    <mergeCell ref="I69:I70"/>
    <mergeCell ref="J69:J70"/>
    <mergeCell ref="K69:K70"/>
    <mergeCell ref="L69:L70"/>
    <mergeCell ref="M69:M70"/>
    <mergeCell ref="G67:G68"/>
    <mergeCell ref="H67:H68"/>
    <mergeCell ref="I67:I68"/>
    <mergeCell ref="J67:J68"/>
    <mergeCell ref="K67:K68"/>
    <mergeCell ref="A67:A68"/>
    <mergeCell ref="B67:B68"/>
    <mergeCell ref="D67:D68"/>
    <mergeCell ref="E67:E68"/>
    <mergeCell ref="F67:F68"/>
    <mergeCell ref="L63:L64"/>
    <mergeCell ref="M63:M64"/>
    <mergeCell ref="A65:A66"/>
    <mergeCell ref="B65:B66"/>
    <mergeCell ref="D65:D66"/>
    <mergeCell ref="E65:E66"/>
    <mergeCell ref="F65:F66"/>
    <mergeCell ref="G65:G66"/>
    <mergeCell ref="H65:H66"/>
    <mergeCell ref="I65:I66"/>
    <mergeCell ref="J65:J66"/>
    <mergeCell ref="K65:K66"/>
    <mergeCell ref="L65:L66"/>
    <mergeCell ref="M65:M66"/>
    <mergeCell ref="G63:G64"/>
    <mergeCell ref="H63:H64"/>
    <mergeCell ref="I63:I64"/>
    <mergeCell ref="J63:J64"/>
    <mergeCell ref="K63:K64"/>
    <mergeCell ref="A63:A64"/>
    <mergeCell ref="B63:B64"/>
    <mergeCell ref="D63:D64"/>
    <mergeCell ref="E63:E64"/>
    <mergeCell ref="F63:F64"/>
    <mergeCell ref="L59:L60"/>
    <mergeCell ref="M59:M60"/>
    <mergeCell ref="A61:A62"/>
    <mergeCell ref="B61:B62"/>
    <mergeCell ref="D61:D62"/>
    <mergeCell ref="E61:E62"/>
    <mergeCell ref="F61:F62"/>
    <mergeCell ref="G61:G62"/>
    <mergeCell ref="H61:H62"/>
    <mergeCell ref="I61:I62"/>
    <mergeCell ref="J61:J62"/>
    <mergeCell ref="K61:K62"/>
    <mergeCell ref="L61:L62"/>
    <mergeCell ref="M61:M62"/>
    <mergeCell ref="G59:G60"/>
    <mergeCell ref="H59:H60"/>
    <mergeCell ref="I59:I60"/>
    <mergeCell ref="J59:J60"/>
    <mergeCell ref="K59:K60"/>
    <mergeCell ref="A59:A60"/>
    <mergeCell ref="B59:B60"/>
    <mergeCell ref="D59:D60"/>
    <mergeCell ref="E59:E60"/>
    <mergeCell ref="F59:F60"/>
    <mergeCell ref="L54:L55"/>
    <mergeCell ref="M54:M55"/>
    <mergeCell ref="B56:L56"/>
    <mergeCell ref="A57:A58"/>
    <mergeCell ref="B57:B58"/>
    <mergeCell ref="D57:D58"/>
    <mergeCell ref="E57:E58"/>
    <mergeCell ref="F57:F58"/>
    <mergeCell ref="G57:G58"/>
    <mergeCell ref="H57:H58"/>
    <mergeCell ref="I57:I58"/>
    <mergeCell ref="J57:J58"/>
    <mergeCell ref="K57:K58"/>
    <mergeCell ref="L57:L58"/>
    <mergeCell ref="M57:M58"/>
    <mergeCell ref="G54:G55"/>
    <mergeCell ref="H54:H55"/>
    <mergeCell ref="I54:I55"/>
    <mergeCell ref="J54:J55"/>
    <mergeCell ref="K54:K55"/>
    <mergeCell ref="A54:A55"/>
    <mergeCell ref="B54:B55"/>
    <mergeCell ref="D54:D55"/>
    <mergeCell ref="E54:E55"/>
    <mergeCell ref="F54:F55"/>
    <mergeCell ref="L50:L51"/>
    <mergeCell ref="M50:M51"/>
    <mergeCell ref="A52:A53"/>
    <mergeCell ref="B52:B53"/>
    <mergeCell ref="D52:D53"/>
    <mergeCell ref="E52:E53"/>
    <mergeCell ref="F52:F53"/>
    <mergeCell ref="G52:G53"/>
    <mergeCell ref="H52:H53"/>
    <mergeCell ref="I52:I53"/>
    <mergeCell ref="J52:J53"/>
    <mergeCell ref="K52:K53"/>
    <mergeCell ref="L52:L53"/>
    <mergeCell ref="M52:M53"/>
    <mergeCell ref="G50:G51"/>
    <mergeCell ref="H50:H51"/>
    <mergeCell ref="I50:I51"/>
    <mergeCell ref="J50:J51"/>
    <mergeCell ref="K50:K51"/>
    <mergeCell ref="A50:A51"/>
    <mergeCell ref="B50:B51"/>
    <mergeCell ref="D50:D51"/>
    <mergeCell ref="E50:E51"/>
    <mergeCell ref="F50:F51"/>
    <mergeCell ref="L46:L47"/>
    <mergeCell ref="M46:M47"/>
    <mergeCell ref="A48:A49"/>
    <mergeCell ref="B48:B49"/>
    <mergeCell ref="D48:D49"/>
    <mergeCell ref="E48:E49"/>
    <mergeCell ref="F48:F49"/>
    <mergeCell ref="G48:G49"/>
    <mergeCell ref="H48:H49"/>
    <mergeCell ref="I48:I49"/>
    <mergeCell ref="J48:J49"/>
    <mergeCell ref="K48:K49"/>
    <mergeCell ref="L48:L49"/>
    <mergeCell ref="M48:M49"/>
    <mergeCell ref="G46:G47"/>
    <mergeCell ref="H46:H47"/>
    <mergeCell ref="I46:I47"/>
    <mergeCell ref="J46:J47"/>
    <mergeCell ref="K46:K47"/>
    <mergeCell ref="A46:A47"/>
    <mergeCell ref="B46:B47"/>
    <mergeCell ref="D46:D47"/>
    <mergeCell ref="E46:E47"/>
    <mergeCell ref="F46:F47"/>
    <mergeCell ref="M42:M43"/>
    <mergeCell ref="A44:A45"/>
    <mergeCell ref="B44:B45"/>
    <mergeCell ref="D44:D45"/>
    <mergeCell ref="E44:E45"/>
    <mergeCell ref="F44:F45"/>
    <mergeCell ref="G44:G45"/>
    <mergeCell ref="H44:H45"/>
    <mergeCell ref="I44:I45"/>
    <mergeCell ref="J44:J45"/>
    <mergeCell ref="K44:K45"/>
    <mergeCell ref="L44:L45"/>
    <mergeCell ref="M44:M45"/>
    <mergeCell ref="B41:L41"/>
    <mergeCell ref="A42:A43"/>
    <mergeCell ref="B42:B43"/>
    <mergeCell ref="D42:D43"/>
    <mergeCell ref="E42:E43"/>
    <mergeCell ref="F42:F43"/>
    <mergeCell ref="G42:G43"/>
    <mergeCell ref="H42:H43"/>
    <mergeCell ref="I42:I43"/>
    <mergeCell ref="J42:J43"/>
    <mergeCell ref="K42:K43"/>
    <mergeCell ref="L42:L43"/>
    <mergeCell ref="L37:L38"/>
    <mergeCell ref="M37:M38"/>
    <mergeCell ref="A39:A40"/>
    <mergeCell ref="B39:B40"/>
    <mergeCell ref="D39:D40"/>
    <mergeCell ref="E39:E40"/>
    <mergeCell ref="F39:F40"/>
    <mergeCell ref="G39:G40"/>
    <mergeCell ref="H39:H40"/>
    <mergeCell ref="I39:I40"/>
    <mergeCell ref="J39:J40"/>
    <mergeCell ref="K39:K40"/>
    <mergeCell ref="L39:L40"/>
    <mergeCell ref="M39:M40"/>
    <mergeCell ref="G37:G38"/>
    <mergeCell ref="H37:H38"/>
    <mergeCell ref="I37:I38"/>
    <mergeCell ref="J37:J38"/>
    <mergeCell ref="K37:K38"/>
    <mergeCell ref="A37:A38"/>
    <mergeCell ref="B37:B38"/>
    <mergeCell ref="D37:D38"/>
    <mergeCell ref="E37:E38"/>
    <mergeCell ref="F37:F38"/>
    <mergeCell ref="L33:L34"/>
    <mergeCell ref="M33:M34"/>
    <mergeCell ref="A35:A36"/>
    <mergeCell ref="B35:B36"/>
    <mergeCell ref="D35:D36"/>
    <mergeCell ref="E35:E36"/>
    <mergeCell ref="F35:F36"/>
    <mergeCell ref="G35:G36"/>
    <mergeCell ref="H35:H36"/>
    <mergeCell ref="I35:I36"/>
    <mergeCell ref="J35:J36"/>
    <mergeCell ref="K35:K36"/>
    <mergeCell ref="L35:L36"/>
    <mergeCell ref="M35:M36"/>
    <mergeCell ref="G33:G34"/>
    <mergeCell ref="H33:H34"/>
    <mergeCell ref="I33:I34"/>
    <mergeCell ref="J33:J34"/>
    <mergeCell ref="K33:K34"/>
    <mergeCell ref="A33:A34"/>
    <mergeCell ref="B33:B34"/>
    <mergeCell ref="D33:D34"/>
    <mergeCell ref="E33:E34"/>
    <mergeCell ref="F33:F34"/>
    <mergeCell ref="L29:L30"/>
    <mergeCell ref="M29:M30"/>
    <mergeCell ref="A31:A32"/>
    <mergeCell ref="B31:B32"/>
    <mergeCell ref="D31:D32"/>
    <mergeCell ref="E31:E32"/>
    <mergeCell ref="F31:F32"/>
    <mergeCell ref="G31:G32"/>
    <mergeCell ref="H31:H32"/>
    <mergeCell ref="I31:I32"/>
    <mergeCell ref="J31:J32"/>
    <mergeCell ref="K31:K32"/>
    <mergeCell ref="L31:L32"/>
    <mergeCell ref="M31:M32"/>
    <mergeCell ref="G29:G30"/>
    <mergeCell ref="H29:H30"/>
    <mergeCell ref="I29:I30"/>
    <mergeCell ref="J29:J30"/>
    <mergeCell ref="K29:K30"/>
    <mergeCell ref="A29:A30"/>
    <mergeCell ref="B29:B30"/>
    <mergeCell ref="D29:D30"/>
    <mergeCell ref="E29:E30"/>
    <mergeCell ref="F29:F30"/>
    <mergeCell ref="L24:L25"/>
    <mergeCell ref="M24:M25"/>
    <mergeCell ref="B26:L26"/>
    <mergeCell ref="A27:A28"/>
    <mergeCell ref="B27:B28"/>
    <mergeCell ref="D27:D28"/>
    <mergeCell ref="E27:E28"/>
    <mergeCell ref="F27:F28"/>
    <mergeCell ref="G27:G28"/>
    <mergeCell ref="H27:H28"/>
    <mergeCell ref="I27:I28"/>
    <mergeCell ref="J27:J28"/>
    <mergeCell ref="K27:K28"/>
    <mergeCell ref="L27:L28"/>
    <mergeCell ref="M27:M28"/>
    <mergeCell ref="G24:G25"/>
    <mergeCell ref="H24:H25"/>
    <mergeCell ref="I24:I25"/>
    <mergeCell ref="J24:J25"/>
    <mergeCell ref="K24:K25"/>
    <mergeCell ref="A24:A25"/>
    <mergeCell ref="B24:B25"/>
    <mergeCell ref="D24:D25"/>
    <mergeCell ref="E24:E25"/>
    <mergeCell ref="F24:F25"/>
    <mergeCell ref="L20:L21"/>
    <mergeCell ref="M20:M21"/>
    <mergeCell ref="A22:A23"/>
    <mergeCell ref="B22:B23"/>
    <mergeCell ref="D22:D23"/>
    <mergeCell ref="E22:E23"/>
    <mergeCell ref="F22:F23"/>
    <mergeCell ref="G22:G23"/>
    <mergeCell ref="H22:H23"/>
    <mergeCell ref="I22:I23"/>
    <mergeCell ref="J22:J23"/>
    <mergeCell ref="K22:K23"/>
    <mergeCell ref="L22:L23"/>
    <mergeCell ref="M22:M23"/>
    <mergeCell ref="G20:G21"/>
    <mergeCell ref="H20:H21"/>
    <mergeCell ref="I20:I21"/>
    <mergeCell ref="J20:J21"/>
    <mergeCell ref="K20:K21"/>
    <mergeCell ref="A20:A21"/>
    <mergeCell ref="B20:B21"/>
    <mergeCell ref="D20:D21"/>
    <mergeCell ref="E20:E21"/>
    <mergeCell ref="F20:F21"/>
    <mergeCell ref="L16:L17"/>
    <mergeCell ref="M16:M17"/>
    <mergeCell ref="A18:A19"/>
    <mergeCell ref="B18:B19"/>
    <mergeCell ref="D18:D19"/>
    <mergeCell ref="E18:E19"/>
    <mergeCell ref="F18:F19"/>
    <mergeCell ref="G18:G19"/>
    <mergeCell ref="H18:H19"/>
    <mergeCell ref="I18:I19"/>
    <mergeCell ref="J18:J19"/>
    <mergeCell ref="K18:K19"/>
    <mergeCell ref="L18:L19"/>
    <mergeCell ref="M18:M19"/>
    <mergeCell ref="G16:G17"/>
    <mergeCell ref="H16:H17"/>
    <mergeCell ref="I16:I17"/>
    <mergeCell ref="J16:J17"/>
    <mergeCell ref="K16:K17"/>
    <mergeCell ref="A16:A17"/>
    <mergeCell ref="B16:B17"/>
    <mergeCell ref="D16:D17"/>
    <mergeCell ref="E16:E17"/>
    <mergeCell ref="F16:F17"/>
    <mergeCell ref="M12:M13"/>
    <mergeCell ref="A14:A15"/>
    <mergeCell ref="B14:B15"/>
    <mergeCell ref="D14:D15"/>
    <mergeCell ref="E14:E15"/>
    <mergeCell ref="F14:F15"/>
    <mergeCell ref="G14:G15"/>
    <mergeCell ref="H14:H15"/>
    <mergeCell ref="I14:I15"/>
    <mergeCell ref="J14:J15"/>
    <mergeCell ref="K14:K15"/>
    <mergeCell ref="L14:L15"/>
    <mergeCell ref="M14:M15"/>
    <mergeCell ref="B10:L10"/>
    <mergeCell ref="B11:L11"/>
    <mergeCell ref="A12:A13"/>
    <mergeCell ref="B12:B13"/>
    <mergeCell ref="D12:D13"/>
    <mergeCell ref="E12:E13"/>
    <mergeCell ref="F12:F13"/>
    <mergeCell ref="G12:G13"/>
    <mergeCell ref="H12:H13"/>
    <mergeCell ref="I12:I13"/>
    <mergeCell ref="J12:J13"/>
    <mergeCell ref="K12:K13"/>
    <mergeCell ref="L12:L13"/>
    <mergeCell ref="M6:M7"/>
    <mergeCell ref="A8:A9"/>
    <mergeCell ref="B8:B9"/>
    <mergeCell ref="D8:D9"/>
    <mergeCell ref="E8:E9"/>
    <mergeCell ref="F8:F9"/>
    <mergeCell ref="G8:G9"/>
    <mergeCell ref="H8:H9"/>
    <mergeCell ref="I8:I9"/>
    <mergeCell ref="J8:J9"/>
    <mergeCell ref="K8:K9"/>
    <mergeCell ref="L8:L9"/>
    <mergeCell ref="M8:M9"/>
    <mergeCell ref="B4:L4"/>
    <mergeCell ref="A6:A7"/>
    <mergeCell ref="B6:B7"/>
    <mergeCell ref="D6:D7"/>
    <mergeCell ref="E6:E7"/>
    <mergeCell ref="F6:F7"/>
    <mergeCell ref="G6:G7"/>
    <mergeCell ref="H6:H7"/>
    <mergeCell ref="I6:I7"/>
    <mergeCell ref="J6:J7"/>
    <mergeCell ref="K6:K7"/>
    <mergeCell ref="L6:L7"/>
    <mergeCell ref="A1:M1"/>
    <mergeCell ref="A2:A3"/>
    <mergeCell ref="B2:B3"/>
    <mergeCell ref="C2:C3"/>
    <mergeCell ref="D2:D3"/>
    <mergeCell ref="E2:E3"/>
    <mergeCell ref="F2:F3"/>
    <mergeCell ref="G2:K2"/>
    <mergeCell ref="L2:L3"/>
    <mergeCell ref="M2:M3"/>
  </mergeCells>
  <pageMargins left="0" right="0" top="0" bottom="0" header="0" footer="0"/>
  <pageSetup scale="85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E9"/>
  <sheetViews>
    <sheetView workbookViewId="0">
      <selection sqref="A1:E3"/>
    </sheetView>
  </sheetViews>
  <sheetFormatPr defaultRowHeight="15"/>
  <cols>
    <col min="1" max="1" width="9.28515625" customWidth="1"/>
    <col min="2" max="2" width="62.42578125" customWidth="1"/>
    <col min="3" max="3" width="22.85546875" customWidth="1"/>
    <col min="4" max="4" width="12.42578125" customWidth="1"/>
    <col min="5" max="5" width="8.28515625" customWidth="1"/>
  </cols>
  <sheetData>
    <row r="1" spans="1:5" ht="44.1" customHeight="1">
      <c r="A1" s="39"/>
      <c r="B1" s="39"/>
      <c r="C1" s="39"/>
      <c r="D1" s="39"/>
      <c r="E1" s="39"/>
    </row>
    <row r="2" spans="1:5" ht="21.95" customHeight="1">
      <c r="A2" s="39"/>
      <c r="B2" s="39"/>
      <c r="C2" s="39"/>
      <c r="D2" s="39"/>
      <c r="E2" s="39"/>
    </row>
    <row r="3" spans="1:5" ht="6" customHeight="1">
      <c r="A3" s="39"/>
      <c r="B3" s="39"/>
      <c r="C3" s="39"/>
      <c r="D3" s="39"/>
      <c r="E3" s="39"/>
    </row>
    <row r="4" spans="1:5" ht="20.100000000000001" customHeight="1">
      <c r="A4" s="16" t="s">
        <v>9</v>
      </c>
      <c r="B4" s="47" t="s">
        <v>10</v>
      </c>
      <c r="C4" s="47"/>
      <c r="D4" s="17">
        <v>82502.880000000005</v>
      </c>
      <c r="E4" s="18">
        <v>2.7956862718002586</v>
      </c>
    </row>
    <row r="5" spans="1:5" ht="20.100000000000001" customHeight="1">
      <c r="A5" s="16" t="s">
        <v>23</v>
      </c>
      <c r="B5" s="47" t="s">
        <v>24</v>
      </c>
      <c r="C5" s="47"/>
      <c r="D5" s="17">
        <v>2533937.9700000002</v>
      </c>
      <c r="E5" s="18">
        <v>85.864827946883992</v>
      </c>
    </row>
    <row r="6" spans="1:5" ht="20.100000000000001" customHeight="1">
      <c r="A6" s="16" t="s">
        <v>88</v>
      </c>
      <c r="B6" s="47" t="s">
        <v>89</v>
      </c>
      <c r="C6" s="47"/>
      <c r="D6" s="17">
        <v>334637.06</v>
      </c>
      <c r="E6" s="18">
        <v>11.33948578131575</v>
      </c>
    </row>
    <row r="7" spans="1:5" ht="15" customHeight="1">
      <c r="A7" s="2"/>
      <c r="B7" s="2"/>
      <c r="C7" s="12" t="s">
        <v>126</v>
      </c>
      <c r="D7" s="17">
        <v>544148.78</v>
      </c>
      <c r="E7" s="18">
        <v>100</v>
      </c>
    </row>
    <row r="8" spans="1:5" ht="15" customHeight="1">
      <c r="A8" s="2"/>
      <c r="B8" s="2"/>
      <c r="C8" s="12" t="s">
        <v>127</v>
      </c>
      <c r="D8" s="17">
        <v>2406929.13</v>
      </c>
      <c r="E8" s="2"/>
    </row>
    <row r="9" spans="1:5" ht="15" customHeight="1">
      <c r="A9" s="2"/>
      <c r="B9" s="2"/>
      <c r="C9" s="12" t="s">
        <v>128</v>
      </c>
      <c r="D9" s="17">
        <v>2951077.91</v>
      </c>
      <c r="E9" s="2"/>
    </row>
  </sheetData>
  <mergeCells count="4">
    <mergeCell ref="A1:E3"/>
    <mergeCell ref="B4:C4"/>
    <mergeCell ref="B5:C5"/>
    <mergeCell ref="B6:C6"/>
  </mergeCells>
  <pageMargins left="0" right="0" top="0" bottom="0" header="0" footer="0"/>
  <pageSetup scale="85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L863"/>
  <sheetViews>
    <sheetView workbookViewId="0">
      <selection sqref="A1:L1"/>
    </sheetView>
  </sheetViews>
  <sheetFormatPr defaultRowHeight="15"/>
  <cols>
    <col min="1" max="1" width="10.28515625" customWidth="1"/>
    <col min="2" max="2" width="39.42578125" customWidth="1"/>
    <col min="3" max="3" width="6.140625" customWidth="1"/>
    <col min="4" max="4" width="3" customWidth="1"/>
    <col min="5" max="11" width="6.140625" customWidth="1"/>
    <col min="12" max="12" width="12.42578125" customWidth="1"/>
  </cols>
  <sheetData>
    <row r="1" spans="1:12" ht="72" customHeight="1">
      <c r="A1" s="35"/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</row>
    <row r="2" spans="1:12" ht="9.9499999999999993" customHeight="1">
      <c r="A2" s="2"/>
      <c r="B2" s="2"/>
      <c r="C2" s="2"/>
      <c r="D2" s="2"/>
      <c r="E2" s="48"/>
      <c r="F2" s="48"/>
      <c r="G2" s="48"/>
      <c r="H2" s="2"/>
      <c r="I2" s="2"/>
      <c r="J2" s="2"/>
      <c r="K2" s="2"/>
      <c r="L2" s="2"/>
    </row>
    <row r="3" spans="1:12" ht="20.100000000000001" customHeight="1">
      <c r="A3" s="49" t="s">
        <v>139</v>
      </c>
      <c r="B3" s="49"/>
      <c r="C3" s="49"/>
      <c r="D3" s="49"/>
      <c r="E3" s="49"/>
      <c r="F3" s="49"/>
      <c r="G3" s="49"/>
      <c r="H3" s="49"/>
      <c r="I3" s="49"/>
      <c r="J3" s="49"/>
      <c r="K3" s="49"/>
      <c r="L3" s="49"/>
    </row>
    <row r="4" spans="1:12" ht="15" customHeight="1">
      <c r="A4" s="50" t="s">
        <v>140</v>
      </c>
      <c r="B4" s="50"/>
      <c r="C4" s="50"/>
      <c r="D4" s="50"/>
      <c r="E4" s="41" t="s">
        <v>4</v>
      </c>
      <c r="F4" s="41"/>
      <c r="G4" s="13" t="s">
        <v>141</v>
      </c>
      <c r="H4" s="41" t="s">
        <v>142</v>
      </c>
      <c r="I4" s="41"/>
      <c r="J4" s="41" t="s">
        <v>143</v>
      </c>
      <c r="K4" s="41"/>
      <c r="L4" s="13" t="s">
        <v>144</v>
      </c>
    </row>
    <row r="5" spans="1:12" ht="21" customHeight="1">
      <c r="A5" s="19" t="s">
        <v>145</v>
      </c>
      <c r="B5" s="51" t="s">
        <v>146</v>
      </c>
      <c r="C5" s="51"/>
      <c r="D5" s="51"/>
      <c r="E5" s="52" t="s">
        <v>147</v>
      </c>
      <c r="F5" s="52"/>
      <c r="G5" s="19" t="s">
        <v>5</v>
      </c>
      <c r="H5" s="53">
        <v>1</v>
      </c>
      <c r="I5" s="53"/>
      <c r="J5" s="54">
        <v>9016.6200000000008</v>
      </c>
      <c r="K5" s="54"/>
      <c r="L5" s="22">
        <v>9016.6200000000008</v>
      </c>
    </row>
    <row r="6" spans="1:12" ht="15" customHeight="1">
      <c r="A6" s="2"/>
      <c r="B6" s="2"/>
      <c r="C6" s="2"/>
      <c r="D6" s="2"/>
      <c r="E6" s="2"/>
      <c r="F6" s="2"/>
      <c r="G6" s="2"/>
      <c r="H6" s="55" t="s">
        <v>148</v>
      </c>
      <c r="I6" s="55"/>
      <c r="J6" s="55"/>
      <c r="K6" s="55"/>
      <c r="L6" s="23">
        <v>9016.6200000000008</v>
      </c>
    </row>
    <row r="7" spans="1:12" ht="15" customHeight="1">
      <c r="A7" s="2"/>
      <c r="B7" s="2"/>
      <c r="C7" s="2"/>
      <c r="D7" s="2"/>
      <c r="E7" s="2"/>
      <c r="F7" s="2"/>
      <c r="G7" s="2"/>
      <c r="H7" s="56" t="s">
        <v>149</v>
      </c>
      <c r="I7" s="56"/>
      <c r="J7" s="56"/>
      <c r="K7" s="56"/>
      <c r="L7" s="5">
        <v>9016.6200000000008</v>
      </c>
    </row>
    <row r="8" spans="1:12" ht="15" customHeight="1">
      <c r="A8" s="2"/>
      <c r="B8" s="2"/>
      <c r="C8" s="2"/>
      <c r="D8" s="2"/>
      <c r="E8" s="2"/>
      <c r="F8" s="2"/>
      <c r="G8" s="2"/>
      <c r="H8" s="56" t="s">
        <v>150</v>
      </c>
      <c r="I8" s="56"/>
      <c r="J8" s="56"/>
      <c r="K8" s="56"/>
      <c r="L8" s="5">
        <v>2018.82</v>
      </c>
    </row>
    <row r="9" spans="1:12" ht="15" customHeight="1">
      <c r="A9" s="2"/>
      <c r="B9" s="2"/>
      <c r="C9" s="2"/>
      <c r="D9" s="2"/>
      <c r="E9" s="2"/>
      <c r="F9" s="2"/>
      <c r="G9" s="2"/>
      <c r="H9" s="56" t="s">
        <v>151</v>
      </c>
      <c r="I9" s="56"/>
      <c r="J9" s="56"/>
      <c r="K9" s="56"/>
      <c r="L9" s="5">
        <v>11035.44</v>
      </c>
    </row>
    <row r="10" spans="1:12" ht="9.9499999999999993" customHeight="1">
      <c r="A10" s="2"/>
      <c r="B10" s="2"/>
      <c r="C10" s="2"/>
      <c r="D10" s="2"/>
      <c r="E10" s="48"/>
      <c r="F10" s="48"/>
      <c r="G10" s="48"/>
      <c r="H10" s="2"/>
      <c r="I10" s="2"/>
      <c r="J10" s="2"/>
      <c r="K10" s="2"/>
      <c r="L10" s="2"/>
    </row>
    <row r="11" spans="1:12" ht="20.100000000000001" customHeight="1">
      <c r="A11" s="49" t="s">
        <v>152</v>
      </c>
      <c r="B11" s="49"/>
      <c r="C11" s="49"/>
      <c r="D11" s="49"/>
      <c r="E11" s="49"/>
      <c r="F11" s="49"/>
      <c r="G11" s="49"/>
      <c r="H11" s="49"/>
      <c r="I11" s="49"/>
      <c r="J11" s="49"/>
      <c r="K11" s="49"/>
      <c r="L11" s="49"/>
    </row>
    <row r="12" spans="1:12" ht="15" customHeight="1">
      <c r="A12" s="50" t="s">
        <v>140</v>
      </c>
      <c r="B12" s="50"/>
      <c r="C12" s="50"/>
      <c r="D12" s="50"/>
      <c r="E12" s="41" t="s">
        <v>4</v>
      </c>
      <c r="F12" s="41"/>
      <c r="G12" s="13" t="s">
        <v>141</v>
      </c>
      <c r="H12" s="41" t="s">
        <v>142</v>
      </c>
      <c r="I12" s="41"/>
      <c r="J12" s="41" t="s">
        <v>143</v>
      </c>
      <c r="K12" s="41"/>
      <c r="L12" s="13" t="s">
        <v>144</v>
      </c>
    </row>
    <row r="13" spans="1:12" ht="29.1" customHeight="1">
      <c r="A13" s="19" t="s">
        <v>153</v>
      </c>
      <c r="B13" s="51" t="s">
        <v>154</v>
      </c>
      <c r="C13" s="51"/>
      <c r="D13" s="51"/>
      <c r="E13" s="52" t="s">
        <v>155</v>
      </c>
      <c r="F13" s="52"/>
      <c r="G13" s="19" t="s">
        <v>156</v>
      </c>
      <c r="H13" s="53">
        <v>1</v>
      </c>
      <c r="I13" s="53"/>
      <c r="J13" s="54">
        <v>250</v>
      </c>
      <c r="K13" s="54"/>
      <c r="L13" s="22">
        <v>250</v>
      </c>
    </row>
    <row r="14" spans="1:12" ht="21" customHeight="1">
      <c r="A14" s="19" t="s">
        <v>157</v>
      </c>
      <c r="B14" s="51" t="s">
        <v>158</v>
      </c>
      <c r="C14" s="51"/>
      <c r="D14" s="51"/>
      <c r="E14" s="52" t="s">
        <v>155</v>
      </c>
      <c r="F14" s="52"/>
      <c r="G14" s="19" t="s">
        <v>159</v>
      </c>
      <c r="H14" s="53">
        <v>4</v>
      </c>
      <c r="I14" s="53"/>
      <c r="J14" s="54">
        <v>11.05</v>
      </c>
      <c r="K14" s="54"/>
      <c r="L14" s="22">
        <v>44.2</v>
      </c>
    </row>
    <row r="15" spans="1:12" ht="15" customHeight="1">
      <c r="A15" s="19" t="s">
        <v>160</v>
      </c>
      <c r="B15" s="51" t="s">
        <v>161</v>
      </c>
      <c r="C15" s="51"/>
      <c r="D15" s="51"/>
      <c r="E15" s="52" t="s">
        <v>155</v>
      </c>
      <c r="F15" s="52"/>
      <c r="G15" s="19" t="s">
        <v>162</v>
      </c>
      <c r="H15" s="53">
        <v>0.11</v>
      </c>
      <c r="I15" s="53"/>
      <c r="J15" s="54">
        <v>20.34</v>
      </c>
      <c r="K15" s="54"/>
      <c r="L15" s="22">
        <v>2.2400000000000002</v>
      </c>
    </row>
    <row r="16" spans="1:12" ht="21" customHeight="1">
      <c r="A16" s="19" t="s">
        <v>163</v>
      </c>
      <c r="B16" s="51" t="s">
        <v>164</v>
      </c>
      <c r="C16" s="51"/>
      <c r="D16" s="51"/>
      <c r="E16" s="52" t="s">
        <v>155</v>
      </c>
      <c r="F16" s="52"/>
      <c r="G16" s="19" t="s">
        <v>159</v>
      </c>
      <c r="H16" s="53">
        <v>1</v>
      </c>
      <c r="I16" s="53"/>
      <c r="J16" s="54">
        <v>3.81</v>
      </c>
      <c r="K16" s="54"/>
      <c r="L16" s="22">
        <v>3.81</v>
      </c>
    </row>
    <row r="17" spans="1:12" ht="15" customHeight="1">
      <c r="A17" s="2"/>
      <c r="B17" s="2"/>
      <c r="C17" s="2"/>
      <c r="D17" s="2"/>
      <c r="E17" s="2"/>
      <c r="F17" s="2"/>
      <c r="G17" s="2"/>
      <c r="H17" s="55" t="s">
        <v>148</v>
      </c>
      <c r="I17" s="55"/>
      <c r="J17" s="55"/>
      <c r="K17" s="55"/>
      <c r="L17" s="23">
        <v>300.25</v>
      </c>
    </row>
    <row r="18" spans="1:12" ht="15" customHeight="1">
      <c r="A18" s="50" t="s">
        <v>165</v>
      </c>
      <c r="B18" s="50"/>
      <c r="C18" s="50"/>
      <c r="D18" s="50"/>
      <c r="E18" s="41" t="s">
        <v>4</v>
      </c>
      <c r="F18" s="41"/>
      <c r="G18" s="13" t="s">
        <v>141</v>
      </c>
      <c r="H18" s="41" t="s">
        <v>142</v>
      </c>
      <c r="I18" s="41"/>
      <c r="J18" s="41" t="s">
        <v>143</v>
      </c>
      <c r="K18" s="41"/>
      <c r="L18" s="13" t="s">
        <v>144</v>
      </c>
    </row>
    <row r="19" spans="1:12" ht="15" customHeight="1">
      <c r="A19" s="19" t="s">
        <v>166</v>
      </c>
      <c r="B19" s="51" t="s">
        <v>167</v>
      </c>
      <c r="C19" s="51"/>
      <c r="D19" s="51"/>
      <c r="E19" s="52" t="s">
        <v>155</v>
      </c>
      <c r="F19" s="52"/>
      <c r="G19" s="19" t="s">
        <v>168</v>
      </c>
      <c r="H19" s="53">
        <v>1</v>
      </c>
      <c r="I19" s="53"/>
      <c r="J19" s="54">
        <v>25.13</v>
      </c>
      <c r="K19" s="54"/>
      <c r="L19" s="22">
        <v>25.13</v>
      </c>
    </row>
    <row r="20" spans="1:12" ht="15" customHeight="1">
      <c r="A20" s="19" t="s">
        <v>169</v>
      </c>
      <c r="B20" s="51" t="s">
        <v>170</v>
      </c>
      <c r="C20" s="51"/>
      <c r="D20" s="51"/>
      <c r="E20" s="52" t="s">
        <v>155</v>
      </c>
      <c r="F20" s="52"/>
      <c r="G20" s="19" t="s">
        <v>168</v>
      </c>
      <c r="H20" s="53">
        <v>2</v>
      </c>
      <c r="I20" s="53"/>
      <c r="J20" s="54">
        <v>19.93</v>
      </c>
      <c r="K20" s="54"/>
      <c r="L20" s="22">
        <v>39.86</v>
      </c>
    </row>
    <row r="21" spans="1:12" ht="18" customHeight="1">
      <c r="A21" s="2"/>
      <c r="B21" s="2"/>
      <c r="C21" s="2"/>
      <c r="D21" s="2"/>
      <c r="E21" s="2"/>
      <c r="F21" s="2"/>
      <c r="G21" s="2"/>
      <c r="H21" s="55" t="s">
        <v>171</v>
      </c>
      <c r="I21" s="55"/>
      <c r="J21" s="55"/>
      <c r="K21" s="55"/>
      <c r="L21" s="23">
        <v>64.989999999999995</v>
      </c>
    </row>
    <row r="22" spans="1:12" ht="15" customHeight="1">
      <c r="A22" s="50" t="s">
        <v>172</v>
      </c>
      <c r="B22" s="50"/>
      <c r="C22" s="50"/>
      <c r="D22" s="50"/>
      <c r="E22" s="41" t="s">
        <v>4</v>
      </c>
      <c r="F22" s="41"/>
      <c r="G22" s="13" t="s">
        <v>141</v>
      </c>
      <c r="H22" s="41" t="s">
        <v>142</v>
      </c>
      <c r="I22" s="41"/>
      <c r="J22" s="41" t="s">
        <v>143</v>
      </c>
      <c r="K22" s="41"/>
      <c r="L22" s="13" t="s">
        <v>144</v>
      </c>
    </row>
    <row r="23" spans="1:12" ht="29.1" customHeight="1">
      <c r="A23" s="19" t="s">
        <v>173</v>
      </c>
      <c r="B23" s="51" t="s">
        <v>174</v>
      </c>
      <c r="C23" s="51"/>
      <c r="D23" s="51"/>
      <c r="E23" s="52" t="s">
        <v>155</v>
      </c>
      <c r="F23" s="52"/>
      <c r="G23" s="19" t="s">
        <v>175</v>
      </c>
      <c r="H23" s="53">
        <v>0.01</v>
      </c>
      <c r="I23" s="53"/>
      <c r="J23" s="54">
        <v>439.28</v>
      </c>
      <c r="K23" s="54"/>
      <c r="L23" s="22">
        <v>4.3899999999999997</v>
      </c>
    </row>
    <row r="24" spans="1:12" ht="15" customHeight="1">
      <c r="A24" s="2"/>
      <c r="B24" s="2"/>
      <c r="C24" s="2"/>
      <c r="D24" s="2"/>
      <c r="E24" s="2"/>
      <c r="F24" s="2"/>
      <c r="G24" s="2"/>
      <c r="H24" s="55" t="s">
        <v>176</v>
      </c>
      <c r="I24" s="55"/>
      <c r="J24" s="55"/>
      <c r="K24" s="55"/>
      <c r="L24" s="23">
        <v>4.3899999999999997</v>
      </c>
    </row>
    <row r="25" spans="1:12" ht="15" customHeight="1">
      <c r="A25" s="2"/>
      <c r="B25" s="2"/>
      <c r="C25" s="2"/>
      <c r="D25" s="2"/>
      <c r="E25" s="2"/>
      <c r="F25" s="2"/>
      <c r="G25" s="2"/>
      <c r="H25" s="56" t="s">
        <v>149</v>
      </c>
      <c r="I25" s="56"/>
      <c r="J25" s="56"/>
      <c r="K25" s="56"/>
      <c r="L25" s="5">
        <v>369.63</v>
      </c>
    </row>
    <row r="26" spans="1:12" ht="15" customHeight="1">
      <c r="A26" s="2"/>
      <c r="B26" s="2"/>
      <c r="C26" s="2"/>
      <c r="D26" s="2"/>
      <c r="E26" s="2"/>
      <c r="F26" s="2"/>
      <c r="G26" s="2"/>
      <c r="H26" s="56" t="s">
        <v>150</v>
      </c>
      <c r="I26" s="56"/>
      <c r="J26" s="56"/>
      <c r="K26" s="56"/>
      <c r="L26" s="5">
        <v>82.76</v>
      </c>
    </row>
    <row r="27" spans="1:12" ht="15" customHeight="1">
      <c r="A27" s="2"/>
      <c r="B27" s="2"/>
      <c r="C27" s="2"/>
      <c r="D27" s="2"/>
      <c r="E27" s="2"/>
      <c r="F27" s="2"/>
      <c r="G27" s="2"/>
      <c r="H27" s="56" t="s">
        <v>151</v>
      </c>
      <c r="I27" s="56"/>
      <c r="J27" s="56"/>
      <c r="K27" s="56"/>
      <c r="L27" s="5">
        <v>452.39</v>
      </c>
    </row>
    <row r="28" spans="1:12" ht="9.9499999999999993" customHeight="1">
      <c r="A28" s="2"/>
      <c r="B28" s="2"/>
      <c r="C28" s="2"/>
      <c r="D28" s="2"/>
      <c r="E28" s="48"/>
      <c r="F28" s="48"/>
      <c r="G28" s="48"/>
      <c r="H28" s="2"/>
      <c r="I28" s="2"/>
      <c r="J28" s="2"/>
      <c r="K28" s="2"/>
      <c r="L28" s="2"/>
    </row>
    <row r="29" spans="1:12" ht="20.100000000000001" customHeight="1">
      <c r="A29" s="49" t="s">
        <v>177</v>
      </c>
      <c r="B29" s="49"/>
      <c r="C29" s="49"/>
      <c r="D29" s="49"/>
      <c r="E29" s="49"/>
      <c r="F29" s="49"/>
      <c r="G29" s="49"/>
      <c r="H29" s="49"/>
      <c r="I29" s="49"/>
      <c r="J29" s="49"/>
      <c r="K29" s="49"/>
      <c r="L29" s="49"/>
    </row>
    <row r="30" spans="1:12" ht="15" customHeight="1">
      <c r="A30" s="50" t="s">
        <v>165</v>
      </c>
      <c r="B30" s="50"/>
      <c r="C30" s="50"/>
      <c r="D30" s="50"/>
      <c r="E30" s="41" t="s">
        <v>4</v>
      </c>
      <c r="F30" s="41"/>
      <c r="G30" s="13" t="s">
        <v>141</v>
      </c>
      <c r="H30" s="41" t="s">
        <v>142</v>
      </c>
      <c r="I30" s="41"/>
      <c r="J30" s="41" t="s">
        <v>143</v>
      </c>
      <c r="K30" s="41"/>
      <c r="L30" s="13" t="s">
        <v>144</v>
      </c>
    </row>
    <row r="31" spans="1:12" ht="21" customHeight="1">
      <c r="A31" s="19" t="s">
        <v>178</v>
      </c>
      <c r="B31" s="51" t="s">
        <v>179</v>
      </c>
      <c r="C31" s="51"/>
      <c r="D31" s="51"/>
      <c r="E31" s="52" t="s">
        <v>155</v>
      </c>
      <c r="F31" s="52"/>
      <c r="G31" s="19" t="s">
        <v>180</v>
      </c>
      <c r="H31" s="53">
        <v>0.6</v>
      </c>
      <c r="I31" s="53"/>
      <c r="J31" s="54">
        <v>3560.28</v>
      </c>
      <c r="K31" s="54"/>
      <c r="L31" s="22">
        <v>2136.17</v>
      </c>
    </row>
    <row r="32" spans="1:12" ht="21" customHeight="1">
      <c r="A32" s="19" t="s">
        <v>181</v>
      </c>
      <c r="B32" s="51" t="s">
        <v>182</v>
      </c>
      <c r="C32" s="51"/>
      <c r="D32" s="51"/>
      <c r="E32" s="52" t="s">
        <v>155</v>
      </c>
      <c r="F32" s="52"/>
      <c r="G32" s="19" t="s">
        <v>180</v>
      </c>
      <c r="H32" s="53">
        <v>0.6</v>
      </c>
      <c r="I32" s="53"/>
      <c r="J32" s="54">
        <v>5456.34</v>
      </c>
      <c r="K32" s="54"/>
      <c r="L32" s="22">
        <v>3273.8</v>
      </c>
    </row>
    <row r="33" spans="1:12" ht="15" customHeight="1">
      <c r="A33" s="19" t="s">
        <v>183</v>
      </c>
      <c r="B33" s="51" t="s">
        <v>184</v>
      </c>
      <c r="C33" s="51"/>
      <c r="D33" s="51"/>
      <c r="E33" s="52" t="s">
        <v>155</v>
      </c>
      <c r="F33" s="52"/>
      <c r="G33" s="19" t="s">
        <v>180</v>
      </c>
      <c r="H33" s="53">
        <v>0.2</v>
      </c>
      <c r="I33" s="53"/>
      <c r="J33" s="54">
        <v>19763</v>
      </c>
      <c r="K33" s="54"/>
      <c r="L33" s="22">
        <v>3952.6</v>
      </c>
    </row>
    <row r="34" spans="1:12" ht="18" customHeight="1">
      <c r="A34" s="2"/>
      <c r="B34" s="2"/>
      <c r="C34" s="2"/>
      <c r="D34" s="2"/>
      <c r="E34" s="2"/>
      <c r="F34" s="2"/>
      <c r="G34" s="2"/>
      <c r="H34" s="55" t="s">
        <v>171</v>
      </c>
      <c r="I34" s="55"/>
      <c r="J34" s="55"/>
      <c r="K34" s="55"/>
      <c r="L34" s="23">
        <v>9362.57</v>
      </c>
    </row>
    <row r="35" spans="1:12" ht="15" customHeight="1">
      <c r="A35" s="2"/>
      <c r="B35" s="2"/>
      <c r="C35" s="2"/>
      <c r="D35" s="2"/>
      <c r="E35" s="2"/>
      <c r="F35" s="2"/>
      <c r="G35" s="2"/>
      <c r="H35" s="56" t="s">
        <v>149</v>
      </c>
      <c r="I35" s="56"/>
      <c r="J35" s="56"/>
      <c r="K35" s="56"/>
      <c r="L35" s="5">
        <v>9362.57</v>
      </c>
    </row>
    <row r="36" spans="1:12" ht="15" customHeight="1">
      <c r="A36" s="2"/>
      <c r="B36" s="2"/>
      <c r="C36" s="2"/>
      <c r="D36" s="2"/>
      <c r="E36" s="2"/>
      <c r="F36" s="2"/>
      <c r="G36" s="2"/>
      <c r="H36" s="56" t="s">
        <v>150</v>
      </c>
      <c r="I36" s="56"/>
      <c r="J36" s="56"/>
      <c r="K36" s="56"/>
      <c r="L36" s="5">
        <v>2096.2800000000002</v>
      </c>
    </row>
    <row r="37" spans="1:12" ht="15" customHeight="1">
      <c r="A37" s="2"/>
      <c r="B37" s="2"/>
      <c r="C37" s="2"/>
      <c r="D37" s="2"/>
      <c r="E37" s="2"/>
      <c r="F37" s="2"/>
      <c r="G37" s="2"/>
      <c r="H37" s="56" t="s">
        <v>151</v>
      </c>
      <c r="I37" s="56"/>
      <c r="J37" s="56"/>
      <c r="K37" s="56"/>
      <c r="L37" s="5">
        <v>11458.85</v>
      </c>
    </row>
    <row r="38" spans="1:12" ht="9.9499999999999993" customHeight="1">
      <c r="A38" s="2"/>
      <c r="B38" s="2"/>
      <c r="C38" s="2"/>
      <c r="D38" s="2"/>
      <c r="E38" s="48"/>
      <c r="F38" s="48"/>
      <c r="G38" s="48"/>
      <c r="H38" s="2"/>
      <c r="I38" s="2"/>
      <c r="J38" s="2"/>
      <c r="K38" s="2"/>
      <c r="L38" s="2"/>
    </row>
    <row r="39" spans="1:12" ht="20.100000000000001" customHeight="1">
      <c r="A39" s="49" t="s">
        <v>185</v>
      </c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</row>
    <row r="40" spans="1:12" ht="12.95" customHeight="1">
      <c r="A40" s="57" t="s">
        <v>136</v>
      </c>
      <c r="B40" s="57"/>
      <c r="C40" s="57"/>
      <c r="D40" s="58" t="s">
        <v>186</v>
      </c>
      <c r="E40" s="58"/>
      <c r="F40" s="40" t="s">
        <v>187</v>
      </c>
      <c r="G40" s="40"/>
      <c r="H40" s="40" t="s">
        <v>188</v>
      </c>
      <c r="I40" s="40"/>
      <c r="J40" s="40"/>
      <c r="K40" s="40"/>
      <c r="L40" s="40" t="s">
        <v>189</v>
      </c>
    </row>
    <row r="41" spans="1:12" ht="12" customHeight="1">
      <c r="A41" s="57"/>
      <c r="B41" s="57"/>
      <c r="C41" s="57"/>
      <c r="D41" s="58"/>
      <c r="E41" s="58"/>
      <c r="F41" s="13" t="s">
        <v>190</v>
      </c>
      <c r="G41" s="13" t="s">
        <v>191</v>
      </c>
      <c r="H41" s="41" t="s">
        <v>190</v>
      </c>
      <c r="I41" s="41"/>
      <c r="J41" s="41" t="s">
        <v>191</v>
      </c>
      <c r="K41" s="41"/>
      <c r="L41" s="40"/>
    </row>
    <row r="42" spans="1:12" ht="15.95" customHeight="1">
      <c r="A42" s="7" t="s">
        <v>192</v>
      </c>
      <c r="B42" s="42" t="s">
        <v>193</v>
      </c>
      <c r="C42" s="42"/>
      <c r="D42" s="59">
        <v>1</v>
      </c>
      <c r="E42" s="59"/>
      <c r="F42" s="24">
        <v>1</v>
      </c>
      <c r="G42" s="24">
        <v>0</v>
      </c>
      <c r="H42" s="60">
        <v>131.5093</v>
      </c>
      <c r="I42" s="60"/>
      <c r="J42" s="60">
        <v>47.0749</v>
      </c>
      <c r="K42" s="60"/>
      <c r="L42" s="25">
        <v>131.5093</v>
      </c>
    </row>
    <row r="43" spans="1:12" ht="15" customHeight="1">
      <c r="A43" s="1"/>
      <c r="B43" s="1"/>
      <c r="C43" s="1"/>
      <c r="D43" s="1"/>
      <c r="E43" s="1"/>
      <c r="F43" s="1"/>
      <c r="G43" s="1"/>
      <c r="H43" s="46" t="s">
        <v>194</v>
      </c>
      <c r="I43" s="46"/>
      <c r="J43" s="46"/>
      <c r="K43" s="46"/>
      <c r="L43" s="26">
        <v>131.5093</v>
      </c>
    </row>
    <row r="44" spans="1:12" ht="20.100000000000001" customHeight="1">
      <c r="A44" s="61" t="s">
        <v>134</v>
      </c>
      <c r="B44" s="61"/>
      <c r="C44" s="61"/>
      <c r="D44" s="61"/>
      <c r="E44" s="61"/>
      <c r="F44" s="61"/>
      <c r="G44" s="3" t="s">
        <v>141</v>
      </c>
      <c r="H44" s="40" t="s">
        <v>195</v>
      </c>
      <c r="I44" s="40"/>
      <c r="J44" s="40" t="s">
        <v>196</v>
      </c>
      <c r="K44" s="40"/>
      <c r="L44" s="3" t="s">
        <v>189</v>
      </c>
    </row>
    <row r="45" spans="1:12" ht="15" customHeight="1">
      <c r="A45" s="7" t="s">
        <v>169</v>
      </c>
      <c r="B45" s="62" t="s">
        <v>170</v>
      </c>
      <c r="C45" s="62"/>
      <c r="D45" s="62"/>
      <c r="E45" s="62"/>
      <c r="F45" s="62"/>
      <c r="G45" s="7" t="s">
        <v>168</v>
      </c>
      <c r="H45" s="59">
        <v>1.9499899999999999</v>
      </c>
      <c r="I45" s="59"/>
      <c r="J45" s="63">
        <v>19.93</v>
      </c>
      <c r="K45" s="63"/>
      <c r="L45" s="27">
        <v>38.863300000000002</v>
      </c>
    </row>
    <row r="46" spans="1:12" ht="15" customHeight="1">
      <c r="A46" s="1"/>
      <c r="B46" s="1"/>
      <c r="C46" s="1"/>
      <c r="D46" s="1"/>
      <c r="E46" s="1"/>
      <c r="F46" s="1"/>
      <c r="G46" s="1"/>
      <c r="H46" s="46" t="s">
        <v>197</v>
      </c>
      <c r="I46" s="46"/>
      <c r="J46" s="46"/>
      <c r="K46" s="46"/>
      <c r="L46" s="28">
        <v>38.863300000000002</v>
      </c>
    </row>
    <row r="47" spans="1:12" ht="15" customHeight="1">
      <c r="A47" s="2"/>
      <c r="B47" s="2"/>
      <c r="C47" s="2"/>
      <c r="D47" s="2"/>
      <c r="E47" s="2"/>
      <c r="F47" s="2"/>
      <c r="G47" s="2"/>
      <c r="H47" s="56" t="s">
        <v>198</v>
      </c>
      <c r="I47" s="56"/>
      <c r="J47" s="56"/>
      <c r="K47" s="56"/>
      <c r="L47" s="25">
        <v>170.37260000000001</v>
      </c>
    </row>
    <row r="48" spans="1:12" ht="15" customHeight="1">
      <c r="A48" s="2"/>
      <c r="B48" s="2"/>
      <c r="C48" s="2"/>
      <c r="D48" s="2"/>
      <c r="E48" s="2"/>
      <c r="F48" s="2"/>
      <c r="G48" s="2"/>
      <c r="H48" s="56" t="s">
        <v>199</v>
      </c>
      <c r="I48" s="56"/>
      <c r="J48" s="56"/>
      <c r="K48" s="56"/>
      <c r="L48" s="29">
        <v>0.43874999999999997</v>
      </c>
    </row>
    <row r="49" spans="1:12" ht="15" customHeight="1">
      <c r="A49" s="2"/>
      <c r="B49" s="2"/>
      <c r="C49" s="2"/>
      <c r="D49" s="2"/>
      <c r="E49" s="2"/>
      <c r="F49" s="2"/>
      <c r="G49" s="2"/>
      <c r="H49" s="56" t="s">
        <v>200</v>
      </c>
      <c r="I49" s="56"/>
      <c r="J49" s="56"/>
      <c r="K49" s="56"/>
      <c r="L49" s="25">
        <v>388.31</v>
      </c>
    </row>
    <row r="50" spans="1:12" ht="15" customHeight="1">
      <c r="A50" s="2"/>
      <c r="B50" s="2"/>
      <c r="C50" s="2"/>
      <c r="D50" s="2"/>
      <c r="E50" s="2"/>
      <c r="F50" s="2"/>
      <c r="G50" s="2"/>
      <c r="H50" s="56" t="s">
        <v>201</v>
      </c>
      <c r="I50" s="56"/>
      <c r="J50" s="56"/>
      <c r="K50" s="56"/>
      <c r="L50" s="25">
        <v>6.7178000000000004</v>
      </c>
    </row>
    <row r="51" spans="1:12" ht="15" customHeight="1">
      <c r="A51" s="2"/>
      <c r="B51" s="2"/>
      <c r="C51" s="2"/>
      <c r="D51" s="2"/>
      <c r="E51" s="2"/>
      <c r="F51" s="2"/>
      <c r="G51" s="2"/>
      <c r="H51" s="56" t="s">
        <v>202</v>
      </c>
      <c r="I51" s="56"/>
      <c r="J51" s="56"/>
      <c r="K51" s="56"/>
      <c r="L51" s="25">
        <v>395.02780000000001</v>
      </c>
    </row>
    <row r="52" spans="1:12" ht="15" customHeight="1">
      <c r="A52" s="2"/>
      <c r="B52" s="2"/>
      <c r="C52" s="2"/>
      <c r="D52" s="2"/>
      <c r="E52" s="2"/>
      <c r="F52" s="2"/>
      <c r="G52" s="2"/>
      <c r="H52" s="56" t="s">
        <v>149</v>
      </c>
      <c r="I52" s="56"/>
      <c r="J52" s="56"/>
      <c r="K52" s="56"/>
      <c r="L52" s="5">
        <v>395.03</v>
      </c>
    </row>
    <row r="53" spans="1:12" ht="15" customHeight="1">
      <c r="A53" s="2"/>
      <c r="B53" s="2"/>
      <c r="C53" s="2"/>
      <c r="D53" s="2"/>
      <c r="E53" s="2"/>
      <c r="F53" s="2"/>
      <c r="G53" s="2"/>
      <c r="H53" s="56" t="s">
        <v>150</v>
      </c>
      <c r="I53" s="56"/>
      <c r="J53" s="56"/>
      <c r="K53" s="56"/>
      <c r="L53" s="5">
        <v>88.45</v>
      </c>
    </row>
    <row r="54" spans="1:12" ht="15" customHeight="1">
      <c r="A54" s="2"/>
      <c r="B54" s="2"/>
      <c r="C54" s="2"/>
      <c r="D54" s="2"/>
      <c r="E54" s="2"/>
      <c r="F54" s="2"/>
      <c r="G54" s="2"/>
      <c r="H54" s="56" t="s">
        <v>151</v>
      </c>
      <c r="I54" s="56"/>
      <c r="J54" s="56"/>
      <c r="K54" s="56"/>
      <c r="L54" s="5">
        <v>483.48</v>
      </c>
    </row>
    <row r="55" spans="1:12" ht="9.9499999999999993" customHeight="1">
      <c r="A55" s="2"/>
      <c r="B55" s="2"/>
      <c r="C55" s="2"/>
      <c r="D55" s="2"/>
      <c r="E55" s="48"/>
      <c r="F55" s="48"/>
      <c r="G55" s="48"/>
      <c r="H55" s="2"/>
      <c r="I55" s="2"/>
      <c r="J55" s="2"/>
      <c r="K55" s="2"/>
      <c r="L55" s="2"/>
    </row>
    <row r="56" spans="1:12" ht="20.100000000000001" customHeight="1">
      <c r="A56" s="49" t="s">
        <v>203</v>
      </c>
      <c r="B56" s="49"/>
      <c r="C56" s="49"/>
      <c r="D56" s="49"/>
      <c r="E56" s="49"/>
      <c r="F56" s="49"/>
      <c r="G56" s="49"/>
      <c r="H56" s="49"/>
      <c r="I56" s="49"/>
      <c r="J56" s="49"/>
      <c r="K56" s="49"/>
      <c r="L56" s="49"/>
    </row>
    <row r="57" spans="1:12" ht="12.95" customHeight="1">
      <c r="A57" s="57" t="s">
        <v>136</v>
      </c>
      <c r="B57" s="57"/>
      <c r="C57" s="57"/>
      <c r="D57" s="58" t="s">
        <v>186</v>
      </c>
      <c r="E57" s="58"/>
      <c r="F57" s="40" t="s">
        <v>187</v>
      </c>
      <c r="G57" s="40"/>
      <c r="H57" s="40" t="s">
        <v>188</v>
      </c>
      <c r="I57" s="40"/>
      <c r="J57" s="40"/>
      <c r="K57" s="40"/>
      <c r="L57" s="40" t="s">
        <v>189</v>
      </c>
    </row>
    <row r="58" spans="1:12" ht="12" customHeight="1">
      <c r="A58" s="57"/>
      <c r="B58" s="57"/>
      <c r="C58" s="57"/>
      <c r="D58" s="58"/>
      <c r="E58" s="58"/>
      <c r="F58" s="13" t="s">
        <v>190</v>
      </c>
      <c r="G58" s="13" t="s">
        <v>191</v>
      </c>
      <c r="H58" s="41" t="s">
        <v>190</v>
      </c>
      <c r="I58" s="41"/>
      <c r="J58" s="41" t="s">
        <v>191</v>
      </c>
      <c r="K58" s="41"/>
      <c r="L58" s="40"/>
    </row>
    <row r="59" spans="1:12" ht="15" customHeight="1">
      <c r="A59" s="7" t="s">
        <v>204</v>
      </c>
      <c r="B59" s="42" t="s">
        <v>205</v>
      </c>
      <c r="C59" s="42"/>
      <c r="D59" s="59">
        <v>1</v>
      </c>
      <c r="E59" s="59"/>
      <c r="F59" s="24">
        <v>1</v>
      </c>
      <c r="G59" s="24">
        <v>0</v>
      </c>
      <c r="H59" s="60">
        <v>279.65620000000001</v>
      </c>
      <c r="I59" s="60"/>
      <c r="J59" s="60">
        <v>122.53579999999999</v>
      </c>
      <c r="K59" s="60"/>
      <c r="L59" s="25">
        <v>279.65620000000001</v>
      </c>
    </row>
    <row r="60" spans="1:12" ht="15" customHeight="1">
      <c r="A60" s="1"/>
      <c r="B60" s="1"/>
      <c r="C60" s="1"/>
      <c r="D60" s="1"/>
      <c r="E60" s="1"/>
      <c r="F60" s="1"/>
      <c r="G60" s="1"/>
      <c r="H60" s="46" t="s">
        <v>194</v>
      </c>
      <c r="I60" s="46"/>
      <c r="J60" s="46"/>
      <c r="K60" s="46"/>
      <c r="L60" s="26">
        <v>279.65620000000001</v>
      </c>
    </row>
    <row r="61" spans="1:12" ht="20.100000000000001" customHeight="1">
      <c r="A61" s="61" t="s">
        <v>134</v>
      </c>
      <c r="B61" s="61"/>
      <c r="C61" s="61"/>
      <c r="D61" s="61"/>
      <c r="E61" s="61"/>
      <c r="F61" s="61"/>
      <c r="G61" s="3" t="s">
        <v>141</v>
      </c>
      <c r="H61" s="40" t="s">
        <v>195</v>
      </c>
      <c r="I61" s="40"/>
      <c r="J61" s="40" t="s">
        <v>196</v>
      </c>
      <c r="K61" s="40"/>
      <c r="L61" s="3" t="s">
        <v>189</v>
      </c>
    </row>
    <row r="62" spans="1:12" ht="15" customHeight="1">
      <c r="A62" s="7" t="s">
        <v>169</v>
      </c>
      <c r="B62" s="62" t="s">
        <v>170</v>
      </c>
      <c r="C62" s="62"/>
      <c r="D62" s="62"/>
      <c r="E62" s="62"/>
      <c r="F62" s="62"/>
      <c r="G62" s="7" t="s">
        <v>168</v>
      </c>
      <c r="H62" s="59">
        <v>1</v>
      </c>
      <c r="I62" s="59"/>
      <c r="J62" s="63">
        <v>19.93</v>
      </c>
      <c r="K62" s="63"/>
      <c r="L62" s="27">
        <v>19.93</v>
      </c>
    </row>
    <row r="63" spans="1:12" ht="15" customHeight="1">
      <c r="A63" s="1"/>
      <c r="B63" s="1"/>
      <c r="C63" s="1"/>
      <c r="D63" s="1"/>
      <c r="E63" s="1"/>
      <c r="F63" s="1"/>
      <c r="G63" s="1"/>
      <c r="H63" s="46" t="s">
        <v>197</v>
      </c>
      <c r="I63" s="46"/>
      <c r="J63" s="46"/>
      <c r="K63" s="46"/>
      <c r="L63" s="28">
        <v>19.93</v>
      </c>
    </row>
    <row r="64" spans="1:12" ht="15" customHeight="1">
      <c r="A64" s="2"/>
      <c r="B64" s="2"/>
      <c r="C64" s="2"/>
      <c r="D64" s="2"/>
      <c r="E64" s="2"/>
      <c r="F64" s="2"/>
      <c r="G64" s="2"/>
      <c r="H64" s="56" t="s">
        <v>198</v>
      </c>
      <c r="I64" s="56"/>
      <c r="J64" s="56"/>
      <c r="K64" s="56"/>
      <c r="L64" s="25">
        <v>299.58620000000002</v>
      </c>
    </row>
    <row r="65" spans="1:12" ht="15" customHeight="1">
      <c r="A65" s="2"/>
      <c r="B65" s="2"/>
      <c r="C65" s="2"/>
      <c r="D65" s="2"/>
      <c r="E65" s="2"/>
      <c r="F65" s="2"/>
      <c r="G65" s="2"/>
      <c r="H65" s="56" t="s">
        <v>199</v>
      </c>
      <c r="I65" s="56"/>
      <c r="J65" s="56"/>
      <c r="K65" s="56"/>
      <c r="L65" s="29">
        <v>3053.93</v>
      </c>
    </row>
    <row r="66" spans="1:12" ht="15" customHeight="1">
      <c r="A66" s="2"/>
      <c r="B66" s="2"/>
      <c r="C66" s="2"/>
      <c r="D66" s="2"/>
      <c r="E66" s="2"/>
      <c r="F66" s="2"/>
      <c r="G66" s="2"/>
      <c r="H66" s="56" t="s">
        <v>200</v>
      </c>
      <c r="I66" s="56"/>
      <c r="J66" s="56"/>
      <c r="K66" s="56"/>
      <c r="L66" s="25">
        <v>0.1</v>
      </c>
    </row>
    <row r="67" spans="1:12" ht="15" customHeight="1">
      <c r="A67" s="2"/>
      <c r="B67" s="2"/>
      <c r="C67" s="2"/>
      <c r="D67" s="2"/>
      <c r="E67" s="2"/>
      <c r="F67" s="2"/>
      <c r="G67" s="2"/>
      <c r="H67" s="56" t="s">
        <v>206</v>
      </c>
      <c r="I67" s="56"/>
      <c r="J67" s="56"/>
      <c r="K67" s="56"/>
      <c r="L67" s="25">
        <v>1.6999999999999999E-3</v>
      </c>
    </row>
    <row r="68" spans="1:12" ht="15" customHeight="1">
      <c r="A68" s="2"/>
      <c r="B68" s="2"/>
      <c r="C68" s="2"/>
      <c r="D68" s="2"/>
      <c r="E68" s="2"/>
      <c r="F68" s="2"/>
      <c r="G68" s="2"/>
      <c r="H68" s="56" t="s">
        <v>202</v>
      </c>
      <c r="I68" s="56"/>
      <c r="J68" s="56"/>
      <c r="K68" s="56"/>
      <c r="L68" s="25">
        <v>0.1017</v>
      </c>
    </row>
    <row r="69" spans="1:12" ht="15" customHeight="1">
      <c r="A69" s="2"/>
      <c r="B69" s="2"/>
      <c r="C69" s="2"/>
      <c r="D69" s="2"/>
      <c r="E69" s="2"/>
      <c r="F69" s="2"/>
      <c r="G69" s="2"/>
      <c r="H69" s="56" t="s">
        <v>149</v>
      </c>
      <c r="I69" s="56"/>
      <c r="J69" s="56"/>
      <c r="K69" s="56"/>
      <c r="L69" s="5">
        <v>0.1</v>
      </c>
    </row>
    <row r="70" spans="1:12" ht="15" customHeight="1">
      <c r="A70" s="2"/>
      <c r="B70" s="2"/>
      <c r="C70" s="2"/>
      <c r="D70" s="2"/>
      <c r="E70" s="2"/>
      <c r="F70" s="2"/>
      <c r="G70" s="2"/>
      <c r="H70" s="56" t="s">
        <v>150</v>
      </c>
      <c r="I70" s="56"/>
      <c r="J70" s="56"/>
      <c r="K70" s="56"/>
      <c r="L70" s="5">
        <v>0.02</v>
      </c>
    </row>
    <row r="71" spans="1:12" ht="15" customHeight="1">
      <c r="A71" s="2"/>
      <c r="B71" s="2"/>
      <c r="C71" s="2"/>
      <c r="D71" s="2"/>
      <c r="E71" s="2"/>
      <c r="F71" s="2"/>
      <c r="G71" s="2"/>
      <c r="H71" s="56" t="s">
        <v>151</v>
      </c>
      <c r="I71" s="56"/>
      <c r="J71" s="56"/>
      <c r="K71" s="56"/>
      <c r="L71" s="5">
        <v>0.12</v>
      </c>
    </row>
    <row r="72" spans="1:12" ht="9.9499999999999993" customHeight="1">
      <c r="A72" s="2"/>
      <c r="B72" s="2"/>
      <c r="C72" s="2"/>
      <c r="D72" s="2"/>
      <c r="E72" s="48"/>
      <c r="F72" s="48"/>
      <c r="G72" s="48"/>
      <c r="H72" s="2"/>
      <c r="I72" s="2"/>
      <c r="J72" s="2"/>
      <c r="K72" s="2"/>
      <c r="L72" s="2"/>
    </row>
    <row r="73" spans="1:12" ht="20.100000000000001" customHeight="1">
      <c r="A73" s="49" t="s">
        <v>207</v>
      </c>
      <c r="B73" s="49"/>
      <c r="C73" s="49"/>
      <c r="D73" s="49"/>
      <c r="E73" s="49"/>
      <c r="F73" s="49"/>
      <c r="G73" s="49"/>
      <c r="H73" s="49"/>
      <c r="I73" s="49"/>
      <c r="J73" s="49"/>
      <c r="K73" s="49"/>
      <c r="L73" s="49"/>
    </row>
    <row r="74" spans="1:12" ht="12.95" customHeight="1">
      <c r="A74" s="57" t="s">
        <v>136</v>
      </c>
      <c r="B74" s="57"/>
      <c r="C74" s="57"/>
      <c r="D74" s="58" t="s">
        <v>186</v>
      </c>
      <c r="E74" s="58"/>
      <c r="F74" s="40" t="s">
        <v>187</v>
      </c>
      <c r="G74" s="40"/>
      <c r="H74" s="40" t="s">
        <v>188</v>
      </c>
      <c r="I74" s="40"/>
      <c r="J74" s="40"/>
      <c r="K74" s="40"/>
      <c r="L74" s="40" t="s">
        <v>189</v>
      </c>
    </row>
    <row r="75" spans="1:12" ht="12" customHeight="1">
      <c r="A75" s="57"/>
      <c r="B75" s="57"/>
      <c r="C75" s="57"/>
      <c r="D75" s="58"/>
      <c r="E75" s="58"/>
      <c r="F75" s="13" t="s">
        <v>190</v>
      </c>
      <c r="G75" s="13" t="s">
        <v>191</v>
      </c>
      <c r="H75" s="41" t="s">
        <v>190</v>
      </c>
      <c r="I75" s="41"/>
      <c r="J75" s="41" t="s">
        <v>191</v>
      </c>
      <c r="K75" s="41"/>
      <c r="L75" s="40"/>
    </row>
    <row r="76" spans="1:12" ht="15" customHeight="1">
      <c r="A76" s="7" t="s">
        <v>208</v>
      </c>
      <c r="B76" s="42" t="s">
        <v>209</v>
      </c>
      <c r="C76" s="42"/>
      <c r="D76" s="59">
        <v>1</v>
      </c>
      <c r="E76" s="59"/>
      <c r="F76" s="24">
        <v>1</v>
      </c>
      <c r="G76" s="24">
        <v>0</v>
      </c>
      <c r="H76" s="60">
        <v>243.45359999999999</v>
      </c>
      <c r="I76" s="60"/>
      <c r="J76" s="60">
        <v>89.267899999999997</v>
      </c>
      <c r="K76" s="60"/>
      <c r="L76" s="25">
        <v>243.45359999999999</v>
      </c>
    </row>
    <row r="77" spans="1:12" ht="15" customHeight="1">
      <c r="A77" s="1"/>
      <c r="B77" s="1"/>
      <c r="C77" s="1"/>
      <c r="D77" s="1"/>
      <c r="E77" s="1"/>
      <c r="F77" s="1"/>
      <c r="G77" s="1"/>
      <c r="H77" s="46" t="s">
        <v>194</v>
      </c>
      <c r="I77" s="46"/>
      <c r="J77" s="46"/>
      <c r="K77" s="46"/>
      <c r="L77" s="26">
        <v>243.45359999999999</v>
      </c>
    </row>
    <row r="78" spans="1:12" ht="20.100000000000001" customHeight="1">
      <c r="A78" s="61" t="s">
        <v>134</v>
      </c>
      <c r="B78" s="61"/>
      <c r="C78" s="61"/>
      <c r="D78" s="61"/>
      <c r="E78" s="61"/>
      <c r="F78" s="61"/>
      <c r="G78" s="3" t="s">
        <v>141</v>
      </c>
      <c r="H78" s="40" t="s">
        <v>195</v>
      </c>
      <c r="I78" s="40"/>
      <c r="J78" s="40" t="s">
        <v>196</v>
      </c>
      <c r="K78" s="40"/>
      <c r="L78" s="3" t="s">
        <v>189</v>
      </c>
    </row>
    <row r="79" spans="1:12" ht="15" customHeight="1">
      <c r="A79" s="7" t="s">
        <v>169</v>
      </c>
      <c r="B79" s="62" t="s">
        <v>170</v>
      </c>
      <c r="C79" s="62"/>
      <c r="D79" s="62"/>
      <c r="E79" s="62"/>
      <c r="F79" s="62"/>
      <c r="G79" s="7" t="s">
        <v>168</v>
      </c>
      <c r="H79" s="59">
        <v>1</v>
      </c>
      <c r="I79" s="59"/>
      <c r="J79" s="63">
        <v>19.93</v>
      </c>
      <c r="K79" s="63"/>
      <c r="L79" s="27">
        <v>19.93</v>
      </c>
    </row>
    <row r="80" spans="1:12" ht="15" customHeight="1">
      <c r="A80" s="1"/>
      <c r="B80" s="1"/>
      <c r="C80" s="1"/>
      <c r="D80" s="1"/>
      <c r="E80" s="1"/>
      <c r="F80" s="1"/>
      <c r="G80" s="1"/>
      <c r="H80" s="46" t="s">
        <v>197</v>
      </c>
      <c r="I80" s="46"/>
      <c r="J80" s="46"/>
      <c r="K80" s="46"/>
      <c r="L80" s="28">
        <v>19.93</v>
      </c>
    </row>
    <row r="81" spans="1:12" ht="15" customHeight="1">
      <c r="A81" s="2"/>
      <c r="B81" s="2"/>
      <c r="C81" s="2"/>
      <c r="D81" s="2"/>
      <c r="E81" s="2"/>
      <c r="F81" s="2"/>
      <c r="G81" s="2"/>
      <c r="H81" s="56" t="s">
        <v>198</v>
      </c>
      <c r="I81" s="56"/>
      <c r="J81" s="56"/>
      <c r="K81" s="56"/>
      <c r="L81" s="25">
        <v>263.3836</v>
      </c>
    </row>
    <row r="82" spans="1:12" ht="15" customHeight="1">
      <c r="A82" s="2"/>
      <c r="B82" s="2"/>
      <c r="C82" s="2"/>
      <c r="D82" s="2"/>
      <c r="E82" s="2"/>
      <c r="F82" s="2"/>
      <c r="G82" s="2"/>
      <c r="H82" s="56" t="s">
        <v>199</v>
      </c>
      <c r="I82" s="56"/>
      <c r="J82" s="56"/>
      <c r="K82" s="56"/>
      <c r="L82" s="29">
        <v>622.95000000000005</v>
      </c>
    </row>
    <row r="83" spans="1:12" ht="15" customHeight="1">
      <c r="A83" s="2"/>
      <c r="B83" s="2"/>
      <c r="C83" s="2"/>
      <c r="D83" s="2"/>
      <c r="E83" s="2"/>
      <c r="F83" s="2"/>
      <c r="G83" s="2"/>
      <c r="H83" s="56" t="s">
        <v>200</v>
      </c>
      <c r="I83" s="56"/>
      <c r="J83" s="56"/>
      <c r="K83" s="56"/>
      <c r="L83" s="25">
        <v>0.42</v>
      </c>
    </row>
    <row r="84" spans="1:12" ht="15" customHeight="1">
      <c r="A84" s="2"/>
      <c r="B84" s="2"/>
      <c r="C84" s="2"/>
      <c r="D84" s="2"/>
      <c r="E84" s="2"/>
      <c r="F84" s="2"/>
      <c r="G84" s="2"/>
      <c r="H84" s="56" t="s">
        <v>206</v>
      </c>
      <c r="I84" s="56"/>
      <c r="J84" s="56"/>
      <c r="K84" s="56"/>
      <c r="L84" s="25">
        <v>7.3000000000000001E-3</v>
      </c>
    </row>
    <row r="85" spans="1:12" ht="15" customHeight="1">
      <c r="A85" s="2"/>
      <c r="B85" s="2"/>
      <c r="C85" s="2"/>
      <c r="D85" s="2"/>
      <c r="E85" s="2"/>
      <c r="F85" s="2"/>
      <c r="G85" s="2"/>
      <c r="H85" s="56" t="s">
        <v>202</v>
      </c>
      <c r="I85" s="56"/>
      <c r="J85" s="56"/>
      <c r="K85" s="56"/>
      <c r="L85" s="25">
        <v>0.42730000000000001</v>
      </c>
    </row>
    <row r="86" spans="1:12" ht="15" customHeight="1">
      <c r="A86" s="2"/>
      <c r="B86" s="2"/>
      <c r="C86" s="2"/>
      <c r="D86" s="2"/>
      <c r="E86" s="2"/>
      <c r="F86" s="2"/>
      <c r="G86" s="2"/>
      <c r="H86" s="56" t="s">
        <v>149</v>
      </c>
      <c r="I86" s="56"/>
      <c r="J86" s="56"/>
      <c r="K86" s="56"/>
      <c r="L86" s="5">
        <v>0.43</v>
      </c>
    </row>
    <row r="87" spans="1:12" ht="15" customHeight="1">
      <c r="A87" s="2"/>
      <c r="B87" s="2"/>
      <c r="C87" s="2"/>
      <c r="D87" s="2"/>
      <c r="E87" s="2"/>
      <c r="F87" s="2"/>
      <c r="G87" s="2"/>
      <c r="H87" s="56" t="s">
        <v>150</v>
      </c>
      <c r="I87" s="56"/>
      <c r="J87" s="56"/>
      <c r="K87" s="56"/>
      <c r="L87" s="5">
        <v>0.1</v>
      </c>
    </row>
    <row r="88" spans="1:12" ht="15" customHeight="1">
      <c r="A88" s="2"/>
      <c r="B88" s="2"/>
      <c r="C88" s="2"/>
      <c r="D88" s="2"/>
      <c r="E88" s="2"/>
      <c r="F88" s="2"/>
      <c r="G88" s="2"/>
      <c r="H88" s="56" t="s">
        <v>151</v>
      </c>
      <c r="I88" s="56"/>
      <c r="J88" s="56"/>
      <c r="K88" s="56"/>
      <c r="L88" s="5">
        <v>0.53</v>
      </c>
    </row>
    <row r="89" spans="1:12" ht="9.9499999999999993" customHeight="1">
      <c r="A89" s="2"/>
      <c r="B89" s="2"/>
      <c r="C89" s="2"/>
      <c r="D89" s="2"/>
      <c r="E89" s="48"/>
      <c r="F89" s="48"/>
      <c r="G89" s="48"/>
      <c r="H89" s="2"/>
      <c r="I89" s="2"/>
      <c r="J89" s="2"/>
      <c r="K89" s="2"/>
      <c r="L89" s="2"/>
    </row>
    <row r="90" spans="1:12" ht="20.100000000000001" customHeight="1">
      <c r="A90" s="49" t="s">
        <v>210</v>
      </c>
      <c r="B90" s="49"/>
      <c r="C90" s="49"/>
      <c r="D90" s="49"/>
      <c r="E90" s="49"/>
      <c r="F90" s="49"/>
      <c r="G90" s="49"/>
      <c r="H90" s="49"/>
      <c r="I90" s="49"/>
      <c r="J90" s="49"/>
      <c r="K90" s="49"/>
      <c r="L90" s="49"/>
    </row>
    <row r="91" spans="1:12" ht="12.95" customHeight="1">
      <c r="A91" s="57" t="s">
        <v>136</v>
      </c>
      <c r="B91" s="57"/>
      <c r="C91" s="57"/>
      <c r="D91" s="58" t="s">
        <v>186</v>
      </c>
      <c r="E91" s="58"/>
      <c r="F91" s="40" t="s">
        <v>187</v>
      </c>
      <c r="G91" s="40"/>
      <c r="H91" s="40" t="s">
        <v>188</v>
      </c>
      <c r="I91" s="40"/>
      <c r="J91" s="40"/>
      <c r="K91" s="40"/>
      <c r="L91" s="40" t="s">
        <v>189</v>
      </c>
    </row>
    <row r="92" spans="1:12" ht="12" customHeight="1">
      <c r="A92" s="57"/>
      <c r="B92" s="57"/>
      <c r="C92" s="57"/>
      <c r="D92" s="58"/>
      <c r="E92" s="58"/>
      <c r="F92" s="13" t="s">
        <v>190</v>
      </c>
      <c r="G92" s="13" t="s">
        <v>191</v>
      </c>
      <c r="H92" s="41" t="s">
        <v>190</v>
      </c>
      <c r="I92" s="41"/>
      <c r="J92" s="41" t="s">
        <v>191</v>
      </c>
      <c r="K92" s="41"/>
      <c r="L92" s="40"/>
    </row>
    <row r="93" spans="1:12" ht="15" customHeight="1">
      <c r="A93" s="7" t="s">
        <v>208</v>
      </c>
      <c r="B93" s="42" t="s">
        <v>209</v>
      </c>
      <c r="C93" s="42"/>
      <c r="D93" s="59">
        <v>1</v>
      </c>
      <c r="E93" s="59"/>
      <c r="F93" s="24">
        <v>1</v>
      </c>
      <c r="G93" s="24">
        <v>0</v>
      </c>
      <c r="H93" s="60">
        <v>243.45359999999999</v>
      </c>
      <c r="I93" s="60"/>
      <c r="J93" s="60">
        <v>89.267899999999997</v>
      </c>
      <c r="K93" s="60"/>
      <c r="L93" s="25">
        <v>243.45359999999999</v>
      </c>
    </row>
    <row r="94" spans="1:12" ht="15" customHeight="1">
      <c r="A94" s="1"/>
      <c r="B94" s="1"/>
      <c r="C94" s="1"/>
      <c r="D94" s="1"/>
      <c r="E94" s="1"/>
      <c r="F94" s="1"/>
      <c r="G94" s="1"/>
      <c r="H94" s="46" t="s">
        <v>194</v>
      </c>
      <c r="I94" s="46"/>
      <c r="J94" s="46"/>
      <c r="K94" s="46"/>
      <c r="L94" s="26">
        <v>243.45359999999999</v>
      </c>
    </row>
    <row r="95" spans="1:12" ht="20.100000000000001" customHeight="1">
      <c r="A95" s="61" t="s">
        <v>134</v>
      </c>
      <c r="B95" s="61"/>
      <c r="C95" s="61"/>
      <c r="D95" s="61"/>
      <c r="E95" s="61"/>
      <c r="F95" s="61"/>
      <c r="G95" s="3" t="s">
        <v>141</v>
      </c>
      <c r="H95" s="40" t="s">
        <v>195</v>
      </c>
      <c r="I95" s="40"/>
      <c r="J95" s="40" t="s">
        <v>196</v>
      </c>
      <c r="K95" s="40"/>
      <c r="L95" s="3" t="s">
        <v>189</v>
      </c>
    </row>
    <row r="96" spans="1:12" ht="15" customHeight="1">
      <c r="A96" s="7" t="s">
        <v>169</v>
      </c>
      <c r="B96" s="62" t="s">
        <v>170</v>
      </c>
      <c r="C96" s="62"/>
      <c r="D96" s="62"/>
      <c r="E96" s="62"/>
      <c r="F96" s="62"/>
      <c r="G96" s="7" t="s">
        <v>168</v>
      </c>
      <c r="H96" s="59">
        <v>1.865475</v>
      </c>
      <c r="I96" s="59"/>
      <c r="J96" s="63">
        <v>19.93</v>
      </c>
      <c r="K96" s="63"/>
      <c r="L96" s="27">
        <v>37.178899999999999</v>
      </c>
    </row>
    <row r="97" spans="1:12" ht="15" customHeight="1">
      <c r="A97" s="1"/>
      <c r="B97" s="1"/>
      <c r="C97" s="1"/>
      <c r="D97" s="1"/>
      <c r="E97" s="1"/>
      <c r="F97" s="1"/>
      <c r="G97" s="1"/>
      <c r="H97" s="46" t="s">
        <v>197</v>
      </c>
      <c r="I97" s="46"/>
      <c r="J97" s="46"/>
      <c r="K97" s="46"/>
      <c r="L97" s="28">
        <v>37.178899999999999</v>
      </c>
    </row>
    <row r="98" spans="1:12" ht="15" customHeight="1">
      <c r="A98" s="2"/>
      <c r="B98" s="2"/>
      <c r="C98" s="2"/>
      <c r="D98" s="2"/>
      <c r="E98" s="2"/>
      <c r="F98" s="2"/>
      <c r="G98" s="2"/>
      <c r="H98" s="56" t="s">
        <v>198</v>
      </c>
      <c r="I98" s="56"/>
      <c r="J98" s="56"/>
      <c r="K98" s="56"/>
      <c r="L98" s="25">
        <v>280.63249999999999</v>
      </c>
    </row>
    <row r="99" spans="1:12" ht="15" customHeight="1">
      <c r="A99" s="2"/>
      <c r="B99" s="2"/>
      <c r="C99" s="2"/>
      <c r="D99" s="2"/>
      <c r="E99" s="2"/>
      <c r="F99" s="2"/>
      <c r="G99" s="2"/>
      <c r="H99" s="56" t="s">
        <v>199</v>
      </c>
      <c r="I99" s="56"/>
      <c r="J99" s="56"/>
      <c r="K99" s="56"/>
      <c r="L99" s="29">
        <v>110.13</v>
      </c>
    </row>
    <row r="100" spans="1:12" ht="15" customHeight="1">
      <c r="A100" s="2"/>
      <c r="B100" s="2"/>
      <c r="C100" s="2"/>
      <c r="D100" s="2"/>
      <c r="E100" s="2"/>
      <c r="F100" s="2"/>
      <c r="G100" s="2"/>
      <c r="H100" s="56" t="s">
        <v>200</v>
      </c>
      <c r="I100" s="56"/>
      <c r="J100" s="56"/>
      <c r="K100" s="56"/>
      <c r="L100" s="25">
        <v>2.5499999999999998</v>
      </c>
    </row>
    <row r="101" spans="1:12" ht="15" customHeight="1">
      <c r="A101" s="2"/>
      <c r="B101" s="2"/>
      <c r="C101" s="2"/>
      <c r="D101" s="2"/>
      <c r="E101" s="2"/>
      <c r="F101" s="2"/>
      <c r="G101" s="2"/>
      <c r="H101" s="56" t="s">
        <v>201</v>
      </c>
      <c r="I101" s="56"/>
      <c r="J101" s="56"/>
      <c r="K101" s="56"/>
      <c r="L101" s="25">
        <v>4.41E-2</v>
      </c>
    </row>
    <row r="102" spans="1:12" ht="15" customHeight="1">
      <c r="A102" s="2"/>
      <c r="B102" s="2"/>
      <c r="C102" s="2"/>
      <c r="D102" s="2"/>
      <c r="E102" s="2"/>
      <c r="F102" s="2"/>
      <c r="G102" s="2"/>
      <c r="H102" s="56" t="s">
        <v>202</v>
      </c>
      <c r="I102" s="56"/>
      <c r="J102" s="56"/>
      <c r="K102" s="56"/>
      <c r="L102" s="25">
        <v>2.5941000000000001</v>
      </c>
    </row>
    <row r="103" spans="1:12" ht="15" customHeight="1">
      <c r="A103" s="2"/>
      <c r="B103" s="2"/>
      <c r="C103" s="2"/>
      <c r="D103" s="2"/>
      <c r="E103" s="2"/>
      <c r="F103" s="2"/>
      <c r="G103" s="2"/>
      <c r="H103" s="56" t="s">
        <v>149</v>
      </c>
      <c r="I103" s="56"/>
      <c r="J103" s="56"/>
      <c r="K103" s="56"/>
      <c r="L103" s="5">
        <v>2.59</v>
      </c>
    </row>
    <row r="104" spans="1:12" ht="15" customHeight="1">
      <c r="A104" s="2"/>
      <c r="B104" s="2"/>
      <c r="C104" s="2"/>
      <c r="D104" s="2"/>
      <c r="E104" s="2"/>
      <c r="F104" s="2"/>
      <c r="G104" s="2"/>
      <c r="H104" s="56" t="s">
        <v>150</v>
      </c>
      <c r="I104" s="56"/>
      <c r="J104" s="56"/>
      <c r="K104" s="56"/>
      <c r="L104" s="5">
        <v>0.57999999999999996</v>
      </c>
    </row>
    <row r="105" spans="1:12" ht="15" customHeight="1">
      <c r="A105" s="2"/>
      <c r="B105" s="2"/>
      <c r="C105" s="2"/>
      <c r="D105" s="2"/>
      <c r="E105" s="2"/>
      <c r="F105" s="2"/>
      <c r="G105" s="2"/>
      <c r="H105" s="56" t="s">
        <v>151</v>
      </c>
      <c r="I105" s="56"/>
      <c r="J105" s="56"/>
      <c r="K105" s="56"/>
      <c r="L105" s="5">
        <v>3.17</v>
      </c>
    </row>
    <row r="106" spans="1:12" ht="9.9499999999999993" customHeight="1">
      <c r="A106" s="2"/>
      <c r="B106" s="2"/>
      <c r="C106" s="2"/>
      <c r="D106" s="2"/>
      <c r="E106" s="48"/>
      <c r="F106" s="48"/>
      <c r="G106" s="48"/>
      <c r="H106" s="2"/>
      <c r="I106" s="2"/>
      <c r="J106" s="2"/>
      <c r="K106" s="2"/>
      <c r="L106" s="2"/>
    </row>
    <row r="107" spans="1:12" ht="20.100000000000001" customHeight="1">
      <c r="A107" s="49" t="s">
        <v>211</v>
      </c>
      <c r="B107" s="49"/>
      <c r="C107" s="49"/>
      <c r="D107" s="49"/>
      <c r="E107" s="49"/>
      <c r="F107" s="49"/>
      <c r="G107" s="49"/>
      <c r="H107" s="49"/>
      <c r="I107" s="49"/>
      <c r="J107" s="49"/>
      <c r="K107" s="49"/>
      <c r="L107" s="49"/>
    </row>
    <row r="108" spans="1:12" ht="12.95" customHeight="1">
      <c r="A108" s="57" t="s">
        <v>136</v>
      </c>
      <c r="B108" s="57"/>
      <c r="C108" s="57"/>
      <c r="D108" s="58" t="s">
        <v>186</v>
      </c>
      <c r="E108" s="58"/>
      <c r="F108" s="40" t="s">
        <v>187</v>
      </c>
      <c r="G108" s="40"/>
      <c r="H108" s="40" t="s">
        <v>188</v>
      </c>
      <c r="I108" s="40"/>
      <c r="J108" s="40"/>
      <c r="K108" s="40"/>
      <c r="L108" s="40" t="s">
        <v>189</v>
      </c>
    </row>
    <row r="109" spans="1:12" ht="12" customHeight="1">
      <c r="A109" s="57"/>
      <c r="B109" s="57"/>
      <c r="C109" s="57"/>
      <c r="D109" s="58"/>
      <c r="E109" s="58"/>
      <c r="F109" s="13" t="s">
        <v>190</v>
      </c>
      <c r="G109" s="13" t="s">
        <v>191</v>
      </c>
      <c r="H109" s="41" t="s">
        <v>190</v>
      </c>
      <c r="I109" s="41"/>
      <c r="J109" s="41" t="s">
        <v>191</v>
      </c>
      <c r="K109" s="41"/>
      <c r="L109" s="40"/>
    </row>
    <row r="110" spans="1:12" ht="15" customHeight="1">
      <c r="A110" s="7" t="s">
        <v>212</v>
      </c>
      <c r="B110" s="42" t="s">
        <v>213</v>
      </c>
      <c r="C110" s="42"/>
      <c r="D110" s="59">
        <v>1</v>
      </c>
      <c r="E110" s="59"/>
      <c r="F110" s="24">
        <v>1</v>
      </c>
      <c r="G110" s="24">
        <v>0</v>
      </c>
      <c r="H110" s="60">
        <v>278.06760000000003</v>
      </c>
      <c r="I110" s="60"/>
      <c r="J110" s="60">
        <v>88.129800000000003</v>
      </c>
      <c r="K110" s="60"/>
      <c r="L110" s="25">
        <v>278.06760000000003</v>
      </c>
    </row>
    <row r="111" spans="1:12" ht="15" customHeight="1">
      <c r="A111" s="1"/>
      <c r="B111" s="1"/>
      <c r="C111" s="1"/>
      <c r="D111" s="1"/>
      <c r="E111" s="1"/>
      <c r="F111" s="1"/>
      <c r="G111" s="1"/>
      <c r="H111" s="46" t="s">
        <v>194</v>
      </c>
      <c r="I111" s="46"/>
      <c r="J111" s="46"/>
      <c r="K111" s="46"/>
      <c r="L111" s="26">
        <v>278.06760000000003</v>
      </c>
    </row>
    <row r="112" spans="1:12" ht="15" customHeight="1">
      <c r="A112" s="2"/>
      <c r="B112" s="2"/>
      <c r="C112" s="2"/>
      <c r="D112" s="2"/>
      <c r="E112" s="2"/>
      <c r="F112" s="2"/>
      <c r="G112" s="2"/>
      <c r="H112" s="56" t="s">
        <v>198</v>
      </c>
      <c r="I112" s="56"/>
      <c r="J112" s="56"/>
      <c r="K112" s="56"/>
      <c r="L112" s="25">
        <v>278.06760000000003</v>
      </c>
    </row>
    <row r="113" spans="1:12" ht="15" customHeight="1">
      <c r="A113" s="2"/>
      <c r="B113" s="2"/>
      <c r="C113" s="2"/>
      <c r="D113" s="2"/>
      <c r="E113" s="2"/>
      <c r="F113" s="2"/>
      <c r="G113" s="2"/>
      <c r="H113" s="56" t="s">
        <v>199</v>
      </c>
      <c r="I113" s="56"/>
      <c r="J113" s="56"/>
      <c r="K113" s="56"/>
      <c r="L113" s="29">
        <v>249</v>
      </c>
    </row>
    <row r="114" spans="1:12" ht="15" customHeight="1">
      <c r="A114" s="2"/>
      <c r="B114" s="2"/>
      <c r="C114" s="2"/>
      <c r="D114" s="2"/>
      <c r="E114" s="2"/>
      <c r="F114" s="2"/>
      <c r="G114" s="2"/>
      <c r="H114" s="56" t="s">
        <v>200</v>
      </c>
      <c r="I114" s="56"/>
      <c r="J114" s="56"/>
      <c r="K114" s="56"/>
      <c r="L114" s="25">
        <v>1.1200000000000001</v>
      </c>
    </row>
    <row r="115" spans="1:12" ht="15" customHeight="1">
      <c r="A115" s="2"/>
      <c r="B115" s="2"/>
      <c r="C115" s="2"/>
      <c r="D115" s="2"/>
      <c r="E115" s="2"/>
      <c r="F115" s="2"/>
      <c r="G115" s="2"/>
      <c r="H115" s="56" t="s">
        <v>206</v>
      </c>
      <c r="I115" s="56"/>
      <c r="J115" s="56"/>
      <c r="K115" s="56"/>
      <c r="L115" s="25">
        <v>1.9400000000000001E-2</v>
      </c>
    </row>
    <row r="116" spans="1:12" ht="15" customHeight="1">
      <c r="A116" s="2"/>
      <c r="B116" s="2"/>
      <c r="C116" s="2"/>
      <c r="D116" s="2"/>
      <c r="E116" s="2"/>
      <c r="F116" s="2"/>
      <c r="G116" s="2"/>
      <c r="H116" s="56" t="s">
        <v>202</v>
      </c>
      <c r="I116" s="56"/>
      <c r="J116" s="56"/>
      <c r="K116" s="56"/>
      <c r="L116" s="25">
        <v>1.1394</v>
      </c>
    </row>
    <row r="117" spans="1:12" ht="15" customHeight="1">
      <c r="A117" s="2"/>
      <c r="B117" s="2"/>
      <c r="C117" s="2"/>
      <c r="D117" s="2"/>
      <c r="E117" s="2"/>
      <c r="F117" s="2"/>
      <c r="G117" s="2"/>
      <c r="H117" s="56" t="s">
        <v>149</v>
      </c>
      <c r="I117" s="56"/>
      <c r="J117" s="56"/>
      <c r="K117" s="56"/>
      <c r="L117" s="5">
        <v>1.1399999999999999</v>
      </c>
    </row>
    <row r="118" spans="1:12" ht="15" customHeight="1">
      <c r="A118" s="2"/>
      <c r="B118" s="2"/>
      <c r="C118" s="2"/>
      <c r="D118" s="2"/>
      <c r="E118" s="2"/>
      <c r="F118" s="2"/>
      <c r="G118" s="2"/>
      <c r="H118" s="56" t="s">
        <v>150</v>
      </c>
      <c r="I118" s="56"/>
      <c r="J118" s="56"/>
      <c r="K118" s="56"/>
      <c r="L118" s="5">
        <v>0.26</v>
      </c>
    </row>
    <row r="119" spans="1:12" ht="15" customHeight="1">
      <c r="A119" s="2"/>
      <c r="B119" s="2"/>
      <c r="C119" s="2"/>
      <c r="D119" s="2"/>
      <c r="E119" s="2"/>
      <c r="F119" s="2"/>
      <c r="G119" s="2"/>
      <c r="H119" s="56" t="s">
        <v>151</v>
      </c>
      <c r="I119" s="56"/>
      <c r="J119" s="56"/>
      <c r="K119" s="56"/>
      <c r="L119" s="5">
        <v>1.4</v>
      </c>
    </row>
    <row r="120" spans="1:12" ht="9.9499999999999993" customHeight="1">
      <c r="A120" s="2"/>
      <c r="B120" s="2"/>
      <c r="C120" s="2"/>
      <c r="D120" s="2"/>
      <c r="E120" s="48"/>
      <c r="F120" s="48"/>
      <c r="G120" s="48"/>
      <c r="H120" s="2"/>
      <c r="I120" s="2"/>
      <c r="J120" s="2"/>
      <c r="K120" s="2"/>
      <c r="L120" s="2"/>
    </row>
    <row r="121" spans="1:12" ht="20.100000000000001" customHeight="1">
      <c r="A121" s="49" t="s">
        <v>214</v>
      </c>
      <c r="B121" s="49"/>
      <c r="C121" s="49"/>
      <c r="D121" s="49"/>
      <c r="E121" s="49"/>
      <c r="F121" s="49"/>
      <c r="G121" s="49"/>
      <c r="H121" s="49"/>
      <c r="I121" s="49"/>
      <c r="J121" s="49"/>
      <c r="K121" s="49"/>
      <c r="L121" s="49"/>
    </row>
    <row r="122" spans="1:12" ht="12.95" customHeight="1">
      <c r="A122" s="57" t="s">
        <v>136</v>
      </c>
      <c r="B122" s="57"/>
      <c r="C122" s="57"/>
      <c r="D122" s="58" t="s">
        <v>186</v>
      </c>
      <c r="E122" s="58"/>
      <c r="F122" s="40" t="s">
        <v>187</v>
      </c>
      <c r="G122" s="40"/>
      <c r="H122" s="40" t="s">
        <v>188</v>
      </c>
      <c r="I122" s="40"/>
      <c r="J122" s="40"/>
      <c r="K122" s="40"/>
      <c r="L122" s="40" t="s">
        <v>189</v>
      </c>
    </row>
    <row r="123" spans="1:12" ht="12" customHeight="1">
      <c r="A123" s="57"/>
      <c r="B123" s="57"/>
      <c r="C123" s="57"/>
      <c r="D123" s="58"/>
      <c r="E123" s="58"/>
      <c r="F123" s="13" t="s">
        <v>190</v>
      </c>
      <c r="G123" s="13" t="s">
        <v>191</v>
      </c>
      <c r="H123" s="41" t="s">
        <v>190</v>
      </c>
      <c r="I123" s="41"/>
      <c r="J123" s="41" t="s">
        <v>191</v>
      </c>
      <c r="K123" s="41"/>
      <c r="L123" s="40"/>
    </row>
    <row r="124" spans="1:12" ht="15" customHeight="1">
      <c r="A124" s="7" t="s">
        <v>215</v>
      </c>
      <c r="B124" s="42" t="s">
        <v>216</v>
      </c>
      <c r="C124" s="42"/>
      <c r="D124" s="59">
        <v>1</v>
      </c>
      <c r="E124" s="59"/>
      <c r="F124" s="24">
        <v>1</v>
      </c>
      <c r="G124" s="24">
        <v>0</v>
      </c>
      <c r="H124" s="60">
        <v>312.25510000000003</v>
      </c>
      <c r="I124" s="60"/>
      <c r="J124" s="60">
        <v>82.290199999999999</v>
      </c>
      <c r="K124" s="60"/>
      <c r="L124" s="25">
        <v>312.25510000000003</v>
      </c>
    </row>
    <row r="125" spans="1:12" ht="15" customHeight="1">
      <c r="A125" s="1"/>
      <c r="B125" s="1"/>
      <c r="C125" s="1"/>
      <c r="D125" s="1"/>
      <c r="E125" s="1"/>
      <c r="F125" s="1"/>
      <c r="G125" s="1"/>
      <c r="H125" s="46" t="s">
        <v>194</v>
      </c>
      <c r="I125" s="46"/>
      <c r="J125" s="46"/>
      <c r="K125" s="46"/>
      <c r="L125" s="26">
        <v>312.25510000000003</v>
      </c>
    </row>
    <row r="126" spans="1:12" ht="15" customHeight="1">
      <c r="A126" s="2"/>
      <c r="B126" s="2"/>
      <c r="C126" s="2"/>
      <c r="D126" s="2"/>
      <c r="E126" s="2"/>
      <c r="F126" s="2"/>
      <c r="G126" s="2"/>
      <c r="H126" s="56" t="s">
        <v>198</v>
      </c>
      <c r="I126" s="56"/>
      <c r="J126" s="56"/>
      <c r="K126" s="56"/>
      <c r="L126" s="25">
        <v>312.25510000000003</v>
      </c>
    </row>
    <row r="127" spans="1:12" ht="15" customHeight="1">
      <c r="A127" s="2"/>
      <c r="B127" s="2"/>
      <c r="C127" s="2"/>
      <c r="D127" s="2"/>
      <c r="E127" s="2"/>
      <c r="F127" s="2"/>
      <c r="G127" s="2"/>
      <c r="H127" s="56" t="s">
        <v>199</v>
      </c>
      <c r="I127" s="56"/>
      <c r="J127" s="56"/>
      <c r="K127" s="56"/>
      <c r="L127" s="29">
        <v>166</v>
      </c>
    </row>
    <row r="128" spans="1:12" ht="15" customHeight="1">
      <c r="A128" s="2"/>
      <c r="B128" s="2"/>
      <c r="C128" s="2"/>
      <c r="D128" s="2"/>
      <c r="E128" s="2"/>
      <c r="F128" s="2"/>
      <c r="G128" s="2"/>
      <c r="H128" s="56" t="s">
        <v>200</v>
      </c>
      <c r="I128" s="56"/>
      <c r="J128" s="56"/>
      <c r="K128" s="56"/>
      <c r="L128" s="25">
        <v>1.88</v>
      </c>
    </row>
    <row r="129" spans="1:12" ht="15" customHeight="1">
      <c r="A129" s="2"/>
      <c r="B129" s="2"/>
      <c r="C129" s="2"/>
      <c r="D129" s="2"/>
      <c r="E129" s="2"/>
      <c r="F129" s="2"/>
      <c r="G129" s="2"/>
      <c r="H129" s="56" t="s">
        <v>206</v>
      </c>
      <c r="I129" s="56"/>
      <c r="J129" s="56"/>
      <c r="K129" s="56"/>
      <c r="L129" s="25">
        <v>3.2500000000000001E-2</v>
      </c>
    </row>
    <row r="130" spans="1:12" ht="15" customHeight="1">
      <c r="A130" s="2"/>
      <c r="B130" s="2"/>
      <c r="C130" s="2"/>
      <c r="D130" s="2"/>
      <c r="E130" s="2"/>
      <c r="F130" s="2"/>
      <c r="G130" s="2"/>
      <c r="H130" s="56" t="s">
        <v>202</v>
      </c>
      <c r="I130" s="56"/>
      <c r="J130" s="56"/>
      <c r="K130" s="56"/>
      <c r="L130" s="25">
        <v>1.9125000000000001</v>
      </c>
    </row>
    <row r="131" spans="1:12" ht="15" customHeight="1">
      <c r="A131" s="2"/>
      <c r="B131" s="2"/>
      <c r="C131" s="2"/>
      <c r="D131" s="2"/>
      <c r="E131" s="2"/>
      <c r="F131" s="2"/>
      <c r="G131" s="2"/>
      <c r="H131" s="56" t="s">
        <v>149</v>
      </c>
      <c r="I131" s="56"/>
      <c r="J131" s="56"/>
      <c r="K131" s="56"/>
      <c r="L131" s="5">
        <v>1.91</v>
      </c>
    </row>
    <row r="132" spans="1:12" ht="15" customHeight="1">
      <c r="A132" s="2"/>
      <c r="B132" s="2"/>
      <c r="C132" s="2"/>
      <c r="D132" s="2"/>
      <c r="E132" s="2"/>
      <c r="F132" s="2"/>
      <c r="G132" s="2"/>
      <c r="H132" s="56" t="s">
        <v>150</v>
      </c>
      <c r="I132" s="56"/>
      <c r="J132" s="56"/>
      <c r="K132" s="56"/>
      <c r="L132" s="5">
        <v>0.43</v>
      </c>
    </row>
    <row r="133" spans="1:12" ht="15" customHeight="1">
      <c r="A133" s="2"/>
      <c r="B133" s="2"/>
      <c r="C133" s="2"/>
      <c r="D133" s="2"/>
      <c r="E133" s="2"/>
      <c r="F133" s="2"/>
      <c r="G133" s="2"/>
      <c r="H133" s="56" t="s">
        <v>151</v>
      </c>
      <c r="I133" s="56"/>
      <c r="J133" s="56"/>
      <c r="K133" s="56"/>
      <c r="L133" s="5">
        <v>2.34</v>
      </c>
    </row>
    <row r="134" spans="1:12" ht="9.9499999999999993" customHeight="1">
      <c r="A134" s="2"/>
      <c r="B134" s="2"/>
      <c r="C134" s="2"/>
      <c r="D134" s="2"/>
      <c r="E134" s="48"/>
      <c r="F134" s="48"/>
      <c r="G134" s="48"/>
      <c r="H134" s="2"/>
      <c r="I134" s="2"/>
      <c r="J134" s="2"/>
      <c r="K134" s="2"/>
      <c r="L134" s="2"/>
    </row>
    <row r="135" spans="1:12" ht="20.100000000000001" customHeight="1">
      <c r="A135" s="49" t="s">
        <v>217</v>
      </c>
      <c r="B135" s="49"/>
      <c r="C135" s="49"/>
      <c r="D135" s="49"/>
      <c r="E135" s="49"/>
      <c r="F135" s="49"/>
      <c r="G135" s="49"/>
      <c r="H135" s="49"/>
      <c r="I135" s="49"/>
      <c r="J135" s="49"/>
      <c r="K135" s="49"/>
      <c r="L135" s="49"/>
    </row>
    <row r="136" spans="1:12" ht="12.95" customHeight="1">
      <c r="A136" s="57" t="s">
        <v>136</v>
      </c>
      <c r="B136" s="57"/>
      <c r="C136" s="57"/>
      <c r="D136" s="58" t="s">
        <v>186</v>
      </c>
      <c r="E136" s="58"/>
      <c r="F136" s="40" t="s">
        <v>187</v>
      </c>
      <c r="G136" s="40"/>
      <c r="H136" s="40" t="s">
        <v>188</v>
      </c>
      <c r="I136" s="40"/>
      <c r="J136" s="40"/>
      <c r="K136" s="40"/>
      <c r="L136" s="40" t="s">
        <v>189</v>
      </c>
    </row>
    <row r="137" spans="1:12" ht="12" customHeight="1">
      <c r="A137" s="57"/>
      <c r="B137" s="57"/>
      <c r="C137" s="57"/>
      <c r="D137" s="58"/>
      <c r="E137" s="58"/>
      <c r="F137" s="13" t="s">
        <v>190</v>
      </c>
      <c r="G137" s="13" t="s">
        <v>191</v>
      </c>
      <c r="H137" s="41" t="s">
        <v>190</v>
      </c>
      <c r="I137" s="41"/>
      <c r="J137" s="41" t="s">
        <v>191</v>
      </c>
      <c r="K137" s="41"/>
      <c r="L137" s="40"/>
    </row>
    <row r="138" spans="1:12" ht="15" customHeight="1">
      <c r="A138" s="7" t="s">
        <v>218</v>
      </c>
      <c r="B138" s="42" t="s">
        <v>219</v>
      </c>
      <c r="C138" s="42"/>
      <c r="D138" s="59">
        <v>1</v>
      </c>
      <c r="E138" s="59"/>
      <c r="F138" s="24">
        <v>0.64</v>
      </c>
      <c r="G138" s="24">
        <v>0.36</v>
      </c>
      <c r="H138" s="60">
        <v>239.9657</v>
      </c>
      <c r="I138" s="60"/>
      <c r="J138" s="60">
        <v>70.266900000000007</v>
      </c>
      <c r="K138" s="60"/>
      <c r="L138" s="25">
        <v>178.8741</v>
      </c>
    </row>
    <row r="139" spans="1:12" ht="15" customHeight="1">
      <c r="A139" s="7" t="s">
        <v>204</v>
      </c>
      <c r="B139" s="42" t="s">
        <v>205</v>
      </c>
      <c r="C139" s="42"/>
      <c r="D139" s="59">
        <v>1</v>
      </c>
      <c r="E139" s="59"/>
      <c r="F139" s="24">
        <v>0.73</v>
      </c>
      <c r="G139" s="24">
        <v>0.27</v>
      </c>
      <c r="H139" s="60">
        <v>279.65620000000001</v>
      </c>
      <c r="I139" s="60"/>
      <c r="J139" s="60">
        <v>122.53579999999999</v>
      </c>
      <c r="K139" s="60"/>
      <c r="L139" s="25">
        <v>237.2337</v>
      </c>
    </row>
    <row r="140" spans="1:12" ht="15" customHeight="1">
      <c r="A140" s="7" t="s">
        <v>220</v>
      </c>
      <c r="B140" s="42" t="s">
        <v>221</v>
      </c>
      <c r="C140" s="42"/>
      <c r="D140" s="59">
        <v>1</v>
      </c>
      <c r="E140" s="59"/>
      <c r="F140" s="24">
        <v>1</v>
      </c>
      <c r="G140" s="24">
        <v>0</v>
      </c>
      <c r="H140" s="60">
        <v>240.58170000000001</v>
      </c>
      <c r="I140" s="60"/>
      <c r="J140" s="60">
        <v>117.1665</v>
      </c>
      <c r="K140" s="60"/>
      <c r="L140" s="25">
        <v>240.58170000000001</v>
      </c>
    </row>
    <row r="141" spans="1:12" ht="15" customHeight="1">
      <c r="A141" s="1"/>
      <c r="B141" s="1"/>
      <c r="C141" s="1"/>
      <c r="D141" s="1"/>
      <c r="E141" s="1"/>
      <c r="F141" s="1"/>
      <c r="G141" s="1"/>
      <c r="H141" s="46" t="s">
        <v>194</v>
      </c>
      <c r="I141" s="46"/>
      <c r="J141" s="46"/>
      <c r="K141" s="46"/>
      <c r="L141" s="26">
        <v>656.68949999999995</v>
      </c>
    </row>
    <row r="142" spans="1:12" ht="20.100000000000001" customHeight="1">
      <c r="A142" s="61" t="s">
        <v>134</v>
      </c>
      <c r="B142" s="61"/>
      <c r="C142" s="61"/>
      <c r="D142" s="61"/>
      <c r="E142" s="61"/>
      <c r="F142" s="61"/>
      <c r="G142" s="3" t="s">
        <v>141</v>
      </c>
      <c r="H142" s="40" t="s">
        <v>195</v>
      </c>
      <c r="I142" s="40"/>
      <c r="J142" s="40" t="s">
        <v>196</v>
      </c>
      <c r="K142" s="40"/>
      <c r="L142" s="3" t="s">
        <v>189</v>
      </c>
    </row>
    <row r="143" spans="1:12" ht="15" customHeight="1">
      <c r="A143" s="7" t="s">
        <v>169</v>
      </c>
      <c r="B143" s="62" t="s">
        <v>170</v>
      </c>
      <c r="C143" s="62"/>
      <c r="D143" s="62"/>
      <c r="E143" s="62"/>
      <c r="F143" s="62"/>
      <c r="G143" s="7" t="s">
        <v>168</v>
      </c>
      <c r="H143" s="59">
        <v>1</v>
      </c>
      <c r="I143" s="59"/>
      <c r="J143" s="63">
        <v>19.93</v>
      </c>
      <c r="K143" s="63"/>
      <c r="L143" s="27">
        <v>19.93</v>
      </c>
    </row>
    <row r="144" spans="1:12" ht="15" customHeight="1">
      <c r="A144" s="1"/>
      <c r="B144" s="1"/>
      <c r="C144" s="1"/>
      <c r="D144" s="1"/>
      <c r="E144" s="1"/>
      <c r="F144" s="1"/>
      <c r="G144" s="1"/>
      <c r="H144" s="46" t="s">
        <v>197</v>
      </c>
      <c r="I144" s="46"/>
      <c r="J144" s="46"/>
      <c r="K144" s="46"/>
      <c r="L144" s="28">
        <v>19.93</v>
      </c>
    </row>
    <row r="145" spans="1:12" ht="15" customHeight="1">
      <c r="A145" s="2"/>
      <c r="B145" s="2"/>
      <c r="C145" s="2"/>
      <c r="D145" s="2"/>
      <c r="E145" s="2"/>
      <c r="F145" s="2"/>
      <c r="G145" s="2"/>
      <c r="H145" s="56" t="s">
        <v>198</v>
      </c>
      <c r="I145" s="56"/>
      <c r="J145" s="56"/>
      <c r="K145" s="56"/>
      <c r="L145" s="25">
        <v>676.61950000000002</v>
      </c>
    </row>
    <row r="146" spans="1:12" ht="15" customHeight="1">
      <c r="A146" s="2"/>
      <c r="B146" s="2"/>
      <c r="C146" s="2"/>
      <c r="D146" s="2"/>
      <c r="E146" s="2"/>
      <c r="F146" s="2"/>
      <c r="G146" s="2"/>
      <c r="H146" s="56" t="s">
        <v>199</v>
      </c>
      <c r="I146" s="56"/>
      <c r="J146" s="56"/>
      <c r="K146" s="56"/>
      <c r="L146" s="29">
        <v>115.58</v>
      </c>
    </row>
    <row r="147" spans="1:12" ht="15" customHeight="1">
      <c r="A147" s="2"/>
      <c r="B147" s="2"/>
      <c r="C147" s="2"/>
      <c r="D147" s="2"/>
      <c r="E147" s="2"/>
      <c r="F147" s="2"/>
      <c r="G147" s="2"/>
      <c r="H147" s="56" t="s">
        <v>200</v>
      </c>
      <c r="I147" s="56"/>
      <c r="J147" s="56"/>
      <c r="K147" s="56"/>
      <c r="L147" s="25">
        <v>5.85</v>
      </c>
    </row>
    <row r="148" spans="1:12" ht="15" customHeight="1">
      <c r="A148" s="2"/>
      <c r="B148" s="2"/>
      <c r="C148" s="2"/>
      <c r="D148" s="2"/>
      <c r="E148" s="2"/>
      <c r="F148" s="2"/>
      <c r="G148" s="2"/>
      <c r="H148" s="56" t="s">
        <v>206</v>
      </c>
      <c r="I148" s="56"/>
      <c r="J148" s="56"/>
      <c r="K148" s="56"/>
      <c r="L148" s="25">
        <v>0.1012</v>
      </c>
    </row>
    <row r="149" spans="1:12" ht="20.100000000000001" customHeight="1">
      <c r="A149" s="61" t="s">
        <v>222</v>
      </c>
      <c r="B149" s="61"/>
      <c r="C149" s="61"/>
      <c r="D149" s="61"/>
      <c r="E149" s="61"/>
      <c r="F149" s="61"/>
      <c r="G149" s="3" t="s">
        <v>141</v>
      </c>
      <c r="H149" s="40" t="s">
        <v>195</v>
      </c>
      <c r="I149" s="40"/>
      <c r="J149" s="40" t="s">
        <v>143</v>
      </c>
      <c r="K149" s="40"/>
      <c r="L149" s="3" t="s">
        <v>223</v>
      </c>
    </row>
    <row r="150" spans="1:12" ht="15" customHeight="1">
      <c r="A150" s="7" t="s">
        <v>224</v>
      </c>
      <c r="B150" s="42" t="s">
        <v>225</v>
      </c>
      <c r="C150" s="42"/>
      <c r="D150" s="42"/>
      <c r="E150" s="42"/>
      <c r="F150" s="42"/>
      <c r="G150" s="7" t="s">
        <v>41</v>
      </c>
      <c r="H150" s="64">
        <v>1.1002700000000001</v>
      </c>
      <c r="I150" s="64"/>
      <c r="J150" s="60">
        <v>1.45</v>
      </c>
      <c r="K150" s="60"/>
      <c r="L150" s="25">
        <v>1.5953999999999999</v>
      </c>
    </row>
    <row r="151" spans="1:12" ht="15" customHeight="1">
      <c r="A151" s="1"/>
      <c r="B151" s="1"/>
      <c r="C151" s="1"/>
      <c r="D151" s="1"/>
      <c r="E151" s="1"/>
      <c r="F151" s="1"/>
      <c r="G151" s="1"/>
      <c r="H151" s="46" t="s">
        <v>226</v>
      </c>
      <c r="I151" s="46"/>
      <c r="J151" s="46"/>
      <c r="K151" s="46"/>
      <c r="L151" s="26">
        <v>1.5953999999999999</v>
      </c>
    </row>
    <row r="152" spans="1:12" ht="15" customHeight="1">
      <c r="A152" s="61" t="s">
        <v>227</v>
      </c>
      <c r="B152" s="61"/>
      <c r="C152" s="61"/>
      <c r="D152" s="41" t="s">
        <v>129</v>
      </c>
      <c r="E152" s="41"/>
      <c r="F152" s="41" t="s">
        <v>228</v>
      </c>
      <c r="G152" s="41"/>
      <c r="H152" s="41" t="s">
        <v>195</v>
      </c>
      <c r="I152" s="41"/>
      <c r="J152" s="41" t="s">
        <v>143</v>
      </c>
      <c r="K152" s="41"/>
      <c r="L152" s="13" t="s">
        <v>223</v>
      </c>
    </row>
    <row r="153" spans="1:12" ht="27.95" customHeight="1">
      <c r="A153" s="30" t="s">
        <v>224</v>
      </c>
      <c r="B153" s="65" t="s">
        <v>229</v>
      </c>
      <c r="C153" s="65"/>
      <c r="D153" s="66" t="s">
        <v>230</v>
      </c>
      <c r="E153" s="66"/>
      <c r="F153" s="66" t="s">
        <v>231</v>
      </c>
      <c r="G153" s="66"/>
      <c r="H153" s="67">
        <v>2.0630099999999998</v>
      </c>
      <c r="I153" s="67"/>
      <c r="J153" s="68">
        <v>1.46</v>
      </c>
      <c r="K153" s="68"/>
      <c r="L153" s="32">
        <v>3.012</v>
      </c>
    </row>
    <row r="154" spans="1:12" ht="15" customHeight="1">
      <c r="A154" s="1"/>
      <c r="B154" s="1"/>
      <c r="C154" s="1"/>
      <c r="D154" s="1"/>
      <c r="E154" s="1"/>
      <c r="F154" s="1"/>
      <c r="G154" s="1"/>
      <c r="H154" s="46" t="s">
        <v>232</v>
      </c>
      <c r="I154" s="46"/>
      <c r="J154" s="46"/>
      <c r="K154" s="46"/>
      <c r="L154" s="25">
        <v>3.012</v>
      </c>
    </row>
    <row r="155" spans="1:12" ht="12.95" customHeight="1">
      <c r="A155" s="61" t="s">
        <v>233</v>
      </c>
      <c r="B155" s="61"/>
      <c r="C155" s="41" t="s">
        <v>5</v>
      </c>
      <c r="D155" s="41" t="s">
        <v>6</v>
      </c>
      <c r="E155" s="41"/>
      <c r="F155" s="41" t="s">
        <v>234</v>
      </c>
      <c r="G155" s="41"/>
      <c r="H155" s="41" t="s">
        <v>235</v>
      </c>
      <c r="I155" s="41"/>
      <c r="J155" s="41" t="s">
        <v>236</v>
      </c>
      <c r="K155" s="41"/>
      <c r="L155" s="41" t="s">
        <v>223</v>
      </c>
    </row>
    <row r="156" spans="1:12" ht="12" customHeight="1">
      <c r="A156" s="61"/>
      <c r="B156" s="61"/>
      <c r="C156" s="41"/>
      <c r="D156" s="41"/>
      <c r="E156" s="41"/>
      <c r="F156" s="13" t="s">
        <v>237</v>
      </c>
      <c r="G156" s="13" t="s">
        <v>238</v>
      </c>
      <c r="H156" s="13" t="s">
        <v>237</v>
      </c>
      <c r="I156" s="13" t="s">
        <v>238</v>
      </c>
      <c r="J156" s="13" t="s">
        <v>237</v>
      </c>
      <c r="K156" s="13" t="s">
        <v>238</v>
      </c>
      <c r="L156" s="41"/>
    </row>
    <row r="157" spans="1:12" ht="27.95" customHeight="1">
      <c r="A157" s="30" t="s">
        <v>224</v>
      </c>
      <c r="B157" s="31" t="s">
        <v>229</v>
      </c>
      <c r="C157" s="30" t="s">
        <v>45</v>
      </c>
      <c r="D157" s="67">
        <v>2.0630099999999998</v>
      </c>
      <c r="E157" s="67"/>
      <c r="F157" s="33">
        <v>0</v>
      </c>
      <c r="G157" s="34">
        <v>1.23</v>
      </c>
      <c r="H157" s="33">
        <v>0</v>
      </c>
      <c r="I157" s="34">
        <v>0.98</v>
      </c>
      <c r="J157" s="33">
        <v>0</v>
      </c>
      <c r="K157" s="34">
        <v>0.81</v>
      </c>
      <c r="L157" s="32">
        <v>0</v>
      </c>
    </row>
    <row r="158" spans="1:12" ht="15" customHeight="1">
      <c r="A158" s="1"/>
      <c r="B158" s="1"/>
      <c r="C158" s="1"/>
      <c r="D158" s="1"/>
      <c r="E158" s="1"/>
      <c r="F158" s="1"/>
      <c r="G158" s="1"/>
      <c r="H158" s="46" t="s">
        <v>239</v>
      </c>
      <c r="I158" s="46"/>
      <c r="J158" s="46"/>
      <c r="K158" s="46"/>
      <c r="L158" s="25">
        <v>0</v>
      </c>
    </row>
    <row r="159" spans="1:12" ht="15" customHeight="1">
      <c r="A159" s="2"/>
      <c r="B159" s="2"/>
      <c r="C159" s="2"/>
      <c r="D159" s="2"/>
      <c r="E159" s="2"/>
      <c r="F159" s="2"/>
      <c r="G159" s="2"/>
      <c r="H159" s="56" t="s">
        <v>202</v>
      </c>
      <c r="I159" s="56"/>
      <c r="J159" s="56"/>
      <c r="K159" s="56"/>
      <c r="L159" s="25">
        <v>10.5586</v>
      </c>
    </row>
    <row r="160" spans="1:12" ht="15" customHeight="1">
      <c r="A160" s="2"/>
      <c r="B160" s="2"/>
      <c r="C160" s="2"/>
      <c r="D160" s="2"/>
      <c r="E160" s="2"/>
      <c r="F160" s="2"/>
      <c r="G160" s="2"/>
      <c r="H160" s="56" t="s">
        <v>149</v>
      </c>
      <c r="I160" s="56"/>
      <c r="J160" s="56"/>
      <c r="K160" s="56"/>
      <c r="L160" s="5">
        <v>10.56</v>
      </c>
    </row>
    <row r="161" spans="1:12" ht="15" customHeight="1">
      <c r="A161" s="2"/>
      <c r="B161" s="2"/>
      <c r="C161" s="2"/>
      <c r="D161" s="2"/>
      <c r="E161" s="2"/>
      <c r="F161" s="2"/>
      <c r="G161" s="2"/>
      <c r="H161" s="56" t="s">
        <v>150</v>
      </c>
      <c r="I161" s="56"/>
      <c r="J161" s="56"/>
      <c r="K161" s="56"/>
      <c r="L161" s="5">
        <v>2.36</v>
      </c>
    </row>
    <row r="162" spans="1:12" ht="15" customHeight="1">
      <c r="A162" s="2"/>
      <c r="B162" s="2"/>
      <c r="C162" s="2"/>
      <c r="D162" s="2"/>
      <c r="E162" s="2"/>
      <c r="F162" s="2"/>
      <c r="G162" s="2"/>
      <c r="H162" s="56" t="s">
        <v>151</v>
      </c>
      <c r="I162" s="56"/>
      <c r="J162" s="56"/>
      <c r="K162" s="56"/>
      <c r="L162" s="5">
        <v>12.92</v>
      </c>
    </row>
    <row r="163" spans="1:12" ht="9.9499999999999993" customHeight="1">
      <c r="A163" s="2"/>
      <c r="B163" s="2"/>
      <c r="C163" s="2"/>
      <c r="D163" s="2"/>
      <c r="E163" s="48"/>
      <c r="F163" s="48"/>
      <c r="G163" s="48"/>
      <c r="H163" s="2"/>
      <c r="I163" s="2"/>
      <c r="J163" s="2"/>
      <c r="K163" s="2"/>
      <c r="L163" s="2"/>
    </row>
    <row r="164" spans="1:12" ht="20.100000000000001" customHeight="1">
      <c r="A164" s="49" t="s">
        <v>240</v>
      </c>
      <c r="B164" s="49"/>
      <c r="C164" s="49"/>
      <c r="D164" s="49"/>
      <c r="E164" s="49"/>
      <c r="F164" s="49"/>
      <c r="G164" s="49"/>
      <c r="H164" s="49"/>
      <c r="I164" s="49"/>
      <c r="J164" s="49"/>
      <c r="K164" s="49"/>
      <c r="L164" s="49"/>
    </row>
    <row r="165" spans="1:12" ht="12.95" customHeight="1">
      <c r="A165" s="57" t="s">
        <v>136</v>
      </c>
      <c r="B165" s="57"/>
      <c r="C165" s="57"/>
      <c r="D165" s="58" t="s">
        <v>186</v>
      </c>
      <c r="E165" s="58"/>
      <c r="F165" s="40" t="s">
        <v>187</v>
      </c>
      <c r="G165" s="40"/>
      <c r="H165" s="40" t="s">
        <v>188</v>
      </c>
      <c r="I165" s="40"/>
      <c r="J165" s="40"/>
      <c r="K165" s="40"/>
      <c r="L165" s="40" t="s">
        <v>189</v>
      </c>
    </row>
    <row r="166" spans="1:12" ht="12" customHeight="1">
      <c r="A166" s="57"/>
      <c r="B166" s="57"/>
      <c r="C166" s="57"/>
      <c r="D166" s="58"/>
      <c r="E166" s="58"/>
      <c r="F166" s="13" t="s">
        <v>190</v>
      </c>
      <c r="G166" s="13" t="s">
        <v>191</v>
      </c>
      <c r="H166" s="41" t="s">
        <v>190</v>
      </c>
      <c r="I166" s="41"/>
      <c r="J166" s="41" t="s">
        <v>191</v>
      </c>
      <c r="K166" s="41"/>
      <c r="L166" s="40"/>
    </row>
    <row r="167" spans="1:12" ht="15.95" customHeight="1">
      <c r="A167" s="7" t="s">
        <v>192</v>
      </c>
      <c r="B167" s="42" t="s">
        <v>193</v>
      </c>
      <c r="C167" s="42"/>
      <c r="D167" s="59">
        <v>1</v>
      </c>
      <c r="E167" s="59"/>
      <c r="F167" s="24">
        <v>1</v>
      </c>
      <c r="G167" s="24">
        <v>0</v>
      </c>
      <c r="H167" s="60">
        <v>131.5093</v>
      </c>
      <c r="I167" s="60"/>
      <c r="J167" s="60">
        <v>47.0749</v>
      </c>
      <c r="K167" s="60"/>
      <c r="L167" s="25">
        <v>131.5093</v>
      </c>
    </row>
    <row r="168" spans="1:12" ht="15" customHeight="1">
      <c r="A168" s="1"/>
      <c r="B168" s="1"/>
      <c r="C168" s="1"/>
      <c r="D168" s="1"/>
      <c r="E168" s="1"/>
      <c r="F168" s="1"/>
      <c r="G168" s="1"/>
      <c r="H168" s="46" t="s">
        <v>194</v>
      </c>
      <c r="I168" s="46"/>
      <c r="J168" s="46"/>
      <c r="K168" s="46"/>
      <c r="L168" s="26">
        <v>131.5093</v>
      </c>
    </row>
    <row r="169" spans="1:12" ht="20.100000000000001" customHeight="1">
      <c r="A169" s="61" t="s">
        <v>134</v>
      </c>
      <c r="B169" s="61"/>
      <c r="C169" s="61"/>
      <c r="D169" s="61"/>
      <c r="E169" s="61"/>
      <c r="F169" s="61"/>
      <c r="G169" s="3" t="s">
        <v>141</v>
      </c>
      <c r="H169" s="40" t="s">
        <v>195</v>
      </c>
      <c r="I169" s="40"/>
      <c r="J169" s="40" t="s">
        <v>196</v>
      </c>
      <c r="K169" s="40"/>
      <c r="L169" s="3" t="s">
        <v>189</v>
      </c>
    </row>
    <row r="170" spans="1:12" ht="15" customHeight="1">
      <c r="A170" s="7" t="s">
        <v>169</v>
      </c>
      <c r="B170" s="62" t="s">
        <v>170</v>
      </c>
      <c r="C170" s="62"/>
      <c r="D170" s="62"/>
      <c r="E170" s="62"/>
      <c r="F170" s="62"/>
      <c r="G170" s="7" t="s">
        <v>168</v>
      </c>
      <c r="H170" s="59">
        <v>1.9499899999999999</v>
      </c>
      <c r="I170" s="59"/>
      <c r="J170" s="63">
        <v>19.93</v>
      </c>
      <c r="K170" s="63"/>
      <c r="L170" s="27">
        <v>38.863300000000002</v>
      </c>
    </row>
    <row r="171" spans="1:12" ht="15" customHeight="1">
      <c r="A171" s="1"/>
      <c r="B171" s="1"/>
      <c r="C171" s="1"/>
      <c r="D171" s="1"/>
      <c r="E171" s="1"/>
      <c r="F171" s="1"/>
      <c r="G171" s="1"/>
      <c r="H171" s="46" t="s">
        <v>197</v>
      </c>
      <c r="I171" s="46"/>
      <c r="J171" s="46"/>
      <c r="K171" s="46"/>
      <c r="L171" s="28">
        <v>38.863300000000002</v>
      </c>
    </row>
    <row r="172" spans="1:12" ht="15" customHeight="1">
      <c r="A172" s="2"/>
      <c r="B172" s="2"/>
      <c r="C172" s="2"/>
      <c r="D172" s="2"/>
      <c r="E172" s="2"/>
      <c r="F172" s="2"/>
      <c r="G172" s="2"/>
      <c r="H172" s="56" t="s">
        <v>198</v>
      </c>
      <c r="I172" s="56"/>
      <c r="J172" s="56"/>
      <c r="K172" s="56"/>
      <c r="L172" s="25">
        <v>170.37260000000001</v>
      </c>
    </row>
    <row r="173" spans="1:12" ht="15" customHeight="1">
      <c r="A173" s="2"/>
      <c r="B173" s="2"/>
      <c r="C173" s="2"/>
      <c r="D173" s="2"/>
      <c r="E173" s="2"/>
      <c r="F173" s="2"/>
      <c r="G173" s="2"/>
      <c r="H173" s="56" t="s">
        <v>199</v>
      </c>
      <c r="I173" s="56"/>
      <c r="J173" s="56"/>
      <c r="K173" s="56"/>
      <c r="L173" s="29">
        <v>0.43874999999999997</v>
      </c>
    </row>
    <row r="174" spans="1:12" ht="15" customHeight="1">
      <c r="A174" s="2"/>
      <c r="B174" s="2"/>
      <c r="C174" s="2"/>
      <c r="D174" s="2"/>
      <c r="E174" s="2"/>
      <c r="F174" s="2"/>
      <c r="G174" s="2"/>
      <c r="H174" s="56" t="s">
        <v>200</v>
      </c>
      <c r="I174" s="56"/>
      <c r="J174" s="56"/>
      <c r="K174" s="56"/>
      <c r="L174" s="25">
        <v>388.31</v>
      </c>
    </row>
    <row r="175" spans="1:12" ht="15" customHeight="1">
      <c r="A175" s="2"/>
      <c r="B175" s="2"/>
      <c r="C175" s="2"/>
      <c r="D175" s="2"/>
      <c r="E175" s="2"/>
      <c r="F175" s="2"/>
      <c r="G175" s="2"/>
      <c r="H175" s="56" t="s">
        <v>201</v>
      </c>
      <c r="I175" s="56"/>
      <c r="J175" s="56"/>
      <c r="K175" s="56"/>
      <c r="L175" s="25">
        <v>6.7178000000000004</v>
      </c>
    </row>
    <row r="176" spans="1:12" ht="15" customHeight="1">
      <c r="A176" s="2"/>
      <c r="B176" s="2"/>
      <c r="C176" s="2"/>
      <c r="D176" s="2"/>
      <c r="E176" s="2"/>
      <c r="F176" s="2"/>
      <c r="G176" s="2"/>
      <c r="H176" s="56" t="s">
        <v>202</v>
      </c>
      <c r="I176" s="56"/>
      <c r="J176" s="56"/>
      <c r="K176" s="56"/>
      <c r="L176" s="25">
        <v>395.02780000000001</v>
      </c>
    </row>
    <row r="177" spans="1:12" ht="15" customHeight="1">
      <c r="A177" s="2"/>
      <c r="B177" s="2"/>
      <c r="C177" s="2"/>
      <c r="D177" s="2"/>
      <c r="E177" s="2"/>
      <c r="F177" s="2"/>
      <c r="G177" s="2"/>
      <c r="H177" s="56" t="s">
        <v>149</v>
      </c>
      <c r="I177" s="56"/>
      <c r="J177" s="56"/>
      <c r="K177" s="56"/>
      <c r="L177" s="5">
        <v>395.03</v>
      </c>
    </row>
    <row r="178" spans="1:12" ht="15" customHeight="1">
      <c r="A178" s="2"/>
      <c r="B178" s="2"/>
      <c r="C178" s="2"/>
      <c r="D178" s="2"/>
      <c r="E178" s="2"/>
      <c r="F178" s="2"/>
      <c r="G178" s="2"/>
      <c r="H178" s="56" t="s">
        <v>150</v>
      </c>
      <c r="I178" s="56"/>
      <c r="J178" s="56"/>
      <c r="K178" s="56"/>
      <c r="L178" s="5">
        <v>88.45</v>
      </c>
    </row>
    <row r="179" spans="1:12" ht="15" customHeight="1">
      <c r="A179" s="2"/>
      <c r="B179" s="2"/>
      <c r="C179" s="2"/>
      <c r="D179" s="2"/>
      <c r="E179" s="2"/>
      <c r="F179" s="2"/>
      <c r="G179" s="2"/>
      <c r="H179" s="56" t="s">
        <v>151</v>
      </c>
      <c r="I179" s="56"/>
      <c r="J179" s="56"/>
      <c r="K179" s="56"/>
      <c r="L179" s="5">
        <v>483.48</v>
      </c>
    </row>
    <row r="180" spans="1:12" ht="9.9499999999999993" customHeight="1">
      <c r="A180" s="2"/>
      <c r="B180" s="2"/>
      <c r="C180" s="2"/>
      <c r="D180" s="2"/>
      <c r="E180" s="48"/>
      <c r="F180" s="48"/>
      <c r="G180" s="48"/>
      <c r="H180" s="2"/>
      <c r="I180" s="2"/>
      <c r="J180" s="2"/>
      <c r="K180" s="2"/>
      <c r="L180" s="2"/>
    </row>
    <row r="181" spans="1:12" ht="20.100000000000001" customHeight="1">
      <c r="A181" s="49" t="s">
        <v>241</v>
      </c>
      <c r="B181" s="49"/>
      <c r="C181" s="49"/>
      <c r="D181" s="49"/>
      <c r="E181" s="49"/>
      <c r="F181" s="49"/>
      <c r="G181" s="49"/>
      <c r="H181" s="49"/>
      <c r="I181" s="49"/>
      <c r="J181" s="49"/>
      <c r="K181" s="49"/>
      <c r="L181" s="49"/>
    </row>
    <row r="182" spans="1:12" ht="12.95" customHeight="1">
      <c r="A182" s="57" t="s">
        <v>136</v>
      </c>
      <c r="B182" s="57"/>
      <c r="C182" s="57"/>
      <c r="D182" s="58" t="s">
        <v>186</v>
      </c>
      <c r="E182" s="58"/>
      <c r="F182" s="40" t="s">
        <v>187</v>
      </c>
      <c r="G182" s="40"/>
      <c r="H182" s="40" t="s">
        <v>188</v>
      </c>
      <c r="I182" s="40"/>
      <c r="J182" s="40"/>
      <c r="K182" s="40"/>
      <c r="L182" s="40" t="s">
        <v>189</v>
      </c>
    </row>
    <row r="183" spans="1:12" ht="12" customHeight="1">
      <c r="A183" s="57"/>
      <c r="B183" s="57"/>
      <c r="C183" s="57"/>
      <c r="D183" s="58"/>
      <c r="E183" s="58"/>
      <c r="F183" s="13" t="s">
        <v>190</v>
      </c>
      <c r="G183" s="13" t="s">
        <v>191</v>
      </c>
      <c r="H183" s="41" t="s">
        <v>190</v>
      </c>
      <c r="I183" s="41"/>
      <c r="J183" s="41" t="s">
        <v>191</v>
      </c>
      <c r="K183" s="41"/>
      <c r="L183" s="40"/>
    </row>
    <row r="184" spans="1:12" ht="15" customHeight="1">
      <c r="A184" s="7" t="s">
        <v>204</v>
      </c>
      <c r="B184" s="42" t="s">
        <v>205</v>
      </c>
      <c r="C184" s="42"/>
      <c r="D184" s="59">
        <v>1</v>
      </c>
      <c r="E184" s="59"/>
      <c r="F184" s="24">
        <v>1</v>
      </c>
      <c r="G184" s="24">
        <v>0</v>
      </c>
      <c r="H184" s="60">
        <v>279.65620000000001</v>
      </c>
      <c r="I184" s="60"/>
      <c r="J184" s="60">
        <v>122.53579999999999</v>
      </c>
      <c r="K184" s="60"/>
      <c r="L184" s="25">
        <v>279.65620000000001</v>
      </c>
    </row>
    <row r="185" spans="1:12" ht="15" customHeight="1">
      <c r="A185" s="1"/>
      <c r="B185" s="1"/>
      <c r="C185" s="1"/>
      <c r="D185" s="1"/>
      <c r="E185" s="1"/>
      <c r="F185" s="1"/>
      <c r="G185" s="1"/>
      <c r="H185" s="46" t="s">
        <v>194</v>
      </c>
      <c r="I185" s="46"/>
      <c r="J185" s="46"/>
      <c r="K185" s="46"/>
      <c r="L185" s="26">
        <v>279.65620000000001</v>
      </c>
    </row>
    <row r="186" spans="1:12" ht="20.100000000000001" customHeight="1">
      <c r="A186" s="61" t="s">
        <v>134</v>
      </c>
      <c r="B186" s="61"/>
      <c r="C186" s="61"/>
      <c r="D186" s="61"/>
      <c r="E186" s="61"/>
      <c r="F186" s="61"/>
      <c r="G186" s="3" t="s">
        <v>141</v>
      </c>
      <c r="H186" s="40" t="s">
        <v>195</v>
      </c>
      <c r="I186" s="40"/>
      <c r="J186" s="40" t="s">
        <v>196</v>
      </c>
      <c r="K186" s="40"/>
      <c r="L186" s="3" t="s">
        <v>189</v>
      </c>
    </row>
    <row r="187" spans="1:12" ht="15" customHeight="1">
      <c r="A187" s="7" t="s">
        <v>169</v>
      </c>
      <c r="B187" s="62" t="s">
        <v>170</v>
      </c>
      <c r="C187" s="62"/>
      <c r="D187" s="62"/>
      <c r="E187" s="62"/>
      <c r="F187" s="62"/>
      <c r="G187" s="7" t="s">
        <v>168</v>
      </c>
      <c r="H187" s="59">
        <v>1</v>
      </c>
      <c r="I187" s="59"/>
      <c r="J187" s="63">
        <v>19.93</v>
      </c>
      <c r="K187" s="63"/>
      <c r="L187" s="27">
        <v>19.93</v>
      </c>
    </row>
    <row r="188" spans="1:12" ht="15" customHeight="1">
      <c r="A188" s="1"/>
      <c r="B188" s="1"/>
      <c r="C188" s="1"/>
      <c r="D188" s="1"/>
      <c r="E188" s="1"/>
      <c r="F188" s="1"/>
      <c r="G188" s="1"/>
      <c r="H188" s="46" t="s">
        <v>197</v>
      </c>
      <c r="I188" s="46"/>
      <c r="J188" s="46"/>
      <c r="K188" s="46"/>
      <c r="L188" s="28">
        <v>19.93</v>
      </c>
    </row>
    <row r="189" spans="1:12" ht="15" customHeight="1">
      <c r="A189" s="2"/>
      <c r="B189" s="2"/>
      <c r="C189" s="2"/>
      <c r="D189" s="2"/>
      <c r="E189" s="2"/>
      <c r="F189" s="2"/>
      <c r="G189" s="2"/>
      <c r="H189" s="56" t="s">
        <v>198</v>
      </c>
      <c r="I189" s="56"/>
      <c r="J189" s="56"/>
      <c r="K189" s="56"/>
      <c r="L189" s="25">
        <v>299.58620000000002</v>
      </c>
    </row>
    <row r="190" spans="1:12" ht="15" customHeight="1">
      <c r="A190" s="2"/>
      <c r="B190" s="2"/>
      <c r="C190" s="2"/>
      <c r="D190" s="2"/>
      <c r="E190" s="2"/>
      <c r="F190" s="2"/>
      <c r="G190" s="2"/>
      <c r="H190" s="56" t="s">
        <v>199</v>
      </c>
      <c r="I190" s="56"/>
      <c r="J190" s="56"/>
      <c r="K190" s="56"/>
      <c r="L190" s="29">
        <v>3053.93</v>
      </c>
    </row>
    <row r="191" spans="1:12" ht="15" customHeight="1">
      <c r="A191" s="2"/>
      <c r="B191" s="2"/>
      <c r="C191" s="2"/>
      <c r="D191" s="2"/>
      <c r="E191" s="2"/>
      <c r="F191" s="2"/>
      <c r="G191" s="2"/>
      <c r="H191" s="56" t="s">
        <v>200</v>
      </c>
      <c r="I191" s="56"/>
      <c r="J191" s="56"/>
      <c r="K191" s="56"/>
      <c r="L191" s="25">
        <v>0.1</v>
      </c>
    </row>
    <row r="192" spans="1:12" ht="15" customHeight="1">
      <c r="A192" s="2"/>
      <c r="B192" s="2"/>
      <c r="C192" s="2"/>
      <c r="D192" s="2"/>
      <c r="E192" s="2"/>
      <c r="F192" s="2"/>
      <c r="G192" s="2"/>
      <c r="H192" s="56" t="s">
        <v>206</v>
      </c>
      <c r="I192" s="56"/>
      <c r="J192" s="56"/>
      <c r="K192" s="56"/>
      <c r="L192" s="25">
        <v>1.6999999999999999E-3</v>
      </c>
    </row>
    <row r="193" spans="1:12" ht="15" customHeight="1">
      <c r="A193" s="2"/>
      <c r="B193" s="2"/>
      <c r="C193" s="2"/>
      <c r="D193" s="2"/>
      <c r="E193" s="2"/>
      <c r="F193" s="2"/>
      <c r="G193" s="2"/>
      <c r="H193" s="56" t="s">
        <v>202</v>
      </c>
      <c r="I193" s="56"/>
      <c r="J193" s="56"/>
      <c r="K193" s="56"/>
      <c r="L193" s="25">
        <v>0.1017</v>
      </c>
    </row>
    <row r="194" spans="1:12" ht="15" customHeight="1">
      <c r="A194" s="2"/>
      <c r="B194" s="2"/>
      <c r="C194" s="2"/>
      <c r="D194" s="2"/>
      <c r="E194" s="2"/>
      <c r="F194" s="2"/>
      <c r="G194" s="2"/>
      <c r="H194" s="56" t="s">
        <v>149</v>
      </c>
      <c r="I194" s="56"/>
      <c r="J194" s="56"/>
      <c r="K194" s="56"/>
      <c r="L194" s="5">
        <v>0.1</v>
      </c>
    </row>
    <row r="195" spans="1:12" ht="15" customHeight="1">
      <c r="A195" s="2"/>
      <c r="B195" s="2"/>
      <c r="C195" s="2"/>
      <c r="D195" s="2"/>
      <c r="E195" s="2"/>
      <c r="F195" s="2"/>
      <c r="G195" s="2"/>
      <c r="H195" s="56" t="s">
        <v>150</v>
      </c>
      <c r="I195" s="56"/>
      <c r="J195" s="56"/>
      <c r="K195" s="56"/>
      <c r="L195" s="5">
        <v>0.02</v>
      </c>
    </row>
    <row r="196" spans="1:12" ht="15" customHeight="1">
      <c r="A196" s="2"/>
      <c r="B196" s="2"/>
      <c r="C196" s="2"/>
      <c r="D196" s="2"/>
      <c r="E196" s="2"/>
      <c r="F196" s="2"/>
      <c r="G196" s="2"/>
      <c r="H196" s="56" t="s">
        <v>151</v>
      </c>
      <c r="I196" s="56"/>
      <c r="J196" s="56"/>
      <c r="K196" s="56"/>
      <c r="L196" s="5">
        <v>0.12</v>
      </c>
    </row>
    <row r="197" spans="1:12" ht="9.9499999999999993" customHeight="1">
      <c r="A197" s="2"/>
      <c r="B197" s="2"/>
      <c r="C197" s="2"/>
      <c r="D197" s="2"/>
      <c r="E197" s="48"/>
      <c r="F197" s="48"/>
      <c r="G197" s="48"/>
      <c r="H197" s="2"/>
      <c r="I197" s="2"/>
      <c r="J197" s="2"/>
      <c r="K197" s="2"/>
      <c r="L197" s="2"/>
    </row>
    <row r="198" spans="1:12" ht="20.100000000000001" customHeight="1">
      <c r="A198" s="49" t="s">
        <v>242</v>
      </c>
      <c r="B198" s="49"/>
      <c r="C198" s="49"/>
      <c r="D198" s="49"/>
      <c r="E198" s="49"/>
      <c r="F198" s="49"/>
      <c r="G198" s="49"/>
      <c r="H198" s="49"/>
      <c r="I198" s="49"/>
      <c r="J198" s="49"/>
      <c r="K198" s="49"/>
      <c r="L198" s="49"/>
    </row>
    <row r="199" spans="1:12" ht="12.95" customHeight="1">
      <c r="A199" s="57" t="s">
        <v>136</v>
      </c>
      <c r="B199" s="57"/>
      <c r="C199" s="57"/>
      <c r="D199" s="58" t="s">
        <v>186</v>
      </c>
      <c r="E199" s="58"/>
      <c r="F199" s="40" t="s">
        <v>187</v>
      </c>
      <c r="G199" s="40"/>
      <c r="H199" s="40" t="s">
        <v>188</v>
      </c>
      <c r="I199" s="40"/>
      <c r="J199" s="40"/>
      <c r="K199" s="40"/>
      <c r="L199" s="40" t="s">
        <v>189</v>
      </c>
    </row>
    <row r="200" spans="1:12" ht="12" customHeight="1">
      <c r="A200" s="57"/>
      <c r="B200" s="57"/>
      <c r="C200" s="57"/>
      <c r="D200" s="58"/>
      <c r="E200" s="58"/>
      <c r="F200" s="13" t="s">
        <v>190</v>
      </c>
      <c r="G200" s="13" t="s">
        <v>191</v>
      </c>
      <c r="H200" s="41" t="s">
        <v>190</v>
      </c>
      <c r="I200" s="41"/>
      <c r="J200" s="41" t="s">
        <v>191</v>
      </c>
      <c r="K200" s="41"/>
      <c r="L200" s="40"/>
    </row>
    <row r="201" spans="1:12" ht="15" customHeight="1">
      <c r="A201" s="7" t="s">
        <v>208</v>
      </c>
      <c r="B201" s="42" t="s">
        <v>209</v>
      </c>
      <c r="C201" s="42"/>
      <c r="D201" s="59">
        <v>1</v>
      </c>
      <c r="E201" s="59"/>
      <c r="F201" s="24">
        <v>1</v>
      </c>
      <c r="G201" s="24">
        <v>0</v>
      </c>
      <c r="H201" s="60">
        <v>243.45359999999999</v>
      </c>
      <c r="I201" s="60"/>
      <c r="J201" s="60">
        <v>89.267899999999997</v>
      </c>
      <c r="K201" s="60"/>
      <c r="L201" s="25">
        <v>243.45359999999999</v>
      </c>
    </row>
    <row r="202" spans="1:12" ht="15" customHeight="1">
      <c r="A202" s="1"/>
      <c r="B202" s="1"/>
      <c r="C202" s="1"/>
      <c r="D202" s="1"/>
      <c r="E202" s="1"/>
      <c r="F202" s="1"/>
      <c r="G202" s="1"/>
      <c r="H202" s="46" t="s">
        <v>194</v>
      </c>
      <c r="I202" s="46"/>
      <c r="J202" s="46"/>
      <c r="K202" s="46"/>
      <c r="L202" s="26">
        <v>243.45359999999999</v>
      </c>
    </row>
    <row r="203" spans="1:12" ht="20.100000000000001" customHeight="1">
      <c r="A203" s="61" t="s">
        <v>134</v>
      </c>
      <c r="B203" s="61"/>
      <c r="C203" s="61"/>
      <c r="D203" s="61"/>
      <c r="E203" s="61"/>
      <c r="F203" s="61"/>
      <c r="G203" s="3" t="s">
        <v>141</v>
      </c>
      <c r="H203" s="40" t="s">
        <v>195</v>
      </c>
      <c r="I203" s="40"/>
      <c r="J203" s="40" t="s">
        <v>196</v>
      </c>
      <c r="K203" s="40"/>
      <c r="L203" s="3" t="s">
        <v>189</v>
      </c>
    </row>
    <row r="204" spans="1:12" ht="15" customHeight="1">
      <c r="A204" s="7" t="s">
        <v>169</v>
      </c>
      <c r="B204" s="62" t="s">
        <v>170</v>
      </c>
      <c r="C204" s="62"/>
      <c r="D204" s="62"/>
      <c r="E204" s="62"/>
      <c r="F204" s="62"/>
      <c r="G204" s="7" t="s">
        <v>168</v>
      </c>
      <c r="H204" s="59">
        <v>1</v>
      </c>
      <c r="I204" s="59"/>
      <c r="J204" s="63">
        <v>19.93</v>
      </c>
      <c r="K204" s="63"/>
      <c r="L204" s="27">
        <v>19.93</v>
      </c>
    </row>
    <row r="205" spans="1:12" ht="15" customHeight="1">
      <c r="A205" s="1"/>
      <c r="B205" s="1"/>
      <c r="C205" s="1"/>
      <c r="D205" s="1"/>
      <c r="E205" s="1"/>
      <c r="F205" s="1"/>
      <c r="G205" s="1"/>
      <c r="H205" s="46" t="s">
        <v>197</v>
      </c>
      <c r="I205" s="46"/>
      <c r="J205" s="46"/>
      <c r="K205" s="46"/>
      <c r="L205" s="28">
        <v>19.93</v>
      </c>
    </row>
    <row r="206" spans="1:12" ht="15" customHeight="1">
      <c r="A206" s="2"/>
      <c r="B206" s="2"/>
      <c r="C206" s="2"/>
      <c r="D206" s="2"/>
      <c r="E206" s="2"/>
      <c r="F206" s="2"/>
      <c r="G206" s="2"/>
      <c r="H206" s="56" t="s">
        <v>198</v>
      </c>
      <c r="I206" s="56"/>
      <c r="J206" s="56"/>
      <c r="K206" s="56"/>
      <c r="L206" s="25">
        <v>263.3836</v>
      </c>
    </row>
    <row r="207" spans="1:12" ht="15" customHeight="1">
      <c r="A207" s="2"/>
      <c r="B207" s="2"/>
      <c r="C207" s="2"/>
      <c r="D207" s="2"/>
      <c r="E207" s="2"/>
      <c r="F207" s="2"/>
      <c r="G207" s="2"/>
      <c r="H207" s="56" t="s">
        <v>199</v>
      </c>
      <c r="I207" s="56"/>
      <c r="J207" s="56"/>
      <c r="K207" s="56"/>
      <c r="L207" s="29">
        <v>622.95000000000005</v>
      </c>
    </row>
    <row r="208" spans="1:12" ht="15" customHeight="1">
      <c r="A208" s="2"/>
      <c r="B208" s="2"/>
      <c r="C208" s="2"/>
      <c r="D208" s="2"/>
      <c r="E208" s="2"/>
      <c r="F208" s="2"/>
      <c r="G208" s="2"/>
      <c r="H208" s="56" t="s">
        <v>200</v>
      </c>
      <c r="I208" s="56"/>
      <c r="J208" s="56"/>
      <c r="K208" s="56"/>
      <c r="L208" s="25">
        <v>0.42</v>
      </c>
    </row>
    <row r="209" spans="1:12" ht="15" customHeight="1">
      <c r="A209" s="2"/>
      <c r="B209" s="2"/>
      <c r="C209" s="2"/>
      <c r="D209" s="2"/>
      <c r="E209" s="2"/>
      <c r="F209" s="2"/>
      <c r="G209" s="2"/>
      <c r="H209" s="56" t="s">
        <v>206</v>
      </c>
      <c r="I209" s="56"/>
      <c r="J209" s="56"/>
      <c r="K209" s="56"/>
      <c r="L209" s="25">
        <v>7.3000000000000001E-3</v>
      </c>
    </row>
    <row r="210" spans="1:12" ht="15" customHeight="1">
      <c r="A210" s="2"/>
      <c r="B210" s="2"/>
      <c r="C210" s="2"/>
      <c r="D210" s="2"/>
      <c r="E210" s="2"/>
      <c r="F210" s="2"/>
      <c r="G210" s="2"/>
      <c r="H210" s="56" t="s">
        <v>202</v>
      </c>
      <c r="I210" s="56"/>
      <c r="J210" s="56"/>
      <c r="K210" s="56"/>
      <c r="L210" s="25">
        <v>0.42730000000000001</v>
      </c>
    </row>
    <row r="211" spans="1:12" ht="15" customHeight="1">
      <c r="A211" s="2"/>
      <c r="B211" s="2"/>
      <c r="C211" s="2"/>
      <c r="D211" s="2"/>
      <c r="E211" s="2"/>
      <c r="F211" s="2"/>
      <c r="G211" s="2"/>
      <c r="H211" s="56" t="s">
        <v>149</v>
      </c>
      <c r="I211" s="56"/>
      <c r="J211" s="56"/>
      <c r="K211" s="56"/>
      <c r="L211" s="5">
        <v>0.43</v>
      </c>
    </row>
    <row r="212" spans="1:12" ht="15" customHeight="1">
      <c r="A212" s="2"/>
      <c r="B212" s="2"/>
      <c r="C212" s="2"/>
      <c r="D212" s="2"/>
      <c r="E212" s="2"/>
      <c r="F212" s="2"/>
      <c r="G212" s="2"/>
      <c r="H212" s="56" t="s">
        <v>150</v>
      </c>
      <c r="I212" s="56"/>
      <c r="J212" s="56"/>
      <c r="K212" s="56"/>
      <c r="L212" s="5">
        <v>0.1</v>
      </c>
    </row>
    <row r="213" spans="1:12" ht="15" customHeight="1">
      <c r="A213" s="2"/>
      <c r="B213" s="2"/>
      <c r="C213" s="2"/>
      <c r="D213" s="2"/>
      <c r="E213" s="2"/>
      <c r="F213" s="2"/>
      <c r="G213" s="2"/>
      <c r="H213" s="56" t="s">
        <v>151</v>
      </c>
      <c r="I213" s="56"/>
      <c r="J213" s="56"/>
      <c r="K213" s="56"/>
      <c r="L213" s="5">
        <v>0.53</v>
      </c>
    </row>
    <row r="214" spans="1:12" ht="9.9499999999999993" customHeight="1">
      <c r="A214" s="2"/>
      <c r="B214" s="2"/>
      <c r="C214" s="2"/>
      <c r="D214" s="2"/>
      <c r="E214" s="48"/>
      <c r="F214" s="48"/>
      <c r="G214" s="48"/>
      <c r="H214" s="2"/>
      <c r="I214" s="2"/>
      <c r="J214" s="2"/>
      <c r="K214" s="2"/>
      <c r="L214" s="2"/>
    </row>
    <row r="215" spans="1:12" ht="20.100000000000001" customHeight="1">
      <c r="A215" s="49" t="s">
        <v>243</v>
      </c>
      <c r="B215" s="49"/>
      <c r="C215" s="49"/>
      <c r="D215" s="49"/>
      <c r="E215" s="49"/>
      <c r="F215" s="49"/>
      <c r="G215" s="49"/>
      <c r="H215" s="49"/>
      <c r="I215" s="49"/>
      <c r="J215" s="49"/>
      <c r="K215" s="49"/>
      <c r="L215" s="49"/>
    </row>
    <row r="216" spans="1:12" ht="12.95" customHeight="1">
      <c r="A216" s="57" t="s">
        <v>136</v>
      </c>
      <c r="B216" s="57"/>
      <c r="C216" s="57"/>
      <c r="D216" s="58" t="s">
        <v>186</v>
      </c>
      <c r="E216" s="58"/>
      <c r="F216" s="40" t="s">
        <v>187</v>
      </c>
      <c r="G216" s="40"/>
      <c r="H216" s="40" t="s">
        <v>188</v>
      </c>
      <c r="I216" s="40"/>
      <c r="J216" s="40"/>
      <c r="K216" s="40"/>
      <c r="L216" s="40" t="s">
        <v>189</v>
      </c>
    </row>
    <row r="217" spans="1:12" ht="12" customHeight="1">
      <c r="A217" s="57"/>
      <c r="B217" s="57"/>
      <c r="C217" s="57"/>
      <c r="D217" s="58"/>
      <c r="E217" s="58"/>
      <c r="F217" s="13" t="s">
        <v>190</v>
      </c>
      <c r="G217" s="13" t="s">
        <v>191</v>
      </c>
      <c r="H217" s="41" t="s">
        <v>190</v>
      </c>
      <c r="I217" s="41"/>
      <c r="J217" s="41" t="s">
        <v>191</v>
      </c>
      <c r="K217" s="41"/>
      <c r="L217" s="40"/>
    </row>
    <row r="218" spans="1:12" ht="15" customHeight="1">
      <c r="A218" s="7" t="s">
        <v>208</v>
      </c>
      <c r="B218" s="42" t="s">
        <v>209</v>
      </c>
      <c r="C218" s="42"/>
      <c r="D218" s="59">
        <v>1</v>
      </c>
      <c r="E218" s="59"/>
      <c r="F218" s="24">
        <v>1</v>
      </c>
      <c r="G218" s="24">
        <v>0</v>
      </c>
      <c r="H218" s="60">
        <v>243.45359999999999</v>
      </c>
      <c r="I218" s="60"/>
      <c r="J218" s="60">
        <v>89.267899999999997</v>
      </c>
      <c r="K218" s="60"/>
      <c r="L218" s="25">
        <v>243.45359999999999</v>
      </c>
    </row>
    <row r="219" spans="1:12" ht="15" customHeight="1">
      <c r="A219" s="1"/>
      <c r="B219" s="1"/>
      <c r="C219" s="1"/>
      <c r="D219" s="1"/>
      <c r="E219" s="1"/>
      <c r="F219" s="1"/>
      <c r="G219" s="1"/>
      <c r="H219" s="46" t="s">
        <v>194</v>
      </c>
      <c r="I219" s="46"/>
      <c r="J219" s="46"/>
      <c r="K219" s="46"/>
      <c r="L219" s="26">
        <v>243.45359999999999</v>
      </c>
    </row>
    <row r="220" spans="1:12" ht="20.100000000000001" customHeight="1">
      <c r="A220" s="61" t="s">
        <v>134</v>
      </c>
      <c r="B220" s="61"/>
      <c r="C220" s="61"/>
      <c r="D220" s="61"/>
      <c r="E220" s="61"/>
      <c r="F220" s="61"/>
      <c r="G220" s="3" t="s">
        <v>141</v>
      </c>
      <c r="H220" s="40" t="s">
        <v>195</v>
      </c>
      <c r="I220" s="40"/>
      <c r="J220" s="40" t="s">
        <v>196</v>
      </c>
      <c r="K220" s="40"/>
      <c r="L220" s="3" t="s">
        <v>189</v>
      </c>
    </row>
    <row r="221" spans="1:12" ht="15" customHeight="1">
      <c r="A221" s="7" t="s">
        <v>169</v>
      </c>
      <c r="B221" s="62" t="s">
        <v>170</v>
      </c>
      <c r="C221" s="62"/>
      <c r="D221" s="62"/>
      <c r="E221" s="62"/>
      <c r="F221" s="62"/>
      <c r="G221" s="7" t="s">
        <v>168</v>
      </c>
      <c r="H221" s="59">
        <v>1.865475</v>
      </c>
      <c r="I221" s="59"/>
      <c r="J221" s="63">
        <v>19.93</v>
      </c>
      <c r="K221" s="63"/>
      <c r="L221" s="27">
        <v>37.178899999999999</v>
      </c>
    </row>
    <row r="222" spans="1:12" ht="15" customHeight="1">
      <c r="A222" s="1"/>
      <c r="B222" s="1"/>
      <c r="C222" s="1"/>
      <c r="D222" s="1"/>
      <c r="E222" s="1"/>
      <c r="F222" s="1"/>
      <c r="G222" s="1"/>
      <c r="H222" s="46" t="s">
        <v>197</v>
      </c>
      <c r="I222" s="46"/>
      <c r="J222" s="46"/>
      <c r="K222" s="46"/>
      <c r="L222" s="28">
        <v>37.178899999999999</v>
      </c>
    </row>
    <row r="223" spans="1:12" ht="15" customHeight="1">
      <c r="A223" s="2"/>
      <c r="B223" s="2"/>
      <c r="C223" s="2"/>
      <c r="D223" s="2"/>
      <c r="E223" s="2"/>
      <c r="F223" s="2"/>
      <c r="G223" s="2"/>
      <c r="H223" s="56" t="s">
        <v>198</v>
      </c>
      <c r="I223" s="56"/>
      <c r="J223" s="56"/>
      <c r="K223" s="56"/>
      <c r="L223" s="25">
        <v>280.63249999999999</v>
      </c>
    </row>
    <row r="224" spans="1:12" ht="15" customHeight="1">
      <c r="A224" s="2"/>
      <c r="B224" s="2"/>
      <c r="C224" s="2"/>
      <c r="D224" s="2"/>
      <c r="E224" s="2"/>
      <c r="F224" s="2"/>
      <c r="G224" s="2"/>
      <c r="H224" s="56" t="s">
        <v>199</v>
      </c>
      <c r="I224" s="56"/>
      <c r="J224" s="56"/>
      <c r="K224" s="56"/>
      <c r="L224" s="29">
        <v>110.13</v>
      </c>
    </row>
    <row r="225" spans="1:12" ht="15" customHeight="1">
      <c r="A225" s="2"/>
      <c r="B225" s="2"/>
      <c r="C225" s="2"/>
      <c r="D225" s="2"/>
      <c r="E225" s="2"/>
      <c r="F225" s="2"/>
      <c r="G225" s="2"/>
      <c r="H225" s="56" t="s">
        <v>200</v>
      </c>
      <c r="I225" s="56"/>
      <c r="J225" s="56"/>
      <c r="K225" s="56"/>
      <c r="L225" s="25">
        <v>2.5499999999999998</v>
      </c>
    </row>
    <row r="226" spans="1:12" ht="15" customHeight="1">
      <c r="A226" s="2"/>
      <c r="B226" s="2"/>
      <c r="C226" s="2"/>
      <c r="D226" s="2"/>
      <c r="E226" s="2"/>
      <c r="F226" s="2"/>
      <c r="G226" s="2"/>
      <c r="H226" s="56" t="s">
        <v>201</v>
      </c>
      <c r="I226" s="56"/>
      <c r="J226" s="56"/>
      <c r="K226" s="56"/>
      <c r="L226" s="25">
        <v>4.41E-2</v>
      </c>
    </row>
    <row r="227" spans="1:12" ht="15" customHeight="1">
      <c r="A227" s="2"/>
      <c r="B227" s="2"/>
      <c r="C227" s="2"/>
      <c r="D227" s="2"/>
      <c r="E227" s="2"/>
      <c r="F227" s="2"/>
      <c r="G227" s="2"/>
      <c r="H227" s="56" t="s">
        <v>202</v>
      </c>
      <c r="I227" s="56"/>
      <c r="J227" s="56"/>
      <c r="K227" s="56"/>
      <c r="L227" s="25">
        <v>2.5941000000000001</v>
      </c>
    </row>
    <row r="228" spans="1:12" ht="15" customHeight="1">
      <c r="A228" s="2"/>
      <c r="B228" s="2"/>
      <c r="C228" s="2"/>
      <c r="D228" s="2"/>
      <c r="E228" s="2"/>
      <c r="F228" s="2"/>
      <c r="G228" s="2"/>
      <c r="H228" s="56" t="s">
        <v>149</v>
      </c>
      <c r="I228" s="56"/>
      <c r="J228" s="56"/>
      <c r="K228" s="56"/>
      <c r="L228" s="5">
        <v>2.59</v>
      </c>
    </row>
    <row r="229" spans="1:12" ht="15" customHeight="1">
      <c r="A229" s="2"/>
      <c r="B229" s="2"/>
      <c r="C229" s="2"/>
      <c r="D229" s="2"/>
      <c r="E229" s="2"/>
      <c r="F229" s="2"/>
      <c r="G229" s="2"/>
      <c r="H229" s="56" t="s">
        <v>150</v>
      </c>
      <c r="I229" s="56"/>
      <c r="J229" s="56"/>
      <c r="K229" s="56"/>
      <c r="L229" s="5">
        <v>0.57999999999999996</v>
      </c>
    </row>
    <row r="230" spans="1:12" ht="15" customHeight="1">
      <c r="A230" s="2"/>
      <c r="B230" s="2"/>
      <c r="C230" s="2"/>
      <c r="D230" s="2"/>
      <c r="E230" s="2"/>
      <c r="F230" s="2"/>
      <c r="G230" s="2"/>
      <c r="H230" s="56" t="s">
        <v>151</v>
      </c>
      <c r="I230" s="56"/>
      <c r="J230" s="56"/>
      <c r="K230" s="56"/>
      <c r="L230" s="5">
        <v>3.17</v>
      </c>
    </row>
    <row r="231" spans="1:12" ht="9.9499999999999993" customHeight="1">
      <c r="A231" s="2"/>
      <c r="B231" s="2"/>
      <c r="C231" s="2"/>
      <c r="D231" s="2"/>
      <c r="E231" s="48"/>
      <c r="F231" s="48"/>
      <c r="G231" s="48"/>
      <c r="H231" s="2"/>
      <c r="I231" s="2"/>
      <c r="J231" s="2"/>
      <c r="K231" s="2"/>
      <c r="L231" s="2"/>
    </row>
    <row r="232" spans="1:12" ht="20.100000000000001" customHeight="1">
      <c r="A232" s="49" t="s">
        <v>244</v>
      </c>
      <c r="B232" s="49"/>
      <c r="C232" s="49"/>
      <c r="D232" s="49"/>
      <c r="E232" s="49"/>
      <c r="F232" s="49"/>
      <c r="G232" s="49"/>
      <c r="H232" s="49"/>
      <c r="I232" s="49"/>
      <c r="J232" s="49"/>
      <c r="K232" s="49"/>
      <c r="L232" s="49"/>
    </row>
    <row r="233" spans="1:12" ht="12.95" customHeight="1">
      <c r="A233" s="57" t="s">
        <v>136</v>
      </c>
      <c r="B233" s="57"/>
      <c r="C233" s="57"/>
      <c r="D233" s="58" t="s">
        <v>186</v>
      </c>
      <c r="E233" s="58"/>
      <c r="F233" s="40" t="s">
        <v>187</v>
      </c>
      <c r="G233" s="40"/>
      <c r="H233" s="40" t="s">
        <v>188</v>
      </c>
      <c r="I233" s="40"/>
      <c r="J233" s="40"/>
      <c r="K233" s="40"/>
      <c r="L233" s="40" t="s">
        <v>189</v>
      </c>
    </row>
    <row r="234" spans="1:12" ht="12" customHeight="1">
      <c r="A234" s="57"/>
      <c r="B234" s="57"/>
      <c r="C234" s="57"/>
      <c r="D234" s="58"/>
      <c r="E234" s="58"/>
      <c r="F234" s="13" t="s">
        <v>190</v>
      </c>
      <c r="G234" s="13" t="s">
        <v>191</v>
      </c>
      <c r="H234" s="41" t="s">
        <v>190</v>
      </c>
      <c r="I234" s="41"/>
      <c r="J234" s="41" t="s">
        <v>191</v>
      </c>
      <c r="K234" s="41"/>
      <c r="L234" s="40"/>
    </row>
    <row r="235" spans="1:12" ht="15" customHeight="1">
      <c r="A235" s="7" t="s">
        <v>212</v>
      </c>
      <c r="B235" s="42" t="s">
        <v>213</v>
      </c>
      <c r="C235" s="42"/>
      <c r="D235" s="59">
        <v>1</v>
      </c>
      <c r="E235" s="59"/>
      <c r="F235" s="24">
        <v>1</v>
      </c>
      <c r="G235" s="24">
        <v>0</v>
      </c>
      <c r="H235" s="60">
        <v>278.06760000000003</v>
      </c>
      <c r="I235" s="60"/>
      <c r="J235" s="60">
        <v>88.129800000000003</v>
      </c>
      <c r="K235" s="60"/>
      <c r="L235" s="25">
        <v>278.06760000000003</v>
      </c>
    </row>
    <row r="236" spans="1:12" ht="15" customHeight="1">
      <c r="A236" s="1"/>
      <c r="B236" s="1"/>
      <c r="C236" s="1"/>
      <c r="D236" s="1"/>
      <c r="E236" s="1"/>
      <c r="F236" s="1"/>
      <c r="G236" s="1"/>
      <c r="H236" s="46" t="s">
        <v>194</v>
      </c>
      <c r="I236" s="46"/>
      <c r="J236" s="46"/>
      <c r="K236" s="46"/>
      <c r="L236" s="26">
        <v>278.06760000000003</v>
      </c>
    </row>
    <row r="237" spans="1:12" ht="15" customHeight="1">
      <c r="A237" s="2"/>
      <c r="B237" s="2"/>
      <c r="C237" s="2"/>
      <c r="D237" s="2"/>
      <c r="E237" s="2"/>
      <c r="F237" s="2"/>
      <c r="G237" s="2"/>
      <c r="H237" s="56" t="s">
        <v>198</v>
      </c>
      <c r="I237" s="56"/>
      <c r="J237" s="56"/>
      <c r="K237" s="56"/>
      <c r="L237" s="25">
        <v>278.06760000000003</v>
      </c>
    </row>
    <row r="238" spans="1:12" ht="15" customHeight="1">
      <c r="A238" s="2"/>
      <c r="B238" s="2"/>
      <c r="C238" s="2"/>
      <c r="D238" s="2"/>
      <c r="E238" s="2"/>
      <c r="F238" s="2"/>
      <c r="G238" s="2"/>
      <c r="H238" s="56" t="s">
        <v>199</v>
      </c>
      <c r="I238" s="56"/>
      <c r="J238" s="56"/>
      <c r="K238" s="56"/>
      <c r="L238" s="29">
        <v>249</v>
      </c>
    </row>
    <row r="239" spans="1:12" ht="15" customHeight="1">
      <c r="A239" s="2"/>
      <c r="B239" s="2"/>
      <c r="C239" s="2"/>
      <c r="D239" s="2"/>
      <c r="E239" s="2"/>
      <c r="F239" s="2"/>
      <c r="G239" s="2"/>
      <c r="H239" s="56" t="s">
        <v>200</v>
      </c>
      <c r="I239" s="56"/>
      <c r="J239" s="56"/>
      <c r="K239" s="56"/>
      <c r="L239" s="25">
        <v>1.1200000000000001</v>
      </c>
    </row>
    <row r="240" spans="1:12" ht="15" customHeight="1">
      <c r="A240" s="2"/>
      <c r="B240" s="2"/>
      <c r="C240" s="2"/>
      <c r="D240" s="2"/>
      <c r="E240" s="2"/>
      <c r="F240" s="2"/>
      <c r="G240" s="2"/>
      <c r="H240" s="56" t="s">
        <v>206</v>
      </c>
      <c r="I240" s="56"/>
      <c r="J240" s="56"/>
      <c r="K240" s="56"/>
      <c r="L240" s="25">
        <v>1.9400000000000001E-2</v>
      </c>
    </row>
    <row r="241" spans="1:12" ht="15" customHeight="1">
      <c r="A241" s="2"/>
      <c r="B241" s="2"/>
      <c r="C241" s="2"/>
      <c r="D241" s="2"/>
      <c r="E241" s="2"/>
      <c r="F241" s="2"/>
      <c r="G241" s="2"/>
      <c r="H241" s="56" t="s">
        <v>202</v>
      </c>
      <c r="I241" s="56"/>
      <c r="J241" s="56"/>
      <c r="K241" s="56"/>
      <c r="L241" s="25">
        <v>1.1394</v>
      </c>
    </row>
    <row r="242" spans="1:12" ht="15" customHeight="1">
      <c r="A242" s="2"/>
      <c r="B242" s="2"/>
      <c r="C242" s="2"/>
      <c r="D242" s="2"/>
      <c r="E242" s="2"/>
      <c r="F242" s="2"/>
      <c r="G242" s="2"/>
      <c r="H242" s="56" t="s">
        <v>149</v>
      </c>
      <c r="I242" s="56"/>
      <c r="J242" s="56"/>
      <c r="K242" s="56"/>
      <c r="L242" s="5">
        <v>1.1399999999999999</v>
      </c>
    </row>
    <row r="243" spans="1:12" ht="15" customHeight="1">
      <c r="A243" s="2"/>
      <c r="B243" s="2"/>
      <c r="C243" s="2"/>
      <c r="D243" s="2"/>
      <c r="E243" s="2"/>
      <c r="F243" s="2"/>
      <c r="G243" s="2"/>
      <c r="H243" s="56" t="s">
        <v>150</v>
      </c>
      <c r="I243" s="56"/>
      <c r="J243" s="56"/>
      <c r="K243" s="56"/>
      <c r="L243" s="5">
        <v>0.26</v>
      </c>
    </row>
    <row r="244" spans="1:12" ht="15" customHeight="1">
      <c r="A244" s="2"/>
      <c r="B244" s="2"/>
      <c r="C244" s="2"/>
      <c r="D244" s="2"/>
      <c r="E244" s="2"/>
      <c r="F244" s="2"/>
      <c r="G244" s="2"/>
      <c r="H244" s="56" t="s">
        <v>151</v>
      </c>
      <c r="I244" s="56"/>
      <c r="J244" s="56"/>
      <c r="K244" s="56"/>
      <c r="L244" s="5">
        <v>1.4</v>
      </c>
    </row>
    <row r="245" spans="1:12" ht="9.9499999999999993" customHeight="1">
      <c r="A245" s="2"/>
      <c r="B245" s="2"/>
      <c r="C245" s="2"/>
      <c r="D245" s="2"/>
      <c r="E245" s="48"/>
      <c r="F245" s="48"/>
      <c r="G245" s="48"/>
      <c r="H245" s="2"/>
      <c r="I245" s="2"/>
      <c r="J245" s="2"/>
      <c r="K245" s="2"/>
      <c r="L245" s="2"/>
    </row>
    <row r="246" spans="1:12" ht="20.100000000000001" customHeight="1">
      <c r="A246" s="49" t="s">
        <v>245</v>
      </c>
      <c r="B246" s="49"/>
      <c r="C246" s="49"/>
      <c r="D246" s="49"/>
      <c r="E246" s="49"/>
      <c r="F246" s="49"/>
      <c r="G246" s="49"/>
      <c r="H246" s="49"/>
      <c r="I246" s="49"/>
      <c r="J246" s="49"/>
      <c r="K246" s="49"/>
      <c r="L246" s="49"/>
    </row>
    <row r="247" spans="1:12" ht="12.95" customHeight="1">
      <c r="A247" s="57" t="s">
        <v>136</v>
      </c>
      <c r="B247" s="57"/>
      <c r="C247" s="57"/>
      <c r="D247" s="58" t="s">
        <v>186</v>
      </c>
      <c r="E247" s="58"/>
      <c r="F247" s="40" t="s">
        <v>187</v>
      </c>
      <c r="G247" s="40"/>
      <c r="H247" s="40" t="s">
        <v>188</v>
      </c>
      <c r="I247" s="40"/>
      <c r="J247" s="40"/>
      <c r="K247" s="40"/>
      <c r="L247" s="40" t="s">
        <v>189</v>
      </c>
    </row>
    <row r="248" spans="1:12" ht="12" customHeight="1">
      <c r="A248" s="57"/>
      <c r="B248" s="57"/>
      <c r="C248" s="57"/>
      <c r="D248" s="58"/>
      <c r="E248" s="58"/>
      <c r="F248" s="13" t="s">
        <v>190</v>
      </c>
      <c r="G248" s="13" t="s">
        <v>191</v>
      </c>
      <c r="H248" s="41" t="s">
        <v>190</v>
      </c>
      <c r="I248" s="41"/>
      <c r="J248" s="41" t="s">
        <v>191</v>
      </c>
      <c r="K248" s="41"/>
      <c r="L248" s="40"/>
    </row>
    <row r="249" spans="1:12" ht="15" customHeight="1">
      <c r="A249" s="7" t="s">
        <v>215</v>
      </c>
      <c r="B249" s="42" t="s">
        <v>216</v>
      </c>
      <c r="C249" s="42"/>
      <c r="D249" s="59">
        <v>1</v>
      </c>
      <c r="E249" s="59"/>
      <c r="F249" s="24">
        <v>1</v>
      </c>
      <c r="G249" s="24">
        <v>0</v>
      </c>
      <c r="H249" s="60">
        <v>312.25510000000003</v>
      </c>
      <c r="I249" s="60"/>
      <c r="J249" s="60">
        <v>82.290199999999999</v>
      </c>
      <c r="K249" s="60"/>
      <c r="L249" s="25">
        <v>312.25510000000003</v>
      </c>
    </row>
    <row r="250" spans="1:12" ht="15" customHeight="1">
      <c r="A250" s="1"/>
      <c r="B250" s="1"/>
      <c r="C250" s="1"/>
      <c r="D250" s="1"/>
      <c r="E250" s="1"/>
      <c r="F250" s="1"/>
      <c r="G250" s="1"/>
      <c r="H250" s="46" t="s">
        <v>194</v>
      </c>
      <c r="I250" s="46"/>
      <c r="J250" s="46"/>
      <c r="K250" s="46"/>
      <c r="L250" s="26">
        <v>312.25510000000003</v>
      </c>
    </row>
    <row r="251" spans="1:12" ht="15" customHeight="1">
      <c r="A251" s="2"/>
      <c r="B251" s="2"/>
      <c r="C251" s="2"/>
      <c r="D251" s="2"/>
      <c r="E251" s="2"/>
      <c r="F251" s="2"/>
      <c r="G251" s="2"/>
      <c r="H251" s="56" t="s">
        <v>198</v>
      </c>
      <c r="I251" s="56"/>
      <c r="J251" s="56"/>
      <c r="K251" s="56"/>
      <c r="L251" s="25">
        <v>312.25510000000003</v>
      </c>
    </row>
    <row r="252" spans="1:12" ht="15" customHeight="1">
      <c r="A252" s="2"/>
      <c r="B252" s="2"/>
      <c r="C252" s="2"/>
      <c r="D252" s="2"/>
      <c r="E252" s="2"/>
      <c r="F252" s="2"/>
      <c r="G252" s="2"/>
      <c r="H252" s="56" t="s">
        <v>199</v>
      </c>
      <c r="I252" s="56"/>
      <c r="J252" s="56"/>
      <c r="K252" s="56"/>
      <c r="L252" s="29">
        <v>166</v>
      </c>
    </row>
    <row r="253" spans="1:12" ht="15" customHeight="1">
      <c r="A253" s="2"/>
      <c r="B253" s="2"/>
      <c r="C253" s="2"/>
      <c r="D253" s="2"/>
      <c r="E253" s="2"/>
      <c r="F253" s="2"/>
      <c r="G253" s="2"/>
      <c r="H253" s="56" t="s">
        <v>200</v>
      </c>
      <c r="I253" s="56"/>
      <c r="J253" s="56"/>
      <c r="K253" s="56"/>
      <c r="L253" s="25">
        <v>1.88</v>
      </c>
    </row>
    <row r="254" spans="1:12" ht="15" customHeight="1">
      <c r="A254" s="2"/>
      <c r="B254" s="2"/>
      <c r="C254" s="2"/>
      <c r="D254" s="2"/>
      <c r="E254" s="2"/>
      <c r="F254" s="2"/>
      <c r="G254" s="2"/>
      <c r="H254" s="56" t="s">
        <v>206</v>
      </c>
      <c r="I254" s="56"/>
      <c r="J254" s="56"/>
      <c r="K254" s="56"/>
      <c r="L254" s="25">
        <v>3.2500000000000001E-2</v>
      </c>
    </row>
    <row r="255" spans="1:12" ht="15" customHeight="1">
      <c r="A255" s="2"/>
      <c r="B255" s="2"/>
      <c r="C255" s="2"/>
      <c r="D255" s="2"/>
      <c r="E255" s="2"/>
      <c r="F255" s="2"/>
      <c r="G255" s="2"/>
      <c r="H255" s="56" t="s">
        <v>202</v>
      </c>
      <c r="I255" s="56"/>
      <c r="J255" s="56"/>
      <c r="K255" s="56"/>
      <c r="L255" s="25">
        <v>1.9125000000000001</v>
      </c>
    </row>
    <row r="256" spans="1:12" ht="15" customHeight="1">
      <c r="A256" s="2"/>
      <c r="B256" s="2"/>
      <c r="C256" s="2"/>
      <c r="D256" s="2"/>
      <c r="E256" s="2"/>
      <c r="F256" s="2"/>
      <c r="G256" s="2"/>
      <c r="H256" s="56" t="s">
        <v>149</v>
      </c>
      <c r="I256" s="56"/>
      <c r="J256" s="56"/>
      <c r="K256" s="56"/>
      <c r="L256" s="5">
        <v>1.91</v>
      </c>
    </row>
    <row r="257" spans="1:12" ht="15" customHeight="1">
      <c r="A257" s="2"/>
      <c r="B257" s="2"/>
      <c r="C257" s="2"/>
      <c r="D257" s="2"/>
      <c r="E257" s="2"/>
      <c r="F257" s="2"/>
      <c r="G257" s="2"/>
      <c r="H257" s="56" t="s">
        <v>150</v>
      </c>
      <c r="I257" s="56"/>
      <c r="J257" s="56"/>
      <c r="K257" s="56"/>
      <c r="L257" s="5">
        <v>0.43</v>
      </c>
    </row>
    <row r="258" spans="1:12" ht="15" customHeight="1">
      <c r="A258" s="2"/>
      <c r="B258" s="2"/>
      <c r="C258" s="2"/>
      <c r="D258" s="2"/>
      <c r="E258" s="2"/>
      <c r="F258" s="2"/>
      <c r="G258" s="2"/>
      <c r="H258" s="56" t="s">
        <v>151</v>
      </c>
      <c r="I258" s="56"/>
      <c r="J258" s="56"/>
      <c r="K258" s="56"/>
      <c r="L258" s="5">
        <v>2.34</v>
      </c>
    </row>
    <row r="259" spans="1:12" ht="9.9499999999999993" customHeight="1">
      <c r="A259" s="2"/>
      <c r="B259" s="2"/>
      <c r="C259" s="2"/>
      <c r="D259" s="2"/>
      <c r="E259" s="48"/>
      <c r="F259" s="48"/>
      <c r="G259" s="48"/>
      <c r="H259" s="2"/>
      <c r="I259" s="2"/>
      <c r="J259" s="2"/>
      <c r="K259" s="2"/>
      <c r="L259" s="2"/>
    </row>
    <row r="260" spans="1:12" ht="20.100000000000001" customHeight="1">
      <c r="A260" s="49" t="s">
        <v>246</v>
      </c>
      <c r="B260" s="49"/>
      <c r="C260" s="49"/>
      <c r="D260" s="49"/>
      <c r="E260" s="49"/>
      <c r="F260" s="49"/>
      <c r="G260" s="49"/>
      <c r="H260" s="49"/>
      <c r="I260" s="49"/>
      <c r="J260" s="49"/>
      <c r="K260" s="49"/>
      <c r="L260" s="49"/>
    </row>
    <row r="261" spans="1:12" ht="12.95" customHeight="1">
      <c r="A261" s="57" t="s">
        <v>136</v>
      </c>
      <c r="B261" s="57"/>
      <c r="C261" s="57"/>
      <c r="D261" s="58" t="s">
        <v>186</v>
      </c>
      <c r="E261" s="58"/>
      <c r="F261" s="40" t="s">
        <v>187</v>
      </c>
      <c r="G261" s="40"/>
      <c r="H261" s="40" t="s">
        <v>188</v>
      </c>
      <c r="I261" s="40"/>
      <c r="J261" s="40"/>
      <c r="K261" s="40"/>
      <c r="L261" s="40" t="s">
        <v>189</v>
      </c>
    </row>
    <row r="262" spans="1:12" ht="12" customHeight="1">
      <c r="A262" s="57"/>
      <c r="B262" s="57"/>
      <c r="C262" s="57"/>
      <c r="D262" s="58"/>
      <c r="E262" s="58"/>
      <c r="F262" s="13" t="s">
        <v>190</v>
      </c>
      <c r="G262" s="13" t="s">
        <v>191</v>
      </c>
      <c r="H262" s="41" t="s">
        <v>190</v>
      </c>
      <c r="I262" s="41"/>
      <c r="J262" s="41" t="s">
        <v>191</v>
      </c>
      <c r="K262" s="41"/>
      <c r="L262" s="40"/>
    </row>
    <row r="263" spans="1:12" ht="15" customHeight="1">
      <c r="A263" s="7" t="s">
        <v>218</v>
      </c>
      <c r="B263" s="42" t="s">
        <v>219</v>
      </c>
      <c r="C263" s="42"/>
      <c r="D263" s="59">
        <v>1</v>
      </c>
      <c r="E263" s="59"/>
      <c r="F263" s="24">
        <v>0.64</v>
      </c>
      <c r="G263" s="24">
        <v>0.36</v>
      </c>
      <c r="H263" s="60">
        <v>239.9657</v>
      </c>
      <c r="I263" s="60"/>
      <c r="J263" s="60">
        <v>70.266900000000007</v>
      </c>
      <c r="K263" s="60"/>
      <c r="L263" s="25">
        <v>178.8741</v>
      </c>
    </row>
    <row r="264" spans="1:12" ht="15" customHeight="1">
      <c r="A264" s="7" t="s">
        <v>204</v>
      </c>
      <c r="B264" s="42" t="s">
        <v>205</v>
      </c>
      <c r="C264" s="42"/>
      <c r="D264" s="59">
        <v>1</v>
      </c>
      <c r="E264" s="59"/>
      <c r="F264" s="24">
        <v>0.73</v>
      </c>
      <c r="G264" s="24">
        <v>0.27</v>
      </c>
      <c r="H264" s="60">
        <v>279.65620000000001</v>
      </c>
      <c r="I264" s="60"/>
      <c r="J264" s="60">
        <v>122.53579999999999</v>
      </c>
      <c r="K264" s="60"/>
      <c r="L264" s="25">
        <v>237.2337</v>
      </c>
    </row>
    <row r="265" spans="1:12" ht="15" customHeight="1">
      <c r="A265" s="7" t="s">
        <v>220</v>
      </c>
      <c r="B265" s="42" t="s">
        <v>221</v>
      </c>
      <c r="C265" s="42"/>
      <c r="D265" s="59">
        <v>1</v>
      </c>
      <c r="E265" s="59"/>
      <c r="F265" s="24">
        <v>1</v>
      </c>
      <c r="G265" s="24">
        <v>0</v>
      </c>
      <c r="H265" s="60">
        <v>240.58170000000001</v>
      </c>
      <c r="I265" s="60"/>
      <c r="J265" s="60">
        <v>117.1665</v>
      </c>
      <c r="K265" s="60"/>
      <c r="L265" s="25">
        <v>240.58170000000001</v>
      </c>
    </row>
    <row r="266" spans="1:12" ht="15" customHeight="1">
      <c r="A266" s="1"/>
      <c r="B266" s="1"/>
      <c r="C266" s="1"/>
      <c r="D266" s="1"/>
      <c r="E266" s="1"/>
      <c r="F266" s="1"/>
      <c r="G266" s="1"/>
      <c r="H266" s="46" t="s">
        <v>194</v>
      </c>
      <c r="I266" s="46"/>
      <c r="J266" s="46"/>
      <c r="K266" s="46"/>
      <c r="L266" s="26">
        <v>656.68949999999995</v>
      </c>
    </row>
    <row r="267" spans="1:12" ht="20.100000000000001" customHeight="1">
      <c r="A267" s="61" t="s">
        <v>134</v>
      </c>
      <c r="B267" s="61"/>
      <c r="C267" s="61"/>
      <c r="D267" s="61"/>
      <c r="E267" s="61"/>
      <c r="F267" s="61"/>
      <c r="G267" s="3" t="s">
        <v>141</v>
      </c>
      <c r="H267" s="40" t="s">
        <v>195</v>
      </c>
      <c r="I267" s="40"/>
      <c r="J267" s="40" t="s">
        <v>196</v>
      </c>
      <c r="K267" s="40"/>
      <c r="L267" s="3" t="s">
        <v>189</v>
      </c>
    </row>
    <row r="268" spans="1:12" ht="15" customHeight="1">
      <c r="A268" s="7" t="s">
        <v>169</v>
      </c>
      <c r="B268" s="62" t="s">
        <v>170</v>
      </c>
      <c r="C268" s="62"/>
      <c r="D268" s="62"/>
      <c r="E268" s="62"/>
      <c r="F268" s="62"/>
      <c r="G268" s="7" t="s">
        <v>168</v>
      </c>
      <c r="H268" s="59">
        <v>1</v>
      </c>
      <c r="I268" s="59"/>
      <c r="J268" s="63">
        <v>19.93</v>
      </c>
      <c r="K268" s="63"/>
      <c r="L268" s="27">
        <v>19.93</v>
      </c>
    </row>
    <row r="269" spans="1:12" ht="15" customHeight="1">
      <c r="A269" s="1"/>
      <c r="B269" s="1"/>
      <c r="C269" s="1"/>
      <c r="D269" s="1"/>
      <c r="E269" s="1"/>
      <c r="F269" s="1"/>
      <c r="G269" s="1"/>
      <c r="H269" s="46" t="s">
        <v>197</v>
      </c>
      <c r="I269" s="46"/>
      <c r="J269" s="46"/>
      <c r="K269" s="46"/>
      <c r="L269" s="28">
        <v>19.93</v>
      </c>
    </row>
    <row r="270" spans="1:12" ht="15" customHeight="1">
      <c r="A270" s="2"/>
      <c r="B270" s="2"/>
      <c r="C270" s="2"/>
      <c r="D270" s="2"/>
      <c r="E270" s="2"/>
      <c r="F270" s="2"/>
      <c r="G270" s="2"/>
      <c r="H270" s="56" t="s">
        <v>198</v>
      </c>
      <c r="I270" s="56"/>
      <c r="J270" s="56"/>
      <c r="K270" s="56"/>
      <c r="L270" s="25">
        <v>676.61950000000002</v>
      </c>
    </row>
    <row r="271" spans="1:12" ht="15" customHeight="1">
      <c r="A271" s="2"/>
      <c r="B271" s="2"/>
      <c r="C271" s="2"/>
      <c r="D271" s="2"/>
      <c r="E271" s="2"/>
      <c r="F271" s="2"/>
      <c r="G271" s="2"/>
      <c r="H271" s="56" t="s">
        <v>199</v>
      </c>
      <c r="I271" s="56"/>
      <c r="J271" s="56"/>
      <c r="K271" s="56"/>
      <c r="L271" s="29">
        <v>115.58</v>
      </c>
    </row>
    <row r="272" spans="1:12" ht="15" customHeight="1">
      <c r="A272" s="2"/>
      <c r="B272" s="2"/>
      <c r="C272" s="2"/>
      <c r="D272" s="2"/>
      <c r="E272" s="2"/>
      <c r="F272" s="2"/>
      <c r="G272" s="2"/>
      <c r="H272" s="56" t="s">
        <v>200</v>
      </c>
      <c r="I272" s="56"/>
      <c r="J272" s="56"/>
      <c r="K272" s="56"/>
      <c r="L272" s="25">
        <v>5.85</v>
      </c>
    </row>
    <row r="273" spans="1:12" ht="15" customHeight="1">
      <c r="A273" s="2"/>
      <c r="B273" s="2"/>
      <c r="C273" s="2"/>
      <c r="D273" s="2"/>
      <c r="E273" s="2"/>
      <c r="F273" s="2"/>
      <c r="G273" s="2"/>
      <c r="H273" s="56" t="s">
        <v>206</v>
      </c>
      <c r="I273" s="56"/>
      <c r="J273" s="56"/>
      <c r="K273" s="56"/>
      <c r="L273" s="25">
        <v>0.1012</v>
      </c>
    </row>
    <row r="274" spans="1:12" ht="20.100000000000001" customHeight="1">
      <c r="A274" s="61" t="s">
        <v>222</v>
      </c>
      <c r="B274" s="61"/>
      <c r="C274" s="61"/>
      <c r="D274" s="61"/>
      <c r="E274" s="61"/>
      <c r="F274" s="61"/>
      <c r="G274" s="3" t="s">
        <v>141</v>
      </c>
      <c r="H274" s="40" t="s">
        <v>195</v>
      </c>
      <c r="I274" s="40"/>
      <c r="J274" s="40" t="s">
        <v>143</v>
      </c>
      <c r="K274" s="40"/>
      <c r="L274" s="3" t="s">
        <v>223</v>
      </c>
    </row>
    <row r="275" spans="1:12" ht="15" customHeight="1">
      <c r="A275" s="7" t="s">
        <v>224</v>
      </c>
      <c r="B275" s="42" t="s">
        <v>225</v>
      </c>
      <c r="C275" s="42"/>
      <c r="D275" s="42"/>
      <c r="E275" s="42"/>
      <c r="F275" s="42"/>
      <c r="G275" s="7" t="s">
        <v>41</v>
      </c>
      <c r="H275" s="64">
        <v>1.1002700000000001</v>
      </c>
      <c r="I275" s="64"/>
      <c r="J275" s="60">
        <v>1.45</v>
      </c>
      <c r="K275" s="60"/>
      <c r="L275" s="25">
        <v>1.5953999999999999</v>
      </c>
    </row>
    <row r="276" spans="1:12" ht="15" customHeight="1">
      <c r="A276" s="1"/>
      <c r="B276" s="1"/>
      <c r="C276" s="1"/>
      <c r="D276" s="1"/>
      <c r="E276" s="1"/>
      <c r="F276" s="1"/>
      <c r="G276" s="1"/>
      <c r="H276" s="46" t="s">
        <v>226</v>
      </c>
      <c r="I276" s="46"/>
      <c r="J276" s="46"/>
      <c r="K276" s="46"/>
      <c r="L276" s="26">
        <v>1.5953999999999999</v>
      </c>
    </row>
    <row r="277" spans="1:12" ht="15" customHeight="1">
      <c r="A277" s="61" t="s">
        <v>227</v>
      </c>
      <c r="B277" s="61"/>
      <c r="C277" s="61"/>
      <c r="D277" s="41" t="s">
        <v>129</v>
      </c>
      <c r="E277" s="41"/>
      <c r="F277" s="41" t="s">
        <v>228</v>
      </c>
      <c r="G277" s="41"/>
      <c r="H277" s="41" t="s">
        <v>195</v>
      </c>
      <c r="I277" s="41"/>
      <c r="J277" s="41" t="s">
        <v>143</v>
      </c>
      <c r="K277" s="41"/>
      <c r="L277" s="13" t="s">
        <v>223</v>
      </c>
    </row>
    <row r="278" spans="1:12" ht="27.95" customHeight="1">
      <c r="A278" s="30" t="s">
        <v>224</v>
      </c>
      <c r="B278" s="65" t="s">
        <v>229</v>
      </c>
      <c r="C278" s="65"/>
      <c r="D278" s="66" t="s">
        <v>230</v>
      </c>
      <c r="E278" s="66"/>
      <c r="F278" s="66" t="s">
        <v>231</v>
      </c>
      <c r="G278" s="66"/>
      <c r="H278" s="67">
        <v>2.0630099999999998</v>
      </c>
      <c r="I278" s="67"/>
      <c r="J278" s="68">
        <v>1.46</v>
      </c>
      <c r="K278" s="68"/>
      <c r="L278" s="32">
        <v>3.012</v>
      </c>
    </row>
    <row r="279" spans="1:12" ht="15" customHeight="1">
      <c r="A279" s="1"/>
      <c r="B279" s="1"/>
      <c r="C279" s="1"/>
      <c r="D279" s="1"/>
      <c r="E279" s="1"/>
      <c r="F279" s="1"/>
      <c r="G279" s="1"/>
      <c r="H279" s="46" t="s">
        <v>232</v>
      </c>
      <c r="I279" s="46"/>
      <c r="J279" s="46"/>
      <c r="K279" s="46"/>
      <c r="L279" s="25">
        <v>3.012</v>
      </c>
    </row>
    <row r="280" spans="1:12" ht="12.95" customHeight="1">
      <c r="A280" s="61" t="s">
        <v>233</v>
      </c>
      <c r="B280" s="61"/>
      <c r="C280" s="41" t="s">
        <v>5</v>
      </c>
      <c r="D280" s="41" t="s">
        <v>6</v>
      </c>
      <c r="E280" s="41"/>
      <c r="F280" s="41" t="s">
        <v>234</v>
      </c>
      <c r="G280" s="41"/>
      <c r="H280" s="41" t="s">
        <v>235</v>
      </c>
      <c r="I280" s="41"/>
      <c r="J280" s="41" t="s">
        <v>236</v>
      </c>
      <c r="K280" s="41"/>
      <c r="L280" s="41" t="s">
        <v>223</v>
      </c>
    </row>
    <row r="281" spans="1:12" ht="12" customHeight="1">
      <c r="A281" s="61"/>
      <c r="B281" s="61"/>
      <c r="C281" s="41"/>
      <c r="D281" s="41"/>
      <c r="E281" s="41"/>
      <c r="F281" s="13" t="s">
        <v>237</v>
      </c>
      <c r="G281" s="13" t="s">
        <v>238</v>
      </c>
      <c r="H281" s="13" t="s">
        <v>237</v>
      </c>
      <c r="I281" s="13" t="s">
        <v>238</v>
      </c>
      <c r="J281" s="13" t="s">
        <v>237</v>
      </c>
      <c r="K281" s="13" t="s">
        <v>238</v>
      </c>
      <c r="L281" s="41"/>
    </row>
    <row r="282" spans="1:12" ht="27.95" customHeight="1">
      <c r="A282" s="30" t="s">
        <v>224</v>
      </c>
      <c r="B282" s="31" t="s">
        <v>229</v>
      </c>
      <c r="C282" s="30" t="s">
        <v>45</v>
      </c>
      <c r="D282" s="67">
        <v>2.0630099999999998</v>
      </c>
      <c r="E282" s="67"/>
      <c r="F282" s="33">
        <v>0</v>
      </c>
      <c r="G282" s="34">
        <v>1.23</v>
      </c>
      <c r="H282" s="33">
        <v>0</v>
      </c>
      <c r="I282" s="34">
        <v>0.98</v>
      </c>
      <c r="J282" s="33">
        <v>0</v>
      </c>
      <c r="K282" s="34">
        <v>0.81</v>
      </c>
      <c r="L282" s="32">
        <v>0</v>
      </c>
    </row>
    <row r="283" spans="1:12" ht="15" customHeight="1">
      <c r="A283" s="1"/>
      <c r="B283" s="1"/>
      <c r="C283" s="1"/>
      <c r="D283" s="1"/>
      <c r="E283" s="1"/>
      <c r="F283" s="1"/>
      <c r="G283" s="1"/>
      <c r="H283" s="46" t="s">
        <v>239</v>
      </c>
      <c r="I283" s="46"/>
      <c r="J283" s="46"/>
      <c r="K283" s="46"/>
      <c r="L283" s="25">
        <v>0</v>
      </c>
    </row>
    <row r="284" spans="1:12" ht="15" customHeight="1">
      <c r="A284" s="2"/>
      <c r="B284" s="2"/>
      <c r="C284" s="2"/>
      <c r="D284" s="2"/>
      <c r="E284" s="2"/>
      <c r="F284" s="2"/>
      <c r="G284" s="2"/>
      <c r="H284" s="56" t="s">
        <v>202</v>
      </c>
      <c r="I284" s="56"/>
      <c r="J284" s="56"/>
      <c r="K284" s="56"/>
      <c r="L284" s="25">
        <v>10.5586</v>
      </c>
    </row>
    <row r="285" spans="1:12" ht="15" customHeight="1">
      <c r="A285" s="2"/>
      <c r="B285" s="2"/>
      <c r="C285" s="2"/>
      <c r="D285" s="2"/>
      <c r="E285" s="2"/>
      <c r="F285" s="2"/>
      <c r="G285" s="2"/>
      <c r="H285" s="56" t="s">
        <v>149</v>
      </c>
      <c r="I285" s="56"/>
      <c r="J285" s="56"/>
      <c r="K285" s="56"/>
      <c r="L285" s="5">
        <v>10.56</v>
      </c>
    </row>
    <row r="286" spans="1:12" ht="15" customHeight="1">
      <c r="A286" s="2"/>
      <c r="B286" s="2"/>
      <c r="C286" s="2"/>
      <c r="D286" s="2"/>
      <c r="E286" s="2"/>
      <c r="F286" s="2"/>
      <c r="G286" s="2"/>
      <c r="H286" s="56" t="s">
        <v>150</v>
      </c>
      <c r="I286" s="56"/>
      <c r="J286" s="56"/>
      <c r="K286" s="56"/>
      <c r="L286" s="5">
        <v>2.36</v>
      </c>
    </row>
    <row r="287" spans="1:12" ht="15" customHeight="1">
      <c r="A287" s="2"/>
      <c r="B287" s="2"/>
      <c r="C287" s="2"/>
      <c r="D287" s="2"/>
      <c r="E287" s="2"/>
      <c r="F287" s="2"/>
      <c r="G287" s="2"/>
      <c r="H287" s="56" t="s">
        <v>151</v>
      </c>
      <c r="I287" s="56"/>
      <c r="J287" s="56"/>
      <c r="K287" s="56"/>
      <c r="L287" s="5">
        <v>12.92</v>
      </c>
    </row>
    <row r="288" spans="1:12" ht="9.9499999999999993" customHeight="1">
      <c r="A288" s="2"/>
      <c r="B288" s="2"/>
      <c r="C288" s="2"/>
      <c r="D288" s="2"/>
      <c r="E288" s="48"/>
      <c r="F288" s="48"/>
      <c r="G288" s="48"/>
      <c r="H288" s="2"/>
      <c r="I288" s="2"/>
      <c r="J288" s="2"/>
      <c r="K288" s="2"/>
      <c r="L288" s="2"/>
    </row>
    <row r="289" spans="1:12" ht="20.100000000000001" customHeight="1">
      <c r="A289" s="49" t="s">
        <v>247</v>
      </c>
      <c r="B289" s="49"/>
      <c r="C289" s="49"/>
      <c r="D289" s="49"/>
      <c r="E289" s="49"/>
      <c r="F289" s="49"/>
      <c r="G289" s="49"/>
      <c r="H289" s="49"/>
      <c r="I289" s="49"/>
      <c r="J289" s="49"/>
      <c r="K289" s="49"/>
      <c r="L289" s="49"/>
    </row>
    <row r="290" spans="1:12" ht="12.95" customHeight="1">
      <c r="A290" s="57" t="s">
        <v>136</v>
      </c>
      <c r="B290" s="57"/>
      <c r="C290" s="57"/>
      <c r="D290" s="58" t="s">
        <v>186</v>
      </c>
      <c r="E290" s="58"/>
      <c r="F290" s="40" t="s">
        <v>187</v>
      </c>
      <c r="G290" s="40"/>
      <c r="H290" s="40" t="s">
        <v>188</v>
      </c>
      <c r="I290" s="40"/>
      <c r="J290" s="40"/>
      <c r="K290" s="40"/>
      <c r="L290" s="40" t="s">
        <v>189</v>
      </c>
    </row>
    <row r="291" spans="1:12" ht="12" customHeight="1">
      <c r="A291" s="57"/>
      <c r="B291" s="57"/>
      <c r="C291" s="57"/>
      <c r="D291" s="58"/>
      <c r="E291" s="58"/>
      <c r="F291" s="13" t="s">
        <v>190</v>
      </c>
      <c r="G291" s="13" t="s">
        <v>191</v>
      </c>
      <c r="H291" s="41" t="s">
        <v>190</v>
      </c>
      <c r="I291" s="41"/>
      <c r="J291" s="41" t="s">
        <v>191</v>
      </c>
      <c r="K291" s="41"/>
      <c r="L291" s="40"/>
    </row>
    <row r="292" spans="1:12" ht="15.95" customHeight="1">
      <c r="A292" s="7" t="s">
        <v>192</v>
      </c>
      <c r="B292" s="42" t="s">
        <v>193</v>
      </c>
      <c r="C292" s="42"/>
      <c r="D292" s="59">
        <v>1</v>
      </c>
      <c r="E292" s="59"/>
      <c r="F292" s="24">
        <v>1</v>
      </c>
      <c r="G292" s="24">
        <v>0</v>
      </c>
      <c r="H292" s="60">
        <v>131.5093</v>
      </c>
      <c r="I292" s="60"/>
      <c r="J292" s="60">
        <v>47.0749</v>
      </c>
      <c r="K292" s="60"/>
      <c r="L292" s="25">
        <v>131.5093</v>
      </c>
    </row>
    <row r="293" spans="1:12" ht="15" customHeight="1">
      <c r="A293" s="1"/>
      <c r="B293" s="1"/>
      <c r="C293" s="1"/>
      <c r="D293" s="1"/>
      <c r="E293" s="1"/>
      <c r="F293" s="1"/>
      <c r="G293" s="1"/>
      <c r="H293" s="46" t="s">
        <v>194</v>
      </c>
      <c r="I293" s="46"/>
      <c r="J293" s="46"/>
      <c r="K293" s="46"/>
      <c r="L293" s="26">
        <v>131.5093</v>
      </c>
    </row>
    <row r="294" spans="1:12" ht="20.100000000000001" customHeight="1">
      <c r="A294" s="61" t="s">
        <v>134</v>
      </c>
      <c r="B294" s="61"/>
      <c r="C294" s="61"/>
      <c r="D294" s="61"/>
      <c r="E294" s="61"/>
      <c r="F294" s="61"/>
      <c r="G294" s="3" t="s">
        <v>141</v>
      </c>
      <c r="H294" s="40" t="s">
        <v>195</v>
      </c>
      <c r="I294" s="40"/>
      <c r="J294" s="40" t="s">
        <v>196</v>
      </c>
      <c r="K294" s="40"/>
      <c r="L294" s="3" t="s">
        <v>189</v>
      </c>
    </row>
    <row r="295" spans="1:12" ht="15" customHeight="1">
      <c r="A295" s="7" t="s">
        <v>169</v>
      </c>
      <c r="B295" s="62" t="s">
        <v>170</v>
      </c>
      <c r="C295" s="62"/>
      <c r="D295" s="62"/>
      <c r="E295" s="62"/>
      <c r="F295" s="62"/>
      <c r="G295" s="7" t="s">
        <v>168</v>
      </c>
      <c r="H295" s="59">
        <v>1.9499899999999999</v>
      </c>
      <c r="I295" s="59"/>
      <c r="J295" s="63">
        <v>19.93</v>
      </c>
      <c r="K295" s="63"/>
      <c r="L295" s="27">
        <v>38.863300000000002</v>
      </c>
    </row>
    <row r="296" spans="1:12" ht="15" customHeight="1">
      <c r="A296" s="1"/>
      <c r="B296" s="1"/>
      <c r="C296" s="1"/>
      <c r="D296" s="1"/>
      <c r="E296" s="1"/>
      <c r="F296" s="1"/>
      <c r="G296" s="1"/>
      <c r="H296" s="46" t="s">
        <v>197</v>
      </c>
      <c r="I296" s="46"/>
      <c r="J296" s="46"/>
      <c r="K296" s="46"/>
      <c r="L296" s="28">
        <v>38.863300000000002</v>
      </c>
    </row>
    <row r="297" spans="1:12" ht="15" customHeight="1">
      <c r="A297" s="2"/>
      <c r="B297" s="2"/>
      <c r="C297" s="2"/>
      <c r="D297" s="2"/>
      <c r="E297" s="2"/>
      <c r="F297" s="2"/>
      <c r="G297" s="2"/>
      <c r="H297" s="56" t="s">
        <v>198</v>
      </c>
      <c r="I297" s="56"/>
      <c r="J297" s="56"/>
      <c r="K297" s="56"/>
      <c r="L297" s="25">
        <v>170.37260000000001</v>
      </c>
    </row>
    <row r="298" spans="1:12" ht="15" customHeight="1">
      <c r="A298" s="2"/>
      <c r="B298" s="2"/>
      <c r="C298" s="2"/>
      <c r="D298" s="2"/>
      <c r="E298" s="2"/>
      <c r="F298" s="2"/>
      <c r="G298" s="2"/>
      <c r="H298" s="56" t="s">
        <v>199</v>
      </c>
      <c r="I298" s="56"/>
      <c r="J298" s="56"/>
      <c r="K298" s="56"/>
      <c r="L298" s="29">
        <v>0.43874999999999997</v>
      </c>
    </row>
    <row r="299" spans="1:12" ht="15" customHeight="1">
      <c r="A299" s="2"/>
      <c r="B299" s="2"/>
      <c r="C299" s="2"/>
      <c r="D299" s="2"/>
      <c r="E299" s="2"/>
      <c r="F299" s="2"/>
      <c r="G299" s="2"/>
      <c r="H299" s="56" t="s">
        <v>200</v>
      </c>
      <c r="I299" s="56"/>
      <c r="J299" s="56"/>
      <c r="K299" s="56"/>
      <c r="L299" s="25">
        <v>388.31</v>
      </c>
    </row>
    <row r="300" spans="1:12" ht="15" customHeight="1">
      <c r="A300" s="2"/>
      <c r="B300" s="2"/>
      <c r="C300" s="2"/>
      <c r="D300" s="2"/>
      <c r="E300" s="2"/>
      <c r="F300" s="2"/>
      <c r="G300" s="2"/>
      <c r="H300" s="56" t="s">
        <v>201</v>
      </c>
      <c r="I300" s="56"/>
      <c r="J300" s="56"/>
      <c r="K300" s="56"/>
      <c r="L300" s="25">
        <v>6.7178000000000004</v>
      </c>
    </row>
    <row r="301" spans="1:12" ht="15" customHeight="1">
      <c r="A301" s="2"/>
      <c r="B301" s="2"/>
      <c r="C301" s="2"/>
      <c r="D301" s="2"/>
      <c r="E301" s="2"/>
      <c r="F301" s="2"/>
      <c r="G301" s="2"/>
      <c r="H301" s="56" t="s">
        <v>202</v>
      </c>
      <c r="I301" s="56"/>
      <c r="J301" s="56"/>
      <c r="K301" s="56"/>
      <c r="L301" s="25">
        <v>395.02780000000001</v>
      </c>
    </row>
    <row r="302" spans="1:12" ht="15" customHeight="1">
      <c r="A302" s="2"/>
      <c r="B302" s="2"/>
      <c r="C302" s="2"/>
      <c r="D302" s="2"/>
      <c r="E302" s="2"/>
      <c r="F302" s="2"/>
      <c r="G302" s="2"/>
      <c r="H302" s="56" t="s">
        <v>149</v>
      </c>
      <c r="I302" s="56"/>
      <c r="J302" s="56"/>
      <c r="K302" s="56"/>
      <c r="L302" s="5">
        <v>395.03</v>
      </c>
    </row>
    <row r="303" spans="1:12" ht="15" customHeight="1">
      <c r="A303" s="2"/>
      <c r="B303" s="2"/>
      <c r="C303" s="2"/>
      <c r="D303" s="2"/>
      <c r="E303" s="2"/>
      <c r="F303" s="2"/>
      <c r="G303" s="2"/>
      <c r="H303" s="56" t="s">
        <v>150</v>
      </c>
      <c r="I303" s="56"/>
      <c r="J303" s="56"/>
      <c r="K303" s="56"/>
      <c r="L303" s="5">
        <v>88.45</v>
      </c>
    </row>
    <row r="304" spans="1:12" ht="15" customHeight="1">
      <c r="A304" s="2"/>
      <c r="B304" s="2"/>
      <c r="C304" s="2"/>
      <c r="D304" s="2"/>
      <c r="E304" s="2"/>
      <c r="F304" s="2"/>
      <c r="G304" s="2"/>
      <c r="H304" s="56" t="s">
        <v>151</v>
      </c>
      <c r="I304" s="56"/>
      <c r="J304" s="56"/>
      <c r="K304" s="56"/>
      <c r="L304" s="5">
        <v>483.48</v>
      </c>
    </row>
    <row r="305" spans="1:12" ht="9.9499999999999993" customHeight="1">
      <c r="A305" s="2"/>
      <c r="B305" s="2"/>
      <c r="C305" s="2"/>
      <c r="D305" s="2"/>
      <c r="E305" s="48"/>
      <c r="F305" s="48"/>
      <c r="G305" s="48"/>
      <c r="H305" s="2"/>
      <c r="I305" s="2"/>
      <c r="J305" s="2"/>
      <c r="K305" s="2"/>
      <c r="L305" s="2"/>
    </row>
    <row r="306" spans="1:12" ht="20.100000000000001" customHeight="1">
      <c r="A306" s="49" t="s">
        <v>248</v>
      </c>
      <c r="B306" s="49"/>
      <c r="C306" s="49"/>
      <c r="D306" s="49"/>
      <c r="E306" s="49"/>
      <c r="F306" s="49"/>
      <c r="G306" s="49"/>
      <c r="H306" s="49"/>
      <c r="I306" s="49"/>
      <c r="J306" s="49"/>
      <c r="K306" s="49"/>
      <c r="L306" s="49"/>
    </row>
    <row r="307" spans="1:12" ht="12.95" customHeight="1">
      <c r="A307" s="57" t="s">
        <v>136</v>
      </c>
      <c r="B307" s="57"/>
      <c r="C307" s="57"/>
      <c r="D307" s="58" t="s">
        <v>186</v>
      </c>
      <c r="E307" s="58"/>
      <c r="F307" s="40" t="s">
        <v>187</v>
      </c>
      <c r="G307" s="40"/>
      <c r="H307" s="40" t="s">
        <v>188</v>
      </c>
      <c r="I307" s="40"/>
      <c r="J307" s="40"/>
      <c r="K307" s="40"/>
      <c r="L307" s="40" t="s">
        <v>189</v>
      </c>
    </row>
    <row r="308" spans="1:12" ht="12" customHeight="1">
      <c r="A308" s="57"/>
      <c r="B308" s="57"/>
      <c r="C308" s="57"/>
      <c r="D308" s="58"/>
      <c r="E308" s="58"/>
      <c r="F308" s="13" t="s">
        <v>190</v>
      </c>
      <c r="G308" s="13" t="s">
        <v>191</v>
      </c>
      <c r="H308" s="41" t="s">
        <v>190</v>
      </c>
      <c r="I308" s="41"/>
      <c r="J308" s="41" t="s">
        <v>191</v>
      </c>
      <c r="K308" s="41"/>
      <c r="L308" s="40"/>
    </row>
    <row r="309" spans="1:12" ht="15" customHeight="1">
      <c r="A309" s="7" t="s">
        <v>204</v>
      </c>
      <c r="B309" s="42" t="s">
        <v>205</v>
      </c>
      <c r="C309" s="42"/>
      <c r="D309" s="59">
        <v>1</v>
      </c>
      <c r="E309" s="59"/>
      <c r="F309" s="24">
        <v>1</v>
      </c>
      <c r="G309" s="24">
        <v>0</v>
      </c>
      <c r="H309" s="60">
        <v>279.65620000000001</v>
      </c>
      <c r="I309" s="60"/>
      <c r="J309" s="60">
        <v>122.53579999999999</v>
      </c>
      <c r="K309" s="60"/>
      <c r="L309" s="25">
        <v>279.65620000000001</v>
      </c>
    </row>
    <row r="310" spans="1:12" ht="15" customHeight="1">
      <c r="A310" s="1"/>
      <c r="B310" s="1"/>
      <c r="C310" s="1"/>
      <c r="D310" s="1"/>
      <c r="E310" s="1"/>
      <c r="F310" s="1"/>
      <c r="G310" s="1"/>
      <c r="H310" s="46" t="s">
        <v>194</v>
      </c>
      <c r="I310" s="46"/>
      <c r="J310" s="46"/>
      <c r="K310" s="46"/>
      <c r="L310" s="26">
        <v>279.65620000000001</v>
      </c>
    </row>
    <row r="311" spans="1:12" ht="20.100000000000001" customHeight="1">
      <c r="A311" s="61" t="s">
        <v>134</v>
      </c>
      <c r="B311" s="61"/>
      <c r="C311" s="61"/>
      <c r="D311" s="61"/>
      <c r="E311" s="61"/>
      <c r="F311" s="61"/>
      <c r="G311" s="3" t="s">
        <v>141</v>
      </c>
      <c r="H311" s="40" t="s">
        <v>195</v>
      </c>
      <c r="I311" s="40"/>
      <c r="J311" s="40" t="s">
        <v>196</v>
      </c>
      <c r="K311" s="40"/>
      <c r="L311" s="3" t="s">
        <v>189</v>
      </c>
    </row>
    <row r="312" spans="1:12" ht="15" customHeight="1">
      <c r="A312" s="7" t="s">
        <v>169</v>
      </c>
      <c r="B312" s="62" t="s">
        <v>170</v>
      </c>
      <c r="C312" s="62"/>
      <c r="D312" s="62"/>
      <c r="E312" s="62"/>
      <c r="F312" s="62"/>
      <c r="G312" s="7" t="s">
        <v>168</v>
      </c>
      <c r="H312" s="59">
        <v>1</v>
      </c>
      <c r="I312" s="59"/>
      <c r="J312" s="63">
        <v>19.93</v>
      </c>
      <c r="K312" s="63"/>
      <c r="L312" s="27">
        <v>19.93</v>
      </c>
    </row>
    <row r="313" spans="1:12" ht="15" customHeight="1">
      <c r="A313" s="1"/>
      <c r="B313" s="1"/>
      <c r="C313" s="1"/>
      <c r="D313" s="1"/>
      <c r="E313" s="1"/>
      <c r="F313" s="1"/>
      <c r="G313" s="1"/>
      <c r="H313" s="46" t="s">
        <v>197</v>
      </c>
      <c r="I313" s="46"/>
      <c r="J313" s="46"/>
      <c r="K313" s="46"/>
      <c r="L313" s="28">
        <v>19.93</v>
      </c>
    </row>
    <row r="314" spans="1:12" ht="15" customHeight="1">
      <c r="A314" s="2"/>
      <c r="B314" s="2"/>
      <c r="C314" s="2"/>
      <c r="D314" s="2"/>
      <c r="E314" s="2"/>
      <c r="F314" s="2"/>
      <c r="G314" s="2"/>
      <c r="H314" s="56" t="s">
        <v>198</v>
      </c>
      <c r="I314" s="56"/>
      <c r="J314" s="56"/>
      <c r="K314" s="56"/>
      <c r="L314" s="25">
        <v>299.58620000000002</v>
      </c>
    </row>
    <row r="315" spans="1:12" ht="15" customHeight="1">
      <c r="A315" s="2"/>
      <c r="B315" s="2"/>
      <c r="C315" s="2"/>
      <c r="D315" s="2"/>
      <c r="E315" s="2"/>
      <c r="F315" s="2"/>
      <c r="G315" s="2"/>
      <c r="H315" s="56" t="s">
        <v>199</v>
      </c>
      <c r="I315" s="56"/>
      <c r="J315" s="56"/>
      <c r="K315" s="56"/>
      <c r="L315" s="29">
        <v>3053.93</v>
      </c>
    </row>
    <row r="316" spans="1:12" ht="15" customHeight="1">
      <c r="A316" s="2"/>
      <c r="B316" s="2"/>
      <c r="C316" s="2"/>
      <c r="D316" s="2"/>
      <c r="E316" s="2"/>
      <c r="F316" s="2"/>
      <c r="G316" s="2"/>
      <c r="H316" s="56" t="s">
        <v>200</v>
      </c>
      <c r="I316" s="56"/>
      <c r="J316" s="56"/>
      <c r="K316" s="56"/>
      <c r="L316" s="25">
        <v>0.1</v>
      </c>
    </row>
    <row r="317" spans="1:12" ht="15" customHeight="1">
      <c r="A317" s="2"/>
      <c r="B317" s="2"/>
      <c r="C317" s="2"/>
      <c r="D317" s="2"/>
      <c r="E317" s="2"/>
      <c r="F317" s="2"/>
      <c r="G317" s="2"/>
      <c r="H317" s="56" t="s">
        <v>206</v>
      </c>
      <c r="I317" s="56"/>
      <c r="J317" s="56"/>
      <c r="K317" s="56"/>
      <c r="L317" s="25">
        <v>1.6999999999999999E-3</v>
      </c>
    </row>
    <row r="318" spans="1:12" ht="15" customHeight="1">
      <c r="A318" s="2"/>
      <c r="B318" s="2"/>
      <c r="C318" s="2"/>
      <c r="D318" s="2"/>
      <c r="E318" s="2"/>
      <c r="F318" s="2"/>
      <c r="G318" s="2"/>
      <c r="H318" s="56" t="s">
        <v>202</v>
      </c>
      <c r="I318" s="56"/>
      <c r="J318" s="56"/>
      <c r="K318" s="56"/>
      <c r="L318" s="25">
        <v>0.1017</v>
      </c>
    </row>
    <row r="319" spans="1:12" ht="15" customHeight="1">
      <c r="A319" s="2"/>
      <c r="B319" s="2"/>
      <c r="C319" s="2"/>
      <c r="D319" s="2"/>
      <c r="E319" s="2"/>
      <c r="F319" s="2"/>
      <c r="G319" s="2"/>
      <c r="H319" s="56" t="s">
        <v>149</v>
      </c>
      <c r="I319" s="56"/>
      <c r="J319" s="56"/>
      <c r="K319" s="56"/>
      <c r="L319" s="5">
        <v>0.1</v>
      </c>
    </row>
    <row r="320" spans="1:12" ht="15" customHeight="1">
      <c r="A320" s="2"/>
      <c r="B320" s="2"/>
      <c r="C320" s="2"/>
      <c r="D320" s="2"/>
      <c r="E320" s="2"/>
      <c r="F320" s="2"/>
      <c r="G320" s="2"/>
      <c r="H320" s="56" t="s">
        <v>150</v>
      </c>
      <c r="I320" s="56"/>
      <c r="J320" s="56"/>
      <c r="K320" s="56"/>
      <c r="L320" s="5">
        <v>0.02</v>
      </c>
    </row>
    <row r="321" spans="1:12" ht="15" customHeight="1">
      <c r="A321" s="2"/>
      <c r="B321" s="2"/>
      <c r="C321" s="2"/>
      <c r="D321" s="2"/>
      <c r="E321" s="2"/>
      <c r="F321" s="2"/>
      <c r="G321" s="2"/>
      <c r="H321" s="56" t="s">
        <v>151</v>
      </c>
      <c r="I321" s="56"/>
      <c r="J321" s="56"/>
      <c r="K321" s="56"/>
      <c r="L321" s="5">
        <v>0.12</v>
      </c>
    </row>
    <row r="322" spans="1:12" ht="9.9499999999999993" customHeight="1">
      <c r="A322" s="2"/>
      <c r="B322" s="2"/>
      <c r="C322" s="2"/>
      <c r="D322" s="2"/>
      <c r="E322" s="48"/>
      <c r="F322" s="48"/>
      <c r="G322" s="48"/>
      <c r="H322" s="2"/>
      <c r="I322" s="2"/>
      <c r="J322" s="2"/>
      <c r="K322" s="2"/>
      <c r="L322" s="2"/>
    </row>
    <row r="323" spans="1:12" ht="20.100000000000001" customHeight="1">
      <c r="A323" s="49" t="s">
        <v>249</v>
      </c>
      <c r="B323" s="49"/>
      <c r="C323" s="49"/>
      <c r="D323" s="49"/>
      <c r="E323" s="49"/>
      <c r="F323" s="49"/>
      <c r="G323" s="49"/>
      <c r="H323" s="49"/>
      <c r="I323" s="49"/>
      <c r="J323" s="49"/>
      <c r="K323" s="49"/>
      <c r="L323" s="49"/>
    </row>
    <row r="324" spans="1:12" ht="12.95" customHeight="1">
      <c r="A324" s="57" t="s">
        <v>136</v>
      </c>
      <c r="B324" s="57"/>
      <c r="C324" s="57"/>
      <c r="D324" s="58" t="s">
        <v>186</v>
      </c>
      <c r="E324" s="58"/>
      <c r="F324" s="40" t="s">
        <v>187</v>
      </c>
      <c r="G324" s="40"/>
      <c r="H324" s="40" t="s">
        <v>188</v>
      </c>
      <c r="I324" s="40"/>
      <c r="J324" s="40"/>
      <c r="K324" s="40"/>
      <c r="L324" s="40" t="s">
        <v>189</v>
      </c>
    </row>
    <row r="325" spans="1:12" ht="12" customHeight="1">
      <c r="A325" s="57"/>
      <c r="B325" s="57"/>
      <c r="C325" s="57"/>
      <c r="D325" s="58"/>
      <c r="E325" s="58"/>
      <c r="F325" s="13" t="s">
        <v>190</v>
      </c>
      <c r="G325" s="13" t="s">
        <v>191</v>
      </c>
      <c r="H325" s="41" t="s">
        <v>190</v>
      </c>
      <c r="I325" s="41"/>
      <c r="J325" s="41" t="s">
        <v>191</v>
      </c>
      <c r="K325" s="41"/>
      <c r="L325" s="40"/>
    </row>
    <row r="326" spans="1:12" ht="15" customHeight="1">
      <c r="A326" s="7" t="s">
        <v>208</v>
      </c>
      <c r="B326" s="42" t="s">
        <v>209</v>
      </c>
      <c r="C326" s="42"/>
      <c r="D326" s="59">
        <v>1</v>
      </c>
      <c r="E326" s="59"/>
      <c r="F326" s="24">
        <v>1</v>
      </c>
      <c r="G326" s="24">
        <v>0</v>
      </c>
      <c r="H326" s="60">
        <v>243.45359999999999</v>
      </c>
      <c r="I326" s="60"/>
      <c r="J326" s="60">
        <v>89.267899999999997</v>
      </c>
      <c r="K326" s="60"/>
      <c r="L326" s="25">
        <v>243.45359999999999</v>
      </c>
    </row>
    <row r="327" spans="1:12" ht="15" customHeight="1">
      <c r="A327" s="1"/>
      <c r="B327" s="1"/>
      <c r="C327" s="1"/>
      <c r="D327" s="1"/>
      <c r="E327" s="1"/>
      <c r="F327" s="1"/>
      <c r="G327" s="1"/>
      <c r="H327" s="46" t="s">
        <v>194</v>
      </c>
      <c r="I327" s="46"/>
      <c r="J327" s="46"/>
      <c r="K327" s="46"/>
      <c r="L327" s="26">
        <v>243.45359999999999</v>
      </c>
    </row>
    <row r="328" spans="1:12" ht="20.100000000000001" customHeight="1">
      <c r="A328" s="61" t="s">
        <v>134</v>
      </c>
      <c r="B328" s="61"/>
      <c r="C328" s="61"/>
      <c r="D328" s="61"/>
      <c r="E328" s="61"/>
      <c r="F328" s="61"/>
      <c r="G328" s="3" t="s">
        <v>141</v>
      </c>
      <c r="H328" s="40" t="s">
        <v>195</v>
      </c>
      <c r="I328" s="40"/>
      <c r="J328" s="40" t="s">
        <v>196</v>
      </c>
      <c r="K328" s="40"/>
      <c r="L328" s="3" t="s">
        <v>189</v>
      </c>
    </row>
    <row r="329" spans="1:12" ht="15" customHeight="1">
      <c r="A329" s="7" t="s">
        <v>169</v>
      </c>
      <c r="B329" s="62" t="s">
        <v>170</v>
      </c>
      <c r="C329" s="62"/>
      <c r="D329" s="62"/>
      <c r="E329" s="62"/>
      <c r="F329" s="62"/>
      <c r="G329" s="7" t="s">
        <v>168</v>
      </c>
      <c r="H329" s="59">
        <v>1</v>
      </c>
      <c r="I329" s="59"/>
      <c r="J329" s="63">
        <v>19.93</v>
      </c>
      <c r="K329" s="63"/>
      <c r="L329" s="27">
        <v>19.93</v>
      </c>
    </row>
    <row r="330" spans="1:12" ht="15" customHeight="1">
      <c r="A330" s="1"/>
      <c r="B330" s="1"/>
      <c r="C330" s="1"/>
      <c r="D330" s="1"/>
      <c r="E330" s="1"/>
      <c r="F330" s="1"/>
      <c r="G330" s="1"/>
      <c r="H330" s="46" t="s">
        <v>197</v>
      </c>
      <c r="I330" s="46"/>
      <c r="J330" s="46"/>
      <c r="K330" s="46"/>
      <c r="L330" s="28">
        <v>19.93</v>
      </c>
    </row>
    <row r="331" spans="1:12" ht="15" customHeight="1">
      <c r="A331" s="2"/>
      <c r="B331" s="2"/>
      <c r="C331" s="2"/>
      <c r="D331" s="2"/>
      <c r="E331" s="2"/>
      <c r="F331" s="2"/>
      <c r="G331" s="2"/>
      <c r="H331" s="56" t="s">
        <v>198</v>
      </c>
      <c r="I331" s="56"/>
      <c r="J331" s="56"/>
      <c r="K331" s="56"/>
      <c r="L331" s="25">
        <v>263.3836</v>
      </c>
    </row>
    <row r="332" spans="1:12" ht="15" customHeight="1">
      <c r="A332" s="2"/>
      <c r="B332" s="2"/>
      <c r="C332" s="2"/>
      <c r="D332" s="2"/>
      <c r="E332" s="2"/>
      <c r="F332" s="2"/>
      <c r="G332" s="2"/>
      <c r="H332" s="56" t="s">
        <v>199</v>
      </c>
      <c r="I332" s="56"/>
      <c r="J332" s="56"/>
      <c r="K332" s="56"/>
      <c r="L332" s="29">
        <v>622.95000000000005</v>
      </c>
    </row>
    <row r="333" spans="1:12" ht="15" customHeight="1">
      <c r="A333" s="2"/>
      <c r="B333" s="2"/>
      <c r="C333" s="2"/>
      <c r="D333" s="2"/>
      <c r="E333" s="2"/>
      <c r="F333" s="2"/>
      <c r="G333" s="2"/>
      <c r="H333" s="56" t="s">
        <v>200</v>
      </c>
      <c r="I333" s="56"/>
      <c r="J333" s="56"/>
      <c r="K333" s="56"/>
      <c r="L333" s="25">
        <v>0.42</v>
      </c>
    </row>
    <row r="334" spans="1:12" ht="15" customHeight="1">
      <c r="A334" s="2"/>
      <c r="B334" s="2"/>
      <c r="C334" s="2"/>
      <c r="D334" s="2"/>
      <c r="E334" s="2"/>
      <c r="F334" s="2"/>
      <c r="G334" s="2"/>
      <c r="H334" s="56" t="s">
        <v>206</v>
      </c>
      <c r="I334" s="56"/>
      <c r="J334" s="56"/>
      <c r="K334" s="56"/>
      <c r="L334" s="25">
        <v>7.3000000000000001E-3</v>
      </c>
    </row>
    <row r="335" spans="1:12" ht="15" customHeight="1">
      <c r="A335" s="2"/>
      <c r="B335" s="2"/>
      <c r="C335" s="2"/>
      <c r="D335" s="2"/>
      <c r="E335" s="2"/>
      <c r="F335" s="2"/>
      <c r="G335" s="2"/>
      <c r="H335" s="56" t="s">
        <v>202</v>
      </c>
      <c r="I335" s="56"/>
      <c r="J335" s="56"/>
      <c r="K335" s="56"/>
      <c r="L335" s="25">
        <v>0.42730000000000001</v>
      </c>
    </row>
    <row r="336" spans="1:12" ht="15" customHeight="1">
      <c r="A336" s="2"/>
      <c r="B336" s="2"/>
      <c r="C336" s="2"/>
      <c r="D336" s="2"/>
      <c r="E336" s="2"/>
      <c r="F336" s="2"/>
      <c r="G336" s="2"/>
      <c r="H336" s="56" t="s">
        <v>149</v>
      </c>
      <c r="I336" s="56"/>
      <c r="J336" s="56"/>
      <c r="K336" s="56"/>
      <c r="L336" s="5">
        <v>0.43</v>
      </c>
    </row>
    <row r="337" spans="1:12" ht="15" customHeight="1">
      <c r="A337" s="2"/>
      <c r="B337" s="2"/>
      <c r="C337" s="2"/>
      <c r="D337" s="2"/>
      <c r="E337" s="2"/>
      <c r="F337" s="2"/>
      <c r="G337" s="2"/>
      <c r="H337" s="56" t="s">
        <v>150</v>
      </c>
      <c r="I337" s="56"/>
      <c r="J337" s="56"/>
      <c r="K337" s="56"/>
      <c r="L337" s="5">
        <v>0.1</v>
      </c>
    </row>
    <row r="338" spans="1:12" ht="15" customHeight="1">
      <c r="A338" s="2"/>
      <c r="B338" s="2"/>
      <c r="C338" s="2"/>
      <c r="D338" s="2"/>
      <c r="E338" s="2"/>
      <c r="F338" s="2"/>
      <c r="G338" s="2"/>
      <c r="H338" s="56" t="s">
        <v>151</v>
      </c>
      <c r="I338" s="56"/>
      <c r="J338" s="56"/>
      <c r="K338" s="56"/>
      <c r="L338" s="5">
        <v>0.53</v>
      </c>
    </row>
    <row r="339" spans="1:12" ht="9.9499999999999993" customHeight="1">
      <c r="A339" s="2"/>
      <c r="B339" s="2"/>
      <c r="C339" s="2"/>
      <c r="D339" s="2"/>
      <c r="E339" s="48"/>
      <c r="F339" s="48"/>
      <c r="G339" s="48"/>
      <c r="H339" s="2"/>
      <c r="I339" s="2"/>
      <c r="J339" s="2"/>
      <c r="K339" s="2"/>
      <c r="L339" s="2"/>
    </row>
    <row r="340" spans="1:12" ht="20.100000000000001" customHeight="1">
      <c r="A340" s="49" t="s">
        <v>250</v>
      </c>
      <c r="B340" s="49"/>
      <c r="C340" s="49"/>
      <c r="D340" s="49"/>
      <c r="E340" s="49"/>
      <c r="F340" s="49"/>
      <c r="G340" s="49"/>
      <c r="H340" s="49"/>
      <c r="I340" s="49"/>
      <c r="J340" s="49"/>
      <c r="K340" s="49"/>
      <c r="L340" s="49"/>
    </row>
    <row r="341" spans="1:12" ht="12.95" customHeight="1">
      <c r="A341" s="57" t="s">
        <v>136</v>
      </c>
      <c r="B341" s="57"/>
      <c r="C341" s="57"/>
      <c r="D341" s="58" t="s">
        <v>186</v>
      </c>
      <c r="E341" s="58"/>
      <c r="F341" s="40" t="s">
        <v>187</v>
      </c>
      <c r="G341" s="40"/>
      <c r="H341" s="40" t="s">
        <v>188</v>
      </c>
      <c r="I341" s="40"/>
      <c r="J341" s="40"/>
      <c r="K341" s="40"/>
      <c r="L341" s="40" t="s">
        <v>189</v>
      </c>
    </row>
    <row r="342" spans="1:12" ht="12" customHeight="1">
      <c r="A342" s="57"/>
      <c r="B342" s="57"/>
      <c r="C342" s="57"/>
      <c r="D342" s="58"/>
      <c r="E342" s="58"/>
      <c r="F342" s="13" t="s">
        <v>190</v>
      </c>
      <c r="G342" s="13" t="s">
        <v>191</v>
      </c>
      <c r="H342" s="41" t="s">
        <v>190</v>
      </c>
      <c r="I342" s="41"/>
      <c r="J342" s="41" t="s">
        <v>191</v>
      </c>
      <c r="K342" s="41"/>
      <c r="L342" s="40"/>
    </row>
    <row r="343" spans="1:12" ht="15" customHeight="1">
      <c r="A343" s="7" t="s">
        <v>208</v>
      </c>
      <c r="B343" s="42" t="s">
        <v>209</v>
      </c>
      <c r="C343" s="42"/>
      <c r="D343" s="59">
        <v>1</v>
      </c>
      <c r="E343" s="59"/>
      <c r="F343" s="24">
        <v>1</v>
      </c>
      <c r="G343" s="24">
        <v>0</v>
      </c>
      <c r="H343" s="60">
        <v>243.45359999999999</v>
      </c>
      <c r="I343" s="60"/>
      <c r="J343" s="60">
        <v>89.267899999999997</v>
      </c>
      <c r="K343" s="60"/>
      <c r="L343" s="25">
        <v>243.45359999999999</v>
      </c>
    </row>
    <row r="344" spans="1:12" ht="15" customHeight="1">
      <c r="A344" s="1"/>
      <c r="B344" s="1"/>
      <c r="C344" s="1"/>
      <c r="D344" s="1"/>
      <c r="E344" s="1"/>
      <c r="F344" s="1"/>
      <c r="G344" s="1"/>
      <c r="H344" s="46" t="s">
        <v>194</v>
      </c>
      <c r="I344" s="46"/>
      <c r="J344" s="46"/>
      <c r="K344" s="46"/>
      <c r="L344" s="26">
        <v>243.45359999999999</v>
      </c>
    </row>
    <row r="345" spans="1:12" ht="20.100000000000001" customHeight="1">
      <c r="A345" s="61" t="s">
        <v>134</v>
      </c>
      <c r="B345" s="61"/>
      <c r="C345" s="61"/>
      <c r="D345" s="61"/>
      <c r="E345" s="61"/>
      <c r="F345" s="61"/>
      <c r="G345" s="3" t="s">
        <v>141</v>
      </c>
      <c r="H345" s="40" t="s">
        <v>195</v>
      </c>
      <c r="I345" s="40"/>
      <c r="J345" s="40" t="s">
        <v>196</v>
      </c>
      <c r="K345" s="40"/>
      <c r="L345" s="3" t="s">
        <v>189</v>
      </c>
    </row>
    <row r="346" spans="1:12" ht="15" customHeight="1">
      <c r="A346" s="7" t="s">
        <v>169</v>
      </c>
      <c r="B346" s="62" t="s">
        <v>170</v>
      </c>
      <c r="C346" s="62"/>
      <c r="D346" s="62"/>
      <c r="E346" s="62"/>
      <c r="F346" s="62"/>
      <c r="G346" s="7" t="s">
        <v>168</v>
      </c>
      <c r="H346" s="59">
        <v>1.865475</v>
      </c>
      <c r="I346" s="59"/>
      <c r="J346" s="63">
        <v>19.93</v>
      </c>
      <c r="K346" s="63"/>
      <c r="L346" s="27">
        <v>37.178899999999999</v>
      </c>
    </row>
    <row r="347" spans="1:12" ht="15" customHeight="1">
      <c r="A347" s="1"/>
      <c r="B347" s="1"/>
      <c r="C347" s="1"/>
      <c r="D347" s="1"/>
      <c r="E347" s="1"/>
      <c r="F347" s="1"/>
      <c r="G347" s="1"/>
      <c r="H347" s="46" t="s">
        <v>197</v>
      </c>
      <c r="I347" s="46"/>
      <c r="J347" s="46"/>
      <c r="K347" s="46"/>
      <c r="L347" s="28">
        <v>37.178899999999999</v>
      </c>
    </row>
    <row r="348" spans="1:12" ht="15" customHeight="1">
      <c r="A348" s="2"/>
      <c r="B348" s="2"/>
      <c r="C348" s="2"/>
      <c r="D348" s="2"/>
      <c r="E348" s="2"/>
      <c r="F348" s="2"/>
      <c r="G348" s="2"/>
      <c r="H348" s="56" t="s">
        <v>198</v>
      </c>
      <c r="I348" s="56"/>
      <c r="J348" s="56"/>
      <c r="K348" s="56"/>
      <c r="L348" s="25">
        <v>280.63249999999999</v>
      </c>
    </row>
    <row r="349" spans="1:12" ht="15" customHeight="1">
      <c r="A349" s="2"/>
      <c r="B349" s="2"/>
      <c r="C349" s="2"/>
      <c r="D349" s="2"/>
      <c r="E349" s="2"/>
      <c r="F349" s="2"/>
      <c r="G349" s="2"/>
      <c r="H349" s="56" t="s">
        <v>199</v>
      </c>
      <c r="I349" s="56"/>
      <c r="J349" s="56"/>
      <c r="K349" s="56"/>
      <c r="L349" s="29">
        <v>110.13</v>
      </c>
    </row>
    <row r="350" spans="1:12" ht="15" customHeight="1">
      <c r="A350" s="2"/>
      <c r="B350" s="2"/>
      <c r="C350" s="2"/>
      <c r="D350" s="2"/>
      <c r="E350" s="2"/>
      <c r="F350" s="2"/>
      <c r="G350" s="2"/>
      <c r="H350" s="56" t="s">
        <v>200</v>
      </c>
      <c r="I350" s="56"/>
      <c r="J350" s="56"/>
      <c r="K350" s="56"/>
      <c r="L350" s="25">
        <v>2.5499999999999998</v>
      </c>
    </row>
    <row r="351" spans="1:12" ht="15" customHeight="1">
      <c r="A351" s="2"/>
      <c r="B351" s="2"/>
      <c r="C351" s="2"/>
      <c r="D351" s="2"/>
      <c r="E351" s="2"/>
      <c r="F351" s="2"/>
      <c r="G351" s="2"/>
      <c r="H351" s="56" t="s">
        <v>201</v>
      </c>
      <c r="I351" s="56"/>
      <c r="J351" s="56"/>
      <c r="K351" s="56"/>
      <c r="L351" s="25">
        <v>4.41E-2</v>
      </c>
    </row>
    <row r="352" spans="1:12" ht="15" customHeight="1">
      <c r="A352" s="2"/>
      <c r="B352" s="2"/>
      <c r="C352" s="2"/>
      <c r="D352" s="2"/>
      <c r="E352" s="2"/>
      <c r="F352" s="2"/>
      <c r="G352" s="2"/>
      <c r="H352" s="56" t="s">
        <v>202</v>
      </c>
      <c r="I352" s="56"/>
      <c r="J352" s="56"/>
      <c r="K352" s="56"/>
      <c r="L352" s="25">
        <v>2.5941000000000001</v>
      </c>
    </row>
    <row r="353" spans="1:12" ht="15" customHeight="1">
      <c r="A353" s="2"/>
      <c r="B353" s="2"/>
      <c r="C353" s="2"/>
      <c r="D353" s="2"/>
      <c r="E353" s="2"/>
      <c r="F353" s="2"/>
      <c r="G353" s="2"/>
      <c r="H353" s="56" t="s">
        <v>149</v>
      </c>
      <c r="I353" s="56"/>
      <c r="J353" s="56"/>
      <c r="K353" s="56"/>
      <c r="L353" s="5">
        <v>2.59</v>
      </c>
    </row>
    <row r="354" spans="1:12" ht="15" customHeight="1">
      <c r="A354" s="2"/>
      <c r="B354" s="2"/>
      <c r="C354" s="2"/>
      <c r="D354" s="2"/>
      <c r="E354" s="2"/>
      <c r="F354" s="2"/>
      <c r="G354" s="2"/>
      <c r="H354" s="56" t="s">
        <v>150</v>
      </c>
      <c r="I354" s="56"/>
      <c r="J354" s="56"/>
      <c r="K354" s="56"/>
      <c r="L354" s="5">
        <v>0.57999999999999996</v>
      </c>
    </row>
    <row r="355" spans="1:12" ht="15" customHeight="1">
      <c r="A355" s="2"/>
      <c r="B355" s="2"/>
      <c r="C355" s="2"/>
      <c r="D355" s="2"/>
      <c r="E355" s="2"/>
      <c r="F355" s="2"/>
      <c r="G355" s="2"/>
      <c r="H355" s="56" t="s">
        <v>151</v>
      </c>
      <c r="I355" s="56"/>
      <c r="J355" s="56"/>
      <c r="K355" s="56"/>
      <c r="L355" s="5">
        <v>3.17</v>
      </c>
    </row>
    <row r="356" spans="1:12" ht="9.9499999999999993" customHeight="1">
      <c r="A356" s="2"/>
      <c r="B356" s="2"/>
      <c r="C356" s="2"/>
      <c r="D356" s="2"/>
      <c r="E356" s="48"/>
      <c r="F356" s="48"/>
      <c r="G356" s="48"/>
      <c r="H356" s="2"/>
      <c r="I356" s="2"/>
      <c r="J356" s="2"/>
      <c r="K356" s="2"/>
      <c r="L356" s="2"/>
    </row>
    <row r="357" spans="1:12" ht="20.100000000000001" customHeight="1">
      <c r="A357" s="49" t="s">
        <v>251</v>
      </c>
      <c r="B357" s="49"/>
      <c r="C357" s="49"/>
      <c r="D357" s="49"/>
      <c r="E357" s="49"/>
      <c r="F357" s="49"/>
      <c r="G357" s="49"/>
      <c r="H357" s="49"/>
      <c r="I357" s="49"/>
      <c r="J357" s="49"/>
      <c r="K357" s="49"/>
      <c r="L357" s="49"/>
    </row>
    <row r="358" spans="1:12" ht="12.95" customHeight="1">
      <c r="A358" s="57" t="s">
        <v>136</v>
      </c>
      <c r="B358" s="57"/>
      <c r="C358" s="57"/>
      <c r="D358" s="58" t="s">
        <v>186</v>
      </c>
      <c r="E358" s="58"/>
      <c r="F358" s="40" t="s">
        <v>187</v>
      </c>
      <c r="G358" s="40"/>
      <c r="H358" s="40" t="s">
        <v>188</v>
      </c>
      <c r="I358" s="40"/>
      <c r="J358" s="40"/>
      <c r="K358" s="40"/>
      <c r="L358" s="40" t="s">
        <v>189</v>
      </c>
    </row>
    <row r="359" spans="1:12" ht="12" customHeight="1">
      <c r="A359" s="57"/>
      <c r="B359" s="57"/>
      <c r="C359" s="57"/>
      <c r="D359" s="58"/>
      <c r="E359" s="58"/>
      <c r="F359" s="13" t="s">
        <v>190</v>
      </c>
      <c r="G359" s="13" t="s">
        <v>191</v>
      </c>
      <c r="H359" s="41" t="s">
        <v>190</v>
      </c>
      <c r="I359" s="41"/>
      <c r="J359" s="41" t="s">
        <v>191</v>
      </c>
      <c r="K359" s="41"/>
      <c r="L359" s="40"/>
    </row>
    <row r="360" spans="1:12" ht="15" customHeight="1">
      <c r="A360" s="7" t="s">
        <v>212</v>
      </c>
      <c r="B360" s="42" t="s">
        <v>213</v>
      </c>
      <c r="C360" s="42"/>
      <c r="D360" s="59">
        <v>1</v>
      </c>
      <c r="E360" s="59"/>
      <c r="F360" s="24">
        <v>1</v>
      </c>
      <c r="G360" s="24">
        <v>0</v>
      </c>
      <c r="H360" s="60">
        <v>278.06760000000003</v>
      </c>
      <c r="I360" s="60"/>
      <c r="J360" s="60">
        <v>88.129800000000003</v>
      </c>
      <c r="K360" s="60"/>
      <c r="L360" s="25">
        <v>278.06760000000003</v>
      </c>
    </row>
    <row r="361" spans="1:12" ht="15" customHeight="1">
      <c r="A361" s="1"/>
      <c r="B361" s="1"/>
      <c r="C361" s="1"/>
      <c r="D361" s="1"/>
      <c r="E361" s="1"/>
      <c r="F361" s="1"/>
      <c r="G361" s="1"/>
      <c r="H361" s="46" t="s">
        <v>194</v>
      </c>
      <c r="I361" s="46"/>
      <c r="J361" s="46"/>
      <c r="K361" s="46"/>
      <c r="L361" s="26">
        <v>278.06760000000003</v>
      </c>
    </row>
    <row r="362" spans="1:12" ht="15" customHeight="1">
      <c r="A362" s="2"/>
      <c r="B362" s="2"/>
      <c r="C362" s="2"/>
      <c r="D362" s="2"/>
      <c r="E362" s="2"/>
      <c r="F362" s="2"/>
      <c r="G362" s="2"/>
      <c r="H362" s="56" t="s">
        <v>198</v>
      </c>
      <c r="I362" s="56"/>
      <c r="J362" s="56"/>
      <c r="K362" s="56"/>
      <c r="L362" s="25">
        <v>278.06760000000003</v>
      </c>
    </row>
    <row r="363" spans="1:12" ht="15" customHeight="1">
      <c r="A363" s="2"/>
      <c r="B363" s="2"/>
      <c r="C363" s="2"/>
      <c r="D363" s="2"/>
      <c r="E363" s="2"/>
      <c r="F363" s="2"/>
      <c r="G363" s="2"/>
      <c r="H363" s="56" t="s">
        <v>199</v>
      </c>
      <c r="I363" s="56"/>
      <c r="J363" s="56"/>
      <c r="K363" s="56"/>
      <c r="L363" s="29">
        <v>249</v>
      </c>
    </row>
    <row r="364" spans="1:12" ht="15" customHeight="1">
      <c r="A364" s="2"/>
      <c r="B364" s="2"/>
      <c r="C364" s="2"/>
      <c r="D364" s="2"/>
      <c r="E364" s="2"/>
      <c r="F364" s="2"/>
      <c r="G364" s="2"/>
      <c r="H364" s="56" t="s">
        <v>200</v>
      </c>
      <c r="I364" s="56"/>
      <c r="J364" s="56"/>
      <c r="K364" s="56"/>
      <c r="L364" s="25">
        <v>1.1200000000000001</v>
      </c>
    </row>
    <row r="365" spans="1:12" ht="15" customHeight="1">
      <c r="A365" s="2"/>
      <c r="B365" s="2"/>
      <c r="C365" s="2"/>
      <c r="D365" s="2"/>
      <c r="E365" s="2"/>
      <c r="F365" s="2"/>
      <c r="G365" s="2"/>
      <c r="H365" s="56" t="s">
        <v>206</v>
      </c>
      <c r="I365" s="56"/>
      <c r="J365" s="56"/>
      <c r="K365" s="56"/>
      <c r="L365" s="25">
        <v>1.9400000000000001E-2</v>
      </c>
    </row>
    <row r="366" spans="1:12" ht="15" customHeight="1">
      <c r="A366" s="2"/>
      <c r="B366" s="2"/>
      <c r="C366" s="2"/>
      <c r="D366" s="2"/>
      <c r="E366" s="2"/>
      <c r="F366" s="2"/>
      <c r="G366" s="2"/>
      <c r="H366" s="56" t="s">
        <v>202</v>
      </c>
      <c r="I366" s="56"/>
      <c r="J366" s="56"/>
      <c r="K366" s="56"/>
      <c r="L366" s="25">
        <v>1.1394</v>
      </c>
    </row>
    <row r="367" spans="1:12" ht="15" customHeight="1">
      <c r="A367" s="2"/>
      <c r="B367" s="2"/>
      <c r="C367" s="2"/>
      <c r="D367" s="2"/>
      <c r="E367" s="2"/>
      <c r="F367" s="2"/>
      <c r="G367" s="2"/>
      <c r="H367" s="56" t="s">
        <v>149</v>
      </c>
      <c r="I367" s="56"/>
      <c r="J367" s="56"/>
      <c r="K367" s="56"/>
      <c r="L367" s="5">
        <v>1.1399999999999999</v>
      </c>
    </row>
    <row r="368" spans="1:12" ht="15" customHeight="1">
      <c r="A368" s="2"/>
      <c r="B368" s="2"/>
      <c r="C368" s="2"/>
      <c r="D368" s="2"/>
      <c r="E368" s="2"/>
      <c r="F368" s="2"/>
      <c r="G368" s="2"/>
      <c r="H368" s="56" t="s">
        <v>150</v>
      </c>
      <c r="I368" s="56"/>
      <c r="J368" s="56"/>
      <c r="K368" s="56"/>
      <c r="L368" s="5">
        <v>0.26</v>
      </c>
    </row>
    <row r="369" spans="1:12" ht="15" customHeight="1">
      <c r="A369" s="2"/>
      <c r="B369" s="2"/>
      <c r="C369" s="2"/>
      <c r="D369" s="2"/>
      <c r="E369" s="2"/>
      <c r="F369" s="2"/>
      <c r="G369" s="2"/>
      <c r="H369" s="56" t="s">
        <v>151</v>
      </c>
      <c r="I369" s="56"/>
      <c r="J369" s="56"/>
      <c r="K369" s="56"/>
      <c r="L369" s="5">
        <v>1.4</v>
      </c>
    </row>
    <row r="370" spans="1:12" ht="9.9499999999999993" customHeight="1">
      <c r="A370" s="2"/>
      <c r="B370" s="2"/>
      <c r="C370" s="2"/>
      <c r="D370" s="2"/>
      <c r="E370" s="48"/>
      <c r="F370" s="48"/>
      <c r="G370" s="48"/>
      <c r="H370" s="2"/>
      <c r="I370" s="2"/>
      <c r="J370" s="2"/>
      <c r="K370" s="2"/>
      <c r="L370" s="2"/>
    </row>
    <row r="371" spans="1:12" ht="20.100000000000001" customHeight="1">
      <c r="A371" s="49" t="s">
        <v>252</v>
      </c>
      <c r="B371" s="49"/>
      <c r="C371" s="49"/>
      <c r="D371" s="49"/>
      <c r="E371" s="49"/>
      <c r="F371" s="49"/>
      <c r="G371" s="49"/>
      <c r="H371" s="49"/>
      <c r="I371" s="49"/>
      <c r="J371" s="49"/>
      <c r="K371" s="49"/>
      <c r="L371" s="49"/>
    </row>
    <row r="372" spans="1:12" ht="12.95" customHeight="1">
      <c r="A372" s="57" t="s">
        <v>136</v>
      </c>
      <c r="B372" s="57"/>
      <c r="C372" s="57"/>
      <c r="D372" s="58" t="s">
        <v>186</v>
      </c>
      <c r="E372" s="58"/>
      <c r="F372" s="40" t="s">
        <v>187</v>
      </c>
      <c r="G372" s="40"/>
      <c r="H372" s="40" t="s">
        <v>188</v>
      </c>
      <c r="I372" s="40"/>
      <c r="J372" s="40"/>
      <c r="K372" s="40"/>
      <c r="L372" s="40" t="s">
        <v>189</v>
      </c>
    </row>
    <row r="373" spans="1:12" ht="12" customHeight="1">
      <c r="A373" s="57"/>
      <c r="B373" s="57"/>
      <c r="C373" s="57"/>
      <c r="D373" s="58"/>
      <c r="E373" s="58"/>
      <c r="F373" s="13" t="s">
        <v>190</v>
      </c>
      <c r="G373" s="13" t="s">
        <v>191</v>
      </c>
      <c r="H373" s="41" t="s">
        <v>190</v>
      </c>
      <c r="I373" s="41"/>
      <c r="J373" s="41" t="s">
        <v>191</v>
      </c>
      <c r="K373" s="41"/>
      <c r="L373" s="40"/>
    </row>
    <row r="374" spans="1:12" ht="15" customHeight="1">
      <c r="A374" s="7" t="s">
        <v>215</v>
      </c>
      <c r="B374" s="42" t="s">
        <v>216</v>
      </c>
      <c r="C374" s="42"/>
      <c r="D374" s="59">
        <v>1</v>
      </c>
      <c r="E374" s="59"/>
      <c r="F374" s="24">
        <v>1</v>
      </c>
      <c r="G374" s="24">
        <v>0</v>
      </c>
      <c r="H374" s="60">
        <v>312.25510000000003</v>
      </c>
      <c r="I374" s="60"/>
      <c r="J374" s="60">
        <v>82.290199999999999</v>
      </c>
      <c r="K374" s="60"/>
      <c r="L374" s="25">
        <v>312.25510000000003</v>
      </c>
    </row>
    <row r="375" spans="1:12" ht="15" customHeight="1">
      <c r="A375" s="1"/>
      <c r="B375" s="1"/>
      <c r="C375" s="1"/>
      <c r="D375" s="1"/>
      <c r="E375" s="1"/>
      <c r="F375" s="1"/>
      <c r="G375" s="1"/>
      <c r="H375" s="46" t="s">
        <v>194</v>
      </c>
      <c r="I375" s="46"/>
      <c r="J375" s="46"/>
      <c r="K375" s="46"/>
      <c r="L375" s="26">
        <v>312.25510000000003</v>
      </c>
    </row>
    <row r="376" spans="1:12" ht="15" customHeight="1">
      <c r="A376" s="2"/>
      <c r="B376" s="2"/>
      <c r="C376" s="2"/>
      <c r="D376" s="2"/>
      <c r="E376" s="2"/>
      <c r="F376" s="2"/>
      <c r="G376" s="2"/>
      <c r="H376" s="56" t="s">
        <v>198</v>
      </c>
      <c r="I376" s="56"/>
      <c r="J376" s="56"/>
      <c r="K376" s="56"/>
      <c r="L376" s="25">
        <v>312.25510000000003</v>
      </c>
    </row>
    <row r="377" spans="1:12" ht="15" customHeight="1">
      <c r="A377" s="2"/>
      <c r="B377" s="2"/>
      <c r="C377" s="2"/>
      <c r="D377" s="2"/>
      <c r="E377" s="2"/>
      <c r="F377" s="2"/>
      <c r="G377" s="2"/>
      <c r="H377" s="56" t="s">
        <v>199</v>
      </c>
      <c r="I377" s="56"/>
      <c r="J377" s="56"/>
      <c r="K377" s="56"/>
      <c r="L377" s="29">
        <v>166</v>
      </c>
    </row>
    <row r="378" spans="1:12" ht="15" customHeight="1">
      <c r="A378" s="2"/>
      <c r="B378" s="2"/>
      <c r="C378" s="2"/>
      <c r="D378" s="2"/>
      <c r="E378" s="2"/>
      <c r="F378" s="2"/>
      <c r="G378" s="2"/>
      <c r="H378" s="56" t="s">
        <v>200</v>
      </c>
      <c r="I378" s="56"/>
      <c r="J378" s="56"/>
      <c r="K378" s="56"/>
      <c r="L378" s="25">
        <v>1.88</v>
      </c>
    </row>
    <row r="379" spans="1:12" ht="15" customHeight="1">
      <c r="A379" s="2"/>
      <c r="B379" s="2"/>
      <c r="C379" s="2"/>
      <c r="D379" s="2"/>
      <c r="E379" s="2"/>
      <c r="F379" s="2"/>
      <c r="G379" s="2"/>
      <c r="H379" s="56" t="s">
        <v>206</v>
      </c>
      <c r="I379" s="56"/>
      <c r="J379" s="56"/>
      <c r="K379" s="56"/>
      <c r="L379" s="25">
        <v>3.2500000000000001E-2</v>
      </c>
    </row>
    <row r="380" spans="1:12" ht="15" customHeight="1">
      <c r="A380" s="2"/>
      <c r="B380" s="2"/>
      <c r="C380" s="2"/>
      <c r="D380" s="2"/>
      <c r="E380" s="2"/>
      <c r="F380" s="2"/>
      <c r="G380" s="2"/>
      <c r="H380" s="56" t="s">
        <v>202</v>
      </c>
      <c r="I380" s="56"/>
      <c r="J380" s="56"/>
      <c r="K380" s="56"/>
      <c r="L380" s="25">
        <v>1.9125000000000001</v>
      </c>
    </row>
    <row r="381" spans="1:12" ht="15" customHeight="1">
      <c r="A381" s="2"/>
      <c r="B381" s="2"/>
      <c r="C381" s="2"/>
      <c r="D381" s="2"/>
      <c r="E381" s="2"/>
      <c r="F381" s="2"/>
      <c r="G381" s="2"/>
      <c r="H381" s="56" t="s">
        <v>149</v>
      </c>
      <c r="I381" s="56"/>
      <c r="J381" s="56"/>
      <c r="K381" s="56"/>
      <c r="L381" s="5">
        <v>1.91</v>
      </c>
    </row>
    <row r="382" spans="1:12" ht="15" customHeight="1">
      <c r="A382" s="2"/>
      <c r="B382" s="2"/>
      <c r="C382" s="2"/>
      <c r="D382" s="2"/>
      <c r="E382" s="2"/>
      <c r="F382" s="2"/>
      <c r="G382" s="2"/>
      <c r="H382" s="56" t="s">
        <v>150</v>
      </c>
      <c r="I382" s="56"/>
      <c r="J382" s="56"/>
      <c r="K382" s="56"/>
      <c r="L382" s="5">
        <v>0.43</v>
      </c>
    </row>
    <row r="383" spans="1:12" ht="15" customHeight="1">
      <c r="A383" s="2"/>
      <c r="B383" s="2"/>
      <c r="C383" s="2"/>
      <c r="D383" s="2"/>
      <c r="E383" s="2"/>
      <c r="F383" s="2"/>
      <c r="G383" s="2"/>
      <c r="H383" s="56" t="s">
        <v>151</v>
      </c>
      <c r="I383" s="56"/>
      <c r="J383" s="56"/>
      <c r="K383" s="56"/>
      <c r="L383" s="5">
        <v>2.34</v>
      </c>
    </row>
    <row r="384" spans="1:12" ht="9.9499999999999993" customHeight="1">
      <c r="A384" s="2"/>
      <c r="B384" s="2"/>
      <c r="C384" s="2"/>
      <c r="D384" s="2"/>
      <c r="E384" s="48"/>
      <c r="F384" s="48"/>
      <c r="G384" s="48"/>
      <c r="H384" s="2"/>
      <c r="I384" s="2"/>
      <c r="J384" s="2"/>
      <c r="K384" s="2"/>
      <c r="L384" s="2"/>
    </row>
    <row r="385" spans="1:12" ht="20.100000000000001" customHeight="1">
      <c r="A385" s="49" t="s">
        <v>253</v>
      </c>
      <c r="B385" s="49"/>
      <c r="C385" s="49"/>
      <c r="D385" s="49"/>
      <c r="E385" s="49"/>
      <c r="F385" s="49"/>
      <c r="G385" s="49"/>
      <c r="H385" s="49"/>
      <c r="I385" s="49"/>
      <c r="J385" s="49"/>
      <c r="K385" s="49"/>
      <c r="L385" s="49"/>
    </row>
    <row r="386" spans="1:12" ht="12.95" customHeight="1">
      <c r="A386" s="57" t="s">
        <v>136</v>
      </c>
      <c r="B386" s="57"/>
      <c r="C386" s="57"/>
      <c r="D386" s="58" t="s">
        <v>186</v>
      </c>
      <c r="E386" s="58"/>
      <c r="F386" s="40" t="s">
        <v>187</v>
      </c>
      <c r="G386" s="40"/>
      <c r="H386" s="40" t="s">
        <v>188</v>
      </c>
      <c r="I386" s="40"/>
      <c r="J386" s="40"/>
      <c r="K386" s="40"/>
      <c r="L386" s="40" t="s">
        <v>189</v>
      </c>
    </row>
    <row r="387" spans="1:12" ht="12" customHeight="1">
      <c r="A387" s="57"/>
      <c r="B387" s="57"/>
      <c r="C387" s="57"/>
      <c r="D387" s="58"/>
      <c r="E387" s="58"/>
      <c r="F387" s="13" t="s">
        <v>190</v>
      </c>
      <c r="G387" s="13" t="s">
        <v>191</v>
      </c>
      <c r="H387" s="41" t="s">
        <v>190</v>
      </c>
      <c r="I387" s="41"/>
      <c r="J387" s="41" t="s">
        <v>191</v>
      </c>
      <c r="K387" s="41"/>
      <c r="L387" s="40"/>
    </row>
    <row r="388" spans="1:12" ht="15" customHeight="1">
      <c r="A388" s="7" t="s">
        <v>218</v>
      </c>
      <c r="B388" s="42" t="s">
        <v>219</v>
      </c>
      <c r="C388" s="42"/>
      <c r="D388" s="59">
        <v>1</v>
      </c>
      <c r="E388" s="59"/>
      <c r="F388" s="24">
        <v>0.64</v>
      </c>
      <c r="G388" s="24">
        <v>0.36</v>
      </c>
      <c r="H388" s="60">
        <v>239.9657</v>
      </c>
      <c r="I388" s="60"/>
      <c r="J388" s="60">
        <v>70.266900000000007</v>
      </c>
      <c r="K388" s="60"/>
      <c r="L388" s="25">
        <v>178.8741</v>
      </c>
    </row>
    <row r="389" spans="1:12" ht="15" customHeight="1">
      <c r="A389" s="7" t="s">
        <v>204</v>
      </c>
      <c r="B389" s="42" t="s">
        <v>205</v>
      </c>
      <c r="C389" s="42"/>
      <c r="D389" s="59">
        <v>1</v>
      </c>
      <c r="E389" s="59"/>
      <c r="F389" s="24">
        <v>0.73</v>
      </c>
      <c r="G389" s="24">
        <v>0.27</v>
      </c>
      <c r="H389" s="60">
        <v>279.65620000000001</v>
      </c>
      <c r="I389" s="60"/>
      <c r="J389" s="60">
        <v>122.53579999999999</v>
      </c>
      <c r="K389" s="60"/>
      <c r="L389" s="25">
        <v>237.2337</v>
      </c>
    </row>
    <row r="390" spans="1:12" ht="15" customHeight="1">
      <c r="A390" s="7" t="s">
        <v>220</v>
      </c>
      <c r="B390" s="42" t="s">
        <v>221</v>
      </c>
      <c r="C390" s="42"/>
      <c r="D390" s="59">
        <v>1</v>
      </c>
      <c r="E390" s="59"/>
      <c r="F390" s="24">
        <v>1</v>
      </c>
      <c r="G390" s="24">
        <v>0</v>
      </c>
      <c r="H390" s="60">
        <v>240.58170000000001</v>
      </c>
      <c r="I390" s="60"/>
      <c r="J390" s="60">
        <v>117.1665</v>
      </c>
      <c r="K390" s="60"/>
      <c r="L390" s="25">
        <v>240.58170000000001</v>
      </c>
    </row>
    <row r="391" spans="1:12" ht="15" customHeight="1">
      <c r="A391" s="1"/>
      <c r="B391" s="1"/>
      <c r="C391" s="1"/>
      <c r="D391" s="1"/>
      <c r="E391" s="1"/>
      <c r="F391" s="1"/>
      <c r="G391" s="1"/>
      <c r="H391" s="46" t="s">
        <v>194</v>
      </c>
      <c r="I391" s="46"/>
      <c r="J391" s="46"/>
      <c r="K391" s="46"/>
      <c r="L391" s="26">
        <v>656.68949999999995</v>
      </c>
    </row>
    <row r="392" spans="1:12" ht="20.100000000000001" customHeight="1">
      <c r="A392" s="61" t="s">
        <v>134</v>
      </c>
      <c r="B392" s="61"/>
      <c r="C392" s="61"/>
      <c r="D392" s="61"/>
      <c r="E392" s="61"/>
      <c r="F392" s="61"/>
      <c r="G392" s="3" t="s">
        <v>141</v>
      </c>
      <c r="H392" s="40" t="s">
        <v>195</v>
      </c>
      <c r="I392" s="40"/>
      <c r="J392" s="40" t="s">
        <v>196</v>
      </c>
      <c r="K392" s="40"/>
      <c r="L392" s="3" t="s">
        <v>189</v>
      </c>
    </row>
    <row r="393" spans="1:12" ht="15" customHeight="1">
      <c r="A393" s="7" t="s">
        <v>169</v>
      </c>
      <c r="B393" s="62" t="s">
        <v>170</v>
      </c>
      <c r="C393" s="62"/>
      <c r="D393" s="62"/>
      <c r="E393" s="62"/>
      <c r="F393" s="62"/>
      <c r="G393" s="7" t="s">
        <v>168</v>
      </c>
      <c r="H393" s="59">
        <v>1</v>
      </c>
      <c r="I393" s="59"/>
      <c r="J393" s="63">
        <v>19.93</v>
      </c>
      <c r="K393" s="63"/>
      <c r="L393" s="27">
        <v>19.93</v>
      </c>
    </row>
    <row r="394" spans="1:12" ht="15" customHeight="1">
      <c r="A394" s="1"/>
      <c r="B394" s="1"/>
      <c r="C394" s="1"/>
      <c r="D394" s="1"/>
      <c r="E394" s="1"/>
      <c r="F394" s="1"/>
      <c r="G394" s="1"/>
      <c r="H394" s="46" t="s">
        <v>197</v>
      </c>
      <c r="I394" s="46"/>
      <c r="J394" s="46"/>
      <c r="K394" s="46"/>
      <c r="L394" s="28">
        <v>19.93</v>
      </c>
    </row>
    <row r="395" spans="1:12" ht="15" customHeight="1">
      <c r="A395" s="2"/>
      <c r="B395" s="2"/>
      <c r="C395" s="2"/>
      <c r="D395" s="2"/>
      <c r="E395" s="2"/>
      <c r="F395" s="2"/>
      <c r="G395" s="2"/>
      <c r="H395" s="56" t="s">
        <v>198</v>
      </c>
      <c r="I395" s="56"/>
      <c r="J395" s="56"/>
      <c r="K395" s="56"/>
      <c r="L395" s="25">
        <v>676.61950000000002</v>
      </c>
    </row>
    <row r="396" spans="1:12" ht="15" customHeight="1">
      <c r="A396" s="2"/>
      <c r="B396" s="2"/>
      <c r="C396" s="2"/>
      <c r="D396" s="2"/>
      <c r="E396" s="2"/>
      <c r="F396" s="2"/>
      <c r="G396" s="2"/>
      <c r="H396" s="56" t="s">
        <v>199</v>
      </c>
      <c r="I396" s="56"/>
      <c r="J396" s="56"/>
      <c r="K396" s="56"/>
      <c r="L396" s="29">
        <v>115.58</v>
      </c>
    </row>
    <row r="397" spans="1:12" ht="15" customHeight="1">
      <c r="A397" s="2"/>
      <c r="B397" s="2"/>
      <c r="C397" s="2"/>
      <c r="D397" s="2"/>
      <c r="E397" s="2"/>
      <c r="F397" s="2"/>
      <c r="G397" s="2"/>
      <c r="H397" s="56" t="s">
        <v>200</v>
      </c>
      <c r="I397" s="56"/>
      <c r="J397" s="56"/>
      <c r="K397" s="56"/>
      <c r="L397" s="25">
        <v>5.85</v>
      </c>
    </row>
    <row r="398" spans="1:12" ht="15" customHeight="1">
      <c r="A398" s="2"/>
      <c r="B398" s="2"/>
      <c r="C398" s="2"/>
      <c r="D398" s="2"/>
      <c r="E398" s="2"/>
      <c r="F398" s="2"/>
      <c r="G398" s="2"/>
      <c r="H398" s="56" t="s">
        <v>206</v>
      </c>
      <c r="I398" s="56"/>
      <c r="J398" s="56"/>
      <c r="K398" s="56"/>
      <c r="L398" s="25">
        <v>0.1012</v>
      </c>
    </row>
    <row r="399" spans="1:12" ht="20.100000000000001" customHeight="1">
      <c r="A399" s="61" t="s">
        <v>222</v>
      </c>
      <c r="B399" s="61"/>
      <c r="C399" s="61"/>
      <c r="D399" s="61"/>
      <c r="E399" s="61"/>
      <c r="F399" s="61"/>
      <c r="G399" s="3" t="s">
        <v>141</v>
      </c>
      <c r="H399" s="40" t="s">
        <v>195</v>
      </c>
      <c r="I399" s="40"/>
      <c r="J399" s="40" t="s">
        <v>143</v>
      </c>
      <c r="K399" s="40"/>
      <c r="L399" s="3" t="s">
        <v>223</v>
      </c>
    </row>
    <row r="400" spans="1:12" ht="15" customHeight="1">
      <c r="A400" s="7" t="s">
        <v>224</v>
      </c>
      <c r="B400" s="42" t="s">
        <v>225</v>
      </c>
      <c r="C400" s="42"/>
      <c r="D400" s="42"/>
      <c r="E400" s="42"/>
      <c r="F400" s="42"/>
      <c r="G400" s="7" t="s">
        <v>41</v>
      </c>
      <c r="H400" s="64">
        <v>1.1002700000000001</v>
      </c>
      <c r="I400" s="64"/>
      <c r="J400" s="60">
        <v>1.45</v>
      </c>
      <c r="K400" s="60"/>
      <c r="L400" s="25">
        <v>1.5953999999999999</v>
      </c>
    </row>
    <row r="401" spans="1:12" ht="15" customHeight="1">
      <c r="A401" s="1"/>
      <c r="B401" s="1"/>
      <c r="C401" s="1"/>
      <c r="D401" s="1"/>
      <c r="E401" s="1"/>
      <c r="F401" s="1"/>
      <c r="G401" s="1"/>
      <c r="H401" s="46" t="s">
        <v>226</v>
      </c>
      <c r="I401" s="46"/>
      <c r="J401" s="46"/>
      <c r="K401" s="46"/>
      <c r="L401" s="26">
        <v>1.5953999999999999</v>
      </c>
    </row>
    <row r="402" spans="1:12" ht="15" customHeight="1">
      <c r="A402" s="61" t="s">
        <v>227</v>
      </c>
      <c r="B402" s="61"/>
      <c r="C402" s="61"/>
      <c r="D402" s="41" t="s">
        <v>129</v>
      </c>
      <c r="E402" s="41"/>
      <c r="F402" s="41" t="s">
        <v>228</v>
      </c>
      <c r="G402" s="41"/>
      <c r="H402" s="41" t="s">
        <v>195</v>
      </c>
      <c r="I402" s="41"/>
      <c r="J402" s="41" t="s">
        <v>143</v>
      </c>
      <c r="K402" s="41"/>
      <c r="L402" s="13" t="s">
        <v>223</v>
      </c>
    </row>
    <row r="403" spans="1:12" ht="27.95" customHeight="1">
      <c r="A403" s="30" t="s">
        <v>224</v>
      </c>
      <c r="B403" s="65" t="s">
        <v>229</v>
      </c>
      <c r="C403" s="65"/>
      <c r="D403" s="66" t="s">
        <v>230</v>
      </c>
      <c r="E403" s="66"/>
      <c r="F403" s="66" t="s">
        <v>231</v>
      </c>
      <c r="G403" s="66"/>
      <c r="H403" s="67">
        <v>2.0630099999999998</v>
      </c>
      <c r="I403" s="67"/>
      <c r="J403" s="68">
        <v>1.46</v>
      </c>
      <c r="K403" s="68"/>
      <c r="L403" s="32">
        <v>3.012</v>
      </c>
    </row>
    <row r="404" spans="1:12" ht="15" customHeight="1">
      <c r="A404" s="1"/>
      <c r="B404" s="1"/>
      <c r="C404" s="1"/>
      <c r="D404" s="1"/>
      <c r="E404" s="1"/>
      <c r="F404" s="1"/>
      <c r="G404" s="1"/>
      <c r="H404" s="46" t="s">
        <v>232</v>
      </c>
      <c r="I404" s="46"/>
      <c r="J404" s="46"/>
      <c r="K404" s="46"/>
      <c r="L404" s="25">
        <v>3.012</v>
      </c>
    </row>
    <row r="405" spans="1:12" ht="12.95" customHeight="1">
      <c r="A405" s="61" t="s">
        <v>233</v>
      </c>
      <c r="B405" s="61"/>
      <c r="C405" s="41" t="s">
        <v>5</v>
      </c>
      <c r="D405" s="41" t="s">
        <v>6</v>
      </c>
      <c r="E405" s="41"/>
      <c r="F405" s="41" t="s">
        <v>234</v>
      </c>
      <c r="G405" s="41"/>
      <c r="H405" s="41" t="s">
        <v>235</v>
      </c>
      <c r="I405" s="41"/>
      <c r="J405" s="41" t="s">
        <v>236</v>
      </c>
      <c r="K405" s="41"/>
      <c r="L405" s="41" t="s">
        <v>223</v>
      </c>
    </row>
    <row r="406" spans="1:12" ht="12" customHeight="1">
      <c r="A406" s="61"/>
      <c r="B406" s="61"/>
      <c r="C406" s="41"/>
      <c r="D406" s="41"/>
      <c r="E406" s="41"/>
      <c r="F406" s="13" t="s">
        <v>237</v>
      </c>
      <c r="G406" s="13" t="s">
        <v>238</v>
      </c>
      <c r="H406" s="13" t="s">
        <v>237</v>
      </c>
      <c r="I406" s="13" t="s">
        <v>238</v>
      </c>
      <c r="J406" s="13" t="s">
        <v>237</v>
      </c>
      <c r="K406" s="13" t="s">
        <v>238</v>
      </c>
      <c r="L406" s="41"/>
    </row>
    <row r="407" spans="1:12" ht="27.95" customHeight="1">
      <c r="A407" s="30" t="s">
        <v>224</v>
      </c>
      <c r="B407" s="31" t="s">
        <v>229</v>
      </c>
      <c r="C407" s="30" t="s">
        <v>45</v>
      </c>
      <c r="D407" s="67">
        <v>2.0630099999999998</v>
      </c>
      <c r="E407" s="67"/>
      <c r="F407" s="33">
        <v>0</v>
      </c>
      <c r="G407" s="34">
        <v>1.23</v>
      </c>
      <c r="H407" s="33">
        <v>0</v>
      </c>
      <c r="I407" s="34">
        <v>0.98</v>
      </c>
      <c r="J407" s="33">
        <v>0</v>
      </c>
      <c r="K407" s="34">
        <v>0.81</v>
      </c>
      <c r="L407" s="32">
        <v>0</v>
      </c>
    </row>
    <row r="408" spans="1:12" ht="15" customHeight="1">
      <c r="A408" s="1"/>
      <c r="B408" s="1"/>
      <c r="C408" s="1"/>
      <c r="D408" s="1"/>
      <c r="E408" s="1"/>
      <c r="F408" s="1"/>
      <c r="G408" s="1"/>
      <c r="H408" s="46" t="s">
        <v>239</v>
      </c>
      <c r="I408" s="46"/>
      <c r="J408" s="46"/>
      <c r="K408" s="46"/>
      <c r="L408" s="25">
        <v>0</v>
      </c>
    </row>
    <row r="409" spans="1:12" ht="15" customHeight="1">
      <c r="A409" s="2"/>
      <c r="B409" s="2"/>
      <c r="C409" s="2"/>
      <c r="D409" s="2"/>
      <c r="E409" s="2"/>
      <c r="F409" s="2"/>
      <c r="G409" s="2"/>
      <c r="H409" s="56" t="s">
        <v>202</v>
      </c>
      <c r="I409" s="56"/>
      <c r="J409" s="56"/>
      <c r="K409" s="56"/>
      <c r="L409" s="25">
        <v>10.5586</v>
      </c>
    </row>
    <row r="410" spans="1:12" ht="15" customHeight="1">
      <c r="A410" s="2"/>
      <c r="B410" s="2"/>
      <c r="C410" s="2"/>
      <c r="D410" s="2"/>
      <c r="E410" s="2"/>
      <c r="F410" s="2"/>
      <c r="G410" s="2"/>
      <c r="H410" s="56" t="s">
        <v>149</v>
      </c>
      <c r="I410" s="56"/>
      <c r="J410" s="56"/>
      <c r="K410" s="56"/>
      <c r="L410" s="5">
        <v>10.56</v>
      </c>
    </row>
    <row r="411" spans="1:12" ht="15" customHeight="1">
      <c r="A411" s="2"/>
      <c r="B411" s="2"/>
      <c r="C411" s="2"/>
      <c r="D411" s="2"/>
      <c r="E411" s="2"/>
      <c r="F411" s="2"/>
      <c r="G411" s="2"/>
      <c r="H411" s="56" t="s">
        <v>150</v>
      </c>
      <c r="I411" s="56"/>
      <c r="J411" s="56"/>
      <c r="K411" s="56"/>
      <c r="L411" s="5">
        <v>2.36</v>
      </c>
    </row>
    <row r="412" spans="1:12" ht="15" customHeight="1">
      <c r="A412" s="2"/>
      <c r="B412" s="2"/>
      <c r="C412" s="2"/>
      <c r="D412" s="2"/>
      <c r="E412" s="2"/>
      <c r="F412" s="2"/>
      <c r="G412" s="2"/>
      <c r="H412" s="56" t="s">
        <v>151</v>
      </c>
      <c r="I412" s="56"/>
      <c r="J412" s="56"/>
      <c r="K412" s="56"/>
      <c r="L412" s="5">
        <v>12.92</v>
      </c>
    </row>
    <row r="413" spans="1:12" ht="9.9499999999999993" customHeight="1">
      <c r="A413" s="2"/>
      <c r="B413" s="2"/>
      <c r="C413" s="2"/>
      <c r="D413" s="2"/>
      <c r="E413" s="48"/>
      <c r="F413" s="48"/>
      <c r="G413" s="48"/>
      <c r="H413" s="2"/>
      <c r="I413" s="2"/>
      <c r="J413" s="2"/>
      <c r="K413" s="2"/>
      <c r="L413" s="2"/>
    </row>
    <row r="414" spans="1:12" ht="20.100000000000001" customHeight="1">
      <c r="A414" s="49" t="s">
        <v>254</v>
      </c>
      <c r="B414" s="49"/>
      <c r="C414" s="49"/>
      <c r="D414" s="49"/>
      <c r="E414" s="49"/>
      <c r="F414" s="49"/>
      <c r="G414" s="49"/>
      <c r="H414" s="49"/>
      <c r="I414" s="49"/>
      <c r="J414" s="49"/>
      <c r="K414" s="49"/>
      <c r="L414" s="49"/>
    </row>
    <row r="415" spans="1:12" ht="12.95" customHeight="1">
      <c r="A415" s="57" t="s">
        <v>136</v>
      </c>
      <c r="B415" s="57"/>
      <c r="C415" s="57"/>
      <c r="D415" s="58" t="s">
        <v>186</v>
      </c>
      <c r="E415" s="58"/>
      <c r="F415" s="40" t="s">
        <v>187</v>
      </c>
      <c r="G415" s="40"/>
      <c r="H415" s="40" t="s">
        <v>188</v>
      </c>
      <c r="I415" s="40"/>
      <c r="J415" s="40"/>
      <c r="K415" s="40"/>
      <c r="L415" s="40" t="s">
        <v>189</v>
      </c>
    </row>
    <row r="416" spans="1:12" ht="12" customHeight="1">
      <c r="A416" s="57"/>
      <c r="B416" s="57"/>
      <c r="C416" s="57"/>
      <c r="D416" s="58"/>
      <c r="E416" s="58"/>
      <c r="F416" s="13" t="s">
        <v>190</v>
      </c>
      <c r="G416" s="13" t="s">
        <v>191</v>
      </c>
      <c r="H416" s="41" t="s">
        <v>190</v>
      </c>
      <c r="I416" s="41"/>
      <c r="J416" s="41" t="s">
        <v>191</v>
      </c>
      <c r="K416" s="41"/>
      <c r="L416" s="40"/>
    </row>
    <row r="417" spans="1:12" ht="15.95" customHeight="1">
      <c r="A417" s="7" t="s">
        <v>192</v>
      </c>
      <c r="B417" s="42" t="s">
        <v>193</v>
      </c>
      <c r="C417" s="42"/>
      <c r="D417" s="59">
        <v>1</v>
      </c>
      <c r="E417" s="59"/>
      <c r="F417" s="24">
        <v>1</v>
      </c>
      <c r="G417" s="24">
        <v>0</v>
      </c>
      <c r="H417" s="60">
        <v>131.5093</v>
      </c>
      <c r="I417" s="60"/>
      <c r="J417" s="60">
        <v>47.0749</v>
      </c>
      <c r="K417" s="60"/>
      <c r="L417" s="25">
        <v>131.5093</v>
      </c>
    </row>
    <row r="418" spans="1:12" ht="15" customHeight="1">
      <c r="A418" s="1"/>
      <c r="B418" s="1"/>
      <c r="C418" s="1"/>
      <c r="D418" s="1"/>
      <c r="E418" s="1"/>
      <c r="F418" s="1"/>
      <c r="G418" s="1"/>
      <c r="H418" s="46" t="s">
        <v>194</v>
      </c>
      <c r="I418" s="46"/>
      <c r="J418" s="46"/>
      <c r="K418" s="46"/>
      <c r="L418" s="26">
        <v>131.5093</v>
      </c>
    </row>
    <row r="419" spans="1:12" ht="20.100000000000001" customHeight="1">
      <c r="A419" s="61" t="s">
        <v>134</v>
      </c>
      <c r="B419" s="61"/>
      <c r="C419" s="61"/>
      <c r="D419" s="61"/>
      <c r="E419" s="61"/>
      <c r="F419" s="61"/>
      <c r="G419" s="3" t="s">
        <v>141</v>
      </c>
      <c r="H419" s="40" t="s">
        <v>195</v>
      </c>
      <c r="I419" s="40"/>
      <c r="J419" s="40" t="s">
        <v>196</v>
      </c>
      <c r="K419" s="40"/>
      <c r="L419" s="3" t="s">
        <v>189</v>
      </c>
    </row>
    <row r="420" spans="1:12" ht="15" customHeight="1">
      <c r="A420" s="7" t="s">
        <v>169</v>
      </c>
      <c r="B420" s="62" t="s">
        <v>170</v>
      </c>
      <c r="C420" s="62"/>
      <c r="D420" s="62"/>
      <c r="E420" s="62"/>
      <c r="F420" s="62"/>
      <c r="G420" s="7" t="s">
        <v>168</v>
      </c>
      <c r="H420" s="59">
        <v>1.9499899999999999</v>
      </c>
      <c r="I420" s="59"/>
      <c r="J420" s="63">
        <v>19.93</v>
      </c>
      <c r="K420" s="63"/>
      <c r="L420" s="27">
        <v>38.863300000000002</v>
      </c>
    </row>
    <row r="421" spans="1:12" ht="15" customHeight="1">
      <c r="A421" s="1"/>
      <c r="B421" s="1"/>
      <c r="C421" s="1"/>
      <c r="D421" s="1"/>
      <c r="E421" s="1"/>
      <c r="F421" s="1"/>
      <c r="G421" s="1"/>
      <c r="H421" s="46" t="s">
        <v>197</v>
      </c>
      <c r="I421" s="46"/>
      <c r="J421" s="46"/>
      <c r="K421" s="46"/>
      <c r="L421" s="28">
        <v>38.863300000000002</v>
      </c>
    </row>
    <row r="422" spans="1:12" ht="15" customHeight="1">
      <c r="A422" s="2"/>
      <c r="B422" s="2"/>
      <c r="C422" s="2"/>
      <c r="D422" s="2"/>
      <c r="E422" s="2"/>
      <c r="F422" s="2"/>
      <c r="G422" s="2"/>
      <c r="H422" s="56" t="s">
        <v>198</v>
      </c>
      <c r="I422" s="56"/>
      <c r="J422" s="56"/>
      <c r="K422" s="56"/>
      <c r="L422" s="25">
        <v>170.37260000000001</v>
      </c>
    </row>
    <row r="423" spans="1:12" ht="15" customHeight="1">
      <c r="A423" s="2"/>
      <c r="B423" s="2"/>
      <c r="C423" s="2"/>
      <c r="D423" s="2"/>
      <c r="E423" s="2"/>
      <c r="F423" s="2"/>
      <c r="G423" s="2"/>
      <c r="H423" s="56" t="s">
        <v>199</v>
      </c>
      <c r="I423" s="56"/>
      <c r="J423" s="56"/>
      <c r="K423" s="56"/>
      <c r="L423" s="29">
        <v>0.43874999999999997</v>
      </c>
    </row>
    <row r="424" spans="1:12" ht="15" customHeight="1">
      <c r="A424" s="2"/>
      <c r="B424" s="2"/>
      <c r="C424" s="2"/>
      <c r="D424" s="2"/>
      <c r="E424" s="2"/>
      <c r="F424" s="2"/>
      <c r="G424" s="2"/>
      <c r="H424" s="56" t="s">
        <v>200</v>
      </c>
      <c r="I424" s="56"/>
      <c r="J424" s="56"/>
      <c r="K424" s="56"/>
      <c r="L424" s="25">
        <v>388.31</v>
      </c>
    </row>
    <row r="425" spans="1:12" ht="15" customHeight="1">
      <c r="A425" s="2"/>
      <c r="B425" s="2"/>
      <c r="C425" s="2"/>
      <c r="D425" s="2"/>
      <c r="E425" s="2"/>
      <c r="F425" s="2"/>
      <c r="G425" s="2"/>
      <c r="H425" s="56" t="s">
        <v>201</v>
      </c>
      <c r="I425" s="56"/>
      <c r="J425" s="56"/>
      <c r="K425" s="56"/>
      <c r="L425" s="25">
        <v>6.7178000000000004</v>
      </c>
    </row>
    <row r="426" spans="1:12" ht="15" customHeight="1">
      <c r="A426" s="2"/>
      <c r="B426" s="2"/>
      <c r="C426" s="2"/>
      <c r="D426" s="2"/>
      <c r="E426" s="2"/>
      <c r="F426" s="2"/>
      <c r="G426" s="2"/>
      <c r="H426" s="56" t="s">
        <v>202</v>
      </c>
      <c r="I426" s="56"/>
      <c r="J426" s="56"/>
      <c r="K426" s="56"/>
      <c r="L426" s="25">
        <v>395.02780000000001</v>
      </c>
    </row>
    <row r="427" spans="1:12" ht="15" customHeight="1">
      <c r="A427" s="2"/>
      <c r="B427" s="2"/>
      <c r="C427" s="2"/>
      <c r="D427" s="2"/>
      <c r="E427" s="2"/>
      <c r="F427" s="2"/>
      <c r="G427" s="2"/>
      <c r="H427" s="56" t="s">
        <v>149</v>
      </c>
      <c r="I427" s="56"/>
      <c r="J427" s="56"/>
      <c r="K427" s="56"/>
      <c r="L427" s="5">
        <v>395.03</v>
      </c>
    </row>
    <row r="428" spans="1:12" ht="15" customHeight="1">
      <c r="A428" s="2"/>
      <c r="B428" s="2"/>
      <c r="C428" s="2"/>
      <c r="D428" s="2"/>
      <c r="E428" s="2"/>
      <c r="F428" s="2"/>
      <c r="G428" s="2"/>
      <c r="H428" s="56" t="s">
        <v>150</v>
      </c>
      <c r="I428" s="56"/>
      <c r="J428" s="56"/>
      <c r="K428" s="56"/>
      <c r="L428" s="5">
        <v>88.45</v>
      </c>
    </row>
    <row r="429" spans="1:12" ht="15" customHeight="1">
      <c r="A429" s="2"/>
      <c r="B429" s="2"/>
      <c r="C429" s="2"/>
      <c r="D429" s="2"/>
      <c r="E429" s="2"/>
      <c r="F429" s="2"/>
      <c r="G429" s="2"/>
      <c r="H429" s="56" t="s">
        <v>151</v>
      </c>
      <c r="I429" s="56"/>
      <c r="J429" s="56"/>
      <c r="K429" s="56"/>
      <c r="L429" s="5">
        <v>483.48</v>
      </c>
    </row>
    <row r="430" spans="1:12" ht="9.9499999999999993" customHeight="1">
      <c r="A430" s="2"/>
      <c r="B430" s="2"/>
      <c r="C430" s="2"/>
      <c r="D430" s="2"/>
      <c r="E430" s="48"/>
      <c r="F430" s="48"/>
      <c r="G430" s="48"/>
      <c r="H430" s="2"/>
      <c r="I430" s="2"/>
      <c r="J430" s="2"/>
      <c r="K430" s="2"/>
      <c r="L430" s="2"/>
    </row>
    <row r="431" spans="1:12" ht="20.100000000000001" customHeight="1">
      <c r="A431" s="49" t="s">
        <v>255</v>
      </c>
      <c r="B431" s="49"/>
      <c r="C431" s="49"/>
      <c r="D431" s="49"/>
      <c r="E431" s="49"/>
      <c r="F431" s="49"/>
      <c r="G431" s="49"/>
      <c r="H431" s="49"/>
      <c r="I431" s="49"/>
      <c r="J431" s="49"/>
      <c r="K431" s="49"/>
      <c r="L431" s="49"/>
    </row>
    <row r="432" spans="1:12" ht="12.95" customHeight="1">
      <c r="A432" s="57" t="s">
        <v>136</v>
      </c>
      <c r="B432" s="57"/>
      <c r="C432" s="57"/>
      <c r="D432" s="58" t="s">
        <v>186</v>
      </c>
      <c r="E432" s="58"/>
      <c r="F432" s="40" t="s">
        <v>187</v>
      </c>
      <c r="G432" s="40"/>
      <c r="H432" s="40" t="s">
        <v>188</v>
      </c>
      <c r="I432" s="40"/>
      <c r="J432" s="40"/>
      <c r="K432" s="40"/>
      <c r="L432" s="40" t="s">
        <v>189</v>
      </c>
    </row>
    <row r="433" spans="1:12" ht="12" customHeight="1">
      <c r="A433" s="57"/>
      <c r="B433" s="57"/>
      <c r="C433" s="57"/>
      <c r="D433" s="58"/>
      <c r="E433" s="58"/>
      <c r="F433" s="13" t="s">
        <v>190</v>
      </c>
      <c r="G433" s="13" t="s">
        <v>191</v>
      </c>
      <c r="H433" s="41" t="s">
        <v>190</v>
      </c>
      <c r="I433" s="41"/>
      <c r="J433" s="41" t="s">
        <v>191</v>
      </c>
      <c r="K433" s="41"/>
      <c r="L433" s="40"/>
    </row>
    <row r="434" spans="1:12" ht="15" customHeight="1">
      <c r="A434" s="7" t="s">
        <v>204</v>
      </c>
      <c r="B434" s="42" t="s">
        <v>205</v>
      </c>
      <c r="C434" s="42"/>
      <c r="D434" s="59">
        <v>1</v>
      </c>
      <c r="E434" s="59"/>
      <c r="F434" s="24">
        <v>1</v>
      </c>
      <c r="G434" s="24">
        <v>0</v>
      </c>
      <c r="H434" s="60">
        <v>279.65620000000001</v>
      </c>
      <c r="I434" s="60"/>
      <c r="J434" s="60">
        <v>122.53579999999999</v>
      </c>
      <c r="K434" s="60"/>
      <c r="L434" s="25">
        <v>279.65620000000001</v>
      </c>
    </row>
    <row r="435" spans="1:12" ht="15" customHeight="1">
      <c r="A435" s="1"/>
      <c r="B435" s="1"/>
      <c r="C435" s="1"/>
      <c r="D435" s="1"/>
      <c r="E435" s="1"/>
      <c r="F435" s="1"/>
      <c r="G435" s="1"/>
      <c r="H435" s="46" t="s">
        <v>194</v>
      </c>
      <c r="I435" s="46"/>
      <c r="J435" s="46"/>
      <c r="K435" s="46"/>
      <c r="L435" s="26">
        <v>279.65620000000001</v>
      </c>
    </row>
    <row r="436" spans="1:12" ht="20.100000000000001" customHeight="1">
      <c r="A436" s="61" t="s">
        <v>134</v>
      </c>
      <c r="B436" s="61"/>
      <c r="C436" s="61"/>
      <c r="D436" s="61"/>
      <c r="E436" s="61"/>
      <c r="F436" s="61"/>
      <c r="G436" s="3" t="s">
        <v>141</v>
      </c>
      <c r="H436" s="40" t="s">
        <v>195</v>
      </c>
      <c r="I436" s="40"/>
      <c r="J436" s="40" t="s">
        <v>196</v>
      </c>
      <c r="K436" s="40"/>
      <c r="L436" s="3" t="s">
        <v>189</v>
      </c>
    </row>
    <row r="437" spans="1:12" ht="15" customHeight="1">
      <c r="A437" s="7" t="s">
        <v>169</v>
      </c>
      <c r="B437" s="62" t="s">
        <v>170</v>
      </c>
      <c r="C437" s="62"/>
      <c r="D437" s="62"/>
      <c r="E437" s="62"/>
      <c r="F437" s="62"/>
      <c r="G437" s="7" t="s">
        <v>168</v>
      </c>
      <c r="H437" s="59">
        <v>1</v>
      </c>
      <c r="I437" s="59"/>
      <c r="J437" s="63">
        <v>19.93</v>
      </c>
      <c r="K437" s="63"/>
      <c r="L437" s="27">
        <v>19.93</v>
      </c>
    </row>
    <row r="438" spans="1:12" ht="15" customHeight="1">
      <c r="A438" s="1"/>
      <c r="B438" s="1"/>
      <c r="C438" s="1"/>
      <c r="D438" s="1"/>
      <c r="E438" s="1"/>
      <c r="F438" s="1"/>
      <c r="G438" s="1"/>
      <c r="H438" s="46" t="s">
        <v>197</v>
      </c>
      <c r="I438" s="46"/>
      <c r="J438" s="46"/>
      <c r="K438" s="46"/>
      <c r="L438" s="28">
        <v>19.93</v>
      </c>
    </row>
    <row r="439" spans="1:12" ht="15" customHeight="1">
      <c r="A439" s="2"/>
      <c r="B439" s="2"/>
      <c r="C439" s="2"/>
      <c r="D439" s="2"/>
      <c r="E439" s="2"/>
      <c r="F439" s="2"/>
      <c r="G439" s="2"/>
      <c r="H439" s="56" t="s">
        <v>198</v>
      </c>
      <c r="I439" s="56"/>
      <c r="J439" s="56"/>
      <c r="K439" s="56"/>
      <c r="L439" s="25">
        <v>299.58620000000002</v>
      </c>
    </row>
    <row r="440" spans="1:12" ht="15" customHeight="1">
      <c r="A440" s="2"/>
      <c r="B440" s="2"/>
      <c r="C440" s="2"/>
      <c r="D440" s="2"/>
      <c r="E440" s="2"/>
      <c r="F440" s="2"/>
      <c r="G440" s="2"/>
      <c r="H440" s="56" t="s">
        <v>199</v>
      </c>
      <c r="I440" s="56"/>
      <c r="J440" s="56"/>
      <c r="K440" s="56"/>
      <c r="L440" s="29">
        <v>3053.93</v>
      </c>
    </row>
    <row r="441" spans="1:12" ht="15" customHeight="1">
      <c r="A441" s="2"/>
      <c r="B441" s="2"/>
      <c r="C441" s="2"/>
      <c r="D441" s="2"/>
      <c r="E441" s="2"/>
      <c r="F441" s="2"/>
      <c r="G441" s="2"/>
      <c r="H441" s="56" t="s">
        <v>200</v>
      </c>
      <c r="I441" s="56"/>
      <c r="J441" s="56"/>
      <c r="K441" s="56"/>
      <c r="L441" s="25">
        <v>0.1</v>
      </c>
    </row>
    <row r="442" spans="1:12" ht="15" customHeight="1">
      <c r="A442" s="2"/>
      <c r="B442" s="2"/>
      <c r="C442" s="2"/>
      <c r="D442" s="2"/>
      <c r="E442" s="2"/>
      <c r="F442" s="2"/>
      <c r="G442" s="2"/>
      <c r="H442" s="56" t="s">
        <v>206</v>
      </c>
      <c r="I442" s="56"/>
      <c r="J442" s="56"/>
      <c r="K442" s="56"/>
      <c r="L442" s="25">
        <v>1.6999999999999999E-3</v>
      </c>
    </row>
    <row r="443" spans="1:12" ht="15" customHeight="1">
      <c r="A443" s="2"/>
      <c r="B443" s="2"/>
      <c r="C443" s="2"/>
      <c r="D443" s="2"/>
      <c r="E443" s="2"/>
      <c r="F443" s="2"/>
      <c r="G443" s="2"/>
      <c r="H443" s="56" t="s">
        <v>202</v>
      </c>
      <c r="I443" s="56"/>
      <c r="J443" s="56"/>
      <c r="K443" s="56"/>
      <c r="L443" s="25">
        <v>0.1017</v>
      </c>
    </row>
    <row r="444" spans="1:12" ht="15" customHeight="1">
      <c r="A444" s="2"/>
      <c r="B444" s="2"/>
      <c r="C444" s="2"/>
      <c r="D444" s="2"/>
      <c r="E444" s="2"/>
      <c r="F444" s="2"/>
      <c r="G444" s="2"/>
      <c r="H444" s="56" t="s">
        <v>149</v>
      </c>
      <c r="I444" s="56"/>
      <c r="J444" s="56"/>
      <c r="K444" s="56"/>
      <c r="L444" s="5">
        <v>0.1</v>
      </c>
    </row>
    <row r="445" spans="1:12" ht="15" customHeight="1">
      <c r="A445" s="2"/>
      <c r="B445" s="2"/>
      <c r="C445" s="2"/>
      <c r="D445" s="2"/>
      <c r="E445" s="2"/>
      <c r="F445" s="2"/>
      <c r="G445" s="2"/>
      <c r="H445" s="56" t="s">
        <v>150</v>
      </c>
      <c r="I445" s="56"/>
      <c r="J445" s="56"/>
      <c r="K445" s="56"/>
      <c r="L445" s="5">
        <v>0.02</v>
      </c>
    </row>
    <row r="446" spans="1:12" ht="15" customHeight="1">
      <c r="A446" s="2"/>
      <c r="B446" s="2"/>
      <c r="C446" s="2"/>
      <c r="D446" s="2"/>
      <c r="E446" s="2"/>
      <c r="F446" s="2"/>
      <c r="G446" s="2"/>
      <c r="H446" s="56" t="s">
        <v>151</v>
      </c>
      <c r="I446" s="56"/>
      <c r="J446" s="56"/>
      <c r="K446" s="56"/>
      <c r="L446" s="5">
        <v>0.12</v>
      </c>
    </row>
    <row r="447" spans="1:12" ht="9.9499999999999993" customHeight="1">
      <c r="A447" s="2"/>
      <c r="B447" s="2"/>
      <c r="C447" s="2"/>
      <c r="D447" s="2"/>
      <c r="E447" s="48"/>
      <c r="F447" s="48"/>
      <c r="G447" s="48"/>
      <c r="H447" s="2"/>
      <c r="I447" s="2"/>
      <c r="J447" s="2"/>
      <c r="K447" s="2"/>
      <c r="L447" s="2"/>
    </row>
    <row r="448" spans="1:12" ht="20.100000000000001" customHeight="1">
      <c r="A448" s="49" t="s">
        <v>256</v>
      </c>
      <c r="B448" s="49"/>
      <c r="C448" s="49"/>
      <c r="D448" s="49"/>
      <c r="E448" s="49"/>
      <c r="F448" s="49"/>
      <c r="G448" s="49"/>
      <c r="H448" s="49"/>
      <c r="I448" s="49"/>
      <c r="J448" s="49"/>
      <c r="K448" s="49"/>
      <c r="L448" s="49"/>
    </row>
    <row r="449" spans="1:12" ht="12.95" customHeight="1">
      <c r="A449" s="57" t="s">
        <v>136</v>
      </c>
      <c r="B449" s="57"/>
      <c r="C449" s="57"/>
      <c r="D449" s="58" t="s">
        <v>186</v>
      </c>
      <c r="E449" s="58"/>
      <c r="F449" s="40" t="s">
        <v>187</v>
      </c>
      <c r="G449" s="40"/>
      <c r="H449" s="40" t="s">
        <v>188</v>
      </c>
      <c r="I449" s="40"/>
      <c r="J449" s="40"/>
      <c r="K449" s="40"/>
      <c r="L449" s="40" t="s">
        <v>189</v>
      </c>
    </row>
    <row r="450" spans="1:12" ht="12" customHeight="1">
      <c r="A450" s="57"/>
      <c r="B450" s="57"/>
      <c r="C450" s="57"/>
      <c r="D450" s="58"/>
      <c r="E450" s="58"/>
      <c r="F450" s="13" t="s">
        <v>190</v>
      </c>
      <c r="G450" s="13" t="s">
        <v>191</v>
      </c>
      <c r="H450" s="41" t="s">
        <v>190</v>
      </c>
      <c r="I450" s="41"/>
      <c r="J450" s="41" t="s">
        <v>191</v>
      </c>
      <c r="K450" s="41"/>
      <c r="L450" s="40"/>
    </row>
    <row r="451" spans="1:12" ht="15" customHeight="1">
      <c r="A451" s="7" t="s">
        <v>208</v>
      </c>
      <c r="B451" s="42" t="s">
        <v>209</v>
      </c>
      <c r="C451" s="42"/>
      <c r="D451" s="59">
        <v>1</v>
      </c>
      <c r="E451" s="59"/>
      <c r="F451" s="24">
        <v>1</v>
      </c>
      <c r="G451" s="24">
        <v>0</v>
      </c>
      <c r="H451" s="60">
        <v>243.45359999999999</v>
      </c>
      <c r="I451" s="60"/>
      <c r="J451" s="60">
        <v>89.267899999999997</v>
      </c>
      <c r="K451" s="60"/>
      <c r="L451" s="25">
        <v>243.45359999999999</v>
      </c>
    </row>
    <row r="452" spans="1:12" ht="15" customHeight="1">
      <c r="A452" s="1"/>
      <c r="B452" s="1"/>
      <c r="C452" s="1"/>
      <c r="D452" s="1"/>
      <c r="E452" s="1"/>
      <c r="F452" s="1"/>
      <c r="G452" s="1"/>
      <c r="H452" s="46" t="s">
        <v>194</v>
      </c>
      <c r="I452" s="46"/>
      <c r="J452" s="46"/>
      <c r="K452" s="46"/>
      <c r="L452" s="26">
        <v>243.45359999999999</v>
      </c>
    </row>
    <row r="453" spans="1:12" ht="20.100000000000001" customHeight="1">
      <c r="A453" s="61" t="s">
        <v>134</v>
      </c>
      <c r="B453" s="61"/>
      <c r="C453" s="61"/>
      <c r="D453" s="61"/>
      <c r="E453" s="61"/>
      <c r="F453" s="61"/>
      <c r="G453" s="3" t="s">
        <v>141</v>
      </c>
      <c r="H453" s="40" t="s">
        <v>195</v>
      </c>
      <c r="I453" s="40"/>
      <c r="J453" s="40" t="s">
        <v>196</v>
      </c>
      <c r="K453" s="40"/>
      <c r="L453" s="3" t="s">
        <v>189</v>
      </c>
    </row>
    <row r="454" spans="1:12" ht="15" customHeight="1">
      <c r="A454" s="7" t="s">
        <v>169</v>
      </c>
      <c r="B454" s="62" t="s">
        <v>170</v>
      </c>
      <c r="C454" s="62"/>
      <c r="D454" s="62"/>
      <c r="E454" s="62"/>
      <c r="F454" s="62"/>
      <c r="G454" s="7" t="s">
        <v>168</v>
      </c>
      <c r="H454" s="59">
        <v>1</v>
      </c>
      <c r="I454" s="59"/>
      <c r="J454" s="63">
        <v>19.93</v>
      </c>
      <c r="K454" s="63"/>
      <c r="L454" s="27">
        <v>19.93</v>
      </c>
    </row>
    <row r="455" spans="1:12" ht="15" customHeight="1">
      <c r="A455" s="1"/>
      <c r="B455" s="1"/>
      <c r="C455" s="1"/>
      <c r="D455" s="1"/>
      <c r="E455" s="1"/>
      <c r="F455" s="1"/>
      <c r="G455" s="1"/>
      <c r="H455" s="46" t="s">
        <v>197</v>
      </c>
      <c r="I455" s="46"/>
      <c r="J455" s="46"/>
      <c r="K455" s="46"/>
      <c r="L455" s="28">
        <v>19.93</v>
      </c>
    </row>
    <row r="456" spans="1:12" ht="15" customHeight="1">
      <c r="A456" s="2"/>
      <c r="B456" s="2"/>
      <c r="C456" s="2"/>
      <c r="D456" s="2"/>
      <c r="E456" s="2"/>
      <c r="F456" s="2"/>
      <c r="G456" s="2"/>
      <c r="H456" s="56" t="s">
        <v>198</v>
      </c>
      <c r="I456" s="56"/>
      <c r="J456" s="56"/>
      <c r="K456" s="56"/>
      <c r="L456" s="25">
        <v>263.3836</v>
      </c>
    </row>
    <row r="457" spans="1:12" ht="15" customHeight="1">
      <c r="A457" s="2"/>
      <c r="B457" s="2"/>
      <c r="C457" s="2"/>
      <c r="D457" s="2"/>
      <c r="E457" s="2"/>
      <c r="F457" s="2"/>
      <c r="G457" s="2"/>
      <c r="H457" s="56" t="s">
        <v>199</v>
      </c>
      <c r="I457" s="56"/>
      <c r="J457" s="56"/>
      <c r="K457" s="56"/>
      <c r="L457" s="29">
        <v>622.95000000000005</v>
      </c>
    </row>
    <row r="458" spans="1:12" ht="15" customHeight="1">
      <c r="A458" s="2"/>
      <c r="B458" s="2"/>
      <c r="C458" s="2"/>
      <c r="D458" s="2"/>
      <c r="E458" s="2"/>
      <c r="F458" s="2"/>
      <c r="G458" s="2"/>
      <c r="H458" s="56" t="s">
        <v>200</v>
      </c>
      <c r="I458" s="56"/>
      <c r="J458" s="56"/>
      <c r="K458" s="56"/>
      <c r="L458" s="25">
        <v>0.42</v>
      </c>
    </row>
    <row r="459" spans="1:12" ht="15" customHeight="1">
      <c r="A459" s="2"/>
      <c r="B459" s="2"/>
      <c r="C459" s="2"/>
      <c r="D459" s="2"/>
      <c r="E459" s="2"/>
      <c r="F459" s="2"/>
      <c r="G459" s="2"/>
      <c r="H459" s="56" t="s">
        <v>206</v>
      </c>
      <c r="I459" s="56"/>
      <c r="J459" s="56"/>
      <c r="K459" s="56"/>
      <c r="L459" s="25">
        <v>7.3000000000000001E-3</v>
      </c>
    </row>
    <row r="460" spans="1:12" ht="15" customHeight="1">
      <c r="A460" s="2"/>
      <c r="B460" s="2"/>
      <c r="C460" s="2"/>
      <c r="D460" s="2"/>
      <c r="E460" s="2"/>
      <c r="F460" s="2"/>
      <c r="G460" s="2"/>
      <c r="H460" s="56" t="s">
        <v>202</v>
      </c>
      <c r="I460" s="56"/>
      <c r="J460" s="56"/>
      <c r="K460" s="56"/>
      <c r="L460" s="25">
        <v>0.42730000000000001</v>
      </c>
    </row>
    <row r="461" spans="1:12" ht="15" customHeight="1">
      <c r="A461" s="2"/>
      <c r="B461" s="2"/>
      <c r="C461" s="2"/>
      <c r="D461" s="2"/>
      <c r="E461" s="2"/>
      <c r="F461" s="2"/>
      <c r="G461" s="2"/>
      <c r="H461" s="56" t="s">
        <v>149</v>
      </c>
      <c r="I461" s="56"/>
      <c r="J461" s="56"/>
      <c r="K461" s="56"/>
      <c r="L461" s="5">
        <v>0.43</v>
      </c>
    </row>
    <row r="462" spans="1:12" ht="15" customHeight="1">
      <c r="A462" s="2"/>
      <c r="B462" s="2"/>
      <c r="C462" s="2"/>
      <c r="D462" s="2"/>
      <c r="E462" s="2"/>
      <c r="F462" s="2"/>
      <c r="G462" s="2"/>
      <c r="H462" s="56" t="s">
        <v>150</v>
      </c>
      <c r="I462" s="56"/>
      <c r="J462" s="56"/>
      <c r="K462" s="56"/>
      <c r="L462" s="5">
        <v>0.1</v>
      </c>
    </row>
    <row r="463" spans="1:12" ht="15" customHeight="1">
      <c r="A463" s="2"/>
      <c r="B463" s="2"/>
      <c r="C463" s="2"/>
      <c r="D463" s="2"/>
      <c r="E463" s="2"/>
      <c r="F463" s="2"/>
      <c r="G463" s="2"/>
      <c r="H463" s="56" t="s">
        <v>151</v>
      </c>
      <c r="I463" s="56"/>
      <c r="J463" s="56"/>
      <c r="K463" s="56"/>
      <c r="L463" s="5">
        <v>0.53</v>
      </c>
    </row>
    <row r="464" spans="1:12" ht="9.9499999999999993" customHeight="1">
      <c r="A464" s="2"/>
      <c r="B464" s="2"/>
      <c r="C464" s="2"/>
      <c r="D464" s="2"/>
      <c r="E464" s="48"/>
      <c r="F464" s="48"/>
      <c r="G464" s="48"/>
      <c r="H464" s="2"/>
      <c r="I464" s="2"/>
      <c r="J464" s="2"/>
      <c r="K464" s="2"/>
      <c r="L464" s="2"/>
    </row>
    <row r="465" spans="1:12" ht="20.100000000000001" customHeight="1">
      <c r="A465" s="49" t="s">
        <v>257</v>
      </c>
      <c r="B465" s="49"/>
      <c r="C465" s="49"/>
      <c r="D465" s="49"/>
      <c r="E465" s="49"/>
      <c r="F465" s="49"/>
      <c r="G465" s="49"/>
      <c r="H465" s="49"/>
      <c r="I465" s="49"/>
      <c r="J465" s="49"/>
      <c r="K465" s="49"/>
      <c r="L465" s="49"/>
    </row>
    <row r="466" spans="1:12" ht="12.95" customHeight="1">
      <c r="A466" s="57" t="s">
        <v>136</v>
      </c>
      <c r="B466" s="57"/>
      <c r="C466" s="57"/>
      <c r="D466" s="58" t="s">
        <v>186</v>
      </c>
      <c r="E466" s="58"/>
      <c r="F466" s="40" t="s">
        <v>187</v>
      </c>
      <c r="G466" s="40"/>
      <c r="H466" s="40" t="s">
        <v>188</v>
      </c>
      <c r="I466" s="40"/>
      <c r="J466" s="40"/>
      <c r="K466" s="40"/>
      <c r="L466" s="40" t="s">
        <v>189</v>
      </c>
    </row>
    <row r="467" spans="1:12" ht="12" customHeight="1">
      <c r="A467" s="57"/>
      <c r="B467" s="57"/>
      <c r="C467" s="57"/>
      <c r="D467" s="58"/>
      <c r="E467" s="58"/>
      <c r="F467" s="13" t="s">
        <v>190</v>
      </c>
      <c r="G467" s="13" t="s">
        <v>191</v>
      </c>
      <c r="H467" s="41" t="s">
        <v>190</v>
      </c>
      <c r="I467" s="41"/>
      <c r="J467" s="41" t="s">
        <v>191</v>
      </c>
      <c r="K467" s="41"/>
      <c r="L467" s="40"/>
    </row>
    <row r="468" spans="1:12" ht="15" customHeight="1">
      <c r="A468" s="7" t="s">
        <v>208</v>
      </c>
      <c r="B468" s="42" t="s">
        <v>209</v>
      </c>
      <c r="C468" s="42"/>
      <c r="D468" s="59">
        <v>1</v>
      </c>
      <c r="E468" s="59"/>
      <c r="F468" s="24">
        <v>1</v>
      </c>
      <c r="G468" s="24">
        <v>0</v>
      </c>
      <c r="H468" s="60">
        <v>243.45359999999999</v>
      </c>
      <c r="I468" s="60"/>
      <c r="J468" s="60">
        <v>89.267899999999997</v>
      </c>
      <c r="K468" s="60"/>
      <c r="L468" s="25">
        <v>243.45359999999999</v>
      </c>
    </row>
    <row r="469" spans="1:12" ht="15" customHeight="1">
      <c r="A469" s="1"/>
      <c r="B469" s="1"/>
      <c r="C469" s="1"/>
      <c r="D469" s="1"/>
      <c r="E469" s="1"/>
      <c r="F469" s="1"/>
      <c r="G469" s="1"/>
      <c r="H469" s="46" t="s">
        <v>194</v>
      </c>
      <c r="I469" s="46"/>
      <c r="J469" s="46"/>
      <c r="K469" s="46"/>
      <c r="L469" s="26">
        <v>243.45359999999999</v>
      </c>
    </row>
    <row r="470" spans="1:12" ht="20.100000000000001" customHeight="1">
      <c r="A470" s="61" t="s">
        <v>134</v>
      </c>
      <c r="B470" s="61"/>
      <c r="C470" s="61"/>
      <c r="D470" s="61"/>
      <c r="E470" s="61"/>
      <c r="F470" s="61"/>
      <c r="G470" s="3" t="s">
        <v>141</v>
      </c>
      <c r="H470" s="40" t="s">
        <v>195</v>
      </c>
      <c r="I470" s="40"/>
      <c r="J470" s="40" t="s">
        <v>196</v>
      </c>
      <c r="K470" s="40"/>
      <c r="L470" s="3" t="s">
        <v>189</v>
      </c>
    </row>
    <row r="471" spans="1:12" ht="15" customHeight="1">
      <c r="A471" s="7" t="s">
        <v>169</v>
      </c>
      <c r="B471" s="62" t="s">
        <v>170</v>
      </c>
      <c r="C471" s="62"/>
      <c r="D471" s="62"/>
      <c r="E471" s="62"/>
      <c r="F471" s="62"/>
      <c r="G471" s="7" t="s">
        <v>168</v>
      </c>
      <c r="H471" s="59">
        <v>1.865475</v>
      </c>
      <c r="I471" s="59"/>
      <c r="J471" s="63">
        <v>19.93</v>
      </c>
      <c r="K471" s="63"/>
      <c r="L471" s="27">
        <v>37.178899999999999</v>
      </c>
    </row>
    <row r="472" spans="1:12" ht="15" customHeight="1">
      <c r="A472" s="1"/>
      <c r="B472" s="1"/>
      <c r="C472" s="1"/>
      <c r="D472" s="1"/>
      <c r="E472" s="1"/>
      <c r="F472" s="1"/>
      <c r="G472" s="1"/>
      <c r="H472" s="46" t="s">
        <v>197</v>
      </c>
      <c r="I472" s="46"/>
      <c r="J472" s="46"/>
      <c r="K472" s="46"/>
      <c r="L472" s="28">
        <v>37.178899999999999</v>
      </c>
    </row>
    <row r="473" spans="1:12" ht="15" customHeight="1">
      <c r="A473" s="2"/>
      <c r="B473" s="2"/>
      <c r="C473" s="2"/>
      <c r="D473" s="2"/>
      <c r="E473" s="2"/>
      <c r="F473" s="2"/>
      <c r="G473" s="2"/>
      <c r="H473" s="56" t="s">
        <v>198</v>
      </c>
      <c r="I473" s="56"/>
      <c r="J473" s="56"/>
      <c r="K473" s="56"/>
      <c r="L473" s="25">
        <v>280.63249999999999</v>
      </c>
    </row>
    <row r="474" spans="1:12" ht="15" customHeight="1">
      <c r="A474" s="2"/>
      <c r="B474" s="2"/>
      <c r="C474" s="2"/>
      <c r="D474" s="2"/>
      <c r="E474" s="2"/>
      <c r="F474" s="2"/>
      <c r="G474" s="2"/>
      <c r="H474" s="56" t="s">
        <v>199</v>
      </c>
      <c r="I474" s="56"/>
      <c r="J474" s="56"/>
      <c r="K474" s="56"/>
      <c r="L474" s="29">
        <v>110.13</v>
      </c>
    </row>
    <row r="475" spans="1:12" ht="15" customHeight="1">
      <c r="A475" s="2"/>
      <c r="B475" s="2"/>
      <c r="C475" s="2"/>
      <c r="D475" s="2"/>
      <c r="E475" s="2"/>
      <c r="F475" s="2"/>
      <c r="G475" s="2"/>
      <c r="H475" s="56" t="s">
        <v>200</v>
      </c>
      <c r="I475" s="56"/>
      <c r="J475" s="56"/>
      <c r="K475" s="56"/>
      <c r="L475" s="25">
        <v>2.5499999999999998</v>
      </c>
    </row>
    <row r="476" spans="1:12" ht="15" customHeight="1">
      <c r="A476" s="2"/>
      <c r="B476" s="2"/>
      <c r="C476" s="2"/>
      <c r="D476" s="2"/>
      <c r="E476" s="2"/>
      <c r="F476" s="2"/>
      <c r="G476" s="2"/>
      <c r="H476" s="56" t="s">
        <v>201</v>
      </c>
      <c r="I476" s="56"/>
      <c r="J476" s="56"/>
      <c r="K476" s="56"/>
      <c r="L476" s="25">
        <v>4.41E-2</v>
      </c>
    </row>
    <row r="477" spans="1:12" ht="15" customHeight="1">
      <c r="A477" s="2"/>
      <c r="B477" s="2"/>
      <c r="C477" s="2"/>
      <c r="D477" s="2"/>
      <c r="E477" s="2"/>
      <c r="F477" s="2"/>
      <c r="G477" s="2"/>
      <c r="H477" s="56" t="s">
        <v>202</v>
      </c>
      <c r="I477" s="56"/>
      <c r="J477" s="56"/>
      <c r="K477" s="56"/>
      <c r="L477" s="25">
        <v>2.5941000000000001</v>
      </c>
    </row>
    <row r="478" spans="1:12" ht="15" customHeight="1">
      <c r="A478" s="2"/>
      <c r="B478" s="2"/>
      <c r="C478" s="2"/>
      <c r="D478" s="2"/>
      <c r="E478" s="2"/>
      <c r="F478" s="2"/>
      <c r="G478" s="2"/>
      <c r="H478" s="56" t="s">
        <v>149</v>
      </c>
      <c r="I478" s="56"/>
      <c r="J478" s="56"/>
      <c r="K478" s="56"/>
      <c r="L478" s="5">
        <v>2.59</v>
      </c>
    </row>
    <row r="479" spans="1:12" ht="15" customHeight="1">
      <c r="A479" s="2"/>
      <c r="B479" s="2"/>
      <c r="C479" s="2"/>
      <c r="D479" s="2"/>
      <c r="E479" s="2"/>
      <c r="F479" s="2"/>
      <c r="G479" s="2"/>
      <c r="H479" s="56" t="s">
        <v>150</v>
      </c>
      <c r="I479" s="56"/>
      <c r="J479" s="56"/>
      <c r="K479" s="56"/>
      <c r="L479" s="5">
        <v>0.57999999999999996</v>
      </c>
    </row>
    <row r="480" spans="1:12" ht="15" customHeight="1">
      <c r="A480" s="2"/>
      <c r="B480" s="2"/>
      <c r="C480" s="2"/>
      <c r="D480" s="2"/>
      <c r="E480" s="2"/>
      <c r="F480" s="2"/>
      <c r="G480" s="2"/>
      <c r="H480" s="56" t="s">
        <v>151</v>
      </c>
      <c r="I480" s="56"/>
      <c r="J480" s="56"/>
      <c r="K480" s="56"/>
      <c r="L480" s="5">
        <v>3.17</v>
      </c>
    </row>
    <row r="481" spans="1:12" ht="9.9499999999999993" customHeight="1">
      <c r="A481" s="2"/>
      <c r="B481" s="2"/>
      <c r="C481" s="2"/>
      <c r="D481" s="2"/>
      <c r="E481" s="48"/>
      <c r="F481" s="48"/>
      <c r="G481" s="48"/>
      <c r="H481" s="2"/>
      <c r="I481" s="2"/>
      <c r="J481" s="2"/>
      <c r="K481" s="2"/>
      <c r="L481" s="2"/>
    </row>
    <row r="482" spans="1:12" ht="20.100000000000001" customHeight="1">
      <c r="A482" s="49" t="s">
        <v>258</v>
      </c>
      <c r="B482" s="49"/>
      <c r="C482" s="49"/>
      <c r="D482" s="49"/>
      <c r="E482" s="49"/>
      <c r="F482" s="49"/>
      <c r="G482" s="49"/>
      <c r="H482" s="49"/>
      <c r="I482" s="49"/>
      <c r="J482" s="49"/>
      <c r="K482" s="49"/>
      <c r="L482" s="49"/>
    </row>
    <row r="483" spans="1:12" ht="12.95" customHeight="1">
      <c r="A483" s="57" t="s">
        <v>136</v>
      </c>
      <c r="B483" s="57"/>
      <c r="C483" s="57"/>
      <c r="D483" s="58" t="s">
        <v>186</v>
      </c>
      <c r="E483" s="58"/>
      <c r="F483" s="40" t="s">
        <v>187</v>
      </c>
      <c r="G483" s="40"/>
      <c r="H483" s="40" t="s">
        <v>188</v>
      </c>
      <c r="I483" s="40"/>
      <c r="J483" s="40"/>
      <c r="K483" s="40"/>
      <c r="L483" s="40" t="s">
        <v>189</v>
      </c>
    </row>
    <row r="484" spans="1:12" ht="12" customHeight="1">
      <c r="A484" s="57"/>
      <c r="B484" s="57"/>
      <c r="C484" s="57"/>
      <c r="D484" s="58"/>
      <c r="E484" s="58"/>
      <c r="F484" s="13" t="s">
        <v>190</v>
      </c>
      <c r="G484" s="13" t="s">
        <v>191</v>
      </c>
      <c r="H484" s="41" t="s">
        <v>190</v>
      </c>
      <c r="I484" s="41"/>
      <c r="J484" s="41" t="s">
        <v>191</v>
      </c>
      <c r="K484" s="41"/>
      <c r="L484" s="40"/>
    </row>
    <row r="485" spans="1:12" ht="15" customHeight="1">
      <c r="A485" s="7" t="s">
        <v>212</v>
      </c>
      <c r="B485" s="42" t="s">
        <v>213</v>
      </c>
      <c r="C485" s="42"/>
      <c r="D485" s="59">
        <v>1</v>
      </c>
      <c r="E485" s="59"/>
      <c r="F485" s="24">
        <v>1</v>
      </c>
      <c r="G485" s="24">
        <v>0</v>
      </c>
      <c r="H485" s="60">
        <v>278.06760000000003</v>
      </c>
      <c r="I485" s="60"/>
      <c r="J485" s="60">
        <v>88.129800000000003</v>
      </c>
      <c r="K485" s="60"/>
      <c r="L485" s="25">
        <v>278.06760000000003</v>
      </c>
    </row>
    <row r="486" spans="1:12" ht="15" customHeight="1">
      <c r="A486" s="1"/>
      <c r="B486" s="1"/>
      <c r="C486" s="1"/>
      <c r="D486" s="1"/>
      <c r="E486" s="1"/>
      <c r="F486" s="1"/>
      <c r="G486" s="1"/>
      <c r="H486" s="46" t="s">
        <v>194</v>
      </c>
      <c r="I486" s="46"/>
      <c r="J486" s="46"/>
      <c r="K486" s="46"/>
      <c r="L486" s="26">
        <v>278.06760000000003</v>
      </c>
    </row>
    <row r="487" spans="1:12" ht="15" customHeight="1">
      <c r="A487" s="2"/>
      <c r="B487" s="2"/>
      <c r="C487" s="2"/>
      <c r="D487" s="2"/>
      <c r="E487" s="2"/>
      <c r="F487" s="2"/>
      <c r="G487" s="2"/>
      <c r="H487" s="56" t="s">
        <v>198</v>
      </c>
      <c r="I487" s="56"/>
      <c r="J487" s="56"/>
      <c r="K487" s="56"/>
      <c r="L487" s="25">
        <v>278.06760000000003</v>
      </c>
    </row>
    <row r="488" spans="1:12" ht="15" customHeight="1">
      <c r="A488" s="2"/>
      <c r="B488" s="2"/>
      <c r="C488" s="2"/>
      <c r="D488" s="2"/>
      <c r="E488" s="2"/>
      <c r="F488" s="2"/>
      <c r="G488" s="2"/>
      <c r="H488" s="56" t="s">
        <v>199</v>
      </c>
      <c r="I488" s="56"/>
      <c r="J488" s="56"/>
      <c r="K488" s="56"/>
      <c r="L488" s="29">
        <v>249</v>
      </c>
    </row>
    <row r="489" spans="1:12" ht="15" customHeight="1">
      <c r="A489" s="2"/>
      <c r="B489" s="2"/>
      <c r="C489" s="2"/>
      <c r="D489" s="2"/>
      <c r="E489" s="2"/>
      <c r="F489" s="2"/>
      <c r="G489" s="2"/>
      <c r="H489" s="56" t="s">
        <v>200</v>
      </c>
      <c r="I489" s="56"/>
      <c r="J489" s="56"/>
      <c r="K489" s="56"/>
      <c r="L489" s="25">
        <v>1.1200000000000001</v>
      </c>
    </row>
    <row r="490" spans="1:12" ht="15" customHeight="1">
      <c r="A490" s="2"/>
      <c r="B490" s="2"/>
      <c r="C490" s="2"/>
      <c r="D490" s="2"/>
      <c r="E490" s="2"/>
      <c r="F490" s="2"/>
      <c r="G490" s="2"/>
      <c r="H490" s="56" t="s">
        <v>206</v>
      </c>
      <c r="I490" s="56"/>
      <c r="J490" s="56"/>
      <c r="K490" s="56"/>
      <c r="L490" s="25">
        <v>1.9400000000000001E-2</v>
      </c>
    </row>
    <row r="491" spans="1:12" ht="15" customHeight="1">
      <c r="A491" s="2"/>
      <c r="B491" s="2"/>
      <c r="C491" s="2"/>
      <c r="D491" s="2"/>
      <c r="E491" s="2"/>
      <c r="F491" s="2"/>
      <c r="G491" s="2"/>
      <c r="H491" s="56" t="s">
        <v>202</v>
      </c>
      <c r="I491" s="56"/>
      <c r="J491" s="56"/>
      <c r="K491" s="56"/>
      <c r="L491" s="25">
        <v>1.1394</v>
      </c>
    </row>
    <row r="492" spans="1:12" ht="15" customHeight="1">
      <c r="A492" s="2"/>
      <c r="B492" s="2"/>
      <c r="C492" s="2"/>
      <c r="D492" s="2"/>
      <c r="E492" s="2"/>
      <c r="F492" s="2"/>
      <c r="G492" s="2"/>
      <c r="H492" s="56" t="s">
        <v>149</v>
      </c>
      <c r="I492" s="56"/>
      <c r="J492" s="56"/>
      <c r="K492" s="56"/>
      <c r="L492" s="5">
        <v>1.1399999999999999</v>
      </c>
    </row>
    <row r="493" spans="1:12" ht="15" customHeight="1">
      <c r="A493" s="2"/>
      <c r="B493" s="2"/>
      <c r="C493" s="2"/>
      <c r="D493" s="2"/>
      <c r="E493" s="2"/>
      <c r="F493" s="2"/>
      <c r="G493" s="2"/>
      <c r="H493" s="56" t="s">
        <v>150</v>
      </c>
      <c r="I493" s="56"/>
      <c r="J493" s="56"/>
      <c r="K493" s="56"/>
      <c r="L493" s="5">
        <v>0.26</v>
      </c>
    </row>
    <row r="494" spans="1:12" ht="15" customHeight="1">
      <c r="A494" s="2"/>
      <c r="B494" s="2"/>
      <c r="C494" s="2"/>
      <c r="D494" s="2"/>
      <c r="E494" s="2"/>
      <c r="F494" s="2"/>
      <c r="G494" s="2"/>
      <c r="H494" s="56" t="s">
        <v>151</v>
      </c>
      <c r="I494" s="56"/>
      <c r="J494" s="56"/>
      <c r="K494" s="56"/>
      <c r="L494" s="5">
        <v>1.4</v>
      </c>
    </row>
    <row r="495" spans="1:12" ht="9.9499999999999993" customHeight="1">
      <c r="A495" s="2"/>
      <c r="B495" s="2"/>
      <c r="C495" s="2"/>
      <c r="D495" s="2"/>
      <c r="E495" s="48"/>
      <c r="F495" s="48"/>
      <c r="G495" s="48"/>
      <c r="H495" s="2"/>
      <c r="I495" s="2"/>
      <c r="J495" s="2"/>
      <c r="K495" s="2"/>
      <c r="L495" s="2"/>
    </row>
    <row r="496" spans="1:12" ht="20.100000000000001" customHeight="1">
      <c r="A496" s="49" t="s">
        <v>259</v>
      </c>
      <c r="B496" s="49"/>
      <c r="C496" s="49"/>
      <c r="D496" s="49"/>
      <c r="E496" s="49"/>
      <c r="F496" s="49"/>
      <c r="G496" s="49"/>
      <c r="H496" s="49"/>
      <c r="I496" s="49"/>
      <c r="J496" s="49"/>
      <c r="K496" s="49"/>
      <c r="L496" s="49"/>
    </row>
    <row r="497" spans="1:12" ht="12.95" customHeight="1">
      <c r="A497" s="57" t="s">
        <v>136</v>
      </c>
      <c r="B497" s="57"/>
      <c r="C497" s="57"/>
      <c r="D497" s="58" t="s">
        <v>186</v>
      </c>
      <c r="E497" s="58"/>
      <c r="F497" s="40" t="s">
        <v>187</v>
      </c>
      <c r="G497" s="40"/>
      <c r="H497" s="40" t="s">
        <v>188</v>
      </c>
      <c r="I497" s="40"/>
      <c r="J497" s="40"/>
      <c r="K497" s="40"/>
      <c r="L497" s="40" t="s">
        <v>189</v>
      </c>
    </row>
    <row r="498" spans="1:12" ht="12" customHeight="1">
      <c r="A498" s="57"/>
      <c r="B498" s="57"/>
      <c r="C498" s="57"/>
      <c r="D498" s="58"/>
      <c r="E498" s="58"/>
      <c r="F498" s="13" t="s">
        <v>190</v>
      </c>
      <c r="G498" s="13" t="s">
        <v>191</v>
      </c>
      <c r="H498" s="41" t="s">
        <v>190</v>
      </c>
      <c r="I498" s="41"/>
      <c r="J498" s="41" t="s">
        <v>191</v>
      </c>
      <c r="K498" s="41"/>
      <c r="L498" s="40"/>
    </row>
    <row r="499" spans="1:12" ht="15" customHeight="1">
      <c r="A499" s="7" t="s">
        <v>215</v>
      </c>
      <c r="B499" s="42" t="s">
        <v>216</v>
      </c>
      <c r="C499" s="42"/>
      <c r="D499" s="59">
        <v>1</v>
      </c>
      <c r="E499" s="59"/>
      <c r="F499" s="24">
        <v>1</v>
      </c>
      <c r="G499" s="24">
        <v>0</v>
      </c>
      <c r="H499" s="60">
        <v>312.25510000000003</v>
      </c>
      <c r="I499" s="60"/>
      <c r="J499" s="60">
        <v>82.290199999999999</v>
      </c>
      <c r="K499" s="60"/>
      <c r="L499" s="25">
        <v>312.25510000000003</v>
      </c>
    </row>
    <row r="500" spans="1:12" ht="15" customHeight="1">
      <c r="A500" s="1"/>
      <c r="B500" s="1"/>
      <c r="C500" s="1"/>
      <c r="D500" s="1"/>
      <c r="E500" s="1"/>
      <c r="F500" s="1"/>
      <c r="G500" s="1"/>
      <c r="H500" s="46" t="s">
        <v>194</v>
      </c>
      <c r="I500" s="46"/>
      <c r="J500" s="46"/>
      <c r="K500" s="46"/>
      <c r="L500" s="26">
        <v>312.25510000000003</v>
      </c>
    </row>
    <row r="501" spans="1:12" ht="15" customHeight="1">
      <c r="A501" s="2"/>
      <c r="B501" s="2"/>
      <c r="C501" s="2"/>
      <c r="D501" s="2"/>
      <c r="E501" s="2"/>
      <c r="F501" s="2"/>
      <c r="G501" s="2"/>
      <c r="H501" s="56" t="s">
        <v>198</v>
      </c>
      <c r="I501" s="56"/>
      <c r="J501" s="56"/>
      <c r="K501" s="56"/>
      <c r="L501" s="25">
        <v>312.25510000000003</v>
      </c>
    </row>
    <row r="502" spans="1:12" ht="15" customHeight="1">
      <c r="A502" s="2"/>
      <c r="B502" s="2"/>
      <c r="C502" s="2"/>
      <c r="D502" s="2"/>
      <c r="E502" s="2"/>
      <c r="F502" s="2"/>
      <c r="G502" s="2"/>
      <c r="H502" s="56" t="s">
        <v>199</v>
      </c>
      <c r="I502" s="56"/>
      <c r="J502" s="56"/>
      <c r="K502" s="56"/>
      <c r="L502" s="29">
        <v>166</v>
      </c>
    </row>
    <row r="503" spans="1:12" ht="15" customHeight="1">
      <c r="A503" s="2"/>
      <c r="B503" s="2"/>
      <c r="C503" s="2"/>
      <c r="D503" s="2"/>
      <c r="E503" s="2"/>
      <c r="F503" s="2"/>
      <c r="G503" s="2"/>
      <c r="H503" s="56" t="s">
        <v>200</v>
      </c>
      <c r="I503" s="56"/>
      <c r="J503" s="56"/>
      <c r="K503" s="56"/>
      <c r="L503" s="25">
        <v>1.88</v>
      </c>
    </row>
    <row r="504" spans="1:12" ht="15" customHeight="1">
      <c r="A504" s="2"/>
      <c r="B504" s="2"/>
      <c r="C504" s="2"/>
      <c r="D504" s="2"/>
      <c r="E504" s="2"/>
      <c r="F504" s="2"/>
      <c r="G504" s="2"/>
      <c r="H504" s="56" t="s">
        <v>206</v>
      </c>
      <c r="I504" s="56"/>
      <c r="J504" s="56"/>
      <c r="K504" s="56"/>
      <c r="L504" s="25">
        <v>3.2500000000000001E-2</v>
      </c>
    </row>
    <row r="505" spans="1:12" ht="15" customHeight="1">
      <c r="A505" s="2"/>
      <c r="B505" s="2"/>
      <c r="C505" s="2"/>
      <c r="D505" s="2"/>
      <c r="E505" s="2"/>
      <c r="F505" s="2"/>
      <c r="G505" s="2"/>
      <c r="H505" s="56" t="s">
        <v>202</v>
      </c>
      <c r="I505" s="56"/>
      <c r="J505" s="56"/>
      <c r="K505" s="56"/>
      <c r="L505" s="25">
        <v>1.9125000000000001</v>
      </c>
    </row>
    <row r="506" spans="1:12" ht="15" customHeight="1">
      <c r="A506" s="2"/>
      <c r="B506" s="2"/>
      <c r="C506" s="2"/>
      <c r="D506" s="2"/>
      <c r="E506" s="2"/>
      <c r="F506" s="2"/>
      <c r="G506" s="2"/>
      <c r="H506" s="56" t="s">
        <v>149</v>
      </c>
      <c r="I506" s="56"/>
      <c r="J506" s="56"/>
      <c r="K506" s="56"/>
      <c r="L506" s="5">
        <v>1.91</v>
      </c>
    </row>
    <row r="507" spans="1:12" ht="15" customHeight="1">
      <c r="A507" s="2"/>
      <c r="B507" s="2"/>
      <c r="C507" s="2"/>
      <c r="D507" s="2"/>
      <c r="E507" s="2"/>
      <c r="F507" s="2"/>
      <c r="G507" s="2"/>
      <c r="H507" s="56" t="s">
        <v>150</v>
      </c>
      <c r="I507" s="56"/>
      <c r="J507" s="56"/>
      <c r="K507" s="56"/>
      <c r="L507" s="5">
        <v>0.43</v>
      </c>
    </row>
    <row r="508" spans="1:12" ht="15" customHeight="1">
      <c r="A508" s="2"/>
      <c r="B508" s="2"/>
      <c r="C508" s="2"/>
      <c r="D508" s="2"/>
      <c r="E508" s="2"/>
      <c r="F508" s="2"/>
      <c r="G508" s="2"/>
      <c r="H508" s="56" t="s">
        <v>151</v>
      </c>
      <c r="I508" s="56"/>
      <c r="J508" s="56"/>
      <c r="K508" s="56"/>
      <c r="L508" s="5">
        <v>2.34</v>
      </c>
    </row>
    <row r="509" spans="1:12" ht="9.9499999999999993" customHeight="1">
      <c r="A509" s="2"/>
      <c r="B509" s="2"/>
      <c r="C509" s="2"/>
      <c r="D509" s="2"/>
      <c r="E509" s="48"/>
      <c r="F509" s="48"/>
      <c r="G509" s="48"/>
      <c r="H509" s="2"/>
      <c r="I509" s="2"/>
      <c r="J509" s="2"/>
      <c r="K509" s="2"/>
      <c r="L509" s="2"/>
    </row>
    <row r="510" spans="1:12" ht="20.100000000000001" customHeight="1">
      <c r="A510" s="49" t="s">
        <v>260</v>
      </c>
      <c r="B510" s="49"/>
      <c r="C510" s="49"/>
      <c r="D510" s="49"/>
      <c r="E510" s="49"/>
      <c r="F510" s="49"/>
      <c r="G510" s="49"/>
      <c r="H510" s="49"/>
      <c r="I510" s="49"/>
      <c r="J510" s="49"/>
      <c r="K510" s="49"/>
      <c r="L510" s="49"/>
    </row>
    <row r="511" spans="1:12" ht="12.95" customHeight="1">
      <c r="A511" s="57" t="s">
        <v>136</v>
      </c>
      <c r="B511" s="57"/>
      <c r="C511" s="57"/>
      <c r="D511" s="58" t="s">
        <v>186</v>
      </c>
      <c r="E511" s="58"/>
      <c r="F511" s="40" t="s">
        <v>187</v>
      </c>
      <c r="G511" s="40"/>
      <c r="H511" s="40" t="s">
        <v>188</v>
      </c>
      <c r="I511" s="40"/>
      <c r="J511" s="40"/>
      <c r="K511" s="40"/>
      <c r="L511" s="40" t="s">
        <v>189</v>
      </c>
    </row>
    <row r="512" spans="1:12" ht="12" customHeight="1">
      <c r="A512" s="57"/>
      <c r="B512" s="57"/>
      <c r="C512" s="57"/>
      <c r="D512" s="58"/>
      <c r="E512" s="58"/>
      <c r="F512" s="13" t="s">
        <v>190</v>
      </c>
      <c r="G512" s="13" t="s">
        <v>191</v>
      </c>
      <c r="H512" s="41" t="s">
        <v>190</v>
      </c>
      <c r="I512" s="41"/>
      <c r="J512" s="41" t="s">
        <v>191</v>
      </c>
      <c r="K512" s="41"/>
      <c r="L512" s="40"/>
    </row>
    <row r="513" spans="1:12" ht="15" customHeight="1">
      <c r="A513" s="7" t="s">
        <v>218</v>
      </c>
      <c r="B513" s="42" t="s">
        <v>219</v>
      </c>
      <c r="C513" s="42"/>
      <c r="D513" s="59">
        <v>1</v>
      </c>
      <c r="E513" s="59"/>
      <c r="F513" s="24">
        <v>0.64</v>
      </c>
      <c r="G513" s="24">
        <v>0.36</v>
      </c>
      <c r="H513" s="60">
        <v>239.9657</v>
      </c>
      <c r="I513" s="60"/>
      <c r="J513" s="60">
        <v>70.266900000000007</v>
      </c>
      <c r="K513" s="60"/>
      <c r="L513" s="25">
        <v>178.8741</v>
      </c>
    </row>
    <row r="514" spans="1:12" ht="15" customHeight="1">
      <c r="A514" s="7" t="s">
        <v>204</v>
      </c>
      <c r="B514" s="42" t="s">
        <v>205</v>
      </c>
      <c r="C514" s="42"/>
      <c r="D514" s="59">
        <v>1</v>
      </c>
      <c r="E514" s="59"/>
      <c r="F514" s="24">
        <v>0.73</v>
      </c>
      <c r="G514" s="24">
        <v>0.27</v>
      </c>
      <c r="H514" s="60">
        <v>279.65620000000001</v>
      </c>
      <c r="I514" s="60"/>
      <c r="J514" s="60">
        <v>122.53579999999999</v>
      </c>
      <c r="K514" s="60"/>
      <c r="L514" s="25">
        <v>237.2337</v>
      </c>
    </row>
    <row r="515" spans="1:12" ht="15" customHeight="1">
      <c r="A515" s="7" t="s">
        <v>220</v>
      </c>
      <c r="B515" s="42" t="s">
        <v>221</v>
      </c>
      <c r="C515" s="42"/>
      <c r="D515" s="59">
        <v>1</v>
      </c>
      <c r="E515" s="59"/>
      <c r="F515" s="24">
        <v>1</v>
      </c>
      <c r="G515" s="24">
        <v>0</v>
      </c>
      <c r="H515" s="60">
        <v>240.58170000000001</v>
      </c>
      <c r="I515" s="60"/>
      <c r="J515" s="60">
        <v>117.1665</v>
      </c>
      <c r="K515" s="60"/>
      <c r="L515" s="25">
        <v>240.58170000000001</v>
      </c>
    </row>
    <row r="516" spans="1:12" ht="15" customHeight="1">
      <c r="A516" s="1"/>
      <c r="B516" s="1"/>
      <c r="C516" s="1"/>
      <c r="D516" s="1"/>
      <c r="E516" s="1"/>
      <c r="F516" s="1"/>
      <c r="G516" s="1"/>
      <c r="H516" s="46" t="s">
        <v>194</v>
      </c>
      <c r="I516" s="46"/>
      <c r="J516" s="46"/>
      <c r="K516" s="46"/>
      <c r="L516" s="26">
        <v>656.68949999999995</v>
      </c>
    </row>
    <row r="517" spans="1:12" ht="20.100000000000001" customHeight="1">
      <c r="A517" s="61" t="s">
        <v>134</v>
      </c>
      <c r="B517" s="61"/>
      <c r="C517" s="61"/>
      <c r="D517" s="61"/>
      <c r="E517" s="61"/>
      <c r="F517" s="61"/>
      <c r="G517" s="3" t="s">
        <v>141</v>
      </c>
      <c r="H517" s="40" t="s">
        <v>195</v>
      </c>
      <c r="I517" s="40"/>
      <c r="J517" s="40" t="s">
        <v>196</v>
      </c>
      <c r="K517" s="40"/>
      <c r="L517" s="3" t="s">
        <v>189</v>
      </c>
    </row>
    <row r="518" spans="1:12" ht="15" customHeight="1">
      <c r="A518" s="7" t="s">
        <v>169</v>
      </c>
      <c r="B518" s="62" t="s">
        <v>170</v>
      </c>
      <c r="C518" s="62"/>
      <c r="D518" s="62"/>
      <c r="E518" s="62"/>
      <c r="F518" s="62"/>
      <c r="G518" s="7" t="s">
        <v>168</v>
      </c>
      <c r="H518" s="59">
        <v>1</v>
      </c>
      <c r="I518" s="59"/>
      <c r="J518" s="63">
        <v>19.93</v>
      </c>
      <c r="K518" s="63"/>
      <c r="L518" s="27">
        <v>19.93</v>
      </c>
    </row>
    <row r="519" spans="1:12" ht="15" customHeight="1">
      <c r="A519" s="1"/>
      <c r="B519" s="1"/>
      <c r="C519" s="1"/>
      <c r="D519" s="1"/>
      <c r="E519" s="1"/>
      <c r="F519" s="1"/>
      <c r="G519" s="1"/>
      <c r="H519" s="46" t="s">
        <v>197</v>
      </c>
      <c r="I519" s="46"/>
      <c r="J519" s="46"/>
      <c r="K519" s="46"/>
      <c r="L519" s="28">
        <v>19.93</v>
      </c>
    </row>
    <row r="520" spans="1:12" ht="15" customHeight="1">
      <c r="A520" s="2"/>
      <c r="B520" s="2"/>
      <c r="C520" s="2"/>
      <c r="D520" s="2"/>
      <c r="E520" s="2"/>
      <c r="F520" s="2"/>
      <c r="G520" s="2"/>
      <c r="H520" s="56" t="s">
        <v>198</v>
      </c>
      <c r="I520" s="56"/>
      <c r="J520" s="56"/>
      <c r="K520" s="56"/>
      <c r="L520" s="25">
        <v>676.61950000000002</v>
      </c>
    </row>
    <row r="521" spans="1:12" ht="15" customHeight="1">
      <c r="A521" s="2"/>
      <c r="B521" s="2"/>
      <c r="C521" s="2"/>
      <c r="D521" s="2"/>
      <c r="E521" s="2"/>
      <c r="F521" s="2"/>
      <c r="G521" s="2"/>
      <c r="H521" s="56" t="s">
        <v>199</v>
      </c>
      <c r="I521" s="56"/>
      <c r="J521" s="56"/>
      <c r="K521" s="56"/>
      <c r="L521" s="29">
        <v>115.58</v>
      </c>
    </row>
    <row r="522" spans="1:12" ht="15" customHeight="1">
      <c r="A522" s="2"/>
      <c r="B522" s="2"/>
      <c r="C522" s="2"/>
      <c r="D522" s="2"/>
      <c r="E522" s="2"/>
      <c r="F522" s="2"/>
      <c r="G522" s="2"/>
      <c r="H522" s="56" t="s">
        <v>200</v>
      </c>
      <c r="I522" s="56"/>
      <c r="J522" s="56"/>
      <c r="K522" s="56"/>
      <c r="L522" s="25">
        <v>5.85</v>
      </c>
    </row>
    <row r="523" spans="1:12" ht="15" customHeight="1">
      <c r="A523" s="2"/>
      <c r="B523" s="2"/>
      <c r="C523" s="2"/>
      <c r="D523" s="2"/>
      <c r="E523" s="2"/>
      <c r="F523" s="2"/>
      <c r="G523" s="2"/>
      <c r="H523" s="56" t="s">
        <v>206</v>
      </c>
      <c r="I523" s="56"/>
      <c r="J523" s="56"/>
      <c r="K523" s="56"/>
      <c r="L523" s="25">
        <v>0.1012</v>
      </c>
    </row>
    <row r="524" spans="1:12" ht="20.100000000000001" customHeight="1">
      <c r="A524" s="61" t="s">
        <v>222</v>
      </c>
      <c r="B524" s="61"/>
      <c r="C524" s="61"/>
      <c r="D524" s="61"/>
      <c r="E524" s="61"/>
      <c r="F524" s="61"/>
      <c r="G524" s="3" t="s">
        <v>141</v>
      </c>
      <c r="H524" s="40" t="s">
        <v>195</v>
      </c>
      <c r="I524" s="40"/>
      <c r="J524" s="40" t="s">
        <v>143</v>
      </c>
      <c r="K524" s="40"/>
      <c r="L524" s="3" t="s">
        <v>223</v>
      </c>
    </row>
    <row r="525" spans="1:12" ht="15" customHeight="1">
      <c r="A525" s="7" t="s">
        <v>224</v>
      </c>
      <c r="B525" s="42" t="s">
        <v>225</v>
      </c>
      <c r="C525" s="42"/>
      <c r="D525" s="42"/>
      <c r="E525" s="42"/>
      <c r="F525" s="42"/>
      <c r="G525" s="7" t="s">
        <v>41</v>
      </c>
      <c r="H525" s="64">
        <v>1.1002700000000001</v>
      </c>
      <c r="I525" s="64"/>
      <c r="J525" s="60">
        <v>1.45</v>
      </c>
      <c r="K525" s="60"/>
      <c r="L525" s="25">
        <v>1.5953999999999999</v>
      </c>
    </row>
    <row r="526" spans="1:12" ht="15" customHeight="1">
      <c r="A526" s="1"/>
      <c r="B526" s="1"/>
      <c r="C526" s="1"/>
      <c r="D526" s="1"/>
      <c r="E526" s="1"/>
      <c r="F526" s="1"/>
      <c r="G526" s="1"/>
      <c r="H526" s="46" t="s">
        <v>226</v>
      </c>
      <c r="I526" s="46"/>
      <c r="J526" s="46"/>
      <c r="K526" s="46"/>
      <c r="L526" s="26">
        <v>1.5953999999999999</v>
      </c>
    </row>
    <row r="527" spans="1:12" ht="15" customHeight="1">
      <c r="A527" s="61" t="s">
        <v>227</v>
      </c>
      <c r="B527" s="61"/>
      <c r="C527" s="61"/>
      <c r="D527" s="41" t="s">
        <v>129</v>
      </c>
      <c r="E527" s="41"/>
      <c r="F527" s="41" t="s">
        <v>228</v>
      </c>
      <c r="G527" s="41"/>
      <c r="H527" s="41" t="s">
        <v>195</v>
      </c>
      <c r="I527" s="41"/>
      <c r="J527" s="41" t="s">
        <v>143</v>
      </c>
      <c r="K527" s="41"/>
      <c r="L527" s="13" t="s">
        <v>223</v>
      </c>
    </row>
    <row r="528" spans="1:12" ht="27.95" customHeight="1">
      <c r="A528" s="30" t="s">
        <v>224</v>
      </c>
      <c r="B528" s="65" t="s">
        <v>229</v>
      </c>
      <c r="C528" s="65"/>
      <c r="D528" s="66" t="s">
        <v>230</v>
      </c>
      <c r="E528" s="66"/>
      <c r="F528" s="66" t="s">
        <v>231</v>
      </c>
      <c r="G528" s="66"/>
      <c r="H528" s="67">
        <v>2.0630099999999998</v>
      </c>
      <c r="I528" s="67"/>
      <c r="J528" s="68">
        <v>1.46</v>
      </c>
      <c r="K528" s="68"/>
      <c r="L528" s="32">
        <v>3.012</v>
      </c>
    </row>
    <row r="529" spans="1:12" ht="15" customHeight="1">
      <c r="A529" s="1"/>
      <c r="B529" s="1"/>
      <c r="C529" s="1"/>
      <c r="D529" s="1"/>
      <c r="E529" s="1"/>
      <c r="F529" s="1"/>
      <c r="G529" s="1"/>
      <c r="H529" s="46" t="s">
        <v>232</v>
      </c>
      <c r="I529" s="46"/>
      <c r="J529" s="46"/>
      <c r="K529" s="46"/>
      <c r="L529" s="25">
        <v>3.012</v>
      </c>
    </row>
    <row r="530" spans="1:12" ht="12.95" customHeight="1">
      <c r="A530" s="61" t="s">
        <v>233</v>
      </c>
      <c r="B530" s="61"/>
      <c r="C530" s="41" t="s">
        <v>5</v>
      </c>
      <c r="D530" s="41" t="s">
        <v>6</v>
      </c>
      <c r="E530" s="41"/>
      <c r="F530" s="41" t="s">
        <v>234</v>
      </c>
      <c r="G530" s="41"/>
      <c r="H530" s="41" t="s">
        <v>235</v>
      </c>
      <c r="I530" s="41"/>
      <c r="J530" s="41" t="s">
        <v>236</v>
      </c>
      <c r="K530" s="41"/>
      <c r="L530" s="41" t="s">
        <v>223</v>
      </c>
    </row>
    <row r="531" spans="1:12" ht="12" customHeight="1">
      <c r="A531" s="61"/>
      <c r="B531" s="61"/>
      <c r="C531" s="41"/>
      <c r="D531" s="41"/>
      <c r="E531" s="41"/>
      <c r="F531" s="13" t="s">
        <v>237</v>
      </c>
      <c r="G531" s="13" t="s">
        <v>238</v>
      </c>
      <c r="H531" s="13" t="s">
        <v>237</v>
      </c>
      <c r="I531" s="13" t="s">
        <v>238</v>
      </c>
      <c r="J531" s="13" t="s">
        <v>237</v>
      </c>
      <c r="K531" s="13" t="s">
        <v>238</v>
      </c>
      <c r="L531" s="41"/>
    </row>
    <row r="532" spans="1:12" ht="27.95" customHeight="1">
      <c r="A532" s="30" t="s">
        <v>224</v>
      </c>
      <c r="B532" s="31" t="s">
        <v>229</v>
      </c>
      <c r="C532" s="30" t="s">
        <v>45</v>
      </c>
      <c r="D532" s="67">
        <v>2.0630099999999998</v>
      </c>
      <c r="E532" s="67"/>
      <c r="F532" s="33">
        <v>0</v>
      </c>
      <c r="G532" s="34">
        <v>1.23</v>
      </c>
      <c r="H532" s="33">
        <v>0</v>
      </c>
      <c r="I532" s="34">
        <v>0.98</v>
      </c>
      <c r="J532" s="33">
        <v>0</v>
      </c>
      <c r="K532" s="34">
        <v>0.81</v>
      </c>
      <c r="L532" s="32">
        <v>0</v>
      </c>
    </row>
    <row r="533" spans="1:12" ht="15" customHeight="1">
      <c r="A533" s="1"/>
      <c r="B533" s="1"/>
      <c r="C533" s="1"/>
      <c r="D533" s="1"/>
      <c r="E533" s="1"/>
      <c r="F533" s="1"/>
      <c r="G533" s="1"/>
      <c r="H533" s="46" t="s">
        <v>239</v>
      </c>
      <c r="I533" s="46"/>
      <c r="J533" s="46"/>
      <c r="K533" s="46"/>
      <c r="L533" s="25">
        <v>0</v>
      </c>
    </row>
    <row r="534" spans="1:12" ht="15" customHeight="1">
      <c r="A534" s="2"/>
      <c r="B534" s="2"/>
      <c r="C534" s="2"/>
      <c r="D534" s="2"/>
      <c r="E534" s="2"/>
      <c r="F534" s="2"/>
      <c r="G534" s="2"/>
      <c r="H534" s="56" t="s">
        <v>202</v>
      </c>
      <c r="I534" s="56"/>
      <c r="J534" s="56"/>
      <c r="K534" s="56"/>
      <c r="L534" s="25">
        <v>10.5586</v>
      </c>
    </row>
    <row r="535" spans="1:12" ht="15" customHeight="1">
      <c r="A535" s="2"/>
      <c r="B535" s="2"/>
      <c r="C535" s="2"/>
      <c r="D535" s="2"/>
      <c r="E535" s="2"/>
      <c r="F535" s="2"/>
      <c r="G535" s="2"/>
      <c r="H535" s="56" t="s">
        <v>149</v>
      </c>
      <c r="I535" s="56"/>
      <c r="J535" s="56"/>
      <c r="K535" s="56"/>
      <c r="L535" s="5">
        <v>10.56</v>
      </c>
    </row>
    <row r="536" spans="1:12" ht="15" customHeight="1">
      <c r="A536" s="2"/>
      <c r="B536" s="2"/>
      <c r="C536" s="2"/>
      <c r="D536" s="2"/>
      <c r="E536" s="2"/>
      <c r="F536" s="2"/>
      <c r="G536" s="2"/>
      <c r="H536" s="56" t="s">
        <v>150</v>
      </c>
      <c r="I536" s="56"/>
      <c r="J536" s="56"/>
      <c r="K536" s="56"/>
      <c r="L536" s="5">
        <v>2.36</v>
      </c>
    </row>
    <row r="537" spans="1:12" ht="15" customHeight="1">
      <c r="A537" s="2"/>
      <c r="B537" s="2"/>
      <c r="C537" s="2"/>
      <c r="D537" s="2"/>
      <c r="E537" s="2"/>
      <c r="F537" s="2"/>
      <c r="G537" s="2"/>
      <c r="H537" s="56" t="s">
        <v>151</v>
      </c>
      <c r="I537" s="56"/>
      <c r="J537" s="56"/>
      <c r="K537" s="56"/>
      <c r="L537" s="5">
        <v>12.92</v>
      </c>
    </row>
    <row r="538" spans="1:12" ht="9.9499999999999993" customHeight="1">
      <c r="A538" s="2"/>
      <c r="B538" s="2"/>
      <c r="C538" s="2"/>
      <c r="D538" s="2"/>
      <c r="E538" s="48"/>
      <c r="F538" s="48"/>
      <c r="G538" s="48"/>
      <c r="H538" s="2"/>
      <c r="I538" s="2"/>
      <c r="J538" s="2"/>
      <c r="K538" s="2"/>
      <c r="L538" s="2"/>
    </row>
    <row r="539" spans="1:12" ht="20.100000000000001" customHeight="1">
      <c r="A539" s="49" t="s">
        <v>261</v>
      </c>
      <c r="B539" s="49"/>
      <c r="C539" s="49"/>
      <c r="D539" s="49"/>
      <c r="E539" s="49"/>
      <c r="F539" s="49"/>
      <c r="G539" s="49"/>
      <c r="H539" s="49"/>
      <c r="I539" s="49"/>
      <c r="J539" s="49"/>
      <c r="K539" s="49"/>
      <c r="L539" s="49"/>
    </row>
    <row r="540" spans="1:12" ht="12.95" customHeight="1">
      <c r="A540" s="57" t="s">
        <v>136</v>
      </c>
      <c r="B540" s="57"/>
      <c r="C540" s="57"/>
      <c r="D540" s="58" t="s">
        <v>186</v>
      </c>
      <c r="E540" s="58"/>
      <c r="F540" s="40" t="s">
        <v>187</v>
      </c>
      <c r="G540" s="40"/>
      <c r="H540" s="40" t="s">
        <v>188</v>
      </c>
      <c r="I540" s="40"/>
      <c r="J540" s="40"/>
      <c r="K540" s="40"/>
      <c r="L540" s="40" t="s">
        <v>189</v>
      </c>
    </row>
    <row r="541" spans="1:12" ht="12" customHeight="1">
      <c r="A541" s="57"/>
      <c r="B541" s="57"/>
      <c r="C541" s="57"/>
      <c r="D541" s="58"/>
      <c r="E541" s="58"/>
      <c r="F541" s="13" t="s">
        <v>190</v>
      </c>
      <c r="G541" s="13" t="s">
        <v>191</v>
      </c>
      <c r="H541" s="41" t="s">
        <v>190</v>
      </c>
      <c r="I541" s="41"/>
      <c r="J541" s="41" t="s">
        <v>191</v>
      </c>
      <c r="K541" s="41"/>
      <c r="L541" s="40"/>
    </row>
    <row r="542" spans="1:12" ht="15.95" customHeight="1">
      <c r="A542" s="7" t="s">
        <v>192</v>
      </c>
      <c r="B542" s="42" t="s">
        <v>193</v>
      </c>
      <c r="C542" s="42"/>
      <c r="D542" s="59">
        <v>1</v>
      </c>
      <c r="E542" s="59"/>
      <c r="F542" s="24">
        <v>1</v>
      </c>
      <c r="G542" s="24">
        <v>0</v>
      </c>
      <c r="H542" s="60">
        <v>131.5093</v>
      </c>
      <c r="I542" s="60"/>
      <c r="J542" s="60">
        <v>47.0749</v>
      </c>
      <c r="K542" s="60"/>
      <c r="L542" s="25">
        <v>131.5093</v>
      </c>
    </row>
    <row r="543" spans="1:12" ht="15" customHeight="1">
      <c r="A543" s="1"/>
      <c r="B543" s="1"/>
      <c r="C543" s="1"/>
      <c r="D543" s="1"/>
      <c r="E543" s="1"/>
      <c r="F543" s="1"/>
      <c r="G543" s="1"/>
      <c r="H543" s="46" t="s">
        <v>194</v>
      </c>
      <c r="I543" s="46"/>
      <c r="J543" s="46"/>
      <c r="K543" s="46"/>
      <c r="L543" s="26">
        <v>131.5093</v>
      </c>
    </row>
    <row r="544" spans="1:12" ht="20.100000000000001" customHeight="1">
      <c r="A544" s="61" t="s">
        <v>134</v>
      </c>
      <c r="B544" s="61"/>
      <c r="C544" s="61"/>
      <c r="D544" s="61"/>
      <c r="E544" s="61"/>
      <c r="F544" s="61"/>
      <c r="G544" s="3" t="s">
        <v>141</v>
      </c>
      <c r="H544" s="40" t="s">
        <v>195</v>
      </c>
      <c r="I544" s="40"/>
      <c r="J544" s="40" t="s">
        <v>196</v>
      </c>
      <c r="K544" s="40"/>
      <c r="L544" s="3" t="s">
        <v>189</v>
      </c>
    </row>
    <row r="545" spans="1:12" ht="15" customHeight="1">
      <c r="A545" s="7" t="s">
        <v>169</v>
      </c>
      <c r="B545" s="62" t="s">
        <v>170</v>
      </c>
      <c r="C545" s="62"/>
      <c r="D545" s="62"/>
      <c r="E545" s="62"/>
      <c r="F545" s="62"/>
      <c r="G545" s="7" t="s">
        <v>168</v>
      </c>
      <c r="H545" s="59">
        <v>1.9499899999999999</v>
      </c>
      <c r="I545" s="59"/>
      <c r="J545" s="63">
        <v>19.93</v>
      </c>
      <c r="K545" s="63"/>
      <c r="L545" s="27">
        <v>38.863300000000002</v>
      </c>
    </row>
    <row r="546" spans="1:12" ht="15" customHeight="1">
      <c r="A546" s="1"/>
      <c r="B546" s="1"/>
      <c r="C546" s="1"/>
      <c r="D546" s="1"/>
      <c r="E546" s="1"/>
      <c r="F546" s="1"/>
      <c r="G546" s="1"/>
      <c r="H546" s="46" t="s">
        <v>197</v>
      </c>
      <c r="I546" s="46"/>
      <c r="J546" s="46"/>
      <c r="K546" s="46"/>
      <c r="L546" s="28">
        <v>38.863300000000002</v>
      </c>
    </row>
    <row r="547" spans="1:12" ht="15" customHeight="1">
      <c r="A547" s="2"/>
      <c r="B547" s="2"/>
      <c r="C547" s="2"/>
      <c r="D547" s="2"/>
      <c r="E547" s="2"/>
      <c r="F547" s="2"/>
      <c r="G547" s="2"/>
      <c r="H547" s="56" t="s">
        <v>198</v>
      </c>
      <c r="I547" s="56"/>
      <c r="J547" s="56"/>
      <c r="K547" s="56"/>
      <c r="L547" s="25">
        <v>170.37260000000001</v>
      </c>
    </row>
    <row r="548" spans="1:12" ht="15" customHeight="1">
      <c r="A548" s="2"/>
      <c r="B548" s="2"/>
      <c r="C548" s="2"/>
      <c r="D548" s="2"/>
      <c r="E548" s="2"/>
      <c r="F548" s="2"/>
      <c r="G548" s="2"/>
      <c r="H548" s="56" t="s">
        <v>199</v>
      </c>
      <c r="I548" s="56"/>
      <c r="J548" s="56"/>
      <c r="K548" s="56"/>
      <c r="L548" s="29">
        <v>0.43874999999999997</v>
      </c>
    </row>
    <row r="549" spans="1:12" ht="15" customHeight="1">
      <c r="A549" s="2"/>
      <c r="B549" s="2"/>
      <c r="C549" s="2"/>
      <c r="D549" s="2"/>
      <c r="E549" s="2"/>
      <c r="F549" s="2"/>
      <c r="G549" s="2"/>
      <c r="H549" s="56" t="s">
        <v>200</v>
      </c>
      <c r="I549" s="56"/>
      <c r="J549" s="56"/>
      <c r="K549" s="56"/>
      <c r="L549" s="25">
        <v>388.31</v>
      </c>
    </row>
    <row r="550" spans="1:12" ht="15" customHeight="1">
      <c r="A550" s="2"/>
      <c r="B550" s="2"/>
      <c r="C550" s="2"/>
      <c r="D550" s="2"/>
      <c r="E550" s="2"/>
      <c r="F550" s="2"/>
      <c r="G550" s="2"/>
      <c r="H550" s="56" t="s">
        <v>201</v>
      </c>
      <c r="I550" s="56"/>
      <c r="J550" s="56"/>
      <c r="K550" s="56"/>
      <c r="L550" s="25">
        <v>6.7178000000000004</v>
      </c>
    </row>
    <row r="551" spans="1:12" ht="15" customHeight="1">
      <c r="A551" s="2"/>
      <c r="B551" s="2"/>
      <c r="C551" s="2"/>
      <c r="D551" s="2"/>
      <c r="E551" s="2"/>
      <c r="F551" s="2"/>
      <c r="G551" s="2"/>
      <c r="H551" s="56" t="s">
        <v>202</v>
      </c>
      <c r="I551" s="56"/>
      <c r="J551" s="56"/>
      <c r="K551" s="56"/>
      <c r="L551" s="25">
        <v>395.02780000000001</v>
      </c>
    </row>
    <row r="552" spans="1:12" ht="15" customHeight="1">
      <c r="A552" s="2"/>
      <c r="B552" s="2"/>
      <c r="C552" s="2"/>
      <c r="D552" s="2"/>
      <c r="E552" s="2"/>
      <c r="F552" s="2"/>
      <c r="G552" s="2"/>
      <c r="H552" s="56" t="s">
        <v>149</v>
      </c>
      <c r="I552" s="56"/>
      <c r="J552" s="56"/>
      <c r="K552" s="56"/>
      <c r="L552" s="5">
        <v>395.03</v>
      </c>
    </row>
    <row r="553" spans="1:12" ht="15" customHeight="1">
      <c r="A553" s="2"/>
      <c r="B553" s="2"/>
      <c r="C553" s="2"/>
      <c r="D553" s="2"/>
      <c r="E553" s="2"/>
      <c r="F553" s="2"/>
      <c r="G553" s="2"/>
      <c r="H553" s="56" t="s">
        <v>150</v>
      </c>
      <c r="I553" s="56"/>
      <c r="J553" s="56"/>
      <c r="K553" s="56"/>
      <c r="L553" s="5">
        <v>88.45</v>
      </c>
    </row>
    <row r="554" spans="1:12" ht="15" customHeight="1">
      <c r="A554" s="2"/>
      <c r="B554" s="2"/>
      <c r="C554" s="2"/>
      <c r="D554" s="2"/>
      <c r="E554" s="2"/>
      <c r="F554" s="2"/>
      <c r="G554" s="2"/>
      <c r="H554" s="56" t="s">
        <v>151</v>
      </c>
      <c r="I554" s="56"/>
      <c r="J554" s="56"/>
      <c r="K554" s="56"/>
      <c r="L554" s="5">
        <v>483.48</v>
      </c>
    </row>
    <row r="555" spans="1:12" ht="9.9499999999999993" customHeight="1">
      <c r="A555" s="2"/>
      <c r="B555" s="2"/>
      <c r="C555" s="2"/>
      <c r="D555" s="2"/>
      <c r="E555" s="48"/>
      <c r="F555" s="48"/>
      <c r="G555" s="48"/>
      <c r="H555" s="2"/>
      <c r="I555" s="2"/>
      <c r="J555" s="2"/>
      <c r="K555" s="2"/>
      <c r="L555" s="2"/>
    </row>
    <row r="556" spans="1:12" ht="20.100000000000001" customHeight="1">
      <c r="A556" s="49" t="s">
        <v>262</v>
      </c>
      <c r="B556" s="49"/>
      <c r="C556" s="49"/>
      <c r="D556" s="49"/>
      <c r="E556" s="49"/>
      <c r="F556" s="49"/>
      <c r="G556" s="49"/>
      <c r="H556" s="49"/>
      <c r="I556" s="49"/>
      <c r="J556" s="49"/>
      <c r="K556" s="49"/>
      <c r="L556" s="49"/>
    </row>
    <row r="557" spans="1:12" ht="12.95" customHeight="1">
      <c r="A557" s="57" t="s">
        <v>136</v>
      </c>
      <c r="B557" s="57"/>
      <c r="C557" s="57"/>
      <c r="D557" s="58" t="s">
        <v>186</v>
      </c>
      <c r="E557" s="58"/>
      <c r="F557" s="40" t="s">
        <v>187</v>
      </c>
      <c r="G557" s="40"/>
      <c r="H557" s="40" t="s">
        <v>188</v>
      </c>
      <c r="I557" s="40"/>
      <c r="J557" s="40"/>
      <c r="K557" s="40"/>
      <c r="L557" s="40" t="s">
        <v>189</v>
      </c>
    </row>
    <row r="558" spans="1:12" ht="12" customHeight="1">
      <c r="A558" s="57"/>
      <c r="B558" s="57"/>
      <c r="C558" s="57"/>
      <c r="D558" s="58"/>
      <c r="E558" s="58"/>
      <c r="F558" s="13" t="s">
        <v>190</v>
      </c>
      <c r="G558" s="13" t="s">
        <v>191</v>
      </c>
      <c r="H558" s="41" t="s">
        <v>190</v>
      </c>
      <c r="I558" s="41"/>
      <c r="J558" s="41" t="s">
        <v>191</v>
      </c>
      <c r="K558" s="41"/>
      <c r="L558" s="40"/>
    </row>
    <row r="559" spans="1:12" ht="15" customHeight="1">
      <c r="A559" s="7" t="s">
        <v>204</v>
      </c>
      <c r="B559" s="42" t="s">
        <v>205</v>
      </c>
      <c r="C559" s="42"/>
      <c r="D559" s="59">
        <v>1</v>
      </c>
      <c r="E559" s="59"/>
      <c r="F559" s="24">
        <v>1</v>
      </c>
      <c r="G559" s="24">
        <v>0</v>
      </c>
      <c r="H559" s="60">
        <v>279.65620000000001</v>
      </c>
      <c r="I559" s="60"/>
      <c r="J559" s="60">
        <v>122.53579999999999</v>
      </c>
      <c r="K559" s="60"/>
      <c r="L559" s="25">
        <v>279.65620000000001</v>
      </c>
    </row>
    <row r="560" spans="1:12" ht="15" customHeight="1">
      <c r="A560" s="1"/>
      <c r="B560" s="1"/>
      <c r="C560" s="1"/>
      <c r="D560" s="1"/>
      <c r="E560" s="1"/>
      <c r="F560" s="1"/>
      <c r="G560" s="1"/>
      <c r="H560" s="46" t="s">
        <v>194</v>
      </c>
      <c r="I560" s="46"/>
      <c r="J560" s="46"/>
      <c r="K560" s="46"/>
      <c r="L560" s="26">
        <v>279.65620000000001</v>
      </c>
    </row>
    <row r="561" spans="1:12" ht="20.100000000000001" customHeight="1">
      <c r="A561" s="61" t="s">
        <v>134</v>
      </c>
      <c r="B561" s="61"/>
      <c r="C561" s="61"/>
      <c r="D561" s="61"/>
      <c r="E561" s="61"/>
      <c r="F561" s="61"/>
      <c r="G561" s="3" t="s">
        <v>141</v>
      </c>
      <c r="H561" s="40" t="s">
        <v>195</v>
      </c>
      <c r="I561" s="40"/>
      <c r="J561" s="40" t="s">
        <v>196</v>
      </c>
      <c r="K561" s="40"/>
      <c r="L561" s="3" t="s">
        <v>189</v>
      </c>
    </row>
    <row r="562" spans="1:12" ht="15" customHeight="1">
      <c r="A562" s="7" t="s">
        <v>169</v>
      </c>
      <c r="B562" s="62" t="s">
        <v>170</v>
      </c>
      <c r="C562" s="62"/>
      <c r="D562" s="62"/>
      <c r="E562" s="62"/>
      <c r="F562" s="62"/>
      <c r="G562" s="7" t="s">
        <v>168</v>
      </c>
      <c r="H562" s="59">
        <v>1</v>
      </c>
      <c r="I562" s="59"/>
      <c r="J562" s="63">
        <v>19.93</v>
      </c>
      <c r="K562" s="63"/>
      <c r="L562" s="27">
        <v>19.93</v>
      </c>
    </row>
    <row r="563" spans="1:12" ht="15" customHeight="1">
      <c r="A563" s="1"/>
      <c r="B563" s="1"/>
      <c r="C563" s="1"/>
      <c r="D563" s="1"/>
      <c r="E563" s="1"/>
      <c r="F563" s="1"/>
      <c r="G563" s="1"/>
      <c r="H563" s="46" t="s">
        <v>197</v>
      </c>
      <c r="I563" s="46"/>
      <c r="J563" s="46"/>
      <c r="K563" s="46"/>
      <c r="L563" s="28">
        <v>19.93</v>
      </c>
    </row>
    <row r="564" spans="1:12" ht="15" customHeight="1">
      <c r="A564" s="2"/>
      <c r="B564" s="2"/>
      <c r="C564" s="2"/>
      <c r="D564" s="2"/>
      <c r="E564" s="2"/>
      <c r="F564" s="2"/>
      <c r="G564" s="2"/>
      <c r="H564" s="56" t="s">
        <v>198</v>
      </c>
      <c r="I564" s="56"/>
      <c r="J564" s="56"/>
      <c r="K564" s="56"/>
      <c r="L564" s="25">
        <v>299.58620000000002</v>
      </c>
    </row>
    <row r="565" spans="1:12" ht="15" customHeight="1">
      <c r="A565" s="2"/>
      <c r="B565" s="2"/>
      <c r="C565" s="2"/>
      <c r="D565" s="2"/>
      <c r="E565" s="2"/>
      <c r="F565" s="2"/>
      <c r="G565" s="2"/>
      <c r="H565" s="56" t="s">
        <v>199</v>
      </c>
      <c r="I565" s="56"/>
      <c r="J565" s="56"/>
      <c r="K565" s="56"/>
      <c r="L565" s="29">
        <v>3053.93</v>
      </c>
    </row>
    <row r="566" spans="1:12" ht="15" customHeight="1">
      <c r="A566" s="2"/>
      <c r="B566" s="2"/>
      <c r="C566" s="2"/>
      <c r="D566" s="2"/>
      <c r="E566" s="2"/>
      <c r="F566" s="2"/>
      <c r="G566" s="2"/>
      <c r="H566" s="56" t="s">
        <v>200</v>
      </c>
      <c r="I566" s="56"/>
      <c r="J566" s="56"/>
      <c r="K566" s="56"/>
      <c r="L566" s="25">
        <v>0.1</v>
      </c>
    </row>
    <row r="567" spans="1:12" ht="15" customHeight="1">
      <c r="A567" s="2"/>
      <c r="B567" s="2"/>
      <c r="C567" s="2"/>
      <c r="D567" s="2"/>
      <c r="E567" s="2"/>
      <c r="F567" s="2"/>
      <c r="G567" s="2"/>
      <c r="H567" s="56" t="s">
        <v>206</v>
      </c>
      <c r="I567" s="56"/>
      <c r="J567" s="56"/>
      <c r="K567" s="56"/>
      <c r="L567" s="25">
        <v>1.6999999999999999E-3</v>
      </c>
    </row>
    <row r="568" spans="1:12" ht="15" customHeight="1">
      <c r="A568" s="2"/>
      <c r="B568" s="2"/>
      <c r="C568" s="2"/>
      <c r="D568" s="2"/>
      <c r="E568" s="2"/>
      <c r="F568" s="2"/>
      <c r="G568" s="2"/>
      <c r="H568" s="56" t="s">
        <v>202</v>
      </c>
      <c r="I568" s="56"/>
      <c r="J568" s="56"/>
      <c r="K568" s="56"/>
      <c r="L568" s="25">
        <v>0.1017</v>
      </c>
    </row>
    <row r="569" spans="1:12" ht="15" customHeight="1">
      <c r="A569" s="2"/>
      <c r="B569" s="2"/>
      <c r="C569" s="2"/>
      <c r="D569" s="2"/>
      <c r="E569" s="2"/>
      <c r="F569" s="2"/>
      <c r="G569" s="2"/>
      <c r="H569" s="56" t="s">
        <v>149</v>
      </c>
      <c r="I569" s="56"/>
      <c r="J569" s="56"/>
      <c r="K569" s="56"/>
      <c r="L569" s="5">
        <v>0.1</v>
      </c>
    </row>
    <row r="570" spans="1:12" ht="15" customHeight="1">
      <c r="A570" s="2"/>
      <c r="B570" s="2"/>
      <c r="C570" s="2"/>
      <c r="D570" s="2"/>
      <c r="E570" s="2"/>
      <c r="F570" s="2"/>
      <c r="G570" s="2"/>
      <c r="H570" s="56" t="s">
        <v>150</v>
      </c>
      <c r="I570" s="56"/>
      <c r="J570" s="56"/>
      <c r="K570" s="56"/>
      <c r="L570" s="5">
        <v>0.02</v>
      </c>
    </row>
    <row r="571" spans="1:12" ht="15" customHeight="1">
      <c r="A571" s="2"/>
      <c r="B571" s="2"/>
      <c r="C571" s="2"/>
      <c r="D571" s="2"/>
      <c r="E571" s="2"/>
      <c r="F571" s="2"/>
      <c r="G571" s="2"/>
      <c r="H571" s="56" t="s">
        <v>151</v>
      </c>
      <c r="I571" s="56"/>
      <c r="J571" s="56"/>
      <c r="K571" s="56"/>
      <c r="L571" s="5">
        <v>0.12</v>
      </c>
    </row>
    <row r="572" spans="1:12" ht="9.9499999999999993" customHeight="1">
      <c r="A572" s="2"/>
      <c r="B572" s="2"/>
      <c r="C572" s="2"/>
      <c r="D572" s="2"/>
      <c r="E572" s="48"/>
      <c r="F572" s="48"/>
      <c r="G572" s="48"/>
      <c r="H572" s="2"/>
      <c r="I572" s="2"/>
      <c r="J572" s="2"/>
      <c r="K572" s="2"/>
      <c r="L572" s="2"/>
    </row>
    <row r="573" spans="1:12" ht="20.100000000000001" customHeight="1">
      <c r="A573" s="49" t="s">
        <v>263</v>
      </c>
      <c r="B573" s="49"/>
      <c r="C573" s="49"/>
      <c r="D573" s="49"/>
      <c r="E573" s="49"/>
      <c r="F573" s="49"/>
      <c r="G573" s="49"/>
      <c r="H573" s="49"/>
      <c r="I573" s="49"/>
      <c r="J573" s="49"/>
      <c r="K573" s="49"/>
      <c r="L573" s="49"/>
    </row>
    <row r="574" spans="1:12" ht="12.95" customHeight="1">
      <c r="A574" s="57" t="s">
        <v>136</v>
      </c>
      <c r="B574" s="57"/>
      <c r="C574" s="57"/>
      <c r="D574" s="58" t="s">
        <v>186</v>
      </c>
      <c r="E574" s="58"/>
      <c r="F574" s="40" t="s">
        <v>187</v>
      </c>
      <c r="G574" s="40"/>
      <c r="H574" s="40" t="s">
        <v>188</v>
      </c>
      <c r="I574" s="40"/>
      <c r="J574" s="40"/>
      <c r="K574" s="40"/>
      <c r="L574" s="40" t="s">
        <v>189</v>
      </c>
    </row>
    <row r="575" spans="1:12" ht="12" customHeight="1">
      <c r="A575" s="57"/>
      <c r="B575" s="57"/>
      <c r="C575" s="57"/>
      <c r="D575" s="58"/>
      <c r="E575" s="58"/>
      <c r="F575" s="13" t="s">
        <v>190</v>
      </c>
      <c r="G575" s="13" t="s">
        <v>191</v>
      </c>
      <c r="H575" s="41" t="s">
        <v>190</v>
      </c>
      <c r="I575" s="41"/>
      <c r="J575" s="41" t="s">
        <v>191</v>
      </c>
      <c r="K575" s="41"/>
      <c r="L575" s="40"/>
    </row>
    <row r="576" spans="1:12" ht="15" customHeight="1">
      <c r="A576" s="7" t="s">
        <v>208</v>
      </c>
      <c r="B576" s="42" t="s">
        <v>209</v>
      </c>
      <c r="C576" s="42"/>
      <c r="D576" s="59">
        <v>1</v>
      </c>
      <c r="E576" s="59"/>
      <c r="F576" s="24">
        <v>1</v>
      </c>
      <c r="G576" s="24">
        <v>0</v>
      </c>
      <c r="H576" s="60">
        <v>243.45359999999999</v>
      </c>
      <c r="I576" s="60"/>
      <c r="J576" s="60">
        <v>89.267899999999997</v>
      </c>
      <c r="K576" s="60"/>
      <c r="L576" s="25">
        <v>243.45359999999999</v>
      </c>
    </row>
    <row r="577" spans="1:12" ht="15" customHeight="1">
      <c r="A577" s="1"/>
      <c r="B577" s="1"/>
      <c r="C577" s="1"/>
      <c r="D577" s="1"/>
      <c r="E577" s="1"/>
      <c r="F577" s="1"/>
      <c r="G577" s="1"/>
      <c r="H577" s="46" t="s">
        <v>194</v>
      </c>
      <c r="I577" s="46"/>
      <c r="J577" s="46"/>
      <c r="K577" s="46"/>
      <c r="L577" s="26">
        <v>243.45359999999999</v>
      </c>
    </row>
    <row r="578" spans="1:12" ht="20.100000000000001" customHeight="1">
      <c r="A578" s="61" t="s">
        <v>134</v>
      </c>
      <c r="B578" s="61"/>
      <c r="C578" s="61"/>
      <c r="D578" s="61"/>
      <c r="E578" s="61"/>
      <c r="F578" s="61"/>
      <c r="G578" s="3" t="s">
        <v>141</v>
      </c>
      <c r="H578" s="40" t="s">
        <v>195</v>
      </c>
      <c r="I578" s="40"/>
      <c r="J578" s="40" t="s">
        <v>196</v>
      </c>
      <c r="K578" s="40"/>
      <c r="L578" s="3" t="s">
        <v>189</v>
      </c>
    </row>
    <row r="579" spans="1:12" ht="15" customHeight="1">
      <c r="A579" s="7" t="s">
        <v>169</v>
      </c>
      <c r="B579" s="62" t="s">
        <v>170</v>
      </c>
      <c r="C579" s="62"/>
      <c r="D579" s="62"/>
      <c r="E579" s="62"/>
      <c r="F579" s="62"/>
      <c r="G579" s="7" t="s">
        <v>168</v>
      </c>
      <c r="H579" s="59">
        <v>1</v>
      </c>
      <c r="I579" s="59"/>
      <c r="J579" s="63">
        <v>19.93</v>
      </c>
      <c r="K579" s="63"/>
      <c r="L579" s="27">
        <v>19.93</v>
      </c>
    </row>
    <row r="580" spans="1:12" ht="15" customHeight="1">
      <c r="A580" s="1"/>
      <c r="B580" s="1"/>
      <c r="C580" s="1"/>
      <c r="D580" s="1"/>
      <c r="E580" s="1"/>
      <c r="F580" s="1"/>
      <c r="G580" s="1"/>
      <c r="H580" s="46" t="s">
        <v>197</v>
      </c>
      <c r="I580" s="46"/>
      <c r="J580" s="46"/>
      <c r="K580" s="46"/>
      <c r="L580" s="28">
        <v>19.93</v>
      </c>
    </row>
    <row r="581" spans="1:12" ht="15" customHeight="1">
      <c r="A581" s="2"/>
      <c r="B581" s="2"/>
      <c r="C581" s="2"/>
      <c r="D581" s="2"/>
      <c r="E581" s="2"/>
      <c r="F581" s="2"/>
      <c r="G581" s="2"/>
      <c r="H581" s="56" t="s">
        <v>198</v>
      </c>
      <c r="I581" s="56"/>
      <c r="J581" s="56"/>
      <c r="K581" s="56"/>
      <c r="L581" s="25">
        <v>263.3836</v>
      </c>
    </row>
    <row r="582" spans="1:12" ht="15" customHeight="1">
      <c r="A582" s="2"/>
      <c r="B582" s="2"/>
      <c r="C582" s="2"/>
      <c r="D582" s="2"/>
      <c r="E582" s="2"/>
      <c r="F582" s="2"/>
      <c r="G582" s="2"/>
      <c r="H582" s="56" t="s">
        <v>199</v>
      </c>
      <c r="I582" s="56"/>
      <c r="J582" s="56"/>
      <c r="K582" s="56"/>
      <c r="L582" s="29">
        <v>622.95000000000005</v>
      </c>
    </row>
    <row r="583" spans="1:12" ht="15" customHeight="1">
      <c r="A583" s="2"/>
      <c r="B583" s="2"/>
      <c r="C583" s="2"/>
      <c r="D583" s="2"/>
      <c r="E583" s="2"/>
      <c r="F583" s="2"/>
      <c r="G583" s="2"/>
      <c r="H583" s="56" t="s">
        <v>200</v>
      </c>
      <c r="I583" s="56"/>
      <c r="J583" s="56"/>
      <c r="K583" s="56"/>
      <c r="L583" s="25">
        <v>0.42</v>
      </c>
    </row>
    <row r="584" spans="1:12" ht="15" customHeight="1">
      <c r="A584" s="2"/>
      <c r="B584" s="2"/>
      <c r="C584" s="2"/>
      <c r="D584" s="2"/>
      <c r="E584" s="2"/>
      <c r="F584" s="2"/>
      <c r="G584" s="2"/>
      <c r="H584" s="56" t="s">
        <v>206</v>
      </c>
      <c r="I584" s="56"/>
      <c r="J584" s="56"/>
      <c r="K584" s="56"/>
      <c r="L584" s="25">
        <v>7.3000000000000001E-3</v>
      </c>
    </row>
    <row r="585" spans="1:12" ht="15" customHeight="1">
      <c r="A585" s="2"/>
      <c r="B585" s="2"/>
      <c r="C585" s="2"/>
      <c r="D585" s="2"/>
      <c r="E585" s="2"/>
      <c r="F585" s="2"/>
      <c r="G585" s="2"/>
      <c r="H585" s="56" t="s">
        <v>202</v>
      </c>
      <c r="I585" s="56"/>
      <c r="J585" s="56"/>
      <c r="K585" s="56"/>
      <c r="L585" s="25">
        <v>0.42730000000000001</v>
      </c>
    </row>
    <row r="586" spans="1:12" ht="15" customHeight="1">
      <c r="A586" s="2"/>
      <c r="B586" s="2"/>
      <c r="C586" s="2"/>
      <c r="D586" s="2"/>
      <c r="E586" s="2"/>
      <c r="F586" s="2"/>
      <c r="G586" s="2"/>
      <c r="H586" s="56" t="s">
        <v>149</v>
      </c>
      <c r="I586" s="56"/>
      <c r="J586" s="56"/>
      <c r="K586" s="56"/>
      <c r="L586" s="5">
        <v>0.43</v>
      </c>
    </row>
    <row r="587" spans="1:12" ht="15" customHeight="1">
      <c r="A587" s="2"/>
      <c r="B587" s="2"/>
      <c r="C587" s="2"/>
      <c r="D587" s="2"/>
      <c r="E587" s="2"/>
      <c r="F587" s="2"/>
      <c r="G587" s="2"/>
      <c r="H587" s="56" t="s">
        <v>150</v>
      </c>
      <c r="I587" s="56"/>
      <c r="J587" s="56"/>
      <c r="K587" s="56"/>
      <c r="L587" s="5">
        <v>0.1</v>
      </c>
    </row>
    <row r="588" spans="1:12" ht="15" customHeight="1">
      <c r="A588" s="2"/>
      <c r="B588" s="2"/>
      <c r="C588" s="2"/>
      <c r="D588" s="2"/>
      <c r="E588" s="2"/>
      <c r="F588" s="2"/>
      <c r="G588" s="2"/>
      <c r="H588" s="56" t="s">
        <v>151</v>
      </c>
      <c r="I588" s="56"/>
      <c r="J588" s="56"/>
      <c r="K588" s="56"/>
      <c r="L588" s="5">
        <v>0.53</v>
      </c>
    </row>
    <row r="589" spans="1:12" ht="9.9499999999999993" customHeight="1">
      <c r="A589" s="2"/>
      <c r="B589" s="2"/>
      <c r="C589" s="2"/>
      <c r="D589" s="2"/>
      <c r="E589" s="48"/>
      <c r="F589" s="48"/>
      <c r="G589" s="48"/>
      <c r="H589" s="2"/>
      <c r="I589" s="2"/>
      <c r="J589" s="2"/>
      <c r="K589" s="2"/>
      <c r="L589" s="2"/>
    </row>
    <row r="590" spans="1:12" ht="20.100000000000001" customHeight="1">
      <c r="A590" s="49" t="s">
        <v>264</v>
      </c>
      <c r="B590" s="49"/>
      <c r="C590" s="49"/>
      <c r="D590" s="49"/>
      <c r="E590" s="49"/>
      <c r="F590" s="49"/>
      <c r="G590" s="49"/>
      <c r="H590" s="49"/>
      <c r="I590" s="49"/>
      <c r="J590" s="49"/>
      <c r="K590" s="49"/>
      <c r="L590" s="49"/>
    </row>
    <row r="591" spans="1:12" ht="12.95" customHeight="1">
      <c r="A591" s="57" t="s">
        <v>136</v>
      </c>
      <c r="B591" s="57"/>
      <c r="C591" s="57"/>
      <c r="D591" s="58" t="s">
        <v>186</v>
      </c>
      <c r="E591" s="58"/>
      <c r="F591" s="40" t="s">
        <v>187</v>
      </c>
      <c r="G591" s="40"/>
      <c r="H591" s="40" t="s">
        <v>188</v>
      </c>
      <c r="I591" s="40"/>
      <c r="J591" s="40"/>
      <c r="K591" s="40"/>
      <c r="L591" s="40" t="s">
        <v>189</v>
      </c>
    </row>
    <row r="592" spans="1:12" ht="12" customHeight="1">
      <c r="A592" s="57"/>
      <c r="B592" s="57"/>
      <c r="C592" s="57"/>
      <c r="D592" s="58"/>
      <c r="E592" s="58"/>
      <c r="F592" s="13" t="s">
        <v>190</v>
      </c>
      <c r="G592" s="13" t="s">
        <v>191</v>
      </c>
      <c r="H592" s="41" t="s">
        <v>190</v>
      </c>
      <c r="I592" s="41"/>
      <c r="J592" s="41" t="s">
        <v>191</v>
      </c>
      <c r="K592" s="41"/>
      <c r="L592" s="40"/>
    </row>
    <row r="593" spans="1:12" ht="15" customHeight="1">
      <c r="A593" s="7" t="s">
        <v>208</v>
      </c>
      <c r="B593" s="42" t="s">
        <v>209</v>
      </c>
      <c r="C593" s="42"/>
      <c r="D593" s="59">
        <v>1</v>
      </c>
      <c r="E593" s="59"/>
      <c r="F593" s="24">
        <v>1</v>
      </c>
      <c r="G593" s="24">
        <v>0</v>
      </c>
      <c r="H593" s="60">
        <v>243.45359999999999</v>
      </c>
      <c r="I593" s="60"/>
      <c r="J593" s="60">
        <v>89.267899999999997</v>
      </c>
      <c r="K593" s="60"/>
      <c r="L593" s="25">
        <v>243.45359999999999</v>
      </c>
    </row>
    <row r="594" spans="1:12" ht="15" customHeight="1">
      <c r="A594" s="1"/>
      <c r="B594" s="1"/>
      <c r="C594" s="1"/>
      <c r="D594" s="1"/>
      <c r="E594" s="1"/>
      <c r="F594" s="1"/>
      <c r="G594" s="1"/>
      <c r="H594" s="46" t="s">
        <v>194</v>
      </c>
      <c r="I594" s="46"/>
      <c r="J594" s="46"/>
      <c r="K594" s="46"/>
      <c r="L594" s="26">
        <v>243.45359999999999</v>
      </c>
    </row>
    <row r="595" spans="1:12" ht="20.100000000000001" customHeight="1">
      <c r="A595" s="61" t="s">
        <v>134</v>
      </c>
      <c r="B595" s="61"/>
      <c r="C595" s="61"/>
      <c r="D595" s="61"/>
      <c r="E595" s="61"/>
      <c r="F595" s="61"/>
      <c r="G595" s="3" t="s">
        <v>141</v>
      </c>
      <c r="H595" s="40" t="s">
        <v>195</v>
      </c>
      <c r="I595" s="40"/>
      <c r="J595" s="40" t="s">
        <v>196</v>
      </c>
      <c r="K595" s="40"/>
      <c r="L595" s="3" t="s">
        <v>189</v>
      </c>
    </row>
    <row r="596" spans="1:12" ht="15" customHeight="1">
      <c r="A596" s="7" t="s">
        <v>169</v>
      </c>
      <c r="B596" s="62" t="s">
        <v>170</v>
      </c>
      <c r="C596" s="62"/>
      <c r="D596" s="62"/>
      <c r="E596" s="62"/>
      <c r="F596" s="62"/>
      <c r="G596" s="7" t="s">
        <v>168</v>
      </c>
      <c r="H596" s="59">
        <v>1.865475</v>
      </c>
      <c r="I596" s="59"/>
      <c r="J596" s="63">
        <v>19.93</v>
      </c>
      <c r="K596" s="63"/>
      <c r="L596" s="27">
        <v>37.178899999999999</v>
      </c>
    </row>
    <row r="597" spans="1:12" ht="15" customHeight="1">
      <c r="A597" s="1"/>
      <c r="B597" s="1"/>
      <c r="C597" s="1"/>
      <c r="D597" s="1"/>
      <c r="E597" s="1"/>
      <c r="F597" s="1"/>
      <c r="G597" s="1"/>
      <c r="H597" s="46" t="s">
        <v>197</v>
      </c>
      <c r="I597" s="46"/>
      <c r="J597" s="46"/>
      <c r="K597" s="46"/>
      <c r="L597" s="28">
        <v>37.178899999999999</v>
      </c>
    </row>
    <row r="598" spans="1:12" ht="15" customHeight="1">
      <c r="A598" s="2"/>
      <c r="B598" s="2"/>
      <c r="C598" s="2"/>
      <c r="D598" s="2"/>
      <c r="E598" s="2"/>
      <c r="F598" s="2"/>
      <c r="G598" s="2"/>
      <c r="H598" s="56" t="s">
        <v>198</v>
      </c>
      <c r="I598" s="56"/>
      <c r="J598" s="56"/>
      <c r="K598" s="56"/>
      <c r="L598" s="25">
        <v>280.63249999999999</v>
      </c>
    </row>
    <row r="599" spans="1:12" ht="15" customHeight="1">
      <c r="A599" s="2"/>
      <c r="B599" s="2"/>
      <c r="C599" s="2"/>
      <c r="D599" s="2"/>
      <c r="E599" s="2"/>
      <c r="F599" s="2"/>
      <c r="G599" s="2"/>
      <c r="H599" s="56" t="s">
        <v>199</v>
      </c>
      <c r="I599" s="56"/>
      <c r="J599" s="56"/>
      <c r="K599" s="56"/>
      <c r="L599" s="29">
        <v>110.13</v>
      </c>
    </row>
    <row r="600" spans="1:12" ht="15" customHeight="1">
      <c r="A600" s="2"/>
      <c r="B600" s="2"/>
      <c r="C600" s="2"/>
      <c r="D600" s="2"/>
      <c r="E600" s="2"/>
      <c r="F600" s="2"/>
      <c r="G600" s="2"/>
      <c r="H600" s="56" t="s">
        <v>200</v>
      </c>
      <c r="I600" s="56"/>
      <c r="J600" s="56"/>
      <c r="K600" s="56"/>
      <c r="L600" s="25">
        <v>2.5499999999999998</v>
      </c>
    </row>
    <row r="601" spans="1:12" ht="15" customHeight="1">
      <c r="A601" s="2"/>
      <c r="B601" s="2"/>
      <c r="C601" s="2"/>
      <c r="D601" s="2"/>
      <c r="E601" s="2"/>
      <c r="F601" s="2"/>
      <c r="G601" s="2"/>
      <c r="H601" s="56" t="s">
        <v>201</v>
      </c>
      <c r="I601" s="56"/>
      <c r="J601" s="56"/>
      <c r="K601" s="56"/>
      <c r="L601" s="25">
        <v>4.41E-2</v>
      </c>
    </row>
    <row r="602" spans="1:12" ht="15" customHeight="1">
      <c r="A602" s="2"/>
      <c r="B602" s="2"/>
      <c r="C602" s="2"/>
      <c r="D602" s="2"/>
      <c r="E602" s="2"/>
      <c r="F602" s="2"/>
      <c r="G602" s="2"/>
      <c r="H602" s="56" t="s">
        <v>202</v>
      </c>
      <c r="I602" s="56"/>
      <c r="J602" s="56"/>
      <c r="K602" s="56"/>
      <c r="L602" s="25">
        <v>2.5941000000000001</v>
      </c>
    </row>
    <row r="603" spans="1:12" ht="15" customHeight="1">
      <c r="A603" s="2"/>
      <c r="B603" s="2"/>
      <c r="C603" s="2"/>
      <c r="D603" s="2"/>
      <c r="E603" s="2"/>
      <c r="F603" s="2"/>
      <c r="G603" s="2"/>
      <c r="H603" s="56" t="s">
        <v>149</v>
      </c>
      <c r="I603" s="56"/>
      <c r="J603" s="56"/>
      <c r="K603" s="56"/>
      <c r="L603" s="5">
        <v>2.59</v>
      </c>
    </row>
    <row r="604" spans="1:12" ht="15" customHeight="1">
      <c r="A604" s="2"/>
      <c r="B604" s="2"/>
      <c r="C604" s="2"/>
      <c r="D604" s="2"/>
      <c r="E604" s="2"/>
      <c r="F604" s="2"/>
      <c r="G604" s="2"/>
      <c r="H604" s="56" t="s">
        <v>150</v>
      </c>
      <c r="I604" s="56"/>
      <c r="J604" s="56"/>
      <c r="K604" s="56"/>
      <c r="L604" s="5">
        <v>0.57999999999999996</v>
      </c>
    </row>
    <row r="605" spans="1:12" ht="15" customHeight="1">
      <c r="A605" s="2"/>
      <c r="B605" s="2"/>
      <c r="C605" s="2"/>
      <c r="D605" s="2"/>
      <c r="E605" s="2"/>
      <c r="F605" s="2"/>
      <c r="G605" s="2"/>
      <c r="H605" s="56" t="s">
        <v>151</v>
      </c>
      <c r="I605" s="56"/>
      <c r="J605" s="56"/>
      <c r="K605" s="56"/>
      <c r="L605" s="5">
        <v>3.17</v>
      </c>
    </row>
    <row r="606" spans="1:12" ht="9.9499999999999993" customHeight="1">
      <c r="A606" s="2"/>
      <c r="B606" s="2"/>
      <c r="C606" s="2"/>
      <c r="D606" s="2"/>
      <c r="E606" s="48"/>
      <c r="F606" s="48"/>
      <c r="G606" s="48"/>
      <c r="H606" s="2"/>
      <c r="I606" s="2"/>
      <c r="J606" s="2"/>
      <c r="K606" s="2"/>
      <c r="L606" s="2"/>
    </row>
    <row r="607" spans="1:12" ht="20.100000000000001" customHeight="1">
      <c r="A607" s="49" t="s">
        <v>265</v>
      </c>
      <c r="B607" s="49"/>
      <c r="C607" s="49"/>
      <c r="D607" s="49"/>
      <c r="E607" s="49"/>
      <c r="F607" s="49"/>
      <c r="G607" s="49"/>
      <c r="H607" s="49"/>
      <c r="I607" s="49"/>
      <c r="J607" s="49"/>
      <c r="K607" s="49"/>
      <c r="L607" s="49"/>
    </row>
    <row r="608" spans="1:12" ht="12.95" customHeight="1">
      <c r="A608" s="57" t="s">
        <v>136</v>
      </c>
      <c r="B608" s="57"/>
      <c r="C608" s="57"/>
      <c r="D608" s="58" t="s">
        <v>186</v>
      </c>
      <c r="E608" s="58"/>
      <c r="F608" s="40" t="s">
        <v>187</v>
      </c>
      <c r="G608" s="40"/>
      <c r="H608" s="40" t="s">
        <v>188</v>
      </c>
      <c r="I608" s="40"/>
      <c r="J608" s="40"/>
      <c r="K608" s="40"/>
      <c r="L608" s="40" t="s">
        <v>189</v>
      </c>
    </row>
    <row r="609" spans="1:12" ht="12" customHeight="1">
      <c r="A609" s="57"/>
      <c r="B609" s="57"/>
      <c r="C609" s="57"/>
      <c r="D609" s="58"/>
      <c r="E609" s="58"/>
      <c r="F609" s="13" t="s">
        <v>190</v>
      </c>
      <c r="G609" s="13" t="s">
        <v>191</v>
      </c>
      <c r="H609" s="41" t="s">
        <v>190</v>
      </c>
      <c r="I609" s="41"/>
      <c r="J609" s="41" t="s">
        <v>191</v>
      </c>
      <c r="K609" s="41"/>
      <c r="L609" s="40"/>
    </row>
    <row r="610" spans="1:12" ht="15" customHeight="1">
      <c r="A610" s="7" t="s">
        <v>212</v>
      </c>
      <c r="B610" s="42" t="s">
        <v>213</v>
      </c>
      <c r="C610" s="42"/>
      <c r="D610" s="59">
        <v>1</v>
      </c>
      <c r="E610" s="59"/>
      <c r="F610" s="24">
        <v>1</v>
      </c>
      <c r="G610" s="24">
        <v>0</v>
      </c>
      <c r="H610" s="60">
        <v>278.06760000000003</v>
      </c>
      <c r="I610" s="60"/>
      <c r="J610" s="60">
        <v>88.129800000000003</v>
      </c>
      <c r="K610" s="60"/>
      <c r="L610" s="25">
        <v>278.06760000000003</v>
      </c>
    </row>
    <row r="611" spans="1:12" ht="15" customHeight="1">
      <c r="A611" s="1"/>
      <c r="B611" s="1"/>
      <c r="C611" s="1"/>
      <c r="D611" s="1"/>
      <c r="E611" s="1"/>
      <c r="F611" s="1"/>
      <c r="G611" s="1"/>
      <c r="H611" s="46" t="s">
        <v>194</v>
      </c>
      <c r="I611" s="46"/>
      <c r="J611" s="46"/>
      <c r="K611" s="46"/>
      <c r="L611" s="26">
        <v>278.06760000000003</v>
      </c>
    </row>
    <row r="612" spans="1:12" ht="15" customHeight="1">
      <c r="A612" s="2"/>
      <c r="B612" s="2"/>
      <c r="C612" s="2"/>
      <c r="D612" s="2"/>
      <c r="E612" s="2"/>
      <c r="F612" s="2"/>
      <c r="G612" s="2"/>
      <c r="H612" s="56" t="s">
        <v>198</v>
      </c>
      <c r="I612" s="56"/>
      <c r="J612" s="56"/>
      <c r="K612" s="56"/>
      <c r="L612" s="25">
        <v>278.06760000000003</v>
      </c>
    </row>
    <row r="613" spans="1:12" ht="15" customHeight="1">
      <c r="A613" s="2"/>
      <c r="B613" s="2"/>
      <c r="C613" s="2"/>
      <c r="D613" s="2"/>
      <c r="E613" s="2"/>
      <c r="F613" s="2"/>
      <c r="G613" s="2"/>
      <c r="H613" s="56" t="s">
        <v>199</v>
      </c>
      <c r="I613" s="56"/>
      <c r="J613" s="56"/>
      <c r="K613" s="56"/>
      <c r="L613" s="29">
        <v>249</v>
      </c>
    </row>
    <row r="614" spans="1:12" ht="15" customHeight="1">
      <c r="A614" s="2"/>
      <c r="B614" s="2"/>
      <c r="C614" s="2"/>
      <c r="D614" s="2"/>
      <c r="E614" s="2"/>
      <c r="F614" s="2"/>
      <c r="G614" s="2"/>
      <c r="H614" s="56" t="s">
        <v>200</v>
      </c>
      <c r="I614" s="56"/>
      <c r="J614" s="56"/>
      <c r="K614" s="56"/>
      <c r="L614" s="25">
        <v>1.1200000000000001</v>
      </c>
    </row>
    <row r="615" spans="1:12" ht="15" customHeight="1">
      <c r="A615" s="2"/>
      <c r="B615" s="2"/>
      <c r="C615" s="2"/>
      <c r="D615" s="2"/>
      <c r="E615" s="2"/>
      <c r="F615" s="2"/>
      <c r="G615" s="2"/>
      <c r="H615" s="56" t="s">
        <v>206</v>
      </c>
      <c r="I615" s="56"/>
      <c r="J615" s="56"/>
      <c r="K615" s="56"/>
      <c r="L615" s="25">
        <v>1.9400000000000001E-2</v>
      </c>
    </row>
    <row r="616" spans="1:12" ht="15" customHeight="1">
      <c r="A616" s="2"/>
      <c r="B616" s="2"/>
      <c r="C616" s="2"/>
      <c r="D616" s="2"/>
      <c r="E616" s="2"/>
      <c r="F616" s="2"/>
      <c r="G616" s="2"/>
      <c r="H616" s="56" t="s">
        <v>202</v>
      </c>
      <c r="I616" s="56"/>
      <c r="J616" s="56"/>
      <c r="K616" s="56"/>
      <c r="L616" s="25">
        <v>1.1394</v>
      </c>
    </row>
    <row r="617" spans="1:12" ht="15" customHeight="1">
      <c r="A617" s="2"/>
      <c r="B617" s="2"/>
      <c r="C617" s="2"/>
      <c r="D617" s="2"/>
      <c r="E617" s="2"/>
      <c r="F617" s="2"/>
      <c r="G617" s="2"/>
      <c r="H617" s="56" t="s">
        <v>149</v>
      </c>
      <c r="I617" s="56"/>
      <c r="J617" s="56"/>
      <c r="K617" s="56"/>
      <c r="L617" s="5">
        <v>1.1399999999999999</v>
      </c>
    </row>
    <row r="618" spans="1:12" ht="15" customHeight="1">
      <c r="A618" s="2"/>
      <c r="B618" s="2"/>
      <c r="C618" s="2"/>
      <c r="D618" s="2"/>
      <c r="E618" s="2"/>
      <c r="F618" s="2"/>
      <c r="G618" s="2"/>
      <c r="H618" s="56" t="s">
        <v>150</v>
      </c>
      <c r="I618" s="56"/>
      <c r="J618" s="56"/>
      <c r="K618" s="56"/>
      <c r="L618" s="5">
        <v>0.26</v>
      </c>
    </row>
    <row r="619" spans="1:12" ht="15" customHeight="1">
      <c r="A619" s="2"/>
      <c r="B619" s="2"/>
      <c r="C619" s="2"/>
      <c r="D619" s="2"/>
      <c r="E619" s="2"/>
      <c r="F619" s="2"/>
      <c r="G619" s="2"/>
      <c r="H619" s="56" t="s">
        <v>151</v>
      </c>
      <c r="I619" s="56"/>
      <c r="J619" s="56"/>
      <c r="K619" s="56"/>
      <c r="L619" s="5">
        <v>1.4</v>
      </c>
    </row>
    <row r="620" spans="1:12" ht="9.9499999999999993" customHeight="1">
      <c r="A620" s="2"/>
      <c r="B620" s="2"/>
      <c r="C620" s="2"/>
      <c r="D620" s="2"/>
      <c r="E620" s="48"/>
      <c r="F620" s="48"/>
      <c r="G620" s="48"/>
      <c r="H620" s="2"/>
      <c r="I620" s="2"/>
      <c r="J620" s="2"/>
      <c r="K620" s="2"/>
      <c r="L620" s="2"/>
    </row>
    <row r="621" spans="1:12" ht="20.100000000000001" customHeight="1">
      <c r="A621" s="49" t="s">
        <v>266</v>
      </c>
      <c r="B621" s="49"/>
      <c r="C621" s="49"/>
      <c r="D621" s="49"/>
      <c r="E621" s="49"/>
      <c r="F621" s="49"/>
      <c r="G621" s="49"/>
      <c r="H621" s="49"/>
      <c r="I621" s="49"/>
      <c r="J621" s="49"/>
      <c r="K621" s="49"/>
      <c r="L621" s="49"/>
    </row>
    <row r="622" spans="1:12" ht="12.95" customHeight="1">
      <c r="A622" s="57" t="s">
        <v>136</v>
      </c>
      <c r="B622" s="57"/>
      <c r="C622" s="57"/>
      <c r="D622" s="58" t="s">
        <v>186</v>
      </c>
      <c r="E622" s="58"/>
      <c r="F622" s="40" t="s">
        <v>187</v>
      </c>
      <c r="G622" s="40"/>
      <c r="H622" s="40" t="s">
        <v>188</v>
      </c>
      <c r="I622" s="40"/>
      <c r="J622" s="40"/>
      <c r="K622" s="40"/>
      <c r="L622" s="40" t="s">
        <v>189</v>
      </c>
    </row>
    <row r="623" spans="1:12" ht="12" customHeight="1">
      <c r="A623" s="57"/>
      <c r="B623" s="57"/>
      <c r="C623" s="57"/>
      <c r="D623" s="58"/>
      <c r="E623" s="58"/>
      <c r="F623" s="13" t="s">
        <v>190</v>
      </c>
      <c r="G623" s="13" t="s">
        <v>191</v>
      </c>
      <c r="H623" s="41" t="s">
        <v>190</v>
      </c>
      <c r="I623" s="41"/>
      <c r="J623" s="41" t="s">
        <v>191</v>
      </c>
      <c r="K623" s="41"/>
      <c r="L623" s="40"/>
    </row>
    <row r="624" spans="1:12" ht="15" customHeight="1">
      <c r="A624" s="7" t="s">
        <v>215</v>
      </c>
      <c r="B624" s="42" t="s">
        <v>216</v>
      </c>
      <c r="C624" s="42"/>
      <c r="D624" s="59">
        <v>1</v>
      </c>
      <c r="E624" s="59"/>
      <c r="F624" s="24">
        <v>1</v>
      </c>
      <c r="G624" s="24">
        <v>0</v>
      </c>
      <c r="H624" s="60">
        <v>312.25510000000003</v>
      </c>
      <c r="I624" s="60"/>
      <c r="J624" s="60">
        <v>82.290199999999999</v>
      </c>
      <c r="K624" s="60"/>
      <c r="L624" s="25">
        <v>312.25510000000003</v>
      </c>
    </row>
    <row r="625" spans="1:12" ht="15" customHeight="1">
      <c r="A625" s="1"/>
      <c r="B625" s="1"/>
      <c r="C625" s="1"/>
      <c r="D625" s="1"/>
      <c r="E625" s="1"/>
      <c r="F625" s="1"/>
      <c r="G625" s="1"/>
      <c r="H625" s="46" t="s">
        <v>194</v>
      </c>
      <c r="I625" s="46"/>
      <c r="J625" s="46"/>
      <c r="K625" s="46"/>
      <c r="L625" s="26">
        <v>312.25510000000003</v>
      </c>
    </row>
    <row r="626" spans="1:12" ht="15" customHeight="1">
      <c r="A626" s="2"/>
      <c r="B626" s="2"/>
      <c r="C626" s="2"/>
      <c r="D626" s="2"/>
      <c r="E626" s="2"/>
      <c r="F626" s="2"/>
      <c r="G626" s="2"/>
      <c r="H626" s="56" t="s">
        <v>198</v>
      </c>
      <c r="I626" s="56"/>
      <c r="J626" s="56"/>
      <c r="K626" s="56"/>
      <c r="L626" s="25">
        <v>312.25510000000003</v>
      </c>
    </row>
    <row r="627" spans="1:12" ht="15" customHeight="1">
      <c r="A627" s="2"/>
      <c r="B627" s="2"/>
      <c r="C627" s="2"/>
      <c r="D627" s="2"/>
      <c r="E627" s="2"/>
      <c r="F627" s="2"/>
      <c r="G627" s="2"/>
      <c r="H627" s="56" t="s">
        <v>199</v>
      </c>
      <c r="I627" s="56"/>
      <c r="J627" s="56"/>
      <c r="K627" s="56"/>
      <c r="L627" s="29">
        <v>166</v>
      </c>
    </row>
    <row r="628" spans="1:12" ht="15" customHeight="1">
      <c r="A628" s="2"/>
      <c r="B628" s="2"/>
      <c r="C628" s="2"/>
      <c r="D628" s="2"/>
      <c r="E628" s="2"/>
      <c r="F628" s="2"/>
      <c r="G628" s="2"/>
      <c r="H628" s="56" t="s">
        <v>200</v>
      </c>
      <c r="I628" s="56"/>
      <c r="J628" s="56"/>
      <c r="K628" s="56"/>
      <c r="L628" s="25">
        <v>1.88</v>
      </c>
    </row>
    <row r="629" spans="1:12" ht="15" customHeight="1">
      <c r="A629" s="2"/>
      <c r="B629" s="2"/>
      <c r="C629" s="2"/>
      <c r="D629" s="2"/>
      <c r="E629" s="2"/>
      <c r="F629" s="2"/>
      <c r="G629" s="2"/>
      <c r="H629" s="56" t="s">
        <v>206</v>
      </c>
      <c r="I629" s="56"/>
      <c r="J629" s="56"/>
      <c r="K629" s="56"/>
      <c r="L629" s="25">
        <v>3.2500000000000001E-2</v>
      </c>
    </row>
    <row r="630" spans="1:12" ht="15" customHeight="1">
      <c r="A630" s="2"/>
      <c r="B630" s="2"/>
      <c r="C630" s="2"/>
      <c r="D630" s="2"/>
      <c r="E630" s="2"/>
      <c r="F630" s="2"/>
      <c r="G630" s="2"/>
      <c r="H630" s="56" t="s">
        <v>202</v>
      </c>
      <c r="I630" s="56"/>
      <c r="J630" s="56"/>
      <c r="K630" s="56"/>
      <c r="L630" s="25">
        <v>1.9125000000000001</v>
      </c>
    </row>
    <row r="631" spans="1:12" ht="15" customHeight="1">
      <c r="A631" s="2"/>
      <c r="B631" s="2"/>
      <c r="C631" s="2"/>
      <c r="D631" s="2"/>
      <c r="E631" s="2"/>
      <c r="F631" s="2"/>
      <c r="G631" s="2"/>
      <c r="H631" s="56" t="s">
        <v>149</v>
      </c>
      <c r="I631" s="56"/>
      <c r="J631" s="56"/>
      <c r="K631" s="56"/>
      <c r="L631" s="5">
        <v>1.91</v>
      </c>
    </row>
    <row r="632" spans="1:12" ht="15" customHeight="1">
      <c r="A632" s="2"/>
      <c r="B632" s="2"/>
      <c r="C632" s="2"/>
      <c r="D632" s="2"/>
      <c r="E632" s="2"/>
      <c r="F632" s="2"/>
      <c r="G632" s="2"/>
      <c r="H632" s="56" t="s">
        <v>150</v>
      </c>
      <c r="I632" s="56"/>
      <c r="J632" s="56"/>
      <c r="K632" s="56"/>
      <c r="L632" s="5">
        <v>0.43</v>
      </c>
    </row>
    <row r="633" spans="1:12" ht="15" customHeight="1">
      <c r="A633" s="2"/>
      <c r="B633" s="2"/>
      <c r="C633" s="2"/>
      <c r="D633" s="2"/>
      <c r="E633" s="2"/>
      <c r="F633" s="2"/>
      <c r="G633" s="2"/>
      <c r="H633" s="56" t="s">
        <v>151</v>
      </c>
      <c r="I633" s="56"/>
      <c r="J633" s="56"/>
      <c r="K633" s="56"/>
      <c r="L633" s="5">
        <v>2.34</v>
      </c>
    </row>
    <row r="634" spans="1:12" ht="9.9499999999999993" customHeight="1">
      <c r="A634" s="2"/>
      <c r="B634" s="2"/>
      <c r="C634" s="2"/>
      <c r="D634" s="2"/>
      <c r="E634" s="48"/>
      <c r="F634" s="48"/>
      <c r="G634" s="48"/>
      <c r="H634" s="2"/>
      <c r="I634" s="2"/>
      <c r="J634" s="2"/>
      <c r="K634" s="2"/>
      <c r="L634" s="2"/>
    </row>
    <row r="635" spans="1:12" ht="20.100000000000001" customHeight="1">
      <c r="A635" s="49" t="s">
        <v>267</v>
      </c>
      <c r="B635" s="49"/>
      <c r="C635" s="49"/>
      <c r="D635" s="49"/>
      <c r="E635" s="49"/>
      <c r="F635" s="49"/>
      <c r="G635" s="49"/>
      <c r="H635" s="49"/>
      <c r="I635" s="49"/>
      <c r="J635" s="49"/>
      <c r="K635" s="49"/>
      <c r="L635" s="49"/>
    </row>
    <row r="636" spans="1:12" ht="12.95" customHeight="1">
      <c r="A636" s="57" t="s">
        <v>136</v>
      </c>
      <c r="B636" s="57"/>
      <c r="C636" s="57"/>
      <c r="D636" s="58" t="s">
        <v>186</v>
      </c>
      <c r="E636" s="58"/>
      <c r="F636" s="40" t="s">
        <v>187</v>
      </c>
      <c r="G636" s="40"/>
      <c r="H636" s="40" t="s">
        <v>188</v>
      </c>
      <c r="I636" s="40"/>
      <c r="J636" s="40"/>
      <c r="K636" s="40"/>
      <c r="L636" s="40" t="s">
        <v>189</v>
      </c>
    </row>
    <row r="637" spans="1:12" ht="12" customHeight="1">
      <c r="A637" s="57"/>
      <c r="B637" s="57"/>
      <c r="C637" s="57"/>
      <c r="D637" s="58"/>
      <c r="E637" s="58"/>
      <c r="F637" s="13" t="s">
        <v>190</v>
      </c>
      <c r="G637" s="13" t="s">
        <v>191</v>
      </c>
      <c r="H637" s="41" t="s">
        <v>190</v>
      </c>
      <c r="I637" s="41"/>
      <c r="J637" s="41" t="s">
        <v>191</v>
      </c>
      <c r="K637" s="41"/>
      <c r="L637" s="40"/>
    </row>
    <row r="638" spans="1:12" ht="15" customHeight="1">
      <c r="A638" s="7" t="s">
        <v>218</v>
      </c>
      <c r="B638" s="42" t="s">
        <v>219</v>
      </c>
      <c r="C638" s="42"/>
      <c r="D638" s="59">
        <v>1</v>
      </c>
      <c r="E638" s="59"/>
      <c r="F638" s="24">
        <v>0.64</v>
      </c>
      <c r="G638" s="24">
        <v>0.36</v>
      </c>
      <c r="H638" s="60">
        <v>239.9657</v>
      </c>
      <c r="I638" s="60"/>
      <c r="J638" s="60">
        <v>70.266900000000007</v>
      </c>
      <c r="K638" s="60"/>
      <c r="L638" s="25">
        <v>178.8741</v>
      </c>
    </row>
    <row r="639" spans="1:12" ht="15" customHeight="1">
      <c r="A639" s="7" t="s">
        <v>204</v>
      </c>
      <c r="B639" s="42" t="s">
        <v>205</v>
      </c>
      <c r="C639" s="42"/>
      <c r="D639" s="59">
        <v>1</v>
      </c>
      <c r="E639" s="59"/>
      <c r="F639" s="24">
        <v>0.73</v>
      </c>
      <c r="G639" s="24">
        <v>0.27</v>
      </c>
      <c r="H639" s="60">
        <v>279.65620000000001</v>
      </c>
      <c r="I639" s="60"/>
      <c r="J639" s="60">
        <v>122.53579999999999</v>
      </c>
      <c r="K639" s="60"/>
      <c r="L639" s="25">
        <v>237.2337</v>
      </c>
    </row>
    <row r="640" spans="1:12" ht="15" customHeight="1">
      <c r="A640" s="7" t="s">
        <v>220</v>
      </c>
      <c r="B640" s="42" t="s">
        <v>221</v>
      </c>
      <c r="C640" s="42"/>
      <c r="D640" s="59">
        <v>1</v>
      </c>
      <c r="E640" s="59"/>
      <c r="F640" s="24">
        <v>1</v>
      </c>
      <c r="G640" s="24">
        <v>0</v>
      </c>
      <c r="H640" s="60">
        <v>240.58170000000001</v>
      </c>
      <c r="I640" s="60"/>
      <c r="J640" s="60">
        <v>117.1665</v>
      </c>
      <c r="K640" s="60"/>
      <c r="L640" s="25">
        <v>240.58170000000001</v>
      </c>
    </row>
    <row r="641" spans="1:12" ht="15" customHeight="1">
      <c r="A641" s="1"/>
      <c r="B641" s="1"/>
      <c r="C641" s="1"/>
      <c r="D641" s="1"/>
      <c r="E641" s="1"/>
      <c r="F641" s="1"/>
      <c r="G641" s="1"/>
      <c r="H641" s="46" t="s">
        <v>194</v>
      </c>
      <c r="I641" s="46"/>
      <c r="J641" s="46"/>
      <c r="K641" s="46"/>
      <c r="L641" s="26">
        <v>656.68949999999995</v>
      </c>
    </row>
    <row r="642" spans="1:12" ht="20.100000000000001" customHeight="1">
      <c r="A642" s="61" t="s">
        <v>134</v>
      </c>
      <c r="B642" s="61"/>
      <c r="C642" s="61"/>
      <c r="D642" s="61"/>
      <c r="E642" s="61"/>
      <c r="F642" s="61"/>
      <c r="G642" s="3" t="s">
        <v>141</v>
      </c>
      <c r="H642" s="40" t="s">
        <v>195</v>
      </c>
      <c r="I642" s="40"/>
      <c r="J642" s="40" t="s">
        <v>196</v>
      </c>
      <c r="K642" s="40"/>
      <c r="L642" s="3" t="s">
        <v>189</v>
      </c>
    </row>
    <row r="643" spans="1:12" ht="15" customHeight="1">
      <c r="A643" s="7" t="s">
        <v>169</v>
      </c>
      <c r="B643" s="62" t="s">
        <v>170</v>
      </c>
      <c r="C643" s="62"/>
      <c r="D643" s="62"/>
      <c r="E643" s="62"/>
      <c r="F643" s="62"/>
      <c r="G643" s="7" t="s">
        <v>168</v>
      </c>
      <c r="H643" s="59">
        <v>1</v>
      </c>
      <c r="I643" s="59"/>
      <c r="J643" s="63">
        <v>19.93</v>
      </c>
      <c r="K643" s="63"/>
      <c r="L643" s="27">
        <v>19.93</v>
      </c>
    </row>
    <row r="644" spans="1:12" ht="15" customHeight="1">
      <c r="A644" s="1"/>
      <c r="B644" s="1"/>
      <c r="C644" s="1"/>
      <c r="D644" s="1"/>
      <c r="E644" s="1"/>
      <c r="F644" s="1"/>
      <c r="G644" s="1"/>
      <c r="H644" s="46" t="s">
        <v>197</v>
      </c>
      <c r="I644" s="46"/>
      <c r="J644" s="46"/>
      <c r="K644" s="46"/>
      <c r="L644" s="28">
        <v>19.93</v>
      </c>
    </row>
    <row r="645" spans="1:12" ht="15" customHeight="1">
      <c r="A645" s="2"/>
      <c r="B645" s="2"/>
      <c r="C645" s="2"/>
      <c r="D645" s="2"/>
      <c r="E645" s="2"/>
      <c r="F645" s="2"/>
      <c r="G645" s="2"/>
      <c r="H645" s="56" t="s">
        <v>198</v>
      </c>
      <c r="I645" s="56"/>
      <c r="J645" s="56"/>
      <c r="K645" s="56"/>
      <c r="L645" s="25">
        <v>676.61950000000002</v>
      </c>
    </row>
    <row r="646" spans="1:12" ht="15" customHeight="1">
      <c r="A646" s="2"/>
      <c r="B646" s="2"/>
      <c r="C646" s="2"/>
      <c r="D646" s="2"/>
      <c r="E646" s="2"/>
      <c r="F646" s="2"/>
      <c r="G646" s="2"/>
      <c r="H646" s="56" t="s">
        <v>199</v>
      </c>
      <c r="I646" s="56"/>
      <c r="J646" s="56"/>
      <c r="K646" s="56"/>
      <c r="L646" s="29">
        <v>115.58</v>
      </c>
    </row>
    <row r="647" spans="1:12" ht="15" customHeight="1">
      <c r="A647" s="2"/>
      <c r="B647" s="2"/>
      <c r="C647" s="2"/>
      <c r="D647" s="2"/>
      <c r="E647" s="2"/>
      <c r="F647" s="2"/>
      <c r="G647" s="2"/>
      <c r="H647" s="56" t="s">
        <v>200</v>
      </c>
      <c r="I647" s="56"/>
      <c r="J647" s="56"/>
      <c r="K647" s="56"/>
      <c r="L647" s="25">
        <v>5.85</v>
      </c>
    </row>
    <row r="648" spans="1:12" ht="15" customHeight="1">
      <c r="A648" s="2"/>
      <c r="B648" s="2"/>
      <c r="C648" s="2"/>
      <c r="D648" s="2"/>
      <c r="E648" s="2"/>
      <c r="F648" s="2"/>
      <c r="G648" s="2"/>
      <c r="H648" s="56" t="s">
        <v>206</v>
      </c>
      <c r="I648" s="56"/>
      <c r="J648" s="56"/>
      <c r="K648" s="56"/>
      <c r="L648" s="25">
        <v>0.1012</v>
      </c>
    </row>
    <row r="649" spans="1:12" ht="20.100000000000001" customHeight="1">
      <c r="A649" s="61" t="s">
        <v>222</v>
      </c>
      <c r="B649" s="61"/>
      <c r="C649" s="61"/>
      <c r="D649" s="61"/>
      <c r="E649" s="61"/>
      <c r="F649" s="61"/>
      <c r="G649" s="3" t="s">
        <v>141</v>
      </c>
      <c r="H649" s="40" t="s">
        <v>195</v>
      </c>
      <c r="I649" s="40"/>
      <c r="J649" s="40" t="s">
        <v>143</v>
      </c>
      <c r="K649" s="40"/>
      <c r="L649" s="3" t="s">
        <v>223</v>
      </c>
    </row>
    <row r="650" spans="1:12" ht="15" customHeight="1">
      <c r="A650" s="7" t="s">
        <v>224</v>
      </c>
      <c r="B650" s="42" t="s">
        <v>225</v>
      </c>
      <c r="C650" s="42"/>
      <c r="D650" s="42"/>
      <c r="E650" s="42"/>
      <c r="F650" s="42"/>
      <c r="G650" s="7" t="s">
        <v>41</v>
      </c>
      <c r="H650" s="64">
        <v>1.1002700000000001</v>
      </c>
      <c r="I650" s="64"/>
      <c r="J650" s="60">
        <v>1.45</v>
      </c>
      <c r="K650" s="60"/>
      <c r="L650" s="25">
        <v>1.5953999999999999</v>
      </c>
    </row>
    <row r="651" spans="1:12" ht="15" customHeight="1">
      <c r="A651" s="1"/>
      <c r="B651" s="1"/>
      <c r="C651" s="1"/>
      <c r="D651" s="1"/>
      <c r="E651" s="1"/>
      <c r="F651" s="1"/>
      <c r="G651" s="1"/>
      <c r="H651" s="46" t="s">
        <v>226</v>
      </c>
      <c r="I651" s="46"/>
      <c r="J651" s="46"/>
      <c r="K651" s="46"/>
      <c r="L651" s="26">
        <v>1.5953999999999999</v>
      </c>
    </row>
    <row r="652" spans="1:12" ht="15" customHeight="1">
      <c r="A652" s="61" t="s">
        <v>227</v>
      </c>
      <c r="B652" s="61"/>
      <c r="C652" s="61"/>
      <c r="D652" s="41" t="s">
        <v>129</v>
      </c>
      <c r="E652" s="41"/>
      <c r="F652" s="41" t="s">
        <v>228</v>
      </c>
      <c r="G652" s="41"/>
      <c r="H652" s="41" t="s">
        <v>195</v>
      </c>
      <c r="I652" s="41"/>
      <c r="J652" s="41" t="s">
        <v>143</v>
      </c>
      <c r="K652" s="41"/>
      <c r="L652" s="13" t="s">
        <v>223</v>
      </c>
    </row>
    <row r="653" spans="1:12" ht="27.95" customHeight="1">
      <c r="A653" s="30" t="s">
        <v>224</v>
      </c>
      <c r="B653" s="65" t="s">
        <v>229</v>
      </c>
      <c r="C653" s="65"/>
      <c r="D653" s="66" t="s">
        <v>230</v>
      </c>
      <c r="E653" s="66"/>
      <c r="F653" s="66" t="s">
        <v>231</v>
      </c>
      <c r="G653" s="66"/>
      <c r="H653" s="67">
        <v>2.0630099999999998</v>
      </c>
      <c r="I653" s="67"/>
      <c r="J653" s="68">
        <v>1.46</v>
      </c>
      <c r="K653" s="68"/>
      <c r="L653" s="32">
        <v>3.012</v>
      </c>
    </row>
    <row r="654" spans="1:12" ht="15" customHeight="1">
      <c r="A654" s="1"/>
      <c r="B654" s="1"/>
      <c r="C654" s="1"/>
      <c r="D654" s="1"/>
      <c r="E654" s="1"/>
      <c r="F654" s="1"/>
      <c r="G654" s="1"/>
      <c r="H654" s="46" t="s">
        <v>232</v>
      </c>
      <c r="I654" s="46"/>
      <c r="J654" s="46"/>
      <c r="K654" s="46"/>
      <c r="L654" s="25">
        <v>3.012</v>
      </c>
    </row>
    <row r="655" spans="1:12" ht="12.95" customHeight="1">
      <c r="A655" s="61" t="s">
        <v>233</v>
      </c>
      <c r="B655" s="61"/>
      <c r="C655" s="41" t="s">
        <v>5</v>
      </c>
      <c r="D655" s="41" t="s">
        <v>6</v>
      </c>
      <c r="E655" s="41"/>
      <c r="F655" s="41" t="s">
        <v>234</v>
      </c>
      <c r="G655" s="41"/>
      <c r="H655" s="41" t="s">
        <v>235</v>
      </c>
      <c r="I655" s="41"/>
      <c r="J655" s="41" t="s">
        <v>236</v>
      </c>
      <c r="K655" s="41"/>
      <c r="L655" s="41" t="s">
        <v>223</v>
      </c>
    </row>
    <row r="656" spans="1:12" ht="12" customHeight="1">
      <c r="A656" s="61"/>
      <c r="B656" s="61"/>
      <c r="C656" s="41"/>
      <c r="D656" s="41"/>
      <c r="E656" s="41"/>
      <c r="F656" s="13" t="s">
        <v>237</v>
      </c>
      <c r="G656" s="13" t="s">
        <v>238</v>
      </c>
      <c r="H656" s="13" t="s">
        <v>237</v>
      </c>
      <c r="I656" s="13" t="s">
        <v>238</v>
      </c>
      <c r="J656" s="13" t="s">
        <v>237</v>
      </c>
      <c r="K656" s="13" t="s">
        <v>238</v>
      </c>
      <c r="L656" s="41"/>
    </row>
    <row r="657" spans="1:12" ht="27.95" customHeight="1">
      <c r="A657" s="30" t="s">
        <v>224</v>
      </c>
      <c r="B657" s="31" t="s">
        <v>229</v>
      </c>
      <c r="C657" s="30" t="s">
        <v>45</v>
      </c>
      <c r="D657" s="67">
        <v>2.0630099999999998</v>
      </c>
      <c r="E657" s="67"/>
      <c r="F657" s="33">
        <v>0</v>
      </c>
      <c r="G657" s="34">
        <v>1.23</v>
      </c>
      <c r="H657" s="33">
        <v>0</v>
      </c>
      <c r="I657" s="34">
        <v>0.98</v>
      </c>
      <c r="J657" s="33">
        <v>0</v>
      </c>
      <c r="K657" s="34">
        <v>0.81</v>
      </c>
      <c r="L657" s="32">
        <v>0</v>
      </c>
    </row>
    <row r="658" spans="1:12" ht="15" customHeight="1">
      <c r="A658" s="1"/>
      <c r="B658" s="1"/>
      <c r="C658" s="1"/>
      <c r="D658" s="1"/>
      <c r="E658" s="1"/>
      <c r="F658" s="1"/>
      <c r="G658" s="1"/>
      <c r="H658" s="46" t="s">
        <v>239</v>
      </c>
      <c r="I658" s="46"/>
      <c r="J658" s="46"/>
      <c r="K658" s="46"/>
      <c r="L658" s="25">
        <v>0</v>
      </c>
    </row>
    <row r="659" spans="1:12" ht="15" customHeight="1">
      <c r="A659" s="2"/>
      <c r="B659" s="2"/>
      <c r="C659" s="2"/>
      <c r="D659" s="2"/>
      <c r="E659" s="2"/>
      <c r="F659" s="2"/>
      <c r="G659" s="2"/>
      <c r="H659" s="56" t="s">
        <v>202</v>
      </c>
      <c r="I659" s="56"/>
      <c r="J659" s="56"/>
      <c r="K659" s="56"/>
      <c r="L659" s="25">
        <v>10.5586</v>
      </c>
    </row>
    <row r="660" spans="1:12" ht="15" customHeight="1">
      <c r="A660" s="2"/>
      <c r="B660" s="2"/>
      <c r="C660" s="2"/>
      <c r="D660" s="2"/>
      <c r="E660" s="2"/>
      <c r="F660" s="2"/>
      <c r="G660" s="2"/>
      <c r="H660" s="56" t="s">
        <v>149</v>
      </c>
      <c r="I660" s="56"/>
      <c r="J660" s="56"/>
      <c r="K660" s="56"/>
      <c r="L660" s="5">
        <v>10.56</v>
      </c>
    </row>
    <row r="661" spans="1:12" ht="15" customHeight="1">
      <c r="A661" s="2"/>
      <c r="B661" s="2"/>
      <c r="C661" s="2"/>
      <c r="D661" s="2"/>
      <c r="E661" s="2"/>
      <c r="F661" s="2"/>
      <c r="G661" s="2"/>
      <c r="H661" s="56" t="s">
        <v>150</v>
      </c>
      <c r="I661" s="56"/>
      <c r="J661" s="56"/>
      <c r="K661" s="56"/>
      <c r="L661" s="5">
        <v>2.36</v>
      </c>
    </row>
    <row r="662" spans="1:12" ht="15" customHeight="1">
      <c r="A662" s="2"/>
      <c r="B662" s="2"/>
      <c r="C662" s="2"/>
      <c r="D662" s="2"/>
      <c r="E662" s="2"/>
      <c r="F662" s="2"/>
      <c r="G662" s="2"/>
      <c r="H662" s="56" t="s">
        <v>151</v>
      </c>
      <c r="I662" s="56"/>
      <c r="J662" s="56"/>
      <c r="K662" s="56"/>
      <c r="L662" s="5">
        <v>12.92</v>
      </c>
    </row>
    <row r="663" spans="1:12" ht="9.9499999999999993" customHeight="1">
      <c r="A663" s="2"/>
      <c r="B663" s="2"/>
      <c r="C663" s="2"/>
      <c r="D663" s="2"/>
      <c r="E663" s="48"/>
      <c r="F663" s="48"/>
      <c r="G663" s="48"/>
      <c r="H663" s="2"/>
      <c r="I663" s="2"/>
      <c r="J663" s="2"/>
      <c r="K663" s="2"/>
      <c r="L663" s="2"/>
    </row>
    <row r="664" spans="1:12" ht="20.100000000000001" customHeight="1">
      <c r="A664" s="49" t="s">
        <v>268</v>
      </c>
      <c r="B664" s="49"/>
      <c r="C664" s="49"/>
      <c r="D664" s="49"/>
      <c r="E664" s="49"/>
      <c r="F664" s="49"/>
      <c r="G664" s="49"/>
      <c r="H664" s="49"/>
      <c r="I664" s="49"/>
      <c r="J664" s="49"/>
      <c r="K664" s="49"/>
      <c r="L664" s="49"/>
    </row>
    <row r="665" spans="1:12" ht="12.95" customHeight="1">
      <c r="A665" s="57" t="s">
        <v>136</v>
      </c>
      <c r="B665" s="57"/>
      <c r="C665" s="57"/>
      <c r="D665" s="58" t="s">
        <v>186</v>
      </c>
      <c r="E665" s="58"/>
      <c r="F665" s="40" t="s">
        <v>187</v>
      </c>
      <c r="G665" s="40"/>
      <c r="H665" s="40" t="s">
        <v>188</v>
      </c>
      <c r="I665" s="40"/>
      <c r="J665" s="40"/>
      <c r="K665" s="40"/>
      <c r="L665" s="40" t="s">
        <v>189</v>
      </c>
    </row>
    <row r="666" spans="1:12" ht="12" customHeight="1">
      <c r="A666" s="57"/>
      <c r="B666" s="57"/>
      <c r="C666" s="57"/>
      <c r="D666" s="58"/>
      <c r="E666" s="58"/>
      <c r="F666" s="13" t="s">
        <v>190</v>
      </c>
      <c r="G666" s="13" t="s">
        <v>191</v>
      </c>
      <c r="H666" s="41" t="s">
        <v>190</v>
      </c>
      <c r="I666" s="41"/>
      <c r="J666" s="41" t="s">
        <v>191</v>
      </c>
      <c r="K666" s="41"/>
      <c r="L666" s="40"/>
    </row>
    <row r="667" spans="1:12" ht="15" customHeight="1">
      <c r="A667" s="7" t="s">
        <v>208</v>
      </c>
      <c r="B667" s="42" t="s">
        <v>209</v>
      </c>
      <c r="C667" s="42"/>
      <c r="D667" s="59">
        <v>1</v>
      </c>
      <c r="E667" s="59"/>
      <c r="F667" s="24">
        <v>1</v>
      </c>
      <c r="G667" s="24">
        <v>0</v>
      </c>
      <c r="H667" s="60">
        <v>243.45359999999999</v>
      </c>
      <c r="I667" s="60"/>
      <c r="J667" s="60">
        <v>89.267899999999997</v>
      </c>
      <c r="K667" s="60"/>
      <c r="L667" s="25">
        <v>243.45359999999999</v>
      </c>
    </row>
    <row r="668" spans="1:12" ht="15" customHeight="1">
      <c r="A668" s="1"/>
      <c r="B668" s="1"/>
      <c r="C668" s="1"/>
      <c r="D668" s="1"/>
      <c r="E668" s="1"/>
      <c r="F668" s="1"/>
      <c r="G668" s="1"/>
      <c r="H668" s="46" t="s">
        <v>194</v>
      </c>
      <c r="I668" s="46"/>
      <c r="J668" s="46"/>
      <c r="K668" s="46"/>
      <c r="L668" s="26">
        <v>243.45359999999999</v>
      </c>
    </row>
    <row r="669" spans="1:12" ht="20.100000000000001" customHeight="1">
      <c r="A669" s="61" t="s">
        <v>134</v>
      </c>
      <c r="B669" s="61"/>
      <c r="C669" s="61"/>
      <c r="D669" s="61"/>
      <c r="E669" s="61"/>
      <c r="F669" s="61"/>
      <c r="G669" s="3" t="s">
        <v>141</v>
      </c>
      <c r="H669" s="40" t="s">
        <v>195</v>
      </c>
      <c r="I669" s="40"/>
      <c r="J669" s="40" t="s">
        <v>196</v>
      </c>
      <c r="K669" s="40"/>
      <c r="L669" s="3" t="s">
        <v>189</v>
      </c>
    </row>
    <row r="670" spans="1:12" ht="15" customHeight="1">
      <c r="A670" s="7" t="s">
        <v>169</v>
      </c>
      <c r="B670" s="62" t="s">
        <v>170</v>
      </c>
      <c r="C670" s="62"/>
      <c r="D670" s="62"/>
      <c r="E670" s="62"/>
      <c r="F670" s="62"/>
      <c r="G670" s="7" t="s">
        <v>168</v>
      </c>
      <c r="H670" s="59">
        <v>1</v>
      </c>
      <c r="I670" s="59"/>
      <c r="J670" s="63">
        <v>19.93</v>
      </c>
      <c r="K670" s="63"/>
      <c r="L670" s="27">
        <v>19.93</v>
      </c>
    </row>
    <row r="671" spans="1:12" ht="15" customHeight="1">
      <c r="A671" s="1"/>
      <c r="B671" s="1"/>
      <c r="C671" s="1"/>
      <c r="D671" s="1"/>
      <c r="E671" s="1"/>
      <c r="F671" s="1"/>
      <c r="G671" s="1"/>
      <c r="H671" s="46" t="s">
        <v>197</v>
      </c>
      <c r="I671" s="46"/>
      <c r="J671" s="46"/>
      <c r="K671" s="46"/>
      <c r="L671" s="28">
        <v>19.93</v>
      </c>
    </row>
    <row r="672" spans="1:12" ht="15" customHeight="1">
      <c r="A672" s="2"/>
      <c r="B672" s="2"/>
      <c r="C672" s="2"/>
      <c r="D672" s="2"/>
      <c r="E672" s="2"/>
      <c r="F672" s="2"/>
      <c r="G672" s="2"/>
      <c r="H672" s="56" t="s">
        <v>198</v>
      </c>
      <c r="I672" s="56"/>
      <c r="J672" s="56"/>
      <c r="K672" s="56"/>
      <c r="L672" s="25">
        <v>263.3836</v>
      </c>
    </row>
    <row r="673" spans="1:12" ht="15" customHeight="1">
      <c r="A673" s="2"/>
      <c r="B673" s="2"/>
      <c r="C673" s="2"/>
      <c r="D673" s="2"/>
      <c r="E673" s="2"/>
      <c r="F673" s="2"/>
      <c r="G673" s="2"/>
      <c r="H673" s="56" t="s">
        <v>199</v>
      </c>
      <c r="I673" s="56"/>
      <c r="J673" s="56"/>
      <c r="K673" s="56"/>
      <c r="L673" s="29">
        <v>622.95000000000005</v>
      </c>
    </row>
    <row r="674" spans="1:12" ht="15" customHeight="1">
      <c r="A674" s="2"/>
      <c r="B674" s="2"/>
      <c r="C674" s="2"/>
      <c r="D674" s="2"/>
      <c r="E674" s="2"/>
      <c r="F674" s="2"/>
      <c r="G674" s="2"/>
      <c r="H674" s="56" t="s">
        <v>200</v>
      </c>
      <c r="I674" s="56"/>
      <c r="J674" s="56"/>
      <c r="K674" s="56"/>
      <c r="L674" s="25">
        <v>0.42</v>
      </c>
    </row>
    <row r="675" spans="1:12" ht="15" customHeight="1">
      <c r="A675" s="2"/>
      <c r="B675" s="2"/>
      <c r="C675" s="2"/>
      <c r="D675" s="2"/>
      <c r="E675" s="2"/>
      <c r="F675" s="2"/>
      <c r="G675" s="2"/>
      <c r="H675" s="56" t="s">
        <v>206</v>
      </c>
      <c r="I675" s="56"/>
      <c r="J675" s="56"/>
      <c r="K675" s="56"/>
      <c r="L675" s="25">
        <v>7.3000000000000001E-3</v>
      </c>
    </row>
    <row r="676" spans="1:12" ht="15" customHeight="1">
      <c r="A676" s="2"/>
      <c r="B676" s="2"/>
      <c r="C676" s="2"/>
      <c r="D676" s="2"/>
      <c r="E676" s="2"/>
      <c r="F676" s="2"/>
      <c r="G676" s="2"/>
      <c r="H676" s="56" t="s">
        <v>202</v>
      </c>
      <c r="I676" s="56"/>
      <c r="J676" s="56"/>
      <c r="K676" s="56"/>
      <c r="L676" s="25">
        <v>0.42730000000000001</v>
      </c>
    </row>
    <row r="677" spans="1:12" ht="15" customHeight="1">
      <c r="A677" s="2"/>
      <c r="B677" s="2"/>
      <c r="C677" s="2"/>
      <c r="D677" s="2"/>
      <c r="E677" s="2"/>
      <c r="F677" s="2"/>
      <c r="G677" s="2"/>
      <c r="H677" s="56" t="s">
        <v>149</v>
      </c>
      <c r="I677" s="56"/>
      <c r="J677" s="56"/>
      <c r="K677" s="56"/>
      <c r="L677" s="5">
        <v>0.43</v>
      </c>
    </row>
    <row r="678" spans="1:12" ht="15" customHeight="1">
      <c r="A678" s="2"/>
      <c r="B678" s="2"/>
      <c r="C678" s="2"/>
      <c r="D678" s="2"/>
      <c r="E678" s="2"/>
      <c r="F678" s="2"/>
      <c r="G678" s="2"/>
      <c r="H678" s="56" t="s">
        <v>150</v>
      </c>
      <c r="I678" s="56"/>
      <c r="J678" s="56"/>
      <c r="K678" s="56"/>
      <c r="L678" s="5">
        <v>0.1</v>
      </c>
    </row>
    <row r="679" spans="1:12" ht="15" customHeight="1">
      <c r="A679" s="2"/>
      <c r="B679" s="2"/>
      <c r="C679" s="2"/>
      <c r="D679" s="2"/>
      <c r="E679" s="2"/>
      <c r="F679" s="2"/>
      <c r="G679" s="2"/>
      <c r="H679" s="56" t="s">
        <v>151</v>
      </c>
      <c r="I679" s="56"/>
      <c r="J679" s="56"/>
      <c r="K679" s="56"/>
      <c r="L679" s="5">
        <v>0.53</v>
      </c>
    </row>
    <row r="680" spans="1:12" ht="9.9499999999999993" customHeight="1">
      <c r="A680" s="2"/>
      <c r="B680" s="2"/>
      <c r="C680" s="2"/>
      <c r="D680" s="2"/>
      <c r="E680" s="48"/>
      <c r="F680" s="48"/>
      <c r="G680" s="48"/>
      <c r="H680" s="2"/>
      <c r="I680" s="2"/>
      <c r="J680" s="2"/>
      <c r="K680" s="2"/>
      <c r="L680" s="2"/>
    </row>
    <row r="681" spans="1:12" ht="20.100000000000001" customHeight="1">
      <c r="A681" s="49" t="s">
        <v>269</v>
      </c>
      <c r="B681" s="49"/>
      <c r="C681" s="49"/>
      <c r="D681" s="49"/>
      <c r="E681" s="49"/>
      <c r="F681" s="49"/>
      <c r="G681" s="49"/>
      <c r="H681" s="49"/>
      <c r="I681" s="49"/>
      <c r="J681" s="49"/>
      <c r="K681" s="49"/>
      <c r="L681" s="49"/>
    </row>
    <row r="682" spans="1:12" ht="12.95" customHeight="1">
      <c r="A682" s="57" t="s">
        <v>136</v>
      </c>
      <c r="B682" s="57"/>
      <c r="C682" s="57"/>
      <c r="D682" s="58" t="s">
        <v>186</v>
      </c>
      <c r="E682" s="58"/>
      <c r="F682" s="40" t="s">
        <v>187</v>
      </c>
      <c r="G682" s="40"/>
      <c r="H682" s="40" t="s">
        <v>188</v>
      </c>
      <c r="I682" s="40"/>
      <c r="J682" s="40"/>
      <c r="K682" s="40"/>
      <c r="L682" s="40" t="s">
        <v>189</v>
      </c>
    </row>
    <row r="683" spans="1:12" ht="12" customHeight="1">
      <c r="A683" s="57"/>
      <c r="B683" s="57"/>
      <c r="C683" s="57"/>
      <c r="D683" s="58"/>
      <c r="E683" s="58"/>
      <c r="F683" s="13" t="s">
        <v>190</v>
      </c>
      <c r="G683" s="13" t="s">
        <v>191</v>
      </c>
      <c r="H683" s="41" t="s">
        <v>190</v>
      </c>
      <c r="I683" s="41"/>
      <c r="J683" s="41" t="s">
        <v>191</v>
      </c>
      <c r="K683" s="41"/>
      <c r="L683" s="40"/>
    </row>
    <row r="684" spans="1:12" ht="15" customHeight="1">
      <c r="A684" s="7" t="s">
        <v>208</v>
      </c>
      <c r="B684" s="42" t="s">
        <v>209</v>
      </c>
      <c r="C684" s="42"/>
      <c r="D684" s="59">
        <v>1</v>
      </c>
      <c r="E684" s="59"/>
      <c r="F684" s="24">
        <v>1</v>
      </c>
      <c r="G684" s="24">
        <v>0</v>
      </c>
      <c r="H684" s="60">
        <v>243.45359999999999</v>
      </c>
      <c r="I684" s="60"/>
      <c r="J684" s="60">
        <v>89.267899999999997</v>
      </c>
      <c r="K684" s="60"/>
      <c r="L684" s="25">
        <v>243.45359999999999</v>
      </c>
    </row>
    <row r="685" spans="1:12" ht="15" customHeight="1">
      <c r="A685" s="1"/>
      <c r="B685" s="1"/>
      <c r="C685" s="1"/>
      <c r="D685" s="1"/>
      <c r="E685" s="1"/>
      <c r="F685" s="1"/>
      <c r="G685" s="1"/>
      <c r="H685" s="46" t="s">
        <v>194</v>
      </c>
      <c r="I685" s="46"/>
      <c r="J685" s="46"/>
      <c r="K685" s="46"/>
      <c r="L685" s="26">
        <v>243.45359999999999</v>
      </c>
    </row>
    <row r="686" spans="1:12" ht="20.100000000000001" customHeight="1">
      <c r="A686" s="61" t="s">
        <v>134</v>
      </c>
      <c r="B686" s="61"/>
      <c r="C686" s="61"/>
      <c r="D686" s="61"/>
      <c r="E686" s="61"/>
      <c r="F686" s="61"/>
      <c r="G686" s="3" t="s">
        <v>141</v>
      </c>
      <c r="H686" s="40" t="s">
        <v>195</v>
      </c>
      <c r="I686" s="40"/>
      <c r="J686" s="40" t="s">
        <v>196</v>
      </c>
      <c r="K686" s="40"/>
      <c r="L686" s="3" t="s">
        <v>189</v>
      </c>
    </row>
    <row r="687" spans="1:12" ht="15" customHeight="1">
      <c r="A687" s="7" t="s">
        <v>169</v>
      </c>
      <c r="B687" s="62" t="s">
        <v>170</v>
      </c>
      <c r="C687" s="62"/>
      <c r="D687" s="62"/>
      <c r="E687" s="62"/>
      <c r="F687" s="62"/>
      <c r="G687" s="7" t="s">
        <v>168</v>
      </c>
      <c r="H687" s="59">
        <v>1.865475</v>
      </c>
      <c r="I687" s="59"/>
      <c r="J687" s="63">
        <v>19.93</v>
      </c>
      <c r="K687" s="63"/>
      <c r="L687" s="27">
        <v>37.178899999999999</v>
      </c>
    </row>
    <row r="688" spans="1:12" ht="15" customHeight="1">
      <c r="A688" s="1"/>
      <c r="B688" s="1"/>
      <c r="C688" s="1"/>
      <c r="D688" s="1"/>
      <c r="E688" s="1"/>
      <c r="F688" s="1"/>
      <c r="G688" s="1"/>
      <c r="H688" s="46" t="s">
        <v>197</v>
      </c>
      <c r="I688" s="46"/>
      <c r="J688" s="46"/>
      <c r="K688" s="46"/>
      <c r="L688" s="28">
        <v>37.178899999999999</v>
      </c>
    </row>
    <row r="689" spans="1:12" ht="15" customHeight="1">
      <c r="A689" s="2"/>
      <c r="B689" s="2"/>
      <c r="C689" s="2"/>
      <c r="D689" s="2"/>
      <c r="E689" s="2"/>
      <c r="F689" s="2"/>
      <c r="G689" s="2"/>
      <c r="H689" s="56" t="s">
        <v>198</v>
      </c>
      <c r="I689" s="56"/>
      <c r="J689" s="56"/>
      <c r="K689" s="56"/>
      <c r="L689" s="25">
        <v>280.63249999999999</v>
      </c>
    </row>
    <row r="690" spans="1:12" ht="15" customHeight="1">
      <c r="A690" s="2"/>
      <c r="B690" s="2"/>
      <c r="C690" s="2"/>
      <c r="D690" s="2"/>
      <c r="E690" s="2"/>
      <c r="F690" s="2"/>
      <c r="G690" s="2"/>
      <c r="H690" s="56" t="s">
        <v>199</v>
      </c>
      <c r="I690" s="56"/>
      <c r="J690" s="56"/>
      <c r="K690" s="56"/>
      <c r="L690" s="29">
        <v>110.13</v>
      </c>
    </row>
    <row r="691" spans="1:12" ht="15" customHeight="1">
      <c r="A691" s="2"/>
      <c r="B691" s="2"/>
      <c r="C691" s="2"/>
      <c r="D691" s="2"/>
      <c r="E691" s="2"/>
      <c r="F691" s="2"/>
      <c r="G691" s="2"/>
      <c r="H691" s="56" t="s">
        <v>200</v>
      </c>
      <c r="I691" s="56"/>
      <c r="J691" s="56"/>
      <c r="K691" s="56"/>
      <c r="L691" s="25">
        <v>2.5499999999999998</v>
      </c>
    </row>
    <row r="692" spans="1:12" ht="15" customHeight="1">
      <c r="A692" s="2"/>
      <c r="B692" s="2"/>
      <c r="C692" s="2"/>
      <c r="D692" s="2"/>
      <c r="E692" s="2"/>
      <c r="F692" s="2"/>
      <c r="G692" s="2"/>
      <c r="H692" s="56" t="s">
        <v>201</v>
      </c>
      <c r="I692" s="56"/>
      <c r="J692" s="56"/>
      <c r="K692" s="56"/>
      <c r="L692" s="25">
        <v>4.41E-2</v>
      </c>
    </row>
    <row r="693" spans="1:12" ht="15" customHeight="1">
      <c r="A693" s="2"/>
      <c r="B693" s="2"/>
      <c r="C693" s="2"/>
      <c r="D693" s="2"/>
      <c r="E693" s="2"/>
      <c r="F693" s="2"/>
      <c r="G693" s="2"/>
      <c r="H693" s="56" t="s">
        <v>202</v>
      </c>
      <c r="I693" s="56"/>
      <c r="J693" s="56"/>
      <c r="K693" s="56"/>
      <c r="L693" s="25">
        <v>2.5941000000000001</v>
      </c>
    </row>
    <row r="694" spans="1:12" ht="15" customHeight="1">
      <c r="A694" s="2"/>
      <c r="B694" s="2"/>
      <c r="C694" s="2"/>
      <c r="D694" s="2"/>
      <c r="E694" s="2"/>
      <c r="F694" s="2"/>
      <c r="G694" s="2"/>
      <c r="H694" s="56" t="s">
        <v>149</v>
      </c>
      <c r="I694" s="56"/>
      <c r="J694" s="56"/>
      <c r="K694" s="56"/>
      <c r="L694" s="5">
        <v>2.59</v>
      </c>
    </row>
    <row r="695" spans="1:12" ht="15" customHeight="1">
      <c r="A695" s="2"/>
      <c r="B695" s="2"/>
      <c r="C695" s="2"/>
      <c r="D695" s="2"/>
      <c r="E695" s="2"/>
      <c r="F695" s="2"/>
      <c r="G695" s="2"/>
      <c r="H695" s="56" t="s">
        <v>150</v>
      </c>
      <c r="I695" s="56"/>
      <c r="J695" s="56"/>
      <c r="K695" s="56"/>
      <c r="L695" s="5">
        <v>0.57999999999999996</v>
      </c>
    </row>
    <row r="696" spans="1:12" ht="15" customHeight="1">
      <c r="A696" s="2"/>
      <c r="B696" s="2"/>
      <c r="C696" s="2"/>
      <c r="D696" s="2"/>
      <c r="E696" s="2"/>
      <c r="F696" s="2"/>
      <c r="G696" s="2"/>
      <c r="H696" s="56" t="s">
        <v>151</v>
      </c>
      <c r="I696" s="56"/>
      <c r="J696" s="56"/>
      <c r="K696" s="56"/>
      <c r="L696" s="5">
        <v>3.17</v>
      </c>
    </row>
    <row r="697" spans="1:12" ht="9.9499999999999993" customHeight="1">
      <c r="A697" s="2"/>
      <c r="B697" s="2"/>
      <c r="C697" s="2"/>
      <c r="D697" s="2"/>
      <c r="E697" s="48"/>
      <c r="F697" s="48"/>
      <c r="G697" s="48"/>
      <c r="H697" s="2"/>
      <c r="I697" s="2"/>
      <c r="J697" s="2"/>
      <c r="K697" s="2"/>
      <c r="L697" s="2"/>
    </row>
    <row r="698" spans="1:12" ht="20.100000000000001" customHeight="1">
      <c r="A698" s="49" t="s">
        <v>270</v>
      </c>
      <c r="B698" s="49"/>
      <c r="C698" s="49"/>
      <c r="D698" s="49"/>
      <c r="E698" s="49"/>
      <c r="F698" s="49"/>
      <c r="G698" s="49"/>
      <c r="H698" s="49"/>
      <c r="I698" s="49"/>
      <c r="J698" s="49"/>
      <c r="K698" s="49"/>
      <c r="L698" s="49"/>
    </row>
    <row r="699" spans="1:12" ht="12.95" customHeight="1">
      <c r="A699" s="57" t="s">
        <v>136</v>
      </c>
      <c r="B699" s="57"/>
      <c r="C699" s="57"/>
      <c r="D699" s="58" t="s">
        <v>186</v>
      </c>
      <c r="E699" s="58"/>
      <c r="F699" s="40" t="s">
        <v>187</v>
      </c>
      <c r="G699" s="40"/>
      <c r="H699" s="40" t="s">
        <v>188</v>
      </c>
      <c r="I699" s="40"/>
      <c r="J699" s="40"/>
      <c r="K699" s="40"/>
      <c r="L699" s="40" t="s">
        <v>189</v>
      </c>
    </row>
    <row r="700" spans="1:12" ht="12" customHeight="1">
      <c r="A700" s="57"/>
      <c r="B700" s="57"/>
      <c r="C700" s="57"/>
      <c r="D700" s="58"/>
      <c r="E700" s="58"/>
      <c r="F700" s="13" t="s">
        <v>190</v>
      </c>
      <c r="G700" s="13" t="s">
        <v>191</v>
      </c>
      <c r="H700" s="41" t="s">
        <v>190</v>
      </c>
      <c r="I700" s="41"/>
      <c r="J700" s="41" t="s">
        <v>191</v>
      </c>
      <c r="K700" s="41"/>
      <c r="L700" s="40"/>
    </row>
    <row r="701" spans="1:12" ht="15" customHeight="1">
      <c r="A701" s="7" t="s">
        <v>271</v>
      </c>
      <c r="B701" s="42" t="s">
        <v>272</v>
      </c>
      <c r="C701" s="42"/>
      <c r="D701" s="59">
        <v>4</v>
      </c>
      <c r="E701" s="59"/>
      <c r="F701" s="24">
        <v>0.88</v>
      </c>
      <c r="G701" s="24">
        <v>0.12</v>
      </c>
      <c r="H701" s="60">
        <v>283.1968</v>
      </c>
      <c r="I701" s="60"/>
      <c r="J701" s="60">
        <v>92.609499999999997</v>
      </c>
      <c r="K701" s="60"/>
      <c r="L701" s="25">
        <v>1041.3052</v>
      </c>
    </row>
    <row r="702" spans="1:12" ht="15.95" customHeight="1">
      <c r="A702" s="7" t="s">
        <v>273</v>
      </c>
      <c r="B702" s="42" t="s">
        <v>274</v>
      </c>
      <c r="C702" s="42"/>
      <c r="D702" s="59">
        <v>1</v>
      </c>
      <c r="E702" s="59"/>
      <c r="F702" s="24">
        <v>1</v>
      </c>
      <c r="G702" s="24">
        <v>0</v>
      </c>
      <c r="H702" s="60">
        <v>307.8245</v>
      </c>
      <c r="I702" s="60"/>
      <c r="J702" s="60">
        <v>142.64940000000001</v>
      </c>
      <c r="K702" s="60"/>
      <c r="L702" s="25">
        <v>307.8245</v>
      </c>
    </row>
    <row r="703" spans="1:12" ht="15" customHeight="1">
      <c r="A703" s="1"/>
      <c r="B703" s="1"/>
      <c r="C703" s="1"/>
      <c r="D703" s="1"/>
      <c r="E703" s="1"/>
      <c r="F703" s="1"/>
      <c r="G703" s="1"/>
      <c r="H703" s="46" t="s">
        <v>194</v>
      </c>
      <c r="I703" s="46"/>
      <c r="J703" s="46"/>
      <c r="K703" s="46"/>
      <c r="L703" s="26">
        <v>1349.1297</v>
      </c>
    </row>
    <row r="704" spans="1:12" ht="20.100000000000001" customHeight="1">
      <c r="A704" s="61" t="s">
        <v>134</v>
      </c>
      <c r="B704" s="61"/>
      <c r="C704" s="61"/>
      <c r="D704" s="61"/>
      <c r="E704" s="61"/>
      <c r="F704" s="61"/>
      <c r="G704" s="3" t="s">
        <v>141</v>
      </c>
      <c r="H704" s="40" t="s">
        <v>195</v>
      </c>
      <c r="I704" s="40"/>
      <c r="J704" s="40" t="s">
        <v>196</v>
      </c>
      <c r="K704" s="40"/>
      <c r="L704" s="3" t="s">
        <v>189</v>
      </c>
    </row>
    <row r="705" spans="1:12" ht="15" customHeight="1">
      <c r="A705" s="7" t="s">
        <v>169</v>
      </c>
      <c r="B705" s="62" t="s">
        <v>170</v>
      </c>
      <c r="C705" s="62"/>
      <c r="D705" s="62"/>
      <c r="E705" s="62"/>
      <c r="F705" s="62"/>
      <c r="G705" s="7" t="s">
        <v>168</v>
      </c>
      <c r="H705" s="59">
        <v>0.97507999999999995</v>
      </c>
      <c r="I705" s="59"/>
      <c r="J705" s="63">
        <v>19.93</v>
      </c>
      <c r="K705" s="63"/>
      <c r="L705" s="27">
        <v>19.433299999999999</v>
      </c>
    </row>
    <row r="706" spans="1:12" ht="15" customHeight="1">
      <c r="A706" s="1"/>
      <c r="B706" s="1"/>
      <c r="C706" s="1"/>
      <c r="D706" s="1"/>
      <c r="E706" s="1"/>
      <c r="F706" s="1"/>
      <c r="G706" s="1"/>
      <c r="H706" s="46" t="s">
        <v>197</v>
      </c>
      <c r="I706" s="46"/>
      <c r="J706" s="46"/>
      <c r="K706" s="46"/>
      <c r="L706" s="28">
        <v>19.433299999999999</v>
      </c>
    </row>
    <row r="707" spans="1:12" ht="15" customHeight="1">
      <c r="A707" s="2"/>
      <c r="B707" s="2"/>
      <c r="C707" s="2"/>
      <c r="D707" s="2"/>
      <c r="E707" s="2"/>
      <c r="F707" s="2"/>
      <c r="G707" s="2"/>
      <c r="H707" s="56" t="s">
        <v>198</v>
      </c>
      <c r="I707" s="56"/>
      <c r="J707" s="56"/>
      <c r="K707" s="56"/>
      <c r="L707" s="25">
        <v>1368.5630000000001</v>
      </c>
    </row>
    <row r="708" spans="1:12" ht="15" customHeight="1">
      <c r="A708" s="2"/>
      <c r="B708" s="2"/>
      <c r="C708" s="2"/>
      <c r="D708" s="2"/>
      <c r="E708" s="2"/>
      <c r="F708" s="2"/>
      <c r="G708" s="2"/>
      <c r="H708" s="56" t="s">
        <v>199</v>
      </c>
      <c r="I708" s="56"/>
      <c r="J708" s="56"/>
      <c r="K708" s="56"/>
      <c r="L708" s="29">
        <v>230.19</v>
      </c>
    </row>
    <row r="709" spans="1:12" ht="15" customHeight="1">
      <c r="A709" s="2"/>
      <c r="B709" s="2"/>
      <c r="C709" s="2"/>
      <c r="D709" s="2"/>
      <c r="E709" s="2"/>
      <c r="F709" s="2"/>
      <c r="G709" s="2"/>
      <c r="H709" s="56" t="s">
        <v>200</v>
      </c>
      <c r="I709" s="56"/>
      <c r="J709" s="56"/>
      <c r="K709" s="56"/>
      <c r="L709" s="25">
        <v>5.95</v>
      </c>
    </row>
    <row r="710" spans="1:12" ht="15" customHeight="1">
      <c r="A710" s="2"/>
      <c r="B710" s="2"/>
      <c r="C710" s="2"/>
      <c r="D710" s="2"/>
      <c r="E710" s="2"/>
      <c r="F710" s="2"/>
      <c r="G710" s="2"/>
      <c r="H710" s="56" t="s">
        <v>201</v>
      </c>
      <c r="I710" s="56"/>
      <c r="J710" s="56"/>
      <c r="K710" s="56"/>
      <c r="L710" s="25">
        <v>0.10290000000000001</v>
      </c>
    </row>
    <row r="711" spans="1:12" ht="15" customHeight="1">
      <c r="A711" s="2"/>
      <c r="B711" s="2"/>
      <c r="C711" s="2"/>
      <c r="D711" s="2"/>
      <c r="E711" s="2"/>
      <c r="F711" s="2"/>
      <c r="G711" s="2"/>
      <c r="H711" s="56" t="s">
        <v>202</v>
      </c>
      <c r="I711" s="56"/>
      <c r="J711" s="56"/>
      <c r="K711" s="56"/>
      <c r="L711" s="25">
        <v>6.0529000000000002</v>
      </c>
    </row>
    <row r="712" spans="1:12" ht="15" customHeight="1">
      <c r="A712" s="2"/>
      <c r="B712" s="2"/>
      <c r="C712" s="2"/>
      <c r="D712" s="2"/>
      <c r="E712" s="2"/>
      <c r="F712" s="2"/>
      <c r="G712" s="2"/>
      <c r="H712" s="56" t="s">
        <v>149</v>
      </c>
      <c r="I712" s="56"/>
      <c r="J712" s="56"/>
      <c r="K712" s="56"/>
      <c r="L712" s="5">
        <v>6.05</v>
      </c>
    </row>
    <row r="713" spans="1:12" ht="15" customHeight="1">
      <c r="A713" s="2"/>
      <c r="B713" s="2"/>
      <c r="C713" s="2"/>
      <c r="D713" s="2"/>
      <c r="E713" s="2"/>
      <c r="F713" s="2"/>
      <c r="G713" s="2"/>
      <c r="H713" s="56" t="s">
        <v>150</v>
      </c>
      <c r="I713" s="56"/>
      <c r="J713" s="56"/>
      <c r="K713" s="56"/>
      <c r="L713" s="5">
        <v>1.35</v>
      </c>
    </row>
    <row r="714" spans="1:12" ht="15" customHeight="1">
      <c r="A714" s="2"/>
      <c r="B714" s="2"/>
      <c r="C714" s="2"/>
      <c r="D714" s="2"/>
      <c r="E714" s="2"/>
      <c r="F714" s="2"/>
      <c r="G714" s="2"/>
      <c r="H714" s="56" t="s">
        <v>151</v>
      </c>
      <c r="I714" s="56"/>
      <c r="J714" s="56"/>
      <c r="K714" s="56"/>
      <c r="L714" s="5">
        <v>7.4</v>
      </c>
    </row>
    <row r="715" spans="1:12" ht="9.9499999999999993" customHeight="1">
      <c r="A715" s="2"/>
      <c r="B715" s="2"/>
      <c r="C715" s="2"/>
      <c r="D715" s="2"/>
      <c r="E715" s="48"/>
      <c r="F715" s="48"/>
      <c r="G715" s="48"/>
      <c r="H715" s="2"/>
      <c r="I715" s="2"/>
      <c r="J715" s="2"/>
      <c r="K715" s="2"/>
      <c r="L715" s="2"/>
    </row>
    <row r="716" spans="1:12" ht="20.100000000000001" customHeight="1">
      <c r="A716" s="49" t="s">
        <v>275</v>
      </c>
      <c r="B716" s="49"/>
      <c r="C716" s="49"/>
      <c r="D716" s="49"/>
      <c r="E716" s="49"/>
      <c r="F716" s="49"/>
      <c r="G716" s="49"/>
      <c r="H716" s="49"/>
      <c r="I716" s="49"/>
      <c r="J716" s="49"/>
      <c r="K716" s="49"/>
      <c r="L716" s="49"/>
    </row>
    <row r="717" spans="1:12" ht="12.95" customHeight="1">
      <c r="A717" s="57" t="s">
        <v>136</v>
      </c>
      <c r="B717" s="57"/>
      <c r="C717" s="57"/>
      <c r="D717" s="58" t="s">
        <v>186</v>
      </c>
      <c r="E717" s="58"/>
      <c r="F717" s="40" t="s">
        <v>187</v>
      </c>
      <c r="G717" s="40"/>
      <c r="H717" s="40" t="s">
        <v>188</v>
      </c>
      <c r="I717" s="40"/>
      <c r="J717" s="40"/>
      <c r="K717" s="40"/>
      <c r="L717" s="40" t="s">
        <v>189</v>
      </c>
    </row>
    <row r="718" spans="1:12" ht="12" customHeight="1">
      <c r="A718" s="57"/>
      <c r="B718" s="57"/>
      <c r="C718" s="57"/>
      <c r="D718" s="58"/>
      <c r="E718" s="58"/>
      <c r="F718" s="13" t="s">
        <v>190</v>
      </c>
      <c r="G718" s="13" t="s">
        <v>191</v>
      </c>
      <c r="H718" s="41" t="s">
        <v>190</v>
      </c>
      <c r="I718" s="41"/>
      <c r="J718" s="41" t="s">
        <v>191</v>
      </c>
      <c r="K718" s="41"/>
      <c r="L718" s="40"/>
    </row>
    <row r="719" spans="1:12" ht="15" customHeight="1">
      <c r="A719" s="7" t="s">
        <v>271</v>
      </c>
      <c r="B719" s="42" t="s">
        <v>272</v>
      </c>
      <c r="C719" s="42"/>
      <c r="D719" s="59">
        <v>3</v>
      </c>
      <c r="E719" s="59"/>
      <c r="F719" s="24">
        <v>0.86</v>
      </c>
      <c r="G719" s="24">
        <v>0.14000000000000001</v>
      </c>
      <c r="H719" s="60">
        <v>283.1968</v>
      </c>
      <c r="I719" s="60"/>
      <c r="J719" s="60">
        <v>92.609499999999997</v>
      </c>
      <c r="K719" s="60"/>
      <c r="L719" s="25">
        <v>769.54349999999999</v>
      </c>
    </row>
    <row r="720" spans="1:12" ht="15.95" customHeight="1">
      <c r="A720" s="7" t="s">
        <v>273</v>
      </c>
      <c r="B720" s="42" t="s">
        <v>274</v>
      </c>
      <c r="C720" s="42"/>
      <c r="D720" s="59">
        <v>1</v>
      </c>
      <c r="E720" s="59"/>
      <c r="F720" s="24">
        <v>1</v>
      </c>
      <c r="G720" s="24">
        <v>0</v>
      </c>
      <c r="H720" s="60">
        <v>307.8245</v>
      </c>
      <c r="I720" s="60"/>
      <c r="J720" s="60">
        <v>142.64940000000001</v>
      </c>
      <c r="K720" s="60"/>
      <c r="L720" s="25">
        <v>307.8245</v>
      </c>
    </row>
    <row r="721" spans="1:12" ht="15" customHeight="1">
      <c r="A721" s="1"/>
      <c r="B721" s="1"/>
      <c r="C721" s="1"/>
      <c r="D721" s="1"/>
      <c r="E721" s="1"/>
      <c r="F721" s="1"/>
      <c r="G721" s="1"/>
      <c r="H721" s="46" t="s">
        <v>194</v>
      </c>
      <c r="I721" s="46"/>
      <c r="J721" s="46"/>
      <c r="K721" s="46"/>
      <c r="L721" s="26">
        <v>1077.3679999999999</v>
      </c>
    </row>
    <row r="722" spans="1:12" ht="20.100000000000001" customHeight="1">
      <c r="A722" s="61" t="s">
        <v>134</v>
      </c>
      <c r="B722" s="61"/>
      <c r="C722" s="61"/>
      <c r="D722" s="61"/>
      <c r="E722" s="61"/>
      <c r="F722" s="61"/>
      <c r="G722" s="3" t="s">
        <v>141</v>
      </c>
      <c r="H722" s="40" t="s">
        <v>195</v>
      </c>
      <c r="I722" s="40"/>
      <c r="J722" s="40" t="s">
        <v>196</v>
      </c>
      <c r="K722" s="40"/>
      <c r="L722" s="3" t="s">
        <v>189</v>
      </c>
    </row>
    <row r="723" spans="1:12" ht="15" customHeight="1">
      <c r="A723" s="7" t="s">
        <v>169</v>
      </c>
      <c r="B723" s="62" t="s">
        <v>170</v>
      </c>
      <c r="C723" s="62"/>
      <c r="D723" s="62"/>
      <c r="E723" s="62"/>
      <c r="F723" s="62"/>
      <c r="G723" s="7" t="s">
        <v>168</v>
      </c>
      <c r="H723" s="59">
        <v>0.97508600000000001</v>
      </c>
      <c r="I723" s="59"/>
      <c r="J723" s="63">
        <v>19.93</v>
      </c>
      <c r="K723" s="63"/>
      <c r="L723" s="27">
        <v>19.433499999999999</v>
      </c>
    </row>
    <row r="724" spans="1:12" ht="15" customHeight="1">
      <c r="A724" s="1"/>
      <c r="B724" s="1"/>
      <c r="C724" s="1"/>
      <c r="D724" s="1"/>
      <c r="E724" s="1"/>
      <c r="F724" s="1"/>
      <c r="G724" s="1"/>
      <c r="H724" s="46" t="s">
        <v>197</v>
      </c>
      <c r="I724" s="46"/>
      <c r="J724" s="46"/>
      <c r="K724" s="46"/>
      <c r="L724" s="28">
        <v>19.433499999999999</v>
      </c>
    </row>
    <row r="725" spans="1:12" ht="15" customHeight="1">
      <c r="A725" s="2"/>
      <c r="B725" s="2"/>
      <c r="C725" s="2"/>
      <c r="D725" s="2"/>
      <c r="E725" s="2"/>
      <c r="F725" s="2"/>
      <c r="G725" s="2"/>
      <c r="H725" s="56" t="s">
        <v>198</v>
      </c>
      <c r="I725" s="56"/>
      <c r="J725" s="56"/>
      <c r="K725" s="56"/>
      <c r="L725" s="25">
        <v>1096.8015</v>
      </c>
    </row>
    <row r="726" spans="1:12" ht="15" customHeight="1">
      <c r="A726" s="2"/>
      <c r="B726" s="2"/>
      <c r="C726" s="2"/>
      <c r="D726" s="2"/>
      <c r="E726" s="2"/>
      <c r="F726" s="2"/>
      <c r="G726" s="2"/>
      <c r="H726" s="56" t="s">
        <v>199</v>
      </c>
      <c r="I726" s="56"/>
      <c r="J726" s="56"/>
      <c r="K726" s="56"/>
      <c r="L726" s="29">
        <v>131.61000000000001</v>
      </c>
    </row>
    <row r="727" spans="1:12" ht="15" customHeight="1">
      <c r="A727" s="2"/>
      <c r="B727" s="2"/>
      <c r="C727" s="2"/>
      <c r="D727" s="2"/>
      <c r="E727" s="2"/>
      <c r="F727" s="2"/>
      <c r="G727" s="2"/>
      <c r="H727" s="56" t="s">
        <v>200</v>
      </c>
      <c r="I727" s="56"/>
      <c r="J727" s="56"/>
      <c r="K727" s="56"/>
      <c r="L727" s="25">
        <v>8.33</v>
      </c>
    </row>
    <row r="728" spans="1:12" ht="15" customHeight="1">
      <c r="A728" s="2"/>
      <c r="B728" s="2"/>
      <c r="C728" s="2"/>
      <c r="D728" s="2"/>
      <c r="E728" s="2"/>
      <c r="F728" s="2"/>
      <c r="G728" s="2"/>
      <c r="H728" s="56" t="s">
        <v>276</v>
      </c>
      <c r="I728" s="56"/>
      <c r="J728" s="56"/>
      <c r="K728" s="56"/>
      <c r="L728" s="25">
        <v>4.8300000000000003E-2</v>
      </c>
    </row>
    <row r="729" spans="1:12" ht="15" customHeight="1">
      <c r="A729" s="2"/>
      <c r="B729" s="2"/>
      <c r="C729" s="2"/>
      <c r="D729" s="2"/>
      <c r="E729" s="2"/>
      <c r="F729" s="2"/>
      <c r="G729" s="2"/>
      <c r="H729" s="56" t="s">
        <v>202</v>
      </c>
      <c r="I729" s="56"/>
      <c r="J729" s="56"/>
      <c r="K729" s="56"/>
      <c r="L729" s="25">
        <v>8.3782999999999994</v>
      </c>
    </row>
    <row r="730" spans="1:12" ht="15" customHeight="1">
      <c r="A730" s="2"/>
      <c r="B730" s="2"/>
      <c r="C730" s="2"/>
      <c r="D730" s="2"/>
      <c r="E730" s="2"/>
      <c r="F730" s="2"/>
      <c r="G730" s="2"/>
      <c r="H730" s="56" t="s">
        <v>149</v>
      </c>
      <c r="I730" s="56"/>
      <c r="J730" s="56"/>
      <c r="K730" s="56"/>
      <c r="L730" s="5">
        <v>8.3800000000000008</v>
      </c>
    </row>
    <row r="731" spans="1:12" ht="15" customHeight="1">
      <c r="A731" s="2"/>
      <c r="B731" s="2"/>
      <c r="C731" s="2"/>
      <c r="D731" s="2"/>
      <c r="E731" s="2"/>
      <c r="F731" s="2"/>
      <c r="G731" s="2"/>
      <c r="H731" s="56" t="s">
        <v>150</v>
      </c>
      <c r="I731" s="56"/>
      <c r="J731" s="56"/>
      <c r="K731" s="56"/>
      <c r="L731" s="5">
        <v>1.88</v>
      </c>
    </row>
    <row r="732" spans="1:12" ht="15" customHeight="1">
      <c r="A732" s="2"/>
      <c r="B732" s="2"/>
      <c r="C732" s="2"/>
      <c r="D732" s="2"/>
      <c r="E732" s="2"/>
      <c r="F732" s="2"/>
      <c r="G732" s="2"/>
      <c r="H732" s="56" t="s">
        <v>151</v>
      </c>
      <c r="I732" s="56"/>
      <c r="J732" s="56"/>
      <c r="K732" s="56"/>
      <c r="L732" s="5">
        <v>10.26</v>
      </c>
    </row>
    <row r="733" spans="1:12" ht="9.9499999999999993" customHeight="1">
      <c r="A733" s="2"/>
      <c r="B733" s="2"/>
      <c r="C733" s="2"/>
      <c r="D733" s="2"/>
      <c r="E733" s="48"/>
      <c r="F733" s="48"/>
      <c r="G733" s="48"/>
      <c r="H733" s="2"/>
      <c r="I733" s="2"/>
      <c r="J733" s="2"/>
      <c r="K733" s="2"/>
      <c r="L733" s="2"/>
    </row>
    <row r="734" spans="1:12" ht="20.100000000000001" customHeight="1">
      <c r="A734" s="49" t="s">
        <v>277</v>
      </c>
      <c r="B734" s="49"/>
      <c r="C734" s="49"/>
      <c r="D734" s="49"/>
      <c r="E734" s="49"/>
      <c r="F734" s="49"/>
      <c r="G734" s="49"/>
      <c r="H734" s="49"/>
      <c r="I734" s="49"/>
      <c r="J734" s="49"/>
      <c r="K734" s="49"/>
      <c r="L734" s="49"/>
    </row>
    <row r="735" spans="1:12" ht="12.95" customHeight="1">
      <c r="A735" s="57" t="s">
        <v>136</v>
      </c>
      <c r="B735" s="57"/>
      <c r="C735" s="57"/>
      <c r="D735" s="58" t="s">
        <v>186</v>
      </c>
      <c r="E735" s="58"/>
      <c r="F735" s="40" t="s">
        <v>187</v>
      </c>
      <c r="G735" s="40"/>
      <c r="H735" s="40" t="s">
        <v>188</v>
      </c>
      <c r="I735" s="40"/>
      <c r="J735" s="40"/>
      <c r="K735" s="40"/>
      <c r="L735" s="40" t="s">
        <v>189</v>
      </c>
    </row>
    <row r="736" spans="1:12" ht="12" customHeight="1">
      <c r="A736" s="57"/>
      <c r="B736" s="57"/>
      <c r="C736" s="57"/>
      <c r="D736" s="58"/>
      <c r="E736" s="58"/>
      <c r="F736" s="13" t="s">
        <v>190</v>
      </c>
      <c r="G736" s="13" t="s">
        <v>191</v>
      </c>
      <c r="H736" s="41" t="s">
        <v>190</v>
      </c>
      <c r="I736" s="41"/>
      <c r="J736" s="41" t="s">
        <v>191</v>
      </c>
      <c r="K736" s="41"/>
      <c r="L736" s="40"/>
    </row>
    <row r="737" spans="1:12" ht="15" customHeight="1">
      <c r="A737" s="7" t="s">
        <v>204</v>
      </c>
      <c r="B737" s="42" t="s">
        <v>205</v>
      </c>
      <c r="C737" s="42"/>
      <c r="D737" s="59">
        <v>1</v>
      </c>
      <c r="E737" s="59"/>
      <c r="F737" s="24">
        <v>1</v>
      </c>
      <c r="G737" s="24">
        <v>0</v>
      </c>
      <c r="H737" s="60">
        <v>279.65620000000001</v>
      </c>
      <c r="I737" s="60"/>
      <c r="J737" s="60">
        <v>122.53579999999999</v>
      </c>
      <c r="K737" s="60"/>
      <c r="L737" s="25">
        <v>279.65620000000001</v>
      </c>
    </row>
    <row r="738" spans="1:12" ht="15" customHeight="1">
      <c r="A738" s="1"/>
      <c r="B738" s="1"/>
      <c r="C738" s="1"/>
      <c r="D738" s="1"/>
      <c r="E738" s="1"/>
      <c r="F738" s="1"/>
      <c r="G738" s="1"/>
      <c r="H738" s="46" t="s">
        <v>194</v>
      </c>
      <c r="I738" s="46"/>
      <c r="J738" s="46"/>
      <c r="K738" s="46"/>
      <c r="L738" s="26">
        <v>279.65620000000001</v>
      </c>
    </row>
    <row r="739" spans="1:12" ht="20.100000000000001" customHeight="1">
      <c r="A739" s="61" t="s">
        <v>134</v>
      </c>
      <c r="B739" s="61"/>
      <c r="C739" s="61"/>
      <c r="D739" s="61"/>
      <c r="E739" s="61"/>
      <c r="F739" s="61"/>
      <c r="G739" s="3" t="s">
        <v>141</v>
      </c>
      <c r="H739" s="40" t="s">
        <v>195</v>
      </c>
      <c r="I739" s="40"/>
      <c r="J739" s="40" t="s">
        <v>196</v>
      </c>
      <c r="K739" s="40"/>
      <c r="L739" s="3" t="s">
        <v>189</v>
      </c>
    </row>
    <row r="740" spans="1:12" ht="15" customHeight="1">
      <c r="A740" s="7" t="s">
        <v>169</v>
      </c>
      <c r="B740" s="62" t="s">
        <v>170</v>
      </c>
      <c r="C740" s="62"/>
      <c r="D740" s="62"/>
      <c r="E740" s="62"/>
      <c r="F740" s="62"/>
      <c r="G740" s="7" t="s">
        <v>168</v>
      </c>
      <c r="H740" s="59">
        <v>1</v>
      </c>
      <c r="I740" s="59"/>
      <c r="J740" s="63">
        <v>19.93</v>
      </c>
      <c r="K740" s="63"/>
      <c r="L740" s="27">
        <v>19.93</v>
      </c>
    </row>
    <row r="741" spans="1:12" ht="15" customHeight="1">
      <c r="A741" s="1"/>
      <c r="B741" s="1"/>
      <c r="C741" s="1"/>
      <c r="D741" s="1"/>
      <c r="E741" s="1"/>
      <c r="F741" s="1"/>
      <c r="G741" s="1"/>
      <c r="H741" s="46" t="s">
        <v>197</v>
      </c>
      <c r="I741" s="46"/>
      <c r="J741" s="46"/>
      <c r="K741" s="46"/>
      <c r="L741" s="28">
        <v>19.93</v>
      </c>
    </row>
    <row r="742" spans="1:12" ht="15" customHeight="1">
      <c r="A742" s="2"/>
      <c r="B742" s="2"/>
      <c r="C742" s="2"/>
      <c r="D742" s="2"/>
      <c r="E742" s="2"/>
      <c r="F742" s="2"/>
      <c r="G742" s="2"/>
      <c r="H742" s="56" t="s">
        <v>198</v>
      </c>
      <c r="I742" s="56"/>
      <c r="J742" s="56"/>
      <c r="K742" s="56"/>
      <c r="L742" s="25">
        <v>299.58620000000002</v>
      </c>
    </row>
    <row r="743" spans="1:12" ht="15" customHeight="1">
      <c r="A743" s="2"/>
      <c r="B743" s="2"/>
      <c r="C743" s="2"/>
      <c r="D743" s="2"/>
      <c r="E743" s="2"/>
      <c r="F743" s="2"/>
      <c r="G743" s="2"/>
      <c r="H743" s="56" t="s">
        <v>199</v>
      </c>
      <c r="I743" s="56"/>
      <c r="J743" s="56"/>
      <c r="K743" s="56"/>
      <c r="L743" s="29">
        <v>4725.08</v>
      </c>
    </row>
    <row r="744" spans="1:12" ht="15" customHeight="1">
      <c r="A744" s="2"/>
      <c r="B744" s="2"/>
      <c r="C744" s="2"/>
      <c r="D744" s="2"/>
      <c r="E744" s="2"/>
      <c r="F744" s="2"/>
      <c r="G744" s="2"/>
      <c r="H744" s="56" t="s">
        <v>200</v>
      </c>
      <c r="I744" s="56"/>
      <c r="J744" s="56"/>
      <c r="K744" s="56"/>
      <c r="L744" s="25">
        <v>0.06</v>
      </c>
    </row>
    <row r="745" spans="1:12" ht="15" customHeight="1">
      <c r="A745" s="2"/>
      <c r="B745" s="2"/>
      <c r="C745" s="2"/>
      <c r="D745" s="2"/>
      <c r="E745" s="2"/>
      <c r="F745" s="2"/>
      <c r="G745" s="2"/>
      <c r="H745" s="56" t="s">
        <v>206</v>
      </c>
      <c r="I745" s="56"/>
      <c r="J745" s="56"/>
      <c r="K745" s="56"/>
      <c r="L745" s="25">
        <v>1E-3</v>
      </c>
    </row>
    <row r="746" spans="1:12" ht="15" customHeight="1">
      <c r="A746" s="2"/>
      <c r="B746" s="2"/>
      <c r="C746" s="2"/>
      <c r="D746" s="2"/>
      <c r="E746" s="2"/>
      <c r="F746" s="2"/>
      <c r="G746" s="2"/>
      <c r="H746" s="56" t="s">
        <v>202</v>
      </c>
      <c r="I746" s="56"/>
      <c r="J746" s="56"/>
      <c r="K746" s="56"/>
      <c r="L746" s="25">
        <v>6.0999999999999999E-2</v>
      </c>
    </row>
    <row r="747" spans="1:12" ht="15" customHeight="1">
      <c r="A747" s="2"/>
      <c r="B747" s="2"/>
      <c r="C747" s="2"/>
      <c r="D747" s="2"/>
      <c r="E747" s="2"/>
      <c r="F747" s="2"/>
      <c r="G747" s="2"/>
      <c r="H747" s="56" t="s">
        <v>149</v>
      </c>
      <c r="I747" s="56"/>
      <c r="J747" s="56"/>
      <c r="K747" s="56"/>
      <c r="L747" s="5">
        <v>0.06</v>
      </c>
    </row>
    <row r="748" spans="1:12" ht="15" customHeight="1">
      <c r="A748" s="2"/>
      <c r="B748" s="2"/>
      <c r="C748" s="2"/>
      <c r="D748" s="2"/>
      <c r="E748" s="2"/>
      <c r="F748" s="2"/>
      <c r="G748" s="2"/>
      <c r="H748" s="56" t="s">
        <v>150</v>
      </c>
      <c r="I748" s="56"/>
      <c r="J748" s="56"/>
      <c r="K748" s="56"/>
      <c r="L748" s="5">
        <v>0.01</v>
      </c>
    </row>
    <row r="749" spans="1:12" ht="15" customHeight="1">
      <c r="A749" s="2"/>
      <c r="B749" s="2"/>
      <c r="C749" s="2"/>
      <c r="D749" s="2"/>
      <c r="E749" s="2"/>
      <c r="F749" s="2"/>
      <c r="G749" s="2"/>
      <c r="H749" s="56" t="s">
        <v>151</v>
      </c>
      <c r="I749" s="56"/>
      <c r="J749" s="56"/>
      <c r="K749" s="56"/>
      <c r="L749" s="5">
        <v>7.0000000000000007E-2</v>
      </c>
    </row>
    <row r="750" spans="1:12" ht="9.9499999999999993" customHeight="1">
      <c r="A750" s="2"/>
      <c r="B750" s="2"/>
      <c r="C750" s="2"/>
      <c r="D750" s="2"/>
      <c r="E750" s="48"/>
      <c r="F750" s="48"/>
      <c r="G750" s="48"/>
      <c r="H750" s="2"/>
      <c r="I750" s="2"/>
      <c r="J750" s="2"/>
      <c r="K750" s="2"/>
      <c r="L750" s="2"/>
    </row>
    <row r="751" spans="1:12" ht="20.100000000000001" customHeight="1">
      <c r="A751" s="49" t="s">
        <v>278</v>
      </c>
      <c r="B751" s="49"/>
      <c r="C751" s="49"/>
      <c r="D751" s="49"/>
      <c r="E751" s="49"/>
      <c r="F751" s="49"/>
      <c r="G751" s="49"/>
      <c r="H751" s="49"/>
      <c r="I751" s="49"/>
      <c r="J751" s="49"/>
      <c r="K751" s="49"/>
      <c r="L751" s="49"/>
    </row>
    <row r="752" spans="1:12" ht="12.95" customHeight="1">
      <c r="A752" s="57" t="s">
        <v>136</v>
      </c>
      <c r="B752" s="57"/>
      <c r="C752" s="57"/>
      <c r="D752" s="58" t="s">
        <v>186</v>
      </c>
      <c r="E752" s="58"/>
      <c r="F752" s="40" t="s">
        <v>187</v>
      </c>
      <c r="G752" s="40"/>
      <c r="H752" s="40" t="s">
        <v>188</v>
      </c>
      <c r="I752" s="40"/>
      <c r="J752" s="40"/>
      <c r="K752" s="40"/>
      <c r="L752" s="40" t="s">
        <v>189</v>
      </c>
    </row>
    <row r="753" spans="1:12" ht="12" customHeight="1">
      <c r="A753" s="57"/>
      <c r="B753" s="57"/>
      <c r="C753" s="57"/>
      <c r="D753" s="58"/>
      <c r="E753" s="58"/>
      <c r="F753" s="13" t="s">
        <v>190</v>
      </c>
      <c r="G753" s="13" t="s">
        <v>191</v>
      </c>
      <c r="H753" s="41" t="s">
        <v>190</v>
      </c>
      <c r="I753" s="41"/>
      <c r="J753" s="41" t="s">
        <v>191</v>
      </c>
      <c r="K753" s="41"/>
      <c r="L753" s="40"/>
    </row>
    <row r="754" spans="1:12" ht="15.95" customHeight="1">
      <c r="A754" s="7" t="s">
        <v>279</v>
      </c>
      <c r="B754" s="42" t="s">
        <v>280</v>
      </c>
      <c r="C754" s="42"/>
      <c r="D754" s="59">
        <v>1</v>
      </c>
      <c r="E754" s="59"/>
      <c r="F754" s="24">
        <v>1</v>
      </c>
      <c r="G754" s="24">
        <v>0</v>
      </c>
      <c r="H754" s="60">
        <v>297.15039999999999</v>
      </c>
      <c r="I754" s="60"/>
      <c r="J754" s="60">
        <v>114.35639999999999</v>
      </c>
      <c r="K754" s="60"/>
      <c r="L754" s="25">
        <v>297.15039999999999</v>
      </c>
    </row>
    <row r="755" spans="1:12" ht="15" customHeight="1">
      <c r="A755" s="1"/>
      <c r="B755" s="1"/>
      <c r="C755" s="1"/>
      <c r="D755" s="1"/>
      <c r="E755" s="1"/>
      <c r="F755" s="1"/>
      <c r="G755" s="1"/>
      <c r="H755" s="46" t="s">
        <v>194</v>
      </c>
      <c r="I755" s="46"/>
      <c r="J755" s="46"/>
      <c r="K755" s="46"/>
      <c r="L755" s="26">
        <v>297.15039999999999</v>
      </c>
    </row>
    <row r="756" spans="1:12" ht="20.100000000000001" customHeight="1">
      <c r="A756" s="61" t="s">
        <v>134</v>
      </c>
      <c r="B756" s="61"/>
      <c r="C756" s="61"/>
      <c r="D756" s="61"/>
      <c r="E756" s="61"/>
      <c r="F756" s="61"/>
      <c r="G756" s="3" t="s">
        <v>141</v>
      </c>
      <c r="H756" s="40" t="s">
        <v>195</v>
      </c>
      <c r="I756" s="40"/>
      <c r="J756" s="40" t="s">
        <v>196</v>
      </c>
      <c r="K756" s="40"/>
      <c r="L756" s="3" t="s">
        <v>189</v>
      </c>
    </row>
    <row r="757" spans="1:12" ht="15" customHeight="1">
      <c r="A757" s="7" t="s">
        <v>169</v>
      </c>
      <c r="B757" s="62" t="s">
        <v>170</v>
      </c>
      <c r="C757" s="62"/>
      <c r="D757" s="62"/>
      <c r="E757" s="62"/>
      <c r="F757" s="62"/>
      <c r="G757" s="7" t="s">
        <v>168</v>
      </c>
      <c r="H757" s="59">
        <v>2.9252289999999999</v>
      </c>
      <c r="I757" s="59"/>
      <c r="J757" s="63">
        <v>19.93</v>
      </c>
      <c r="K757" s="63"/>
      <c r="L757" s="27">
        <v>58.299799999999998</v>
      </c>
    </row>
    <row r="758" spans="1:12" ht="15" customHeight="1">
      <c r="A758" s="1"/>
      <c r="B758" s="1"/>
      <c r="C758" s="1"/>
      <c r="D758" s="1"/>
      <c r="E758" s="1"/>
      <c r="F758" s="1"/>
      <c r="G758" s="1"/>
      <c r="H758" s="46" t="s">
        <v>197</v>
      </c>
      <c r="I758" s="46"/>
      <c r="J758" s="46"/>
      <c r="K758" s="46"/>
      <c r="L758" s="28">
        <v>58.299799999999998</v>
      </c>
    </row>
    <row r="759" spans="1:12" ht="15" customHeight="1">
      <c r="A759" s="2"/>
      <c r="B759" s="2"/>
      <c r="C759" s="2"/>
      <c r="D759" s="2"/>
      <c r="E759" s="2"/>
      <c r="F759" s="2"/>
      <c r="G759" s="2"/>
      <c r="H759" s="56" t="s">
        <v>198</v>
      </c>
      <c r="I759" s="56"/>
      <c r="J759" s="56"/>
      <c r="K759" s="56"/>
      <c r="L759" s="25">
        <v>355.4502</v>
      </c>
    </row>
    <row r="760" spans="1:12" ht="15" customHeight="1">
      <c r="A760" s="2"/>
      <c r="B760" s="2"/>
      <c r="C760" s="2"/>
      <c r="D760" s="2"/>
      <c r="E760" s="2"/>
      <c r="F760" s="2"/>
      <c r="G760" s="2"/>
      <c r="H760" s="56" t="s">
        <v>199</v>
      </c>
      <c r="I760" s="56"/>
      <c r="J760" s="56"/>
      <c r="K760" s="56"/>
      <c r="L760" s="29">
        <v>3.1124999999999998</v>
      </c>
    </row>
    <row r="761" spans="1:12" ht="15" customHeight="1">
      <c r="A761" s="2"/>
      <c r="B761" s="2"/>
      <c r="C761" s="2"/>
      <c r="D761" s="2"/>
      <c r="E761" s="2"/>
      <c r="F761" s="2"/>
      <c r="G761" s="2"/>
      <c r="H761" s="56" t="s">
        <v>200</v>
      </c>
      <c r="I761" s="56"/>
      <c r="J761" s="56"/>
      <c r="K761" s="56"/>
      <c r="L761" s="25">
        <v>114.2</v>
      </c>
    </row>
    <row r="762" spans="1:12" ht="20.100000000000001" customHeight="1">
      <c r="A762" s="61" t="s">
        <v>281</v>
      </c>
      <c r="B762" s="61"/>
      <c r="C762" s="61"/>
      <c r="D762" s="61"/>
      <c r="E762" s="61"/>
      <c r="F762" s="61"/>
      <c r="G762" s="3" t="s">
        <v>141</v>
      </c>
      <c r="H762" s="40" t="s">
        <v>195</v>
      </c>
      <c r="I762" s="40"/>
      <c r="J762" s="40" t="s">
        <v>282</v>
      </c>
      <c r="K762" s="40"/>
      <c r="L762" s="3" t="s">
        <v>223</v>
      </c>
    </row>
    <row r="763" spans="1:12" ht="15" customHeight="1">
      <c r="A763" s="7" t="s">
        <v>283</v>
      </c>
      <c r="B763" s="42" t="s">
        <v>284</v>
      </c>
      <c r="C763" s="42"/>
      <c r="D763" s="42"/>
      <c r="E763" s="42"/>
      <c r="F763" s="42"/>
      <c r="G763" s="7" t="s">
        <v>109</v>
      </c>
      <c r="H763" s="59">
        <v>1</v>
      </c>
      <c r="I763" s="59"/>
      <c r="J763" s="60">
        <v>432.11369999999999</v>
      </c>
      <c r="K763" s="60"/>
      <c r="L763" s="25">
        <v>432.11369999999999</v>
      </c>
    </row>
    <row r="764" spans="1:12" ht="15" customHeight="1">
      <c r="A764" s="1"/>
      <c r="B764" s="1"/>
      <c r="C764" s="1"/>
      <c r="D764" s="1"/>
      <c r="E764" s="1"/>
      <c r="F764" s="1"/>
      <c r="G764" s="1"/>
      <c r="H764" s="46" t="s">
        <v>285</v>
      </c>
      <c r="I764" s="46"/>
      <c r="J764" s="46"/>
      <c r="K764" s="46"/>
      <c r="L764" s="26">
        <v>432.11369999999999</v>
      </c>
    </row>
    <row r="765" spans="1:12" ht="20.100000000000001" customHeight="1">
      <c r="A765" s="61" t="s">
        <v>222</v>
      </c>
      <c r="B765" s="61"/>
      <c r="C765" s="61"/>
      <c r="D765" s="61"/>
      <c r="E765" s="61"/>
      <c r="F765" s="61"/>
      <c r="G765" s="3" t="s">
        <v>141</v>
      </c>
      <c r="H765" s="40" t="s">
        <v>195</v>
      </c>
      <c r="I765" s="40"/>
      <c r="J765" s="40" t="s">
        <v>143</v>
      </c>
      <c r="K765" s="40"/>
      <c r="L765" s="3" t="s">
        <v>223</v>
      </c>
    </row>
    <row r="766" spans="1:12" ht="15.95" customHeight="1">
      <c r="A766" s="7" t="s">
        <v>286</v>
      </c>
      <c r="B766" s="42" t="s">
        <v>287</v>
      </c>
      <c r="C766" s="42"/>
      <c r="D766" s="42"/>
      <c r="E766" s="42"/>
      <c r="F766" s="42"/>
      <c r="G766" s="7" t="s">
        <v>41</v>
      </c>
      <c r="H766" s="64">
        <v>7.3499999999999998E-3</v>
      </c>
      <c r="I766" s="64"/>
      <c r="J766" s="60">
        <v>419.35</v>
      </c>
      <c r="K766" s="60"/>
      <c r="L766" s="25">
        <v>3.0821999999999998</v>
      </c>
    </row>
    <row r="767" spans="1:12" ht="15.95" customHeight="1">
      <c r="A767" s="7" t="s">
        <v>288</v>
      </c>
      <c r="B767" s="42" t="s">
        <v>289</v>
      </c>
      <c r="C767" s="42"/>
      <c r="D767" s="42"/>
      <c r="E767" s="42"/>
      <c r="F767" s="42"/>
      <c r="G767" s="7" t="s">
        <v>41</v>
      </c>
      <c r="H767" s="64">
        <v>0.40200000000000002</v>
      </c>
      <c r="I767" s="64"/>
      <c r="J767" s="60">
        <v>377.23</v>
      </c>
      <c r="K767" s="60"/>
      <c r="L767" s="25">
        <v>151.6465</v>
      </c>
    </row>
    <row r="768" spans="1:12" ht="15.95" customHeight="1">
      <c r="A768" s="7" t="s">
        <v>290</v>
      </c>
      <c r="B768" s="42" t="s">
        <v>291</v>
      </c>
      <c r="C768" s="42"/>
      <c r="D768" s="42"/>
      <c r="E768" s="42"/>
      <c r="F768" s="42"/>
      <c r="G768" s="7" t="s">
        <v>19</v>
      </c>
      <c r="H768" s="64">
        <v>0.8</v>
      </c>
      <c r="I768" s="64"/>
      <c r="J768" s="60">
        <v>74.53</v>
      </c>
      <c r="K768" s="60"/>
      <c r="L768" s="25">
        <v>59.624000000000002</v>
      </c>
    </row>
    <row r="769" spans="1:12" ht="15" customHeight="1">
      <c r="A769" s="1"/>
      <c r="B769" s="1"/>
      <c r="C769" s="1"/>
      <c r="D769" s="1"/>
      <c r="E769" s="1"/>
      <c r="F769" s="1"/>
      <c r="G769" s="1"/>
      <c r="H769" s="46" t="s">
        <v>226</v>
      </c>
      <c r="I769" s="46"/>
      <c r="J769" s="46"/>
      <c r="K769" s="46"/>
      <c r="L769" s="26">
        <v>214.3527</v>
      </c>
    </row>
    <row r="770" spans="1:12" ht="12.95" customHeight="1">
      <c r="A770" s="61" t="s">
        <v>233</v>
      </c>
      <c r="B770" s="61"/>
      <c r="C770" s="41" t="s">
        <v>5</v>
      </c>
      <c r="D770" s="41" t="s">
        <v>6</v>
      </c>
      <c r="E770" s="41"/>
      <c r="F770" s="41" t="s">
        <v>234</v>
      </c>
      <c r="G770" s="41"/>
      <c r="H770" s="41" t="s">
        <v>235</v>
      </c>
      <c r="I770" s="41"/>
      <c r="J770" s="41" t="s">
        <v>236</v>
      </c>
      <c r="K770" s="41"/>
      <c r="L770" s="41" t="s">
        <v>223</v>
      </c>
    </row>
    <row r="771" spans="1:12" ht="12" customHeight="1">
      <c r="A771" s="61"/>
      <c r="B771" s="61"/>
      <c r="C771" s="41"/>
      <c r="D771" s="41"/>
      <c r="E771" s="41"/>
      <c r="F771" s="13" t="s">
        <v>237</v>
      </c>
      <c r="G771" s="13" t="s">
        <v>238</v>
      </c>
      <c r="H771" s="13" t="s">
        <v>237</v>
      </c>
      <c r="I771" s="13" t="s">
        <v>238</v>
      </c>
      <c r="J771" s="13" t="s">
        <v>237</v>
      </c>
      <c r="K771" s="13" t="s">
        <v>238</v>
      </c>
      <c r="L771" s="41"/>
    </row>
    <row r="772" spans="1:12" ht="27.95" customHeight="1">
      <c r="A772" s="30" t="s">
        <v>283</v>
      </c>
      <c r="B772" s="31" t="s">
        <v>292</v>
      </c>
      <c r="C772" s="30" t="s">
        <v>45</v>
      </c>
      <c r="D772" s="67">
        <v>0.78666999999999998</v>
      </c>
      <c r="E772" s="67"/>
      <c r="F772" s="33">
        <v>0</v>
      </c>
      <c r="G772" s="34">
        <v>2.57</v>
      </c>
      <c r="H772" s="33">
        <v>0</v>
      </c>
      <c r="I772" s="34">
        <v>2.06</v>
      </c>
      <c r="J772" s="33">
        <v>0</v>
      </c>
      <c r="K772" s="34">
        <v>1.69</v>
      </c>
      <c r="L772" s="32">
        <v>0</v>
      </c>
    </row>
    <row r="773" spans="1:12" ht="15" customHeight="1">
      <c r="A773" s="1"/>
      <c r="B773" s="1"/>
      <c r="C773" s="1"/>
      <c r="D773" s="1"/>
      <c r="E773" s="1"/>
      <c r="F773" s="1"/>
      <c r="G773" s="1"/>
      <c r="H773" s="46" t="s">
        <v>239</v>
      </c>
      <c r="I773" s="46"/>
      <c r="J773" s="46"/>
      <c r="K773" s="46"/>
      <c r="L773" s="25">
        <v>0</v>
      </c>
    </row>
    <row r="774" spans="1:12" ht="15" customHeight="1">
      <c r="A774" s="2"/>
      <c r="B774" s="2"/>
      <c r="C774" s="2"/>
      <c r="D774" s="2"/>
      <c r="E774" s="2"/>
      <c r="F774" s="2"/>
      <c r="G774" s="2"/>
      <c r="H774" s="56" t="s">
        <v>202</v>
      </c>
      <c r="I774" s="56"/>
      <c r="J774" s="56"/>
      <c r="K774" s="56"/>
      <c r="L774" s="25">
        <v>760.66639999999995</v>
      </c>
    </row>
    <row r="775" spans="1:12" ht="15" customHeight="1">
      <c r="A775" s="2"/>
      <c r="B775" s="2"/>
      <c r="C775" s="2"/>
      <c r="D775" s="2"/>
      <c r="E775" s="2"/>
      <c r="F775" s="2"/>
      <c r="G775" s="2"/>
      <c r="H775" s="56" t="s">
        <v>149</v>
      </c>
      <c r="I775" s="56"/>
      <c r="J775" s="56"/>
      <c r="K775" s="56"/>
      <c r="L775" s="5">
        <v>760.67</v>
      </c>
    </row>
    <row r="776" spans="1:12" ht="15" customHeight="1">
      <c r="A776" s="2"/>
      <c r="B776" s="2"/>
      <c r="C776" s="2"/>
      <c r="D776" s="2"/>
      <c r="E776" s="2"/>
      <c r="F776" s="2"/>
      <c r="G776" s="2"/>
      <c r="H776" s="56" t="s">
        <v>150</v>
      </c>
      <c r="I776" s="56"/>
      <c r="J776" s="56"/>
      <c r="K776" s="56"/>
      <c r="L776" s="5">
        <v>170.31</v>
      </c>
    </row>
    <row r="777" spans="1:12" ht="15" customHeight="1">
      <c r="A777" s="2"/>
      <c r="B777" s="2"/>
      <c r="C777" s="2"/>
      <c r="D777" s="2"/>
      <c r="E777" s="2"/>
      <c r="F777" s="2"/>
      <c r="G777" s="2"/>
      <c r="H777" s="56" t="s">
        <v>151</v>
      </c>
      <c r="I777" s="56"/>
      <c r="J777" s="56"/>
      <c r="K777" s="56"/>
      <c r="L777" s="5">
        <v>930.98</v>
      </c>
    </row>
    <row r="778" spans="1:12" ht="9.9499999999999993" customHeight="1">
      <c r="A778" s="2"/>
      <c r="B778" s="2"/>
      <c r="C778" s="2"/>
      <c r="D778" s="2"/>
      <c r="E778" s="48"/>
      <c r="F778" s="48"/>
      <c r="G778" s="48"/>
      <c r="H778" s="2"/>
      <c r="I778" s="2"/>
      <c r="J778" s="2"/>
      <c r="K778" s="2"/>
      <c r="L778" s="2"/>
    </row>
    <row r="779" spans="1:12" ht="20.100000000000001" customHeight="1">
      <c r="A779" s="49" t="s">
        <v>293</v>
      </c>
      <c r="B779" s="49"/>
      <c r="C779" s="49"/>
      <c r="D779" s="49"/>
      <c r="E779" s="49"/>
      <c r="F779" s="49"/>
      <c r="G779" s="49"/>
      <c r="H779" s="49"/>
      <c r="I779" s="49"/>
      <c r="J779" s="49"/>
      <c r="K779" s="49"/>
      <c r="L779" s="49"/>
    </row>
    <row r="780" spans="1:12" ht="20.100000000000001" customHeight="1">
      <c r="A780" s="61" t="s">
        <v>222</v>
      </c>
      <c r="B780" s="61"/>
      <c r="C780" s="61"/>
      <c r="D780" s="61"/>
      <c r="E780" s="61"/>
      <c r="F780" s="61"/>
      <c r="G780" s="3" t="s">
        <v>141</v>
      </c>
      <c r="H780" s="40" t="s">
        <v>195</v>
      </c>
      <c r="I780" s="40"/>
      <c r="J780" s="40" t="s">
        <v>143</v>
      </c>
      <c r="K780" s="40"/>
      <c r="L780" s="3" t="s">
        <v>223</v>
      </c>
    </row>
    <row r="781" spans="1:12" ht="15.95" customHeight="1">
      <c r="A781" s="7" t="s">
        <v>294</v>
      </c>
      <c r="B781" s="42" t="s">
        <v>295</v>
      </c>
      <c r="C781" s="42"/>
      <c r="D781" s="42"/>
      <c r="E781" s="42"/>
      <c r="F781" s="42"/>
      <c r="G781" s="7" t="s">
        <v>41</v>
      </c>
      <c r="H781" s="64">
        <v>3.5670000000000002</v>
      </c>
      <c r="I781" s="64"/>
      <c r="J781" s="60">
        <v>429.84</v>
      </c>
      <c r="K781" s="60"/>
      <c r="L781" s="25">
        <v>1533.2393</v>
      </c>
    </row>
    <row r="782" spans="1:12" ht="15.95" customHeight="1">
      <c r="A782" s="7" t="s">
        <v>290</v>
      </c>
      <c r="B782" s="42" t="s">
        <v>291</v>
      </c>
      <c r="C782" s="42"/>
      <c r="D782" s="42"/>
      <c r="E782" s="42"/>
      <c r="F782" s="42"/>
      <c r="G782" s="7" t="s">
        <v>19</v>
      </c>
      <c r="H782" s="64">
        <v>15.68</v>
      </c>
      <c r="I782" s="64"/>
      <c r="J782" s="60">
        <v>74.53</v>
      </c>
      <c r="K782" s="60"/>
      <c r="L782" s="25">
        <v>1168.6304</v>
      </c>
    </row>
    <row r="783" spans="1:12" ht="15" customHeight="1">
      <c r="A783" s="1"/>
      <c r="B783" s="1"/>
      <c r="C783" s="1"/>
      <c r="D783" s="1"/>
      <c r="E783" s="1"/>
      <c r="F783" s="1"/>
      <c r="G783" s="1"/>
      <c r="H783" s="46" t="s">
        <v>226</v>
      </c>
      <c r="I783" s="46"/>
      <c r="J783" s="46"/>
      <c r="K783" s="46"/>
      <c r="L783" s="26">
        <v>2701.8697000000002</v>
      </c>
    </row>
    <row r="784" spans="1:12" ht="15" customHeight="1">
      <c r="A784" s="2"/>
      <c r="B784" s="2"/>
      <c r="C784" s="2"/>
      <c r="D784" s="2"/>
      <c r="E784" s="2"/>
      <c r="F784" s="2"/>
      <c r="G784" s="2"/>
      <c r="H784" s="56" t="s">
        <v>202</v>
      </c>
      <c r="I784" s="56"/>
      <c r="J784" s="56"/>
      <c r="K784" s="56"/>
      <c r="L784" s="25">
        <v>2701.8697000000002</v>
      </c>
    </row>
    <row r="785" spans="1:12" ht="15" customHeight="1">
      <c r="A785" s="2"/>
      <c r="B785" s="2"/>
      <c r="C785" s="2"/>
      <c r="D785" s="2"/>
      <c r="E785" s="2"/>
      <c r="F785" s="2"/>
      <c r="G785" s="2"/>
      <c r="H785" s="56" t="s">
        <v>149</v>
      </c>
      <c r="I785" s="56"/>
      <c r="J785" s="56"/>
      <c r="K785" s="56"/>
      <c r="L785" s="5">
        <v>2701.87</v>
      </c>
    </row>
    <row r="786" spans="1:12" ht="15" customHeight="1">
      <c r="A786" s="2"/>
      <c r="B786" s="2"/>
      <c r="C786" s="2"/>
      <c r="D786" s="2"/>
      <c r="E786" s="2"/>
      <c r="F786" s="2"/>
      <c r="G786" s="2"/>
      <c r="H786" s="56" t="s">
        <v>150</v>
      </c>
      <c r="I786" s="56"/>
      <c r="J786" s="56"/>
      <c r="K786" s="56"/>
      <c r="L786" s="5">
        <v>604.95000000000005</v>
      </c>
    </row>
    <row r="787" spans="1:12" ht="15" customHeight="1">
      <c r="A787" s="2"/>
      <c r="B787" s="2"/>
      <c r="C787" s="2"/>
      <c r="D787" s="2"/>
      <c r="E787" s="2"/>
      <c r="F787" s="2"/>
      <c r="G787" s="2"/>
      <c r="H787" s="56" t="s">
        <v>151</v>
      </c>
      <c r="I787" s="56"/>
      <c r="J787" s="56"/>
      <c r="K787" s="56"/>
      <c r="L787" s="5">
        <v>3306.82</v>
      </c>
    </row>
    <row r="788" spans="1:12" ht="9.9499999999999993" customHeight="1">
      <c r="A788" s="2"/>
      <c r="B788" s="2"/>
      <c r="C788" s="2"/>
      <c r="D788" s="2"/>
      <c r="E788" s="48"/>
      <c r="F788" s="48"/>
      <c r="G788" s="48"/>
      <c r="H788" s="2"/>
      <c r="I788" s="2"/>
      <c r="J788" s="2"/>
      <c r="K788" s="2"/>
      <c r="L788" s="2"/>
    </row>
    <row r="789" spans="1:12" ht="20.100000000000001" customHeight="1">
      <c r="A789" s="49" t="s">
        <v>296</v>
      </c>
      <c r="B789" s="49"/>
      <c r="C789" s="49"/>
      <c r="D789" s="49"/>
      <c r="E789" s="49"/>
      <c r="F789" s="49"/>
      <c r="G789" s="49"/>
      <c r="H789" s="49"/>
      <c r="I789" s="49"/>
      <c r="J789" s="49"/>
      <c r="K789" s="49"/>
      <c r="L789" s="49"/>
    </row>
    <row r="790" spans="1:12" ht="12.95" customHeight="1">
      <c r="A790" s="57" t="s">
        <v>136</v>
      </c>
      <c r="B790" s="57"/>
      <c r="C790" s="57"/>
      <c r="D790" s="58" t="s">
        <v>186</v>
      </c>
      <c r="E790" s="58"/>
      <c r="F790" s="40" t="s">
        <v>187</v>
      </c>
      <c r="G790" s="40"/>
      <c r="H790" s="40" t="s">
        <v>188</v>
      </c>
      <c r="I790" s="40"/>
      <c r="J790" s="40"/>
      <c r="K790" s="40"/>
      <c r="L790" s="40" t="s">
        <v>189</v>
      </c>
    </row>
    <row r="791" spans="1:12" ht="12" customHeight="1">
      <c r="A791" s="57"/>
      <c r="B791" s="57"/>
      <c r="C791" s="57"/>
      <c r="D791" s="58"/>
      <c r="E791" s="58"/>
      <c r="F791" s="13" t="s">
        <v>190</v>
      </c>
      <c r="G791" s="13" t="s">
        <v>191</v>
      </c>
      <c r="H791" s="41" t="s">
        <v>190</v>
      </c>
      <c r="I791" s="41"/>
      <c r="J791" s="41" t="s">
        <v>191</v>
      </c>
      <c r="K791" s="41"/>
      <c r="L791" s="40"/>
    </row>
    <row r="792" spans="1:12" ht="15.95" customHeight="1">
      <c r="A792" s="7" t="s">
        <v>279</v>
      </c>
      <c r="B792" s="42" t="s">
        <v>280</v>
      </c>
      <c r="C792" s="42"/>
      <c r="D792" s="59">
        <v>1</v>
      </c>
      <c r="E792" s="59"/>
      <c r="F792" s="24">
        <v>1</v>
      </c>
      <c r="G792" s="24">
        <v>0</v>
      </c>
      <c r="H792" s="60">
        <v>297.15039999999999</v>
      </c>
      <c r="I792" s="60"/>
      <c r="J792" s="60">
        <v>114.35639999999999</v>
      </c>
      <c r="K792" s="60"/>
      <c r="L792" s="25">
        <v>297.15039999999999</v>
      </c>
    </row>
    <row r="793" spans="1:12" ht="15" customHeight="1">
      <c r="A793" s="1"/>
      <c r="B793" s="1"/>
      <c r="C793" s="1"/>
      <c r="D793" s="1"/>
      <c r="E793" s="1"/>
      <c r="F793" s="1"/>
      <c r="G793" s="1"/>
      <c r="H793" s="46" t="s">
        <v>194</v>
      </c>
      <c r="I793" s="46"/>
      <c r="J793" s="46"/>
      <c r="K793" s="46"/>
      <c r="L793" s="26">
        <v>297.15039999999999</v>
      </c>
    </row>
    <row r="794" spans="1:12" ht="20.100000000000001" customHeight="1">
      <c r="A794" s="61" t="s">
        <v>134</v>
      </c>
      <c r="B794" s="61"/>
      <c r="C794" s="61"/>
      <c r="D794" s="61"/>
      <c r="E794" s="61"/>
      <c r="F794" s="61"/>
      <c r="G794" s="3" t="s">
        <v>141</v>
      </c>
      <c r="H794" s="40" t="s">
        <v>195</v>
      </c>
      <c r="I794" s="40"/>
      <c r="J794" s="40" t="s">
        <v>196</v>
      </c>
      <c r="K794" s="40"/>
      <c r="L794" s="3" t="s">
        <v>189</v>
      </c>
    </row>
    <row r="795" spans="1:12" ht="15" customHeight="1">
      <c r="A795" s="7" t="s">
        <v>169</v>
      </c>
      <c r="B795" s="62" t="s">
        <v>170</v>
      </c>
      <c r="C795" s="62"/>
      <c r="D795" s="62"/>
      <c r="E795" s="62"/>
      <c r="F795" s="62"/>
      <c r="G795" s="7" t="s">
        <v>168</v>
      </c>
      <c r="H795" s="59">
        <v>3</v>
      </c>
      <c r="I795" s="59"/>
      <c r="J795" s="63">
        <v>19.93</v>
      </c>
      <c r="K795" s="63"/>
      <c r="L795" s="27">
        <v>59.79</v>
      </c>
    </row>
    <row r="796" spans="1:12" ht="15" customHeight="1">
      <c r="A796" s="1"/>
      <c r="B796" s="1"/>
      <c r="C796" s="1"/>
      <c r="D796" s="1"/>
      <c r="E796" s="1"/>
      <c r="F796" s="1"/>
      <c r="G796" s="1"/>
      <c r="H796" s="46" t="s">
        <v>197</v>
      </c>
      <c r="I796" s="46"/>
      <c r="J796" s="46"/>
      <c r="K796" s="46"/>
      <c r="L796" s="28">
        <v>59.79</v>
      </c>
    </row>
    <row r="797" spans="1:12" ht="15" customHeight="1">
      <c r="A797" s="2"/>
      <c r="B797" s="2"/>
      <c r="C797" s="2"/>
      <c r="D797" s="2"/>
      <c r="E797" s="2"/>
      <c r="F797" s="2"/>
      <c r="G797" s="2"/>
      <c r="H797" s="56" t="s">
        <v>198</v>
      </c>
      <c r="I797" s="56"/>
      <c r="J797" s="56"/>
      <c r="K797" s="56"/>
      <c r="L797" s="25">
        <v>356.94040000000001</v>
      </c>
    </row>
    <row r="798" spans="1:12" ht="15" customHeight="1">
      <c r="A798" s="2"/>
      <c r="B798" s="2"/>
      <c r="C798" s="2"/>
      <c r="D798" s="2"/>
      <c r="E798" s="2"/>
      <c r="F798" s="2"/>
      <c r="G798" s="2"/>
      <c r="H798" s="56" t="s">
        <v>199</v>
      </c>
      <c r="I798" s="56"/>
      <c r="J798" s="56"/>
      <c r="K798" s="56"/>
      <c r="L798" s="29">
        <v>1.5562499999999999</v>
      </c>
    </row>
    <row r="799" spans="1:12" ht="15" customHeight="1">
      <c r="A799" s="2"/>
      <c r="B799" s="2"/>
      <c r="C799" s="2"/>
      <c r="D799" s="2"/>
      <c r="E799" s="2"/>
      <c r="F799" s="2"/>
      <c r="G799" s="2"/>
      <c r="H799" s="56" t="s">
        <v>200</v>
      </c>
      <c r="I799" s="56"/>
      <c r="J799" s="56"/>
      <c r="K799" s="56"/>
      <c r="L799" s="25">
        <v>229.36</v>
      </c>
    </row>
    <row r="800" spans="1:12" ht="20.100000000000001" customHeight="1">
      <c r="A800" s="61" t="s">
        <v>281</v>
      </c>
      <c r="B800" s="61"/>
      <c r="C800" s="61"/>
      <c r="D800" s="61"/>
      <c r="E800" s="61"/>
      <c r="F800" s="61"/>
      <c r="G800" s="3" t="s">
        <v>141</v>
      </c>
      <c r="H800" s="40" t="s">
        <v>195</v>
      </c>
      <c r="I800" s="40"/>
      <c r="J800" s="40" t="s">
        <v>282</v>
      </c>
      <c r="K800" s="40"/>
      <c r="L800" s="3" t="s">
        <v>223</v>
      </c>
    </row>
    <row r="801" spans="1:12" ht="15" customHeight="1">
      <c r="A801" s="7" t="s">
        <v>283</v>
      </c>
      <c r="B801" s="42" t="s">
        <v>284</v>
      </c>
      <c r="C801" s="42"/>
      <c r="D801" s="42"/>
      <c r="E801" s="42"/>
      <c r="F801" s="42"/>
      <c r="G801" s="7" t="s">
        <v>109</v>
      </c>
      <c r="H801" s="59">
        <v>2</v>
      </c>
      <c r="I801" s="59"/>
      <c r="J801" s="60">
        <v>432.11369999999999</v>
      </c>
      <c r="K801" s="60"/>
      <c r="L801" s="25">
        <v>864.22739999999999</v>
      </c>
    </row>
    <row r="802" spans="1:12" ht="15" customHeight="1">
      <c r="A802" s="1"/>
      <c r="B802" s="1"/>
      <c r="C802" s="1"/>
      <c r="D802" s="1"/>
      <c r="E802" s="1"/>
      <c r="F802" s="1"/>
      <c r="G802" s="1"/>
      <c r="H802" s="46" t="s">
        <v>285</v>
      </c>
      <c r="I802" s="46"/>
      <c r="J802" s="46"/>
      <c r="K802" s="46"/>
      <c r="L802" s="26">
        <v>864.22739999999999</v>
      </c>
    </row>
    <row r="803" spans="1:12" ht="20.100000000000001" customHeight="1">
      <c r="A803" s="61" t="s">
        <v>222</v>
      </c>
      <c r="B803" s="61"/>
      <c r="C803" s="61"/>
      <c r="D803" s="61"/>
      <c r="E803" s="61"/>
      <c r="F803" s="61"/>
      <c r="G803" s="3" t="s">
        <v>141</v>
      </c>
      <c r="H803" s="40" t="s">
        <v>195</v>
      </c>
      <c r="I803" s="40"/>
      <c r="J803" s="40" t="s">
        <v>143</v>
      </c>
      <c r="K803" s="40"/>
      <c r="L803" s="3" t="s">
        <v>223</v>
      </c>
    </row>
    <row r="804" spans="1:12" ht="15.95" customHeight="1">
      <c r="A804" s="7" t="s">
        <v>286</v>
      </c>
      <c r="B804" s="42" t="s">
        <v>287</v>
      </c>
      <c r="C804" s="42"/>
      <c r="D804" s="42"/>
      <c r="E804" s="42"/>
      <c r="F804" s="42"/>
      <c r="G804" s="7" t="s">
        <v>41</v>
      </c>
      <c r="H804" s="64">
        <v>1.469E-2</v>
      </c>
      <c r="I804" s="64"/>
      <c r="J804" s="60">
        <v>419.35</v>
      </c>
      <c r="K804" s="60"/>
      <c r="L804" s="25">
        <v>6.1603000000000003</v>
      </c>
    </row>
    <row r="805" spans="1:12" ht="15.95" customHeight="1">
      <c r="A805" s="7" t="s">
        <v>288</v>
      </c>
      <c r="B805" s="42" t="s">
        <v>289</v>
      </c>
      <c r="C805" s="42"/>
      <c r="D805" s="42"/>
      <c r="E805" s="42"/>
      <c r="F805" s="42"/>
      <c r="G805" s="7" t="s">
        <v>41</v>
      </c>
      <c r="H805" s="64">
        <v>0.82399999999999995</v>
      </c>
      <c r="I805" s="64"/>
      <c r="J805" s="60">
        <v>377.23</v>
      </c>
      <c r="K805" s="60"/>
      <c r="L805" s="25">
        <v>310.83749999999998</v>
      </c>
    </row>
    <row r="806" spans="1:12" ht="15.95" customHeight="1">
      <c r="A806" s="7" t="s">
        <v>290</v>
      </c>
      <c r="B806" s="42" t="s">
        <v>291</v>
      </c>
      <c r="C806" s="42"/>
      <c r="D806" s="42"/>
      <c r="E806" s="42"/>
      <c r="F806" s="42"/>
      <c r="G806" s="7" t="s">
        <v>19</v>
      </c>
      <c r="H806" s="64">
        <v>0.8</v>
      </c>
      <c r="I806" s="64"/>
      <c r="J806" s="60">
        <v>74.53</v>
      </c>
      <c r="K806" s="60"/>
      <c r="L806" s="25">
        <v>59.624000000000002</v>
      </c>
    </row>
    <row r="807" spans="1:12" ht="15" customHeight="1">
      <c r="A807" s="1"/>
      <c r="B807" s="1"/>
      <c r="C807" s="1"/>
      <c r="D807" s="1"/>
      <c r="E807" s="1"/>
      <c r="F807" s="1"/>
      <c r="G807" s="1"/>
      <c r="H807" s="46" t="s">
        <v>226</v>
      </c>
      <c r="I807" s="46"/>
      <c r="J807" s="46"/>
      <c r="K807" s="46"/>
      <c r="L807" s="26">
        <v>376.62180000000001</v>
      </c>
    </row>
    <row r="808" spans="1:12" ht="12.95" customHeight="1">
      <c r="A808" s="61" t="s">
        <v>233</v>
      </c>
      <c r="B808" s="61"/>
      <c r="C808" s="41" t="s">
        <v>5</v>
      </c>
      <c r="D808" s="41" t="s">
        <v>6</v>
      </c>
      <c r="E808" s="41"/>
      <c r="F808" s="41" t="s">
        <v>234</v>
      </c>
      <c r="G808" s="41"/>
      <c r="H808" s="41" t="s">
        <v>235</v>
      </c>
      <c r="I808" s="41"/>
      <c r="J808" s="41" t="s">
        <v>236</v>
      </c>
      <c r="K808" s="41"/>
      <c r="L808" s="41" t="s">
        <v>223</v>
      </c>
    </row>
    <row r="809" spans="1:12" ht="12" customHeight="1">
      <c r="A809" s="61"/>
      <c r="B809" s="61"/>
      <c r="C809" s="41"/>
      <c r="D809" s="41"/>
      <c r="E809" s="41"/>
      <c r="F809" s="13" t="s">
        <v>237</v>
      </c>
      <c r="G809" s="13" t="s">
        <v>238</v>
      </c>
      <c r="H809" s="13" t="s">
        <v>237</v>
      </c>
      <c r="I809" s="13" t="s">
        <v>238</v>
      </c>
      <c r="J809" s="13" t="s">
        <v>237</v>
      </c>
      <c r="K809" s="13" t="s">
        <v>238</v>
      </c>
      <c r="L809" s="41"/>
    </row>
    <row r="810" spans="1:12" ht="27.95" customHeight="1">
      <c r="A810" s="30" t="s">
        <v>283</v>
      </c>
      <c r="B810" s="31" t="s">
        <v>292</v>
      </c>
      <c r="C810" s="30" t="s">
        <v>45</v>
      </c>
      <c r="D810" s="67">
        <v>1.57334</v>
      </c>
      <c r="E810" s="67"/>
      <c r="F810" s="33">
        <v>0</v>
      </c>
      <c r="G810" s="34">
        <v>2.57</v>
      </c>
      <c r="H810" s="33">
        <v>0</v>
      </c>
      <c r="I810" s="34">
        <v>2.06</v>
      </c>
      <c r="J810" s="33">
        <v>0</v>
      </c>
      <c r="K810" s="34">
        <v>1.69</v>
      </c>
      <c r="L810" s="32">
        <v>0</v>
      </c>
    </row>
    <row r="811" spans="1:12" ht="15" customHeight="1">
      <c r="A811" s="1"/>
      <c r="B811" s="1"/>
      <c r="C811" s="1"/>
      <c r="D811" s="1"/>
      <c r="E811" s="1"/>
      <c r="F811" s="1"/>
      <c r="G811" s="1"/>
      <c r="H811" s="46" t="s">
        <v>239</v>
      </c>
      <c r="I811" s="46"/>
      <c r="J811" s="46"/>
      <c r="K811" s="46"/>
      <c r="L811" s="25">
        <v>0</v>
      </c>
    </row>
    <row r="812" spans="1:12" ht="15" customHeight="1">
      <c r="A812" s="2"/>
      <c r="B812" s="2"/>
      <c r="C812" s="2"/>
      <c r="D812" s="2"/>
      <c r="E812" s="2"/>
      <c r="F812" s="2"/>
      <c r="G812" s="2"/>
      <c r="H812" s="56" t="s">
        <v>202</v>
      </c>
      <c r="I812" s="56"/>
      <c r="J812" s="56"/>
      <c r="K812" s="56"/>
      <c r="L812" s="25">
        <v>1470.2092</v>
      </c>
    </row>
    <row r="813" spans="1:12" ht="15" customHeight="1">
      <c r="A813" s="2"/>
      <c r="B813" s="2"/>
      <c r="C813" s="2"/>
      <c r="D813" s="2"/>
      <c r="E813" s="2"/>
      <c r="F813" s="2"/>
      <c r="G813" s="2"/>
      <c r="H813" s="56" t="s">
        <v>149</v>
      </c>
      <c r="I813" s="56"/>
      <c r="J813" s="56"/>
      <c r="K813" s="56"/>
      <c r="L813" s="5">
        <v>1470.21</v>
      </c>
    </row>
    <row r="814" spans="1:12" ht="15" customHeight="1">
      <c r="A814" s="2"/>
      <c r="B814" s="2"/>
      <c r="C814" s="2"/>
      <c r="D814" s="2"/>
      <c r="E814" s="2"/>
      <c r="F814" s="2"/>
      <c r="G814" s="2"/>
      <c r="H814" s="56" t="s">
        <v>150</v>
      </c>
      <c r="I814" s="56"/>
      <c r="J814" s="56"/>
      <c r="K814" s="56"/>
      <c r="L814" s="5">
        <v>329.18</v>
      </c>
    </row>
    <row r="815" spans="1:12" ht="15" customHeight="1">
      <c r="A815" s="2"/>
      <c r="B815" s="2"/>
      <c r="C815" s="2"/>
      <c r="D815" s="2"/>
      <c r="E815" s="2"/>
      <c r="F815" s="2"/>
      <c r="G815" s="2"/>
      <c r="H815" s="56" t="s">
        <v>151</v>
      </c>
      <c r="I815" s="56"/>
      <c r="J815" s="56"/>
      <c r="K815" s="56"/>
      <c r="L815" s="5">
        <v>1799.39</v>
      </c>
    </row>
    <row r="816" spans="1:12" ht="9.9499999999999993" customHeight="1">
      <c r="A816" s="2"/>
      <c r="B816" s="2"/>
      <c r="C816" s="2"/>
      <c r="D816" s="2"/>
      <c r="E816" s="48"/>
      <c r="F816" s="48"/>
      <c r="G816" s="48"/>
      <c r="H816" s="2"/>
      <c r="I816" s="2"/>
      <c r="J816" s="2"/>
      <c r="K816" s="2"/>
      <c r="L816" s="2"/>
    </row>
    <row r="817" spans="1:12" ht="20.100000000000001" customHeight="1">
      <c r="A817" s="49" t="s">
        <v>297</v>
      </c>
      <c r="B817" s="49"/>
      <c r="C817" s="49"/>
      <c r="D817" s="49"/>
      <c r="E817" s="49"/>
      <c r="F817" s="49"/>
      <c r="G817" s="49"/>
      <c r="H817" s="49"/>
      <c r="I817" s="49"/>
      <c r="J817" s="49"/>
      <c r="K817" s="49"/>
      <c r="L817" s="49"/>
    </row>
    <row r="818" spans="1:12" ht="20.100000000000001" customHeight="1">
      <c r="A818" s="61" t="s">
        <v>222</v>
      </c>
      <c r="B818" s="61"/>
      <c r="C818" s="61"/>
      <c r="D818" s="61"/>
      <c r="E818" s="61"/>
      <c r="F818" s="61"/>
      <c r="G818" s="3" t="s">
        <v>141</v>
      </c>
      <c r="H818" s="40" t="s">
        <v>195</v>
      </c>
      <c r="I818" s="40"/>
      <c r="J818" s="40" t="s">
        <v>143</v>
      </c>
      <c r="K818" s="40"/>
      <c r="L818" s="3" t="s">
        <v>223</v>
      </c>
    </row>
    <row r="819" spans="1:12" ht="15.95" customHeight="1">
      <c r="A819" s="7" t="s">
        <v>294</v>
      </c>
      <c r="B819" s="42" t="s">
        <v>295</v>
      </c>
      <c r="C819" s="42"/>
      <c r="D819" s="42"/>
      <c r="E819" s="42"/>
      <c r="F819" s="42"/>
      <c r="G819" s="7" t="s">
        <v>41</v>
      </c>
      <c r="H819" s="64">
        <v>5.1059999999999999</v>
      </c>
      <c r="I819" s="64"/>
      <c r="J819" s="60">
        <v>429.84</v>
      </c>
      <c r="K819" s="60"/>
      <c r="L819" s="25">
        <v>2194.7629999999999</v>
      </c>
    </row>
    <row r="820" spans="1:12" ht="15.95" customHeight="1">
      <c r="A820" s="7" t="s">
        <v>290</v>
      </c>
      <c r="B820" s="42" t="s">
        <v>291</v>
      </c>
      <c r="C820" s="42"/>
      <c r="D820" s="42"/>
      <c r="E820" s="42"/>
      <c r="F820" s="42"/>
      <c r="G820" s="7" t="s">
        <v>19</v>
      </c>
      <c r="H820" s="64">
        <v>21.08</v>
      </c>
      <c r="I820" s="64"/>
      <c r="J820" s="60">
        <v>74.53</v>
      </c>
      <c r="K820" s="60"/>
      <c r="L820" s="25">
        <v>1571.0924</v>
      </c>
    </row>
    <row r="821" spans="1:12" ht="15" customHeight="1">
      <c r="A821" s="1"/>
      <c r="B821" s="1"/>
      <c r="C821" s="1"/>
      <c r="D821" s="1"/>
      <c r="E821" s="1"/>
      <c r="F821" s="1"/>
      <c r="G821" s="1"/>
      <c r="H821" s="46" t="s">
        <v>226</v>
      </c>
      <c r="I821" s="46"/>
      <c r="J821" s="46"/>
      <c r="K821" s="46"/>
      <c r="L821" s="26">
        <v>3765.8553999999999</v>
      </c>
    </row>
    <row r="822" spans="1:12" ht="15" customHeight="1">
      <c r="A822" s="2"/>
      <c r="B822" s="2"/>
      <c r="C822" s="2"/>
      <c r="D822" s="2"/>
      <c r="E822" s="2"/>
      <c r="F822" s="2"/>
      <c r="G822" s="2"/>
      <c r="H822" s="56" t="s">
        <v>202</v>
      </c>
      <c r="I822" s="56"/>
      <c r="J822" s="56"/>
      <c r="K822" s="56"/>
      <c r="L822" s="25">
        <v>3765.8553999999999</v>
      </c>
    </row>
    <row r="823" spans="1:12" ht="15" customHeight="1">
      <c r="A823" s="2"/>
      <c r="B823" s="2"/>
      <c r="C823" s="2"/>
      <c r="D823" s="2"/>
      <c r="E823" s="2"/>
      <c r="F823" s="2"/>
      <c r="G823" s="2"/>
      <c r="H823" s="56" t="s">
        <v>149</v>
      </c>
      <c r="I823" s="56"/>
      <c r="J823" s="56"/>
      <c r="K823" s="56"/>
      <c r="L823" s="5">
        <v>3765.86</v>
      </c>
    </row>
    <row r="824" spans="1:12" ht="15" customHeight="1">
      <c r="A824" s="2"/>
      <c r="B824" s="2"/>
      <c r="C824" s="2"/>
      <c r="D824" s="2"/>
      <c r="E824" s="2"/>
      <c r="F824" s="2"/>
      <c r="G824" s="2"/>
      <c r="H824" s="56" t="s">
        <v>150</v>
      </c>
      <c r="I824" s="56"/>
      <c r="J824" s="56"/>
      <c r="K824" s="56"/>
      <c r="L824" s="5">
        <v>843.18</v>
      </c>
    </row>
    <row r="825" spans="1:12" ht="15" customHeight="1">
      <c r="A825" s="2"/>
      <c r="B825" s="2"/>
      <c r="C825" s="2"/>
      <c r="D825" s="2"/>
      <c r="E825" s="2"/>
      <c r="F825" s="2"/>
      <c r="G825" s="2"/>
      <c r="H825" s="56" t="s">
        <v>151</v>
      </c>
      <c r="I825" s="56"/>
      <c r="J825" s="56"/>
      <c r="K825" s="56"/>
      <c r="L825" s="5">
        <v>4609.04</v>
      </c>
    </row>
    <row r="826" spans="1:12" ht="9.9499999999999993" customHeight="1">
      <c r="A826" s="2"/>
      <c r="B826" s="2"/>
      <c r="C826" s="2"/>
      <c r="D826" s="2"/>
      <c r="E826" s="48"/>
      <c r="F826" s="48"/>
      <c r="G826" s="48"/>
      <c r="H826" s="2"/>
      <c r="I826" s="2"/>
      <c r="J826" s="2"/>
      <c r="K826" s="2"/>
      <c r="L826" s="2"/>
    </row>
    <row r="827" spans="1:12" ht="20.100000000000001" customHeight="1">
      <c r="A827" s="49" t="s">
        <v>298</v>
      </c>
      <c r="B827" s="49"/>
      <c r="C827" s="49"/>
      <c r="D827" s="49"/>
      <c r="E827" s="49"/>
      <c r="F827" s="49"/>
      <c r="G827" s="49"/>
      <c r="H827" s="49"/>
      <c r="I827" s="49"/>
      <c r="J827" s="49"/>
      <c r="K827" s="49"/>
      <c r="L827" s="49"/>
    </row>
    <row r="828" spans="1:12" ht="12.95" customHeight="1">
      <c r="A828" s="57" t="s">
        <v>136</v>
      </c>
      <c r="B828" s="57"/>
      <c r="C828" s="57"/>
      <c r="D828" s="58" t="s">
        <v>186</v>
      </c>
      <c r="E828" s="58"/>
      <c r="F828" s="40" t="s">
        <v>187</v>
      </c>
      <c r="G828" s="40"/>
      <c r="H828" s="40" t="s">
        <v>188</v>
      </c>
      <c r="I828" s="40"/>
      <c r="J828" s="40"/>
      <c r="K828" s="40"/>
      <c r="L828" s="40" t="s">
        <v>189</v>
      </c>
    </row>
    <row r="829" spans="1:12" ht="12" customHeight="1">
      <c r="A829" s="57"/>
      <c r="B829" s="57"/>
      <c r="C829" s="57"/>
      <c r="D829" s="58"/>
      <c r="E829" s="58"/>
      <c r="F829" s="13" t="s">
        <v>190</v>
      </c>
      <c r="G829" s="13" t="s">
        <v>191</v>
      </c>
      <c r="H829" s="41" t="s">
        <v>190</v>
      </c>
      <c r="I829" s="41"/>
      <c r="J829" s="41" t="s">
        <v>191</v>
      </c>
      <c r="K829" s="41"/>
      <c r="L829" s="40"/>
    </row>
    <row r="830" spans="1:12" ht="15.95" customHeight="1">
      <c r="A830" s="7" t="s">
        <v>279</v>
      </c>
      <c r="B830" s="42" t="s">
        <v>280</v>
      </c>
      <c r="C830" s="42"/>
      <c r="D830" s="59">
        <v>1</v>
      </c>
      <c r="E830" s="59"/>
      <c r="F830" s="24">
        <v>1</v>
      </c>
      <c r="G830" s="24">
        <v>0</v>
      </c>
      <c r="H830" s="60">
        <v>297.15039999999999</v>
      </c>
      <c r="I830" s="60"/>
      <c r="J830" s="60">
        <v>114.35639999999999</v>
      </c>
      <c r="K830" s="60"/>
      <c r="L830" s="25">
        <v>297.15039999999999</v>
      </c>
    </row>
    <row r="831" spans="1:12" ht="15" customHeight="1">
      <c r="A831" s="1"/>
      <c r="B831" s="1"/>
      <c r="C831" s="1"/>
      <c r="D831" s="1"/>
      <c r="E831" s="1"/>
      <c r="F831" s="1"/>
      <c r="G831" s="1"/>
      <c r="H831" s="46" t="s">
        <v>194</v>
      </c>
      <c r="I831" s="46"/>
      <c r="J831" s="46"/>
      <c r="K831" s="46"/>
      <c r="L831" s="26">
        <v>297.15039999999999</v>
      </c>
    </row>
    <row r="832" spans="1:12" ht="20.100000000000001" customHeight="1">
      <c r="A832" s="61" t="s">
        <v>134</v>
      </c>
      <c r="B832" s="61"/>
      <c r="C832" s="61"/>
      <c r="D832" s="61"/>
      <c r="E832" s="61"/>
      <c r="F832" s="61"/>
      <c r="G832" s="3" t="s">
        <v>141</v>
      </c>
      <c r="H832" s="40" t="s">
        <v>195</v>
      </c>
      <c r="I832" s="40"/>
      <c r="J832" s="40" t="s">
        <v>196</v>
      </c>
      <c r="K832" s="40"/>
      <c r="L832" s="3" t="s">
        <v>189</v>
      </c>
    </row>
    <row r="833" spans="1:12" ht="15" customHeight="1">
      <c r="A833" s="7" t="s">
        <v>169</v>
      </c>
      <c r="B833" s="62" t="s">
        <v>170</v>
      </c>
      <c r="C833" s="62"/>
      <c r="D833" s="62"/>
      <c r="E833" s="62"/>
      <c r="F833" s="62"/>
      <c r="G833" s="7" t="s">
        <v>168</v>
      </c>
      <c r="H833" s="59">
        <v>3</v>
      </c>
      <c r="I833" s="59"/>
      <c r="J833" s="63">
        <v>19.93</v>
      </c>
      <c r="K833" s="63"/>
      <c r="L833" s="27">
        <v>59.79</v>
      </c>
    </row>
    <row r="834" spans="1:12" ht="15" customHeight="1">
      <c r="A834" s="1"/>
      <c r="B834" s="1"/>
      <c r="C834" s="1"/>
      <c r="D834" s="1"/>
      <c r="E834" s="1"/>
      <c r="F834" s="1"/>
      <c r="G834" s="1"/>
      <c r="H834" s="46" t="s">
        <v>197</v>
      </c>
      <c r="I834" s="46"/>
      <c r="J834" s="46"/>
      <c r="K834" s="46"/>
      <c r="L834" s="28">
        <v>59.79</v>
      </c>
    </row>
    <row r="835" spans="1:12" ht="15" customHeight="1">
      <c r="A835" s="2"/>
      <c r="B835" s="2"/>
      <c r="C835" s="2"/>
      <c r="D835" s="2"/>
      <c r="E835" s="2"/>
      <c r="F835" s="2"/>
      <c r="G835" s="2"/>
      <c r="H835" s="56" t="s">
        <v>198</v>
      </c>
      <c r="I835" s="56"/>
      <c r="J835" s="56"/>
      <c r="K835" s="56"/>
      <c r="L835" s="25">
        <v>356.94040000000001</v>
      </c>
    </row>
    <row r="836" spans="1:12" ht="15" customHeight="1">
      <c r="A836" s="2"/>
      <c r="B836" s="2"/>
      <c r="C836" s="2"/>
      <c r="D836" s="2"/>
      <c r="E836" s="2"/>
      <c r="F836" s="2"/>
      <c r="G836" s="2"/>
      <c r="H836" s="56" t="s">
        <v>199</v>
      </c>
      <c r="I836" s="56"/>
      <c r="J836" s="56"/>
      <c r="K836" s="56"/>
      <c r="L836" s="29">
        <v>1.0375000000000001</v>
      </c>
    </row>
    <row r="837" spans="1:12" ht="15" customHeight="1">
      <c r="A837" s="2"/>
      <c r="B837" s="2"/>
      <c r="C837" s="2"/>
      <c r="D837" s="2"/>
      <c r="E837" s="2"/>
      <c r="F837" s="2"/>
      <c r="G837" s="2"/>
      <c r="H837" s="56" t="s">
        <v>200</v>
      </c>
      <c r="I837" s="56"/>
      <c r="J837" s="56"/>
      <c r="K837" s="56"/>
      <c r="L837" s="25">
        <v>344.04</v>
      </c>
    </row>
    <row r="838" spans="1:12" ht="20.100000000000001" customHeight="1">
      <c r="A838" s="61" t="s">
        <v>281</v>
      </c>
      <c r="B838" s="61"/>
      <c r="C838" s="61"/>
      <c r="D838" s="61"/>
      <c r="E838" s="61"/>
      <c r="F838" s="61"/>
      <c r="G838" s="3" t="s">
        <v>141</v>
      </c>
      <c r="H838" s="40" t="s">
        <v>195</v>
      </c>
      <c r="I838" s="40"/>
      <c r="J838" s="40" t="s">
        <v>282</v>
      </c>
      <c r="K838" s="40"/>
      <c r="L838" s="3" t="s">
        <v>223</v>
      </c>
    </row>
    <row r="839" spans="1:12" ht="15" customHeight="1">
      <c r="A839" s="7" t="s">
        <v>283</v>
      </c>
      <c r="B839" s="42" t="s">
        <v>284</v>
      </c>
      <c r="C839" s="42"/>
      <c r="D839" s="42"/>
      <c r="E839" s="42"/>
      <c r="F839" s="42"/>
      <c r="G839" s="7" t="s">
        <v>109</v>
      </c>
      <c r="H839" s="59">
        <v>3</v>
      </c>
      <c r="I839" s="59"/>
      <c r="J839" s="60">
        <v>432.11369999999999</v>
      </c>
      <c r="K839" s="60"/>
      <c r="L839" s="25">
        <v>1296.3411000000001</v>
      </c>
    </row>
    <row r="840" spans="1:12" ht="15" customHeight="1">
      <c r="A840" s="1"/>
      <c r="B840" s="1"/>
      <c r="C840" s="1"/>
      <c r="D840" s="1"/>
      <c r="E840" s="1"/>
      <c r="F840" s="1"/>
      <c r="G840" s="1"/>
      <c r="H840" s="46" t="s">
        <v>285</v>
      </c>
      <c r="I840" s="46"/>
      <c r="J840" s="46"/>
      <c r="K840" s="46"/>
      <c r="L840" s="26">
        <v>1296.3411000000001</v>
      </c>
    </row>
    <row r="841" spans="1:12" ht="20.100000000000001" customHeight="1">
      <c r="A841" s="61" t="s">
        <v>222</v>
      </c>
      <c r="B841" s="61"/>
      <c r="C841" s="61"/>
      <c r="D841" s="61"/>
      <c r="E841" s="61"/>
      <c r="F841" s="61"/>
      <c r="G841" s="3" t="s">
        <v>141</v>
      </c>
      <c r="H841" s="40" t="s">
        <v>195</v>
      </c>
      <c r="I841" s="40"/>
      <c r="J841" s="40" t="s">
        <v>143</v>
      </c>
      <c r="K841" s="40"/>
      <c r="L841" s="3" t="s">
        <v>223</v>
      </c>
    </row>
    <row r="842" spans="1:12" ht="15.95" customHeight="1">
      <c r="A842" s="7" t="s">
        <v>286</v>
      </c>
      <c r="B842" s="42" t="s">
        <v>287</v>
      </c>
      <c r="C842" s="42"/>
      <c r="D842" s="42"/>
      <c r="E842" s="42"/>
      <c r="F842" s="42"/>
      <c r="G842" s="7" t="s">
        <v>41</v>
      </c>
      <c r="H842" s="64">
        <v>2.2040000000000001E-2</v>
      </c>
      <c r="I842" s="64"/>
      <c r="J842" s="60">
        <v>419.35</v>
      </c>
      <c r="K842" s="60"/>
      <c r="L842" s="25">
        <v>9.2424999999999997</v>
      </c>
    </row>
    <row r="843" spans="1:12" ht="15.95" customHeight="1">
      <c r="A843" s="7" t="s">
        <v>288</v>
      </c>
      <c r="B843" s="42" t="s">
        <v>289</v>
      </c>
      <c r="C843" s="42"/>
      <c r="D843" s="42"/>
      <c r="E843" s="42"/>
      <c r="F843" s="42"/>
      <c r="G843" s="7" t="s">
        <v>41</v>
      </c>
      <c r="H843" s="64">
        <v>1.246</v>
      </c>
      <c r="I843" s="64"/>
      <c r="J843" s="60">
        <v>377.23</v>
      </c>
      <c r="K843" s="60"/>
      <c r="L843" s="25">
        <v>470.02859999999998</v>
      </c>
    </row>
    <row r="844" spans="1:12" ht="15.95" customHeight="1">
      <c r="A844" s="7" t="s">
        <v>290</v>
      </c>
      <c r="B844" s="42" t="s">
        <v>291</v>
      </c>
      <c r="C844" s="42"/>
      <c r="D844" s="42"/>
      <c r="E844" s="42"/>
      <c r="F844" s="42"/>
      <c r="G844" s="7" t="s">
        <v>19</v>
      </c>
      <c r="H844" s="64">
        <v>0.8</v>
      </c>
      <c r="I844" s="64"/>
      <c r="J844" s="60">
        <v>74.53</v>
      </c>
      <c r="K844" s="60"/>
      <c r="L844" s="25">
        <v>59.624000000000002</v>
      </c>
    </row>
    <row r="845" spans="1:12" ht="15" customHeight="1">
      <c r="A845" s="1"/>
      <c r="B845" s="1"/>
      <c r="C845" s="1"/>
      <c r="D845" s="1"/>
      <c r="E845" s="1"/>
      <c r="F845" s="1"/>
      <c r="G845" s="1"/>
      <c r="H845" s="46" t="s">
        <v>226</v>
      </c>
      <c r="I845" s="46"/>
      <c r="J845" s="46"/>
      <c r="K845" s="46"/>
      <c r="L845" s="26">
        <v>538.89509999999996</v>
      </c>
    </row>
    <row r="846" spans="1:12" ht="12.95" customHeight="1">
      <c r="A846" s="61" t="s">
        <v>233</v>
      </c>
      <c r="B846" s="61"/>
      <c r="C846" s="41" t="s">
        <v>5</v>
      </c>
      <c r="D846" s="41" t="s">
        <v>6</v>
      </c>
      <c r="E846" s="41"/>
      <c r="F846" s="41" t="s">
        <v>234</v>
      </c>
      <c r="G846" s="41"/>
      <c r="H846" s="41" t="s">
        <v>235</v>
      </c>
      <c r="I846" s="41"/>
      <c r="J846" s="41" t="s">
        <v>236</v>
      </c>
      <c r="K846" s="41"/>
      <c r="L846" s="41" t="s">
        <v>223</v>
      </c>
    </row>
    <row r="847" spans="1:12" ht="12" customHeight="1">
      <c r="A847" s="61"/>
      <c r="B847" s="61"/>
      <c r="C847" s="41"/>
      <c r="D847" s="41"/>
      <c r="E847" s="41"/>
      <c r="F847" s="13" t="s">
        <v>237</v>
      </c>
      <c r="G847" s="13" t="s">
        <v>238</v>
      </c>
      <c r="H847" s="13" t="s">
        <v>237</v>
      </c>
      <c r="I847" s="13" t="s">
        <v>238</v>
      </c>
      <c r="J847" s="13" t="s">
        <v>237</v>
      </c>
      <c r="K847" s="13" t="s">
        <v>238</v>
      </c>
      <c r="L847" s="41"/>
    </row>
    <row r="848" spans="1:12" ht="27.95" customHeight="1">
      <c r="A848" s="30" t="s">
        <v>283</v>
      </c>
      <c r="B848" s="31" t="s">
        <v>292</v>
      </c>
      <c r="C848" s="30" t="s">
        <v>45</v>
      </c>
      <c r="D848" s="67">
        <v>2.3600099999999999</v>
      </c>
      <c r="E848" s="67"/>
      <c r="F848" s="33">
        <v>0</v>
      </c>
      <c r="G848" s="34">
        <v>2.57</v>
      </c>
      <c r="H848" s="33">
        <v>0</v>
      </c>
      <c r="I848" s="34">
        <v>2.06</v>
      </c>
      <c r="J848" s="33">
        <v>0</v>
      </c>
      <c r="K848" s="34">
        <v>1.69</v>
      </c>
      <c r="L848" s="32">
        <v>0</v>
      </c>
    </row>
    <row r="849" spans="1:12" ht="15" customHeight="1">
      <c r="A849" s="1"/>
      <c r="B849" s="1"/>
      <c r="C849" s="1"/>
      <c r="D849" s="1"/>
      <c r="E849" s="1"/>
      <c r="F849" s="1"/>
      <c r="G849" s="1"/>
      <c r="H849" s="46" t="s">
        <v>239</v>
      </c>
      <c r="I849" s="46"/>
      <c r="J849" s="46"/>
      <c r="K849" s="46"/>
      <c r="L849" s="25">
        <v>0</v>
      </c>
    </row>
    <row r="850" spans="1:12" ht="15" customHeight="1">
      <c r="A850" s="2"/>
      <c r="B850" s="2"/>
      <c r="C850" s="2"/>
      <c r="D850" s="2"/>
      <c r="E850" s="2"/>
      <c r="F850" s="2"/>
      <c r="G850" s="2"/>
      <c r="H850" s="56" t="s">
        <v>202</v>
      </c>
      <c r="I850" s="56"/>
      <c r="J850" s="56"/>
      <c r="K850" s="56"/>
      <c r="L850" s="25">
        <v>2179.2761999999998</v>
      </c>
    </row>
    <row r="851" spans="1:12" ht="15" customHeight="1">
      <c r="A851" s="2"/>
      <c r="B851" s="2"/>
      <c r="C851" s="2"/>
      <c r="D851" s="2"/>
      <c r="E851" s="2"/>
      <c r="F851" s="2"/>
      <c r="G851" s="2"/>
      <c r="H851" s="56" t="s">
        <v>149</v>
      </c>
      <c r="I851" s="56"/>
      <c r="J851" s="56"/>
      <c r="K851" s="56"/>
      <c r="L851" s="5">
        <v>2179.2800000000002</v>
      </c>
    </row>
    <row r="852" spans="1:12" ht="15" customHeight="1">
      <c r="A852" s="2"/>
      <c r="B852" s="2"/>
      <c r="C852" s="2"/>
      <c r="D852" s="2"/>
      <c r="E852" s="2"/>
      <c r="F852" s="2"/>
      <c r="G852" s="2"/>
      <c r="H852" s="56" t="s">
        <v>150</v>
      </c>
      <c r="I852" s="56"/>
      <c r="J852" s="56"/>
      <c r="K852" s="56"/>
      <c r="L852" s="5">
        <v>487.94</v>
      </c>
    </row>
    <row r="853" spans="1:12" ht="15" customHeight="1">
      <c r="A853" s="2"/>
      <c r="B853" s="2"/>
      <c r="C853" s="2"/>
      <c r="D853" s="2"/>
      <c r="E853" s="2"/>
      <c r="F853" s="2"/>
      <c r="G853" s="2"/>
      <c r="H853" s="56" t="s">
        <v>151</v>
      </c>
      <c r="I853" s="56"/>
      <c r="J853" s="56"/>
      <c r="K853" s="56"/>
      <c r="L853" s="5">
        <v>2667.22</v>
      </c>
    </row>
    <row r="854" spans="1:12" ht="9.9499999999999993" customHeight="1">
      <c r="A854" s="2"/>
      <c r="B854" s="2"/>
      <c r="C854" s="2"/>
      <c r="D854" s="2"/>
      <c r="E854" s="48"/>
      <c r="F854" s="48"/>
      <c r="G854" s="48"/>
      <c r="H854" s="2"/>
      <c r="I854" s="2"/>
      <c r="J854" s="2"/>
      <c r="K854" s="2"/>
      <c r="L854" s="2"/>
    </row>
    <row r="855" spans="1:12" ht="20.100000000000001" customHeight="1">
      <c r="A855" s="49" t="s">
        <v>299</v>
      </c>
      <c r="B855" s="49"/>
      <c r="C855" s="49"/>
      <c r="D855" s="49"/>
      <c r="E855" s="49"/>
      <c r="F855" s="49"/>
      <c r="G855" s="49"/>
      <c r="H855" s="49"/>
      <c r="I855" s="49"/>
      <c r="J855" s="49"/>
      <c r="K855" s="49"/>
      <c r="L855" s="49"/>
    </row>
    <row r="856" spans="1:12" ht="20.100000000000001" customHeight="1">
      <c r="A856" s="61" t="s">
        <v>222</v>
      </c>
      <c r="B856" s="61"/>
      <c r="C856" s="61"/>
      <c r="D856" s="61"/>
      <c r="E856" s="61"/>
      <c r="F856" s="61"/>
      <c r="G856" s="3" t="s">
        <v>141</v>
      </c>
      <c r="H856" s="40" t="s">
        <v>195</v>
      </c>
      <c r="I856" s="40"/>
      <c r="J856" s="40" t="s">
        <v>143</v>
      </c>
      <c r="K856" s="40"/>
      <c r="L856" s="3" t="s">
        <v>223</v>
      </c>
    </row>
    <row r="857" spans="1:12" ht="15.95" customHeight="1">
      <c r="A857" s="7" t="s">
        <v>294</v>
      </c>
      <c r="B857" s="42" t="s">
        <v>295</v>
      </c>
      <c r="C857" s="42"/>
      <c r="D857" s="42"/>
      <c r="E857" s="42"/>
      <c r="F857" s="42"/>
      <c r="G857" s="7" t="s">
        <v>41</v>
      </c>
      <c r="H857" s="64">
        <v>6.6449999999999996</v>
      </c>
      <c r="I857" s="64"/>
      <c r="J857" s="60">
        <v>429.84</v>
      </c>
      <c r="K857" s="60"/>
      <c r="L857" s="25">
        <v>2856.2867999999999</v>
      </c>
    </row>
    <row r="858" spans="1:12" ht="15.95" customHeight="1">
      <c r="A858" s="7" t="s">
        <v>290</v>
      </c>
      <c r="B858" s="42" t="s">
        <v>291</v>
      </c>
      <c r="C858" s="42"/>
      <c r="D858" s="42"/>
      <c r="E858" s="42"/>
      <c r="F858" s="42"/>
      <c r="G858" s="7" t="s">
        <v>19</v>
      </c>
      <c r="H858" s="64">
        <v>26.48</v>
      </c>
      <c r="I858" s="64"/>
      <c r="J858" s="60">
        <v>74.53</v>
      </c>
      <c r="K858" s="60"/>
      <c r="L858" s="25">
        <v>1973.5544</v>
      </c>
    </row>
    <row r="859" spans="1:12" ht="15" customHeight="1">
      <c r="A859" s="1"/>
      <c r="B859" s="1"/>
      <c r="C859" s="1"/>
      <c r="D859" s="1"/>
      <c r="E859" s="1"/>
      <c r="F859" s="1"/>
      <c r="G859" s="1"/>
      <c r="H859" s="46" t="s">
        <v>226</v>
      </c>
      <c r="I859" s="46"/>
      <c r="J859" s="46"/>
      <c r="K859" s="46"/>
      <c r="L859" s="26">
        <v>4829.8411999999998</v>
      </c>
    </row>
    <row r="860" spans="1:12" ht="15" customHeight="1">
      <c r="A860" s="2"/>
      <c r="B860" s="2"/>
      <c r="C860" s="2"/>
      <c r="D860" s="2"/>
      <c r="E860" s="2"/>
      <c r="F860" s="2"/>
      <c r="G860" s="2"/>
      <c r="H860" s="56" t="s">
        <v>202</v>
      </c>
      <c r="I860" s="56"/>
      <c r="J860" s="56"/>
      <c r="K860" s="56"/>
      <c r="L860" s="25">
        <v>4829.8411999999998</v>
      </c>
    </row>
    <row r="861" spans="1:12" ht="15" customHeight="1">
      <c r="A861" s="2"/>
      <c r="B861" s="2"/>
      <c r="C861" s="2"/>
      <c r="D861" s="2"/>
      <c r="E861" s="2"/>
      <c r="F861" s="2"/>
      <c r="G861" s="2"/>
      <c r="H861" s="56" t="s">
        <v>149</v>
      </c>
      <c r="I861" s="56"/>
      <c r="J861" s="56"/>
      <c r="K861" s="56"/>
      <c r="L861" s="5">
        <v>4829.84</v>
      </c>
    </row>
    <row r="862" spans="1:12" ht="15" customHeight="1">
      <c r="A862" s="2"/>
      <c r="B862" s="2"/>
      <c r="C862" s="2"/>
      <c r="D862" s="2"/>
      <c r="E862" s="2"/>
      <c r="F862" s="2"/>
      <c r="G862" s="2"/>
      <c r="H862" s="56" t="s">
        <v>150</v>
      </c>
      <c r="I862" s="56"/>
      <c r="J862" s="56"/>
      <c r="K862" s="56"/>
      <c r="L862" s="5">
        <v>1081.4000000000001</v>
      </c>
    </row>
    <row r="863" spans="1:12" ht="15" customHeight="1">
      <c r="A863" s="2"/>
      <c r="B863" s="2"/>
      <c r="C863" s="2"/>
      <c r="D863" s="2"/>
      <c r="E863" s="2"/>
      <c r="F863" s="2"/>
      <c r="G863" s="2"/>
      <c r="H863" s="56" t="s">
        <v>151</v>
      </c>
      <c r="I863" s="56"/>
      <c r="J863" s="56"/>
      <c r="K863" s="56"/>
      <c r="L863" s="5">
        <v>5911.24</v>
      </c>
    </row>
  </sheetData>
  <mergeCells count="1577">
    <mergeCell ref="H859:K859"/>
    <mergeCell ref="H860:K860"/>
    <mergeCell ref="H861:K861"/>
    <mergeCell ref="H862:K862"/>
    <mergeCell ref="H863:K863"/>
    <mergeCell ref="B857:F857"/>
    <mergeCell ref="H857:I857"/>
    <mergeCell ref="J857:K857"/>
    <mergeCell ref="B858:F858"/>
    <mergeCell ref="H858:I858"/>
    <mergeCell ref="J858:K858"/>
    <mergeCell ref="H852:K852"/>
    <mergeCell ref="H853:K853"/>
    <mergeCell ref="E854:G854"/>
    <mergeCell ref="A855:L855"/>
    <mergeCell ref="A856:F856"/>
    <mergeCell ref="H856:I856"/>
    <mergeCell ref="J856:K856"/>
    <mergeCell ref="L846:L847"/>
    <mergeCell ref="D848:E848"/>
    <mergeCell ref="H849:K849"/>
    <mergeCell ref="H850:K850"/>
    <mergeCell ref="H851:K851"/>
    <mergeCell ref="B844:F844"/>
    <mergeCell ref="H844:I844"/>
    <mergeCell ref="J844:K844"/>
    <mergeCell ref="H845:K845"/>
    <mergeCell ref="A846:B847"/>
    <mergeCell ref="C846:C847"/>
    <mergeCell ref="D846:E847"/>
    <mergeCell ref="F846:G846"/>
    <mergeCell ref="H846:I846"/>
    <mergeCell ref="J846:K846"/>
    <mergeCell ref="B842:F842"/>
    <mergeCell ref="H842:I842"/>
    <mergeCell ref="J842:K842"/>
    <mergeCell ref="B843:F843"/>
    <mergeCell ref="H843:I843"/>
    <mergeCell ref="J843:K843"/>
    <mergeCell ref="B839:F839"/>
    <mergeCell ref="H839:I839"/>
    <mergeCell ref="J839:K839"/>
    <mergeCell ref="H840:K840"/>
    <mergeCell ref="A841:F841"/>
    <mergeCell ref="H841:I841"/>
    <mergeCell ref="J841:K841"/>
    <mergeCell ref="H834:K834"/>
    <mergeCell ref="H835:K835"/>
    <mergeCell ref="H836:K836"/>
    <mergeCell ref="H837:K837"/>
    <mergeCell ref="A838:F838"/>
    <mergeCell ref="H838:I838"/>
    <mergeCell ref="J838:K838"/>
    <mergeCell ref="A832:F832"/>
    <mergeCell ref="H832:I832"/>
    <mergeCell ref="J832:K832"/>
    <mergeCell ref="B833:F833"/>
    <mergeCell ref="H833:I833"/>
    <mergeCell ref="J833:K833"/>
    <mergeCell ref="B830:C830"/>
    <mergeCell ref="D830:E830"/>
    <mergeCell ref="H830:I830"/>
    <mergeCell ref="J830:K830"/>
    <mergeCell ref="H831:K831"/>
    <mergeCell ref="E826:G826"/>
    <mergeCell ref="A827:L827"/>
    <mergeCell ref="A828:C829"/>
    <mergeCell ref="D828:E829"/>
    <mergeCell ref="F828:G828"/>
    <mergeCell ref="H828:K828"/>
    <mergeCell ref="L828:L829"/>
    <mergeCell ref="H829:I829"/>
    <mergeCell ref="J829:K829"/>
    <mergeCell ref="H821:K821"/>
    <mergeCell ref="H822:K822"/>
    <mergeCell ref="H823:K823"/>
    <mergeCell ref="H824:K824"/>
    <mergeCell ref="H825:K825"/>
    <mergeCell ref="B819:F819"/>
    <mergeCell ref="H819:I819"/>
    <mergeCell ref="J819:K819"/>
    <mergeCell ref="B820:F820"/>
    <mergeCell ref="H820:I820"/>
    <mergeCell ref="J820:K820"/>
    <mergeCell ref="H814:K814"/>
    <mergeCell ref="H815:K815"/>
    <mergeCell ref="E816:G816"/>
    <mergeCell ref="A817:L817"/>
    <mergeCell ref="A818:F818"/>
    <mergeCell ref="H818:I818"/>
    <mergeCell ref="J818:K818"/>
    <mergeCell ref="L808:L809"/>
    <mergeCell ref="D810:E810"/>
    <mergeCell ref="H811:K811"/>
    <mergeCell ref="H812:K812"/>
    <mergeCell ref="H813:K813"/>
    <mergeCell ref="B806:F806"/>
    <mergeCell ref="H806:I806"/>
    <mergeCell ref="J806:K806"/>
    <mergeCell ref="H807:K807"/>
    <mergeCell ref="A808:B809"/>
    <mergeCell ref="C808:C809"/>
    <mergeCell ref="D808:E809"/>
    <mergeCell ref="F808:G808"/>
    <mergeCell ref="H808:I808"/>
    <mergeCell ref="J808:K808"/>
    <mergeCell ref="B804:F804"/>
    <mergeCell ref="H804:I804"/>
    <mergeCell ref="J804:K804"/>
    <mergeCell ref="B805:F805"/>
    <mergeCell ref="H805:I805"/>
    <mergeCell ref="J805:K805"/>
    <mergeCell ref="B801:F801"/>
    <mergeCell ref="H801:I801"/>
    <mergeCell ref="J801:K801"/>
    <mergeCell ref="H802:K802"/>
    <mergeCell ref="A803:F803"/>
    <mergeCell ref="H803:I803"/>
    <mergeCell ref="J803:K803"/>
    <mergeCell ref="H796:K796"/>
    <mergeCell ref="H797:K797"/>
    <mergeCell ref="H798:K798"/>
    <mergeCell ref="H799:K799"/>
    <mergeCell ref="A800:F800"/>
    <mergeCell ref="H800:I800"/>
    <mergeCell ref="J800:K800"/>
    <mergeCell ref="A794:F794"/>
    <mergeCell ref="H794:I794"/>
    <mergeCell ref="J794:K794"/>
    <mergeCell ref="B795:F795"/>
    <mergeCell ref="H795:I795"/>
    <mergeCell ref="J795:K795"/>
    <mergeCell ref="B792:C792"/>
    <mergeCell ref="D792:E792"/>
    <mergeCell ref="H792:I792"/>
    <mergeCell ref="J792:K792"/>
    <mergeCell ref="H793:K793"/>
    <mergeCell ref="E788:G788"/>
    <mergeCell ref="A789:L789"/>
    <mergeCell ref="A790:C791"/>
    <mergeCell ref="D790:E791"/>
    <mergeCell ref="F790:G790"/>
    <mergeCell ref="H790:K790"/>
    <mergeCell ref="L790:L791"/>
    <mergeCell ref="H791:I791"/>
    <mergeCell ref="J791:K791"/>
    <mergeCell ref="H783:K783"/>
    <mergeCell ref="H784:K784"/>
    <mergeCell ref="H785:K785"/>
    <mergeCell ref="H786:K786"/>
    <mergeCell ref="H787:K787"/>
    <mergeCell ref="B781:F781"/>
    <mergeCell ref="H781:I781"/>
    <mergeCell ref="J781:K781"/>
    <mergeCell ref="B782:F782"/>
    <mergeCell ref="H782:I782"/>
    <mergeCell ref="J782:K782"/>
    <mergeCell ref="H776:K776"/>
    <mergeCell ref="H777:K777"/>
    <mergeCell ref="E778:G778"/>
    <mergeCell ref="A779:L779"/>
    <mergeCell ref="A780:F780"/>
    <mergeCell ref="H780:I780"/>
    <mergeCell ref="J780:K780"/>
    <mergeCell ref="L770:L771"/>
    <mergeCell ref="D772:E772"/>
    <mergeCell ref="H773:K773"/>
    <mergeCell ref="H774:K774"/>
    <mergeCell ref="H775:K775"/>
    <mergeCell ref="B768:F768"/>
    <mergeCell ref="H768:I768"/>
    <mergeCell ref="J768:K768"/>
    <mergeCell ref="H769:K769"/>
    <mergeCell ref="A770:B771"/>
    <mergeCell ref="C770:C771"/>
    <mergeCell ref="D770:E771"/>
    <mergeCell ref="F770:G770"/>
    <mergeCell ref="H770:I770"/>
    <mergeCell ref="J770:K770"/>
    <mergeCell ref="B766:F766"/>
    <mergeCell ref="H766:I766"/>
    <mergeCell ref="J766:K766"/>
    <mergeCell ref="B767:F767"/>
    <mergeCell ref="H767:I767"/>
    <mergeCell ref="J767:K767"/>
    <mergeCell ref="B763:F763"/>
    <mergeCell ref="H763:I763"/>
    <mergeCell ref="J763:K763"/>
    <mergeCell ref="H764:K764"/>
    <mergeCell ref="A765:F765"/>
    <mergeCell ref="H765:I765"/>
    <mergeCell ref="J765:K765"/>
    <mergeCell ref="H758:K758"/>
    <mergeCell ref="H759:K759"/>
    <mergeCell ref="H760:K760"/>
    <mergeCell ref="H761:K761"/>
    <mergeCell ref="A762:F762"/>
    <mergeCell ref="H762:I762"/>
    <mergeCell ref="J762:K762"/>
    <mergeCell ref="A756:F756"/>
    <mergeCell ref="H756:I756"/>
    <mergeCell ref="J756:K756"/>
    <mergeCell ref="B757:F757"/>
    <mergeCell ref="H757:I757"/>
    <mergeCell ref="J757:K757"/>
    <mergeCell ref="B754:C754"/>
    <mergeCell ref="D754:E754"/>
    <mergeCell ref="H754:I754"/>
    <mergeCell ref="J754:K754"/>
    <mergeCell ref="H755:K755"/>
    <mergeCell ref="A751:L751"/>
    <mergeCell ref="A752:C753"/>
    <mergeCell ref="D752:E753"/>
    <mergeCell ref="F752:G752"/>
    <mergeCell ref="H752:K752"/>
    <mergeCell ref="L752:L753"/>
    <mergeCell ref="H753:I753"/>
    <mergeCell ref="J753:K753"/>
    <mergeCell ref="H746:K746"/>
    <mergeCell ref="H747:K747"/>
    <mergeCell ref="H748:K748"/>
    <mergeCell ref="H749:K749"/>
    <mergeCell ref="E750:G750"/>
    <mergeCell ref="H741:K741"/>
    <mergeCell ref="H742:K742"/>
    <mergeCell ref="H743:K743"/>
    <mergeCell ref="H744:K744"/>
    <mergeCell ref="H745:K745"/>
    <mergeCell ref="A739:F739"/>
    <mergeCell ref="H739:I739"/>
    <mergeCell ref="J739:K739"/>
    <mergeCell ref="B740:F740"/>
    <mergeCell ref="H740:I740"/>
    <mergeCell ref="J740:K740"/>
    <mergeCell ref="B737:C737"/>
    <mergeCell ref="D737:E737"/>
    <mergeCell ref="H737:I737"/>
    <mergeCell ref="J737:K737"/>
    <mergeCell ref="H738:K738"/>
    <mergeCell ref="A734:L734"/>
    <mergeCell ref="A735:C736"/>
    <mergeCell ref="D735:E736"/>
    <mergeCell ref="F735:G735"/>
    <mergeCell ref="H735:K735"/>
    <mergeCell ref="L735:L736"/>
    <mergeCell ref="H736:I736"/>
    <mergeCell ref="J736:K736"/>
    <mergeCell ref="H729:K729"/>
    <mergeCell ref="H730:K730"/>
    <mergeCell ref="H731:K731"/>
    <mergeCell ref="H732:K732"/>
    <mergeCell ref="E733:G733"/>
    <mergeCell ref="H724:K724"/>
    <mergeCell ref="H725:K725"/>
    <mergeCell ref="H726:K726"/>
    <mergeCell ref="H727:K727"/>
    <mergeCell ref="H728:K728"/>
    <mergeCell ref="H721:K721"/>
    <mergeCell ref="A722:F722"/>
    <mergeCell ref="H722:I722"/>
    <mergeCell ref="J722:K722"/>
    <mergeCell ref="B723:F723"/>
    <mergeCell ref="H723:I723"/>
    <mergeCell ref="J723:K723"/>
    <mergeCell ref="B719:C719"/>
    <mergeCell ref="D719:E719"/>
    <mergeCell ref="H719:I719"/>
    <mergeCell ref="J719:K719"/>
    <mergeCell ref="B720:C720"/>
    <mergeCell ref="D720:E720"/>
    <mergeCell ref="H720:I720"/>
    <mergeCell ref="J720:K720"/>
    <mergeCell ref="A716:L716"/>
    <mergeCell ref="A717:C718"/>
    <mergeCell ref="D717:E718"/>
    <mergeCell ref="F717:G717"/>
    <mergeCell ref="H717:K717"/>
    <mergeCell ref="L717:L718"/>
    <mergeCell ref="H718:I718"/>
    <mergeCell ref="J718:K718"/>
    <mergeCell ref="H711:K711"/>
    <mergeCell ref="H712:K712"/>
    <mergeCell ref="H713:K713"/>
    <mergeCell ref="H714:K714"/>
    <mergeCell ref="E715:G715"/>
    <mergeCell ref="H706:K706"/>
    <mergeCell ref="H707:K707"/>
    <mergeCell ref="H708:K708"/>
    <mergeCell ref="H709:K709"/>
    <mergeCell ref="H710:K710"/>
    <mergeCell ref="H703:K703"/>
    <mergeCell ref="A704:F704"/>
    <mergeCell ref="H704:I704"/>
    <mergeCell ref="J704:K704"/>
    <mergeCell ref="B705:F705"/>
    <mergeCell ref="H705:I705"/>
    <mergeCell ref="J705:K705"/>
    <mergeCell ref="B701:C701"/>
    <mergeCell ref="D701:E701"/>
    <mergeCell ref="H701:I701"/>
    <mergeCell ref="J701:K701"/>
    <mergeCell ref="B702:C702"/>
    <mergeCell ref="D702:E702"/>
    <mergeCell ref="H702:I702"/>
    <mergeCell ref="J702:K702"/>
    <mergeCell ref="A698:L698"/>
    <mergeCell ref="A699:C700"/>
    <mergeCell ref="D699:E700"/>
    <mergeCell ref="F699:G699"/>
    <mergeCell ref="H699:K699"/>
    <mergeCell ref="L699:L700"/>
    <mergeCell ref="H700:I700"/>
    <mergeCell ref="J700:K700"/>
    <mergeCell ref="H693:K693"/>
    <mergeCell ref="H694:K694"/>
    <mergeCell ref="H695:K695"/>
    <mergeCell ref="H696:K696"/>
    <mergeCell ref="E697:G697"/>
    <mergeCell ref="H688:K688"/>
    <mergeCell ref="H689:K689"/>
    <mergeCell ref="H690:K690"/>
    <mergeCell ref="H691:K691"/>
    <mergeCell ref="H692:K692"/>
    <mergeCell ref="A686:F686"/>
    <mergeCell ref="H686:I686"/>
    <mergeCell ref="J686:K686"/>
    <mergeCell ref="B687:F687"/>
    <mergeCell ref="H687:I687"/>
    <mergeCell ref="J687:K687"/>
    <mergeCell ref="B684:C684"/>
    <mergeCell ref="D684:E684"/>
    <mergeCell ref="H684:I684"/>
    <mergeCell ref="J684:K684"/>
    <mergeCell ref="H685:K685"/>
    <mergeCell ref="A681:L681"/>
    <mergeCell ref="A682:C683"/>
    <mergeCell ref="D682:E683"/>
    <mergeCell ref="F682:G682"/>
    <mergeCell ref="H682:K682"/>
    <mergeCell ref="L682:L683"/>
    <mergeCell ref="H683:I683"/>
    <mergeCell ref="J683:K683"/>
    <mergeCell ref="H676:K676"/>
    <mergeCell ref="H677:K677"/>
    <mergeCell ref="H678:K678"/>
    <mergeCell ref="H679:K679"/>
    <mergeCell ref="E680:G680"/>
    <mergeCell ref="H671:K671"/>
    <mergeCell ref="H672:K672"/>
    <mergeCell ref="H673:K673"/>
    <mergeCell ref="H674:K674"/>
    <mergeCell ref="H675:K675"/>
    <mergeCell ref="A669:F669"/>
    <mergeCell ref="H669:I669"/>
    <mergeCell ref="J669:K669"/>
    <mergeCell ref="B670:F670"/>
    <mergeCell ref="H670:I670"/>
    <mergeCell ref="J670:K670"/>
    <mergeCell ref="B667:C667"/>
    <mergeCell ref="D667:E667"/>
    <mergeCell ref="H667:I667"/>
    <mergeCell ref="J667:K667"/>
    <mergeCell ref="H668:K668"/>
    <mergeCell ref="H661:K661"/>
    <mergeCell ref="H662:K662"/>
    <mergeCell ref="E663:G663"/>
    <mergeCell ref="A664:L664"/>
    <mergeCell ref="A665:C666"/>
    <mergeCell ref="D665:E666"/>
    <mergeCell ref="F665:G665"/>
    <mergeCell ref="H665:K665"/>
    <mergeCell ref="L665:L666"/>
    <mergeCell ref="H666:I666"/>
    <mergeCell ref="J666:K666"/>
    <mergeCell ref="L655:L656"/>
    <mergeCell ref="D657:E657"/>
    <mergeCell ref="H658:K658"/>
    <mergeCell ref="H659:K659"/>
    <mergeCell ref="H660:K660"/>
    <mergeCell ref="H654:K654"/>
    <mergeCell ref="A655:B656"/>
    <mergeCell ref="C655:C656"/>
    <mergeCell ref="D655:E656"/>
    <mergeCell ref="F655:G655"/>
    <mergeCell ref="H655:I655"/>
    <mergeCell ref="J655:K655"/>
    <mergeCell ref="B653:C653"/>
    <mergeCell ref="D653:E653"/>
    <mergeCell ref="F653:G653"/>
    <mergeCell ref="H653:I653"/>
    <mergeCell ref="J653:K653"/>
    <mergeCell ref="H651:K651"/>
    <mergeCell ref="A652:C652"/>
    <mergeCell ref="D652:E652"/>
    <mergeCell ref="F652:G652"/>
    <mergeCell ref="H652:I652"/>
    <mergeCell ref="J652:K652"/>
    <mergeCell ref="A649:F649"/>
    <mergeCell ref="H649:I649"/>
    <mergeCell ref="J649:K649"/>
    <mergeCell ref="B650:F650"/>
    <mergeCell ref="H650:I650"/>
    <mergeCell ref="J650:K650"/>
    <mergeCell ref="H644:K644"/>
    <mergeCell ref="H645:K645"/>
    <mergeCell ref="H646:K646"/>
    <mergeCell ref="H647:K647"/>
    <mergeCell ref="H648:K648"/>
    <mergeCell ref="A642:F642"/>
    <mergeCell ref="H642:I642"/>
    <mergeCell ref="J642:K642"/>
    <mergeCell ref="B643:F643"/>
    <mergeCell ref="H643:I643"/>
    <mergeCell ref="J643:K643"/>
    <mergeCell ref="B640:C640"/>
    <mergeCell ref="D640:E640"/>
    <mergeCell ref="H640:I640"/>
    <mergeCell ref="J640:K640"/>
    <mergeCell ref="H641:K641"/>
    <mergeCell ref="B638:C638"/>
    <mergeCell ref="D638:E638"/>
    <mergeCell ref="H638:I638"/>
    <mergeCell ref="J638:K638"/>
    <mergeCell ref="B639:C639"/>
    <mergeCell ref="D639:E639"/>
    <mergeCell ref="H639:I639"/>
    <mergeCell ref="J639:K639"/>
    <mergeCell ref="A636:C637"/>
    <mergeCell ref="D636:E637"/>
    <mergeCell ref="F636:G636"/>
    <mergeCell ref="H636:K636"/>
    <mergeCell ref="L636:L637"/>
    <mergeCell ref="H637:I637"/>
    <mergeCell ref="J637:K637"/>
    <mergeCell ref="H631:K631"/>
    <mergeCell ref="H632:K632"/>
    <mergeCell ref="H633:K633"/>
    <mergeCell ref="E634:G634"/>
    <mergeCell ref="A635:L635"/>
    <mergeCell ref="H626:K626"/>
    <mergeCell ref="H627:K627"/>
    <mergeCell ref="H628:K628"/>
    <mergeCell ref="H629:K629"/>
    <mergeCell ref="H630:K630"/>
    <mergeCell ref="B624:C624"/>
    <mergeCell ref="D624:E624"/>
    <mergeCell ref="H624:I624"/>
    <mergeCell ref="J624:K624"/>
    <mergeCell ref="H625:K625"/>
    <mergeCell ref="A622:C623"/>
    <mergeCell ref="D622:E623"/>
    <mergeCell ref="F622:G622"/>
    <mergeCell ref="H622:K622"/>
    <mergeCell ref="L622:L623"/>
    <mergeCell ref="H623:I623"/>
    <mergeCell ref="J623:K623"/>
    <mergeCell ref="H617:K617"/>
    <mergeCell ref="H618:K618"/>
    <mergeCell ref="H619:K619"/>
    <mergeCell ref="E620:G620"/>
    <mergeCell ref="A621:L621"/>
    <mergeCell ref="H612:K612"/>
    <mergeCell ref="H613:K613"/>
    <mergeCell ref="H614:K614"/>
    <mergeCell ref="H615:K615"/>
    <mergeCell ref="H616:K616"/>
    <mergeCell ref="B610:C610"/>
    <mergeCell ref="D610:E610"/>
    <mergeCell ref="H610:I610"/>
    <mergeCell ref="J610:K610"/>
    <mergeCell ref="H611:K611"/>
    <mergeCell ref="A607:L607"/>
    <mergeCell ref="A608:C609"/>
    <mergeCell ref="D608:E609"/>
    <mergeCell ref="F608:G608"/>
    <mergeCell ref="H608:K608"/>
    <mergeCell ref="L608:L609"/>
    <mergeCell ref="H609:I609"/>
    <mergeCell ref="J609:K609"/>
    <mergeCell ref="H602:K602"/>
    <mergeCell ref="H603:K603"/>
    <mergeCell ref="H604:K604"/>
    <mergeCell ref="H605:K605"/>
    <mergeCell ref="E606:G606"/>
    <mergeCell ref="H597:K597"/>
    <mergeCell ref="H598:K598"/>
    <mergeCell ref="H599:K599"/>
    <mergeCell ref="H600:K600"/>
    <mergeCell ref="H601:K601"/>
    <mergeCell ref="A595:F595"/>
    <mergeCell ref="H595:I595"/>
    <mergeCell ref="J595:K595"/>
    <mergeCell ref="B596:F596"/>
    <mergeCell ref="H596:I596"/>
    <mergeCell ref="J596:K596"/>
    <mergeCell ref="B593:C593"/>
    <mergeCell ref="D593:E593"/>
    <mergeCell ref="H593:I593"/>
    <mergeCell ref="J593:K593"/>
    <mergeCell ref="H594:K594"/>
    <mergeCell ref="A590:L590"/>
    <mergeCell ref="A591:C592"/>
    <mergeCell ref="D591:E592"/>
    <mergeCell ref="F591:G591"/>
    <mergeCell ref="H591:K591"/>
    <mergeCell ref="L591:L592"/>
    <mergeCell ref="H592:I592"/>
    <mergeCell ref="J592:K592"/>
    <mergeCell ref="H585:K585"/>
    <mergeCell ref="H586:K586"/>
    <mergeCell ref="H587:K587"/>
    <mergeCell ref="H588:K588"/>
    <mergeCell ref="E589:G589"/>
    <mergeCell ref="H580:K580"/>
    <mergeCell ref="H581:K581"/>
    <mergeCell ref="H582:K582"/>
    <mergeCell ref="H583:K583"/>
    <mergeCell ref="H584:K584"/>
    <mergeCell ref="A578:F578"/>
    <mergeCell ref="H578:I578"/>
    <mergeCell ref="J578:K578"/>
    <mergeCell ref="B579:F579"/>
    <mergeCell ref="H579:I579"/>
    <mergeCell ref="J579:K579"/>
    <mergeCell ref="B576:C576"/>
    <mergeCell ref="D576:E576"/>
    <mergeCell ref="H576:I576"/>
    <mergeCell ref="J576:K576"/>
    <mergeCell ref="H577:K577"/>
    <mergeCell ref="A573:L573"/>
    <mergeCell ref="A574:C575"/>
    <mergeCell ref="D574:E575"/>
    <mergeCell ref="F574:G574"/>
    <mergeCell ref="H574:K574"/>
    <mergeCell ref="L574:L575"/>
    <mergeCell ref="H575:I575"/>
    <mergeCell ref="J575:K575"/>
    <mergeCell ref="H568:K568"/>
    <mergeCell ref="H569:K569"/>
    <mergeCell ref="H570:K570"/>
    <mergeCell ref="H571:K571"/>
    <mergeCell ref="E572:G572"/>
    <mergeCell ref="H563:K563"/>
    <mergeCell ref="H564:K564"/>
    <mergeCell ref="H565:K565"/>
    <mergeCell ref="H566:K566"/>
    <mergeCell ref="H567:K567"/>
    <mergeCell ref="A561:F561"/>
    <mergeCell ref="H561:I561"/>
    <mergeCell ref="J561:K561"/>
    <mergeCell ref="B562:F562"/>
    <mergeCell ref="H562:I562"/>
    <mergeCell ref="J562:K562"/>
    <mergeCell ref="B559:C559"/>
    <mergeCell ref="D559:E559"/>
    <mergeCell ref="H559:I559"/>
    <mergeCell ref="J559:K559"/>
    <mergeCell ref="H560:K560"/>
    <mergeCell ref="A556:L556"/>
    <mergeCell ref="A557:C558"/>
    <mergeCell ref="D557:E558"/>
    <mergeCell ref="F557:G557"/>
    <mergeCell ref="H557:K557"/>
    <mergeCell ref="L557:L558"/>
    <mergeCell ref="H558:I558"/>
    <mergeCell ref="J558:K558"/>
    <mergeCell ref="H551:K551"/>
    <mergeCell ref="H552:K552"/>
    <mergeCell ref="H553:K553"/>
    <mergeCell ref="H554:K554"/>
    <mergeCell ref="E555:G555"/>
    <mergeCell ref="H546:K546"/>
    <mergeCell ref="H547:K547"/>
    <mergeCell ref="H548:K548"/>
    <mergeCell ref="H549:K549"/>
    <mergeCell ref="H550:K550"/>
    <mergeCell ref="A544:F544"/>
    <mergeCell ref="H544:I544"/>
    <mergeCell ref="J544:K544"/>
    <mergeCell ref="B545:F545"/>
    <mergeCell ref="H545:I545"/>
    <mergeCell ref="J545:K545"/>
    <mergeCell ref="B542:C542"/>
    <mergeCell ref="D542:E542"/>
    <mergeCell ref="H542:I542"/>
    <mergeCell ref="J542:K542"/>
    <mergeCell ref="H543:K543"/>
    <mergeCell ref="H536:K536"/>
    <mergeCell ref="H537:K537"/>
    <mergeCell ref="E538:G538"/>
    <mergeCell ref="A539:L539"/>
    <mergeCell ref="A540:C541"/>
    <mergeCell ref="D540:E541"/>
    <mergeCell ref="F540:G540"/>
    <mergeCell ref="H540:K540"/>
    <mergeCell ref="L540:L541"/>
    <mergeCell ref="H541:I541"/>
    <mergeCell ref="J541:K541"/>
    <mergeCell ref="L530:L531"/>
    <mergeCell ref="D532:E532"/>
    <mergeCell ref="H533:K533"/>
    <mergeCell ref="H534:K534"/>
    <mergeCell ref="H535:K535"/>
    <mergeCell ref="H529:K529"/>
    <mergeCell ref="A530:B531"/>
    <mergeCell ref="C530:C531"/>
    <mergeCell ref="D530:E531"/>
    <mergeCell ref="F530:G530"/>
    <mergeCell ref="H530:I530"/>
    <mergeCell ref="J530:K530"/>
    <mergeCell ref="B528:C528"/>
    <mergeCell ref="D528:E528"/>
    <mergeCell ref="F528:G528"/>
    <mergeCell ref="H528:I528"/>
    <mergeCell ref="J528:K528"/>
    <mergeCell ref="H526:K526"/>
    <mergeCell ref="A527:C527"/>
    <mergeCell ref="D527:E527"/>
    <mergeCell ref="F527:G527"/>
    <mergeCell ref="H527:I527"/>
    <mergeCell ref="J527:K527"/>
    <mergeCell ref="A524:F524"/>
    <mergeCell ref="H524:I524"/>
    <mergeCell ref="J524:K524"/>
    <mergeCell ref="B525:F525"/>
    <mergeCell ref="H525:I525"/>
    <mergeCell ref="J525:K525"/>
    <mergeCell ref="H519:K519"/>
    <mergeCell ref="H520:K520"/>
    <mergeCell ref="H521:K521"/>
    <mergeCell ref="H522:K522"/>
    <mergeCell ref="H523:K523"/>
    <mergeCell ref="A517:F517"/>
    <mergeCell ref="H517:I517"/>
    <mergeCell ref="J517:K517"/>
    <mergeCell ref="B518:F518"/>
    <mergeCell ref="H518:I518"/>
    <mergeCell ref="J518:K518"/>
    <mergeCell ref="B515:C515"/>
    <mergeCell ref="D515:E515"/>
    <mergeCell ref="H515:I515"/>
    <mergeCell ref="J515:K515"/>
    <mergeCell ref="H516:K516"/>
    <mergeCell ref="B513:C513"/>
    <mergeCell ref="D513:E513"/>
    <mergeCell ref="H513:I513"/>
    <mergeCell ref="J513:K513"/>
    <mergeCell ref="B514:C514"/>
    <mergeCell ref="D514:E514"/>
    <mergeCell ref="H514:I514"/>
    <mergeCell ref="J514:K514"/>
    <mergeCell ref="A511:C512"/>
    <mergeCell ref="D511:E512"/>
    <mergeCell ref="F511:G511"/>
    <mergeCell ref="H511:K511"/>
    <mergeCell ref="L511:L512"/>
    <mergeCell ref="H512:I512"/>
    <mergeCell ref="J512:K512"/>
    <mergeCell ref="H506:K506"/>
    <mergeCell ref="H507:K507"/>
    <mergeCell ref="H508:K508"/>
    <mergeCell ref="E509:G509"/>
    <mergeCell ref="A510:L510"/>
    <mergeCell ref="H501:K501"/>
    <mergeCell ref="H502:K502"/>
    <mergeCell ref="H503:K503"/>
    <mergeCell ref="H504:K504"/>
    <mergeCell ref="H505:K505"/>
    <mergeCell ref="B499:C499"/>
    <mergeCell ref="D499:E499"/>
    <mergeCell ref="H499:I499"/>
    <mergeCell ref="J499:K499"/>
    <mergeCell ref="H500:K500"/>
    <mergeCell ref="A497:C498"/>
    <mergeCell ref="D497:E498"/>
    <mergeCell ref="F497:G497"/>
    <mergeCell ref="H497:K497"/>
    <mergeCell ref="L497:L498"/>
    <mergeCell ref="H498:I498"/>
    <mergeCell ref="J498:K498"/>
    <mergeCell ref="H492:K492"/>
    <mergeCell ref="H493:K493"/>
    <mergeCell ref="H494:K494"/>
    <mergeCell ref="E495:G495"/>
    <mergeCell ref="A496:L496"/>
    <mergeCell ref="H487:K487"/>
    <mergeCell ref="H488:K488"/>
    <mergeCell ref="H489:K489"/>
    <mergeCell ref="H490:K490"/>
    <mergeCell ref="H491:K491"/>
    <mergeCell ref="B485:C485"/>
    <mergeCell ref="D485:E485"/>
    <mergeCell ref="H485:I485"/>
    <mergeCell ref="J485:K485"/>
    <mergeCell ref="H486:K486"/>
    <mergeCell ref="A482:L482"/>
    <mergeCell ref="A483:C484"/>
    <mergeCell ref="D483:E484"/>
    <mergeCell ref="F483:G483"/>
    <mergeCell ref="H483:K483"/>
    <mergeCell ref="L483:L484"/>
    <mergeCell ref="H484:I484"/>
    <mergeCell ref="J484:K484"/>
    <mergeCell ref="H477:K477"/>
    <mergeCell ref="H478:K478"/>
    <mergeCell ref="H479:K479"/>
    <mergeCell ref="H480:K480"/>
    <mergeCell ref="E481:G481"/>
    <mergeCell ref="H472:K472"/>
    <mergeCell ref="H473:K473"/>
    <mergeCell ref="H474:K474"/>
    <mergeCell ref="H475:K475"/>
    <mergeCell ref="H476:K476"/>
    <mergeCell ref="A470:F470"/>
    <mergeCell ref="H470:I470"/>
    <mergeCell ref="J470:K470"/>
    <mergeCell ref="B471:F471"/>
    <mergeCell ref="H471:I471"/>
    <mergeCell ref="J471:K471"/>
    <mergeCell ref="B468:C468"/>
    <mergeCell ref="D468:E468"/>
    <mergeCell ref="H468:I468"/>
    <mergeCell ref="J468:K468"/>
    <mergeCell ref="H469:K469"/>
    <mergeCell ref="A465:L465"/>
    <mergeCell ref="A466:C467"/>
    <mergeCell ref="D466:E467"/>
    <mergeCell ref="F466:G466"/>
    <mergeCell ref="H466:K466"/>
    <mergeCell ref="L466:L467"/>
    <mergeCell ref="H467:I467"/>
    <mergeCell ref="J467:K467"/>
    <mergeCell ref="H460:K460"/>
    <mergeCell ref="H461:K461"/>
    <mergeCell ref="H462:K462"/>
    <mergeCell ref="H463:K463"/>
    <mergeCell ref="E464:G464"/>
    <mergeCell ref="H455:K455"/>
    <mergeCell ref="H456:K456"/>
    <mergeCell ref="H457:K457"/>
    <mergeCell ref="H458:K458"/>
    <mergeCell ref="H459:K459"/>
    <mergeCell ref="A453:F453"/>
    <mergeCell ref="H453:I453"/>
    <mergeCell ref="J453:K453"/>
    <mergeCell ref="B454:F454"/>
    <mergeCell ref="H454:I454"/>
    <mergeCell ref="J454:K454"/>
    <mergeCell ref="B451:C451"/>
    <mergeCell ref="D451:E451"/>
    <mergeCell ref="H451:I451"/>
    <mergeCell ref="J451:K451"/>
    <mergeCell ref="H452:K452"/>
    <mergeCell ref="A448:L448"/>
    <mergeCell ref="A449:C450"/>
    <mergeCell ref="D449:E450"/>
    <mergeCell ref="F449:G449"/>
    <mergeCell ref="H449:K449"/>
    <mergeCell ref="L449:L450"/>
    <mergeCell ref="H450:I450"/>
    <mergeCell ref="J450:K450"/>
    <mergeCell ref="H443:K443"/>
    <mergeCell ref="H444:K444"/>
    <mergeCell ref="H445:K445"/>
    <mergeCell ref="H446:K446"/>
    <mergeCell ref="E447:G447"/>
    <mergeCell ref="H438:K438"/>
    <mergeCell ref="H439:K439"/>
    <mergeCell ref="H440:K440"/>
    <mergeCell ref="H441:K441"/>
    <mergeCell ref="H442:K442"/>
    <mergeCell ref="A436:F436"/>
    <mergeCell ref="H436:I436"/>
    <mergeCell ref="J436:K436"/>
    <mergeCell ref="B437:F437"/>
    <mergeCell ref="H437:I437"/>
    <mergeCell ref="J437:K437"/>
    <mergeCell ref="B434:C434"/>
    <mergeCell ref="D434:E434"/>
    <mergeCell ref="H434:I434"/>
    <mergeCell ref="J434:K434"/>
    <mergeCell ref="H435:K435"/>
    <mergeCell ref="A431:L431"/>
    <mergeCell ref="A432:C433"/>
    <mergeCell ref="D432:E433"/>
    <mergeCell ref="F432:G432"/>
    <mergeCell ref="H432:K432"/>
    <mergeCell ref="L432:L433"/>
    <mergeCell ref="H433:I433"/>
    <mergeCell ref="J433:K433"/>
    <mergeCell ref="H426:K426"/>
    <mergeCell ref="H427:K427"/>
    <mergeCell ref="H428:K428"/>
    <mergeCell ref="H429:K429"/>
    <mergeCell ref="E430:G430"/>
    <mergeCell ref="H421:K421"/>
    <mergeCell ref="H422:K422"/>
    <mergeCell ref="H423:K423"/>
    <mergeCell ref="H424:K424"/>
    <mergeCell ref="H425:K425"/>
    <mergeCell ref="A419:F419"/>
    <mergeCell ref="H419:I419"/>
    <mergeCell ref="J419:K419"/>
    <mergeCell ref="B420:F420"/>
    <mergeCell ref="H420:I420"/>
    <mergeCell ref="J420:K420"/>
    <mergeCell ref="B417:C417"/>
    <mergeCell ref="D417:E417"/>
    <mergeCell ref="H417:I417"/>
    <mergeCell ref="J417:K417"/>
    <mergeCell ref="H418:K418"/>
    <mergeCell ref="H411:K411"/>
    <mergeCell ref="H412:K412"/>
    <mergeCell ref="E413:G413"/>
    <mergeCell ref="A414:L414"/>
    <mergeCell ref="A415:C416"/>
    <mergeCell ref="D415:E416"/>
    <mergeCell ref="F415:G415"/>
    <mergeCell ref="H415:K415"/>
    <mergeCell ref="L415:L416"/>
    <mergeCell ref="H416:I416"/>
    <mergeCell ref="J416:K416"/>
    <mergeCell ref="L405:L406"/>
    <mergeCell ref="D407:E407"/>
    <mergeCell ref="H408:K408"/>
    <mergeCell ref="H409:K409"/>
    <mergeCell ref="H410:K410"/>
    <mergeCell ref="H404:K404"/>
    <mergeCell ref="A405:B406"/>
    <mergeCell ref="C405:C406"/>
    <mergeCell ref="D405:E406"/>
    <mergeCell ref="F405:G405"/>
    <mergeCell ref="H405:I405"/>
    <mergeCell ref="J405:K405"/>
    <mergeCell ref="B403:C403"/>
    <mergeCell ref="D403:E403"/>
    <mergeCell ref="F403:G403"/>
    <mergeCell ref="H403:I403"/>
    <mergeCell ref="J403:K403"/>
    <mergeCell ref="H401:K401"/>
    <mergeCell ref="A402:C402"/>
    <mergeCell ref="D402:E402"/>
    <mergeCell ref="F402:G402"/>
    <mergeCell ref="H402:I402"/>
    <mergeCell ref="J402:K402"/>
    <mergeCell ref="A399:F399"/>
    <mergeCell ref="H399:I399"/>
    <mergeCell ref="J399:K399"/>
    <mergeCell ref="B400:F400"/>
    <mergeCell ref="H400:I400"/>
    <mergeCell ref="J400:K400"/>
    <mergeCell ref="H394:K394"/>
    <mergeCell ref="H395:K395"/>
    <mergeCell ref="H396:K396"/>
    <mergeCell ref="H397:K397"/>
    <mergeCell ref="H398:K398"/>
    <mergeCell ref="A392:F392"/>
    <mergeCell ref="H392:I392"/>
    <mergeCell ref="J392:K392"/>
    <mergeCell ref="B393:F393"/>
    <mergeCell ref="H393:I393"/>
    <mergeCell ref="J393:K393"/>
    <mergeCell ref="B390:C390"/>
    <mergeCell ref="D390:E390"/>
    <mergeCell ref="H390:I390"/>
    <mergeCell ref="J390:K390"/>
    <mergeCell ref="H391:K391"/>
    <mergeCell ref="B388:C388"/>
    <mergeCell ref="D388:E388"/>
    <mergeCell ref="H388:I388"/>
    <mergeCell ref="J388:K388"/>
    <mergeCell ref="B389:C389"/>
    <mergeCell ref="D389:E389"/>
    <mergeCell ref="H389:I389"/>
    <mergeCell ref="J389:K389"/>
    <mergeCell ref="A386:C387"/>
    <mergeCell ref="D386:E387"/>
    <mergeCell ref="F386:G386"/>
    <mergeCell ref="H386:K386"/>
    <mergeCell ref="L386:L387"/>
    <mergeCell ref="H387:I387"/>
    <mergeCell ref="J387:K387"/>
    <mergeCell ref="H381:K381"/>
    <mergeCell ref="H382:K382"/>
    <mergeCell ref="H383:K383"/>
    <mergeCell ref="E384:G384"/>
    <mergeCell ref="A385:L385"/>
    <mergeCell ref="H376:K376"/>
    <mergeCell ref="H377:K377"/>
    <mergeCell ref="H378:K378"/>
    <mergeCell ref="H379:K379"/>
    <mergeCell ref="H380:K380"/>
    <mergeCell ref="B374:C374"/>
    <mergeCell ref="D374:E374"/>
    <mergeCell ref="H374:I374"/>
    <mergeCell ref="J374:K374"/>
    <mergeCell ref="H375:K375"/>
    <mergeCell ref="A372:C373"/>
    <mergeCell ref="D372:E373"/>
    <mergeCell ref="F372:G372"/>
    <mergeCell ref="H372:K372"/>
    <mergeCell ref="L372:L373"/>
    <mergeCell ref="H373:I373"/>
    <mergeCell ref="J373:K373"/>
    <mergeCell ref="H367:K367"/>
    <mergeCell ref="H368:K368"/>
    <mergeCell ref="H369:K369"/>
    <mergeCell ref="E370:G370"/>
    <mergeCell ref="A371:L371"/>
    <mergeCell ref="H362:K362"/>
    <mergeCell ref="H363:K363"/>
    <mergeCell ref="H364:K364"/>
    <mergeCell ref="H365:K365"/>
    <mergeCell ref="H366:K366"/>
    <mergeCell ref="B360:C360"/>
    <mergeCell ref="D360:E360"/>
    <mergeCell ref="H360:I360"/>
    <mergeCell ref="J360:K360"/>
    <mergeCell ref="H361:K361"/>
    <mergeCell ref="A357:L357"/>
    <mergeCell ref="A358:C359"/>
    <mergeCell ref="D358:E359"/>
    <mergeCell ref="F358:G358"/>
    <mergeCell ref="H358:K358"/>
    <mergeCell ref="L358:L359"/>
    <mergeCell ref="H359:I359"/>
    <mergeCell ref="J359:K359"/>
    <mergeCell ref="H352:K352"/>
    <mergeCell ref="H353:K353"/>
    <mergeCell ref="H354:K354"/>
    <mergeCell ref="H355:K355"/>
    <mergeCell ref="E356:G356"/>
    <mergeCell ref="H347:K347"/>
    <mergeCell ref="H348:K348"/>
    <mergeCell ref="H349:K349"/>
    <mergeCell ref="H350:K350"/>
    <mergeCell ref="H351:K351"/>
    <mergeCell ref="A345:F345"/>
    <mergeCell ref="H345:I345"/>
    <mergeCell ref="J345:K345"/>
    <mergeCell ref="B346:F346"/>
    <mergeCell ref="H346:I346"/>
    <mergeCell ref="J346:K346"/>
    <mergeCell ref="B343:C343"/>
    <mergeCell ref="D343:E343"/>
    <mergeCell ref="H343:I343"/>
    <mergeCell ref="J343:K343"/>
    <mergeCell ref="H344:K344"/>
    <mergeCell ref="A340:L340"/>
    <mergeCell ref="A341:C342"/>
    <mergeCell ref="D341:E342"/>
    <mergeCell ref="F341:G341"/>
    <mergeCell ref="H341:K341"/>
    <mergeCell ref="L341:L342"/>
    <mergeCell ref="H342:I342"/>
    <mergeCell ref="J342:K342"/>
    <mergeCell ref="H335:K335"/>
    <mergeCell ref="H336:K336"/>
    <mergeCell ref="H337:K337"/>
    <mergeCell ref="H338:K338"/>
    <mergeCell ref="E339:G339"/>
    <mergeCell ref="H330:K330"/>
    <mergeCell ref="H331:K331"/>
    <mergeCell ref="H332:K332"/>
    <mergeCell ref="H333:K333"/>
    <mergeCell ref="H334:K334"/>
    <mergeCell ref="A328:F328"/>
    <mergeCell ref="H328:I328"/>
    <mergeCell ref="J328:K328"/>
    <mergeCell ref="B329:F329"/>
    <mergeCell ref="H329:I329"/>
    <mergeCell ref="J329:K329"/>
    <mergeCell ref="B326:C326"/>
    <mergeCell ref="D326:E326"/>
    <mergeCell ref="H326:I326"/>
    <mergeCell ref="J326:K326"/>
    <mergeCell ref="H327:K327"/>
    <mergeCell ref="A323:L323"/>
    <mergeCell ref="A324:C325"/>
    <mergeCell ref="D324:E325"/>
    <mergeCell ref="F324:G324"/>
    <mergeCell ref="H324:K324"/>
    <mergeCell ref="L324:L325"/>
    <mergeCell ref="H325:I325"/>
    <mergeCell ref="J325:K325"/>
    <mergeCell ref="H318:K318"/>
    <mergeCell ref="H319:K319"/>
    <mergeCell ref="H320:K320"/>
    <mergeCell ref="H321:K321"/>
    <mergeCell ref="E322:G322"/>
    <mergeCell ref="H313:K313"/>
    <mergeCell ref="H314:K314"/>
    <mergeCell ref="H315:K315"/>
    <mergeCell ref="H316:K316"/>
    <mergeCell ref="H317:K317"/>
    <mergeCell ref="A311:F311"/>
    <mergeCell ref="H311:I311"/>
    <mergeCell ref="J311:K311"/>
    <mergeCell ref="B312:F312"/>
    <mergeCell ref="H312:I312"/>
    <mergeCell ref="J312:K312"/>
    <mergeCell ref="B309:C309"/>
    <mergeCell ref="D309:E309"/>
    <mergeCell ref="H309:I309"/>
    <mergeCell ref="J309:K309"/>
    <mergeCell ref="H310:K310"/>
    <mergeCell ref="A306:L306"/>
    <mergeCell ref="A307:C308"/>
    <mergeCell ref="D307:E308"/>
    <mergeCell ref="F307:G307"/>
    <mergeCell ref="H307:K307"/>
    <mergeCell ref="L307:L308"/>
    <mergeCell ref="H308:I308"/>
    <mergeCell ref="J308:K308"/>
    <mergeCell ref="H301:K301"/>
    <mergeCell ref="H302:K302"/>
    <mergeCell ref="H303:K303"/>
    <mergeCell ref="H304:K304"/>
    <mergeCell ref="E305:G305"/>
    <mergeCell ref="H296:K296"/>
    <mergeCell ref="H297:K297"/>
    <mergeCell ref="H298:K298"/>
    <mergeCell ref="H299:K299"/>
    <mergeCell ref="H300:K300"/>
    <mergeCell ref="A294:F294"/>
    <mergeCell ref="H294:I294"/>
    <mergeCell ref="J294:K294"/>
    <mergeCell ref="B295:F295"/>
    <mergeCell ref="H295:I295"/>
    <mergeCell ref="J295:K295"/>
    <mergeCell ref="B292:C292"/>
    <mergeCell ref="D292:E292"/>
    <mergeCell ref="H292:I292"/>
    <mergeCell ref="J292:K292"/>
    <mergeCell ref="H293:K293"/>
    <mergeCell ref="H286:K286"/>
    <mergeCell ref="H287:K287"/>
    <mergeCell ref="E288:G288"/>
    <mergeCell ref="A289:L289"/>
    <mergeCell ref="A290:C291"/>
    <mergeCell ref="D290:E291"/>
    <mergeCell ref="F290:G290"/>
    <mergeCell ref="H290:K290"/>
    <mergeCell ref="L290:L291"/>
    <mergeCell ref="H291:I291"/>
    <mergeCell ref="J291:K291"/>
    <mergeCell ref="L280:L281"/>
    <mergeCell ref="D282:E282"/>
    <mergeCell ref="H283:K283"/>
    <mergeCell ref="H284:K284"/>
    <mergeCell ref="H285:K285"/>
    <mergeCell ref="H279:K279"/>
    <mergeCell ref="A280:B281"/>
    <mergeCell ref="C280:C281"/>
    <mergeCell ref="D280:E281"/>
    <mergeCell ref="F280:G280"/>
    <mergeCell ref="H280:I280"/>
    <mergeCell ref="J280:K280"/>
    <mergeCell ref="B278:C278"/>
    <mergeCell ref="D278:E278"/>
    <mergeCell ref="F278:G278"/>
    <mergeCell ref="H278:I278"/>
    <mergeCell ref="J278:K278"/>
    <mergeCell ref="H276:K276"/>
    <mergeCell ref="A277:C277"/>
    <mergeCell ref="D277:E277"/>
    <mergeCell ref="F277:G277"/>
    <mergeCell ref="H277:I277"/>
    <mergeCell ref="J277:K277"/>
    <mergeCell ref="A274:F274"/>
    <mergeCell ref="H274:I274"/>
    <mergeCell ref="J274:K274"/>
    <mergeCell ref="B275:F275"/>
    <mergeCell ref="H275:I275"/>
    <mergeCell ref="J275:K275"/>
    <mergeCell ref="H269:K269"/>
    <mergeCell ref="H270:K270"/>
    <mergeCell ref="H271:K271"/>
    <mergeCell ref="H272:K272"/>
    <mergeCell ref="H273:K273"/>
    <mergeCell ref="A267:F267"/>
    <mergeCell ref="H267:I267"/>
    <mergeCell ref="J267:K267"/>
    <mergeCell ref="B268:F268"/>
    <mergeCell ref="H268:I268"/>
    <mergeCell ref="J268:K268"/>
    <mergeCell ref="B265:C265"/>
    <mergeCell ref="D265:E265"/>
    <mergeCell ref="H265:I265"/>
    <mergeCell ref="J265:K265"/>
    <mergeCell ref="H266:K266"/>
    <mergeCell ref="B263:C263"/>
    <mergeCell ref="D263:E263"/>
    <mergeCell ref="H263:I263"/>
    <mergeCell ref="J263:K263"/>
    <mergeCell ref="B264:C264"/>
    <mergeCell ref="D264:E264"/>
    <mergeCell ref="H264:I264"/>
    <mergeCell ref="J264:K264"/>
    <mergeCell ref="A261:C262"/>
    <mergeCell ref="D261:E262"/>
    <mergeCell ref="F261:G261"/>
    <mergeCell ref="H261:K261"/>
    <mergeCell ref="L261:L262"/>
    <mergeCell ref="H262:I262"/>
    <mergeCell ref="J262:K262"/>
    <mergeCell ref="H256:K256"/>
    <mergeCell ref="H257:K257"/>
    <mergeCell ref="H258:K258"/>
    <mergeCell ref="E259:G259"/>
    <mergeCell ref="A260:L260"/>
    <mergeCell ref="H251:K251"/>
    <mergeCell ref="H252:K252"/>
    <mergeCell ref="H253:K253"/>
    <mergeCell ref="H254:K254"/>
    <mergeCell ref="H255:K255"/>
    <mergeCell ref="B249:C249"/>
    <mergeCell ref="D249:E249"/>
    <mergeCell ref="H249:I249"/>
    <mergeCell ref="J249:K249"/>
    <mergeCell ref="H250:K250"/>
    <mergeCell ref="A247:C248"/>
    <mergeCell ref="D247:E248"/>
    <mergeCell ref="F247:G247"/>
    <mergeCell ref="H247:K247"/>
    <mergeCell ref="L247:L248"/>
    <mergeCell ref="H248:I248"/>
    <mergeCell ref="J248:K248"/>
    <mergeCell ref="H242:K242"/>
    <mergeCell ref="H243:K243"/>
    <mergeCell ref="H244:K244"/>
    <mergeCell ref="E245:G245"/>
    <mergeCell ref="A246:L246"/>
    <mergeCell ref="H237:K237"/>
    <mergeCell ref="H238:K238"/>
    <mergeCell ref="H239:K239"/>
    <mergeCell ref="H240:K240"/>
    <mergeCell ref="H241:K241"/>
    <mergeCell ref="B235:C235"/>
    <mergeCell ref="D235:E235"/>
    <mergeCell ref="H235:I235"/>
    <mergeCell ref="J235:K235"/>
    <mergeCell ref="H236:K236"/>
    <mergeCell ref="A232:L232"/>
    <mergeCell ref="A233:C234"/>
    <mergeCell ref="D233:E234"/>
    <mergeCell ref="F233:G233"/>
    <mergeCell ref="H233:K233"/>
    <mergeCell ref="L233:L234"/>
    <mergeCell ref="H234:I234"/>
    <mergeCell ref="J234:K234"/>
    <mergeCell ref="H227:K227"/>
    <mergeCell ref="H228:K228"/>
    <mergeCell ref="H229:K229"/>
    <mergeCell ref="H230:K230"/>
    <mergeCell ref="E231:G231"/>
    <mergeCell ref="H222:K222"/>
    <mergeCell ref="H223:K223"/>
    <mergeCell ref="H224:K224"/>
    <mergeCell ref="H225:K225"/>
    <mergeCell ref="H226:K226"/>
    <mergeCell ref="A220:F220"/>
    <mergeCell ref="H220:I220"/>
    <mergeCell ref="J220:K220"/>
    <mergeCell ref="B221:F221"/>
    <mergeCell ref="H221:I221"/>
    <mergeCell ref="J221:K221"/>
    <mergeCell ref="B218:C218"/>
    <mergeCell ref="D218:E218"/>
    <mergeCell ref="H218:I218"/>
    <mergeCell ref="J218:K218"/>
    <mergeCell ref="H219:K219"/>
    <mergeCell ref="A215:L215"/>
    <mergeCell ref="A216:C217"/>
    <mergeCell ref="D216:E217"/>
    <mergeCell ref="F216:G216"/>
    <mergeCell ref="H216:K216"/>
    <mergeCell ref="L216:L217"/>
    <mergeCell ref="H217:I217"/>
    <mergeCell ref="J217:K217"/>
    <mergeCell ref="H210:K210"/>
    <mergeCell ref="H211:K211"/>
    <mergeCell ref="H212:K212"/>
    <mergeCell ref="H213:K213"/>
    <mergeCell ref="E214:G214"/>
    <mergeCell ref="H205:K205"/>
    <mergeCell ref="H206:K206"/>
    <mergeCell ref="H207:K207"/>
    <mergeCell ref="H208:K208"/>
    <mergeCell ref="H209:K209"/>
    <mergeCell ref="A203:F203"/>
    <mergeCell ref="H203:I203"/>
    <mergeCell ref="J203:K203"/>
    <mergeCell ref="B204:F204"/>
    <mergeCell ref="H204:I204"/>
    <mergeCell ref="J204:K204"/>
    <mergeCell ref="B201:C201"/>
    <mergeCell ref="D201:E201"/>
    <mergeCell ref="H201:I201"/>
    <mergeCell ref="J201:K201"/>
    <mergeCell ref="H202:K202"/>
    <mergeCell ref="A198:L198"/>
    <mergeCell ref="A199:C200"/>
    <mergeCell ref="D199:E200"/>
    <mergeCell ref="F199:G199"/>
    <mergeCell ref="H199:K199"/>
    <mergeCell ref="L199:L200"/>
    <mergeCell ref="H200:I200"/>
    <mergeCell ref="J200:K200"/>
    <mergeCell ref="H193:K193"/>
    <mergeCell ref="H194:K194"/>
    <mergeCell ref="H195:K195"/>
    <mergeCell ref="H196:K196"/>
    <mergeCell ref="E197:G197"/>
    <mergeCell ref="H188:K188"/>
    <mergeCell ref="H189:K189"/>
    <mergeCell ref="H190:K190"/>
    <mergeCell ref="H191:K191"/>
    <mergeCell ref="H192:K192"/>
    <mergeCell ref="A186:F186"/>
    <mergeCell ref="H186:I186"/>
    <mergeCell ref="J186:K186"/>
    <mergeCell ref="B187:F187"/>
    <mergeCell ref="H187:I187"/>
    <mergeCell ref="J187:K187"/>
    <mergeCell ref="B184:C184"/>
    <mergeCell ref="D184:E184"/>
    <mergeCell ref="H184:I184"/>
    <mergeCell ref="J184:K184"/>
    <mergeCell ref="H185:K185"/>
    <mergeCell ref="A181:L181"/>
    <mergeCell ref="A182:C183"/>
    <mergeCell ref="D182:E183"/>
    <mergeCell ref="F182:G182"/>
    <mergeCell ref="H182:K182"/>
    <mergeCell ref="L182:L183"/>
    <mergeCell ref="H183:I183"/>
    <mergeCell ref="J183:K183"/>
    <mergeCell ref="H176:K176"/>
    <mergeCell ref="H177:K177"/>
    <mergeCell ref="H178:K178"/>
    <mergeCell ref="H179:K179"/>
    <mergeCell ref="E180:G180"/>
    <mergeCell ref="H171:K171"/>
    <mergeCell ref="H172:K172"/>
    <mergeCell ref="H173:K173"/>
    <mergeCell ref="H174:K174"/>
    <mergeCell ref="H175:K175"/>
    <mergeCell ref="A169:F169"/>
    <mergeCell ref="H169:I169"/>
    <mergeCell ref="J169:K169"/>
    <mergeCell ref="B170:F170"/>
    <mergeCell ref="H170:I170"/>
    <mergeCell ref="J170:K170"/>
    <mergeCell ref="B167:C167"/>
    <mergeCell ref="D167:E167"/>
    <mergeCell ref="H167:I167"/>
    <mergeCell ref="J167:K167"/>
    <mergeCell ref="H168:K168"/>
    <mergeCell ref="H161:K161"/>
    <mergeCell ref="H162:K162"/>
    <mergeCell ref="E163:G163"/>
    <mergeCell ref="A164:L164"/>
    <mergeCell ref="A165:C166"/>
    <mergeCell ref="D165:E166"/>
    <mergeCell ref="F165:G165"/>
    <mergeCell ref="H165:K165"/>
    <mergeCell ref="L165:L166"/>
    <mergeCell ref="H166:I166"/>
    <mergeCell ref="J166:K166"/>
    <mergeCell ref="L155:L156"/>
    <mergeCell ref="D157:E157"/>
    <mergeCell ref="H158:K158"/>
    <mergeCell ref="H159:K159"/>
    <mergeCell ref="H160:K160"/>
    <mergeCell ref="H154:K154"/>
    <mergeCell ref="A155:B156"/>
    <mergeCell ref="C155:C156"/>
    <mergeCell ref="D155:E156"/>
    <mergeCell ref="F155:G155"/>
    <mergeCell ref="H155:I155"/>
    <mergeCell ref="J155:K155"/>
    <mergeCell ref="B153:C153"/>
    <mergeCell ref="D153:E153"/>
    <mergeCell ref="F153:G153"/>
    <mergeCell ref="H153:I153"/>
    <mergeCell ref="J153:K153"/>
    <mergeCell ref="H151:K151"/>
    <mergeCell ref="A152:C152"/>
    <mergeCell ref="D152:E152"/>
    <mergeCell ref="F152:G152"/>
    <mergeCell ref="H152:I152"/>
    <mergeCell ref="J152:K152"/>
    <mergeCell ref="A149:F149"/>
    <mergeCell ref="H149:I149"/>
    <mergeCell ref="J149:K149"/>
    <mergeCell ref="B150:F150"/>
    <mergeCell ref="H150:I150"/>
    <mergeCell ref="J150:K150"/>
    <mergeCell ref="H144:K144"/>
    <mergeCell ref="H145:K145"/>
    <mergeCell ref="H146:K146"/>
    <mergeCell ref="H147:K147"/>
    <mergeCell ref="H148:K148"/>
    <mergeCell ref="A142:F142"/>
    <mergeCell ref="H142:I142"/>
    <mergeCell ref="J142:K142"/>
    <mergeCell ref="B143:F143"/>
    <mergeCell ref="H143:I143"/>
    <mergeCell ref="J143:K143"/>
    <mergeCell ref="B140:C140"/>
    <mergeCell ref="D140:E140"/>
    <mergeCell ref="H140:I140"/>
    <mergeCell ref="J140:K140"/>
    <mergeCell ref="H141:K141"/>
    <mergeCell ref="B138:C138"/>
    <mergeCell ref="D138:E138"/>
    <mergeCell ref="H138:I138"/>
    <mergeCell ref="J138:K138"/>
    <mergeCell ref="B139:C139"/>
    <mergeCell ref="D139:E139"/>
    <mergeCell ref="H139:I139"/>
    <mergeCell ref="J139:K139"/>
    <mergeCell ref="A136:C137"/>
    <mergeCell ref="D136:E137"/>
    <mergeCell ref="F136:G136"/>
    <mergeCell ref="H136:K136"/>
    <mergeCell ref="L136:L137"/>
    <mergeCell ref="H137:I137"/>
    <mergeCell ref="J137:K137"/>
    <mergeCell ref="H131:K131"/>
    <mergeCell ref="H132:K132"/>
    <mergeCell ref="H133:K133"/>
    <mergeCell ref="E134:G134"/>
    <mergeCell ref="A135:L135"/>
    <mergeCell ref="H126:K126"/>
    <mergeCell ref="H127:K127"/>
    <mergeCell ref="H128:K128"/>
    <mergeCell ref="H129:K129"/>
    <mergeCell ref="H130:K130"/>
    <mergeCell ref="B124:C124"/>
    <mergeCell ref="D124:E124"/>
    <mergeCell ref="H124:I124"/>
    <mergeCell ref="J124:K124"/>
    <mergeCell ref="H125:K125"/>
    <mergeCell ref="A122:C123"/>
    <mergeCell ref="D122:E123"/>
    <mergeCell ref="F122:G122"/>
    <mergeCell ref="H122:K122"/>
    <mergeCell ref="L122:L123"/>
    <mergeCell ref="H123:I123"/>
    <mergeCell ref="J123:K123"/>
    <mergeCell ref="H117:K117"/>
    <mergeCell ref="H118:K118"/>
    <mergeCell ref="H119:K119"/>
    <mergeCell ref="E120:G120"/>
    <mergeCell ref="A121:L121"/>
    <mergeCell ref="H112:K112"/>
    <mergeCell ref="H113:K113"/>
    <mergeCell ref="H114:K114"/>
    <mergeCell ref="H115:K115"/>
    <mergeCell ref="H116:K116"/>
    <mergeCell ref="B110:C110"/>
    <mergeCell ref="D110:E110"/>
    <mergeCell ref="H110:I110"/>
    <mergeCell ref="J110:K110"/>
    <mergeCell ref="H111:K111"/>
    <mergeCell ref="A107:L107"/>
    <mergeCell ref="A108:C109"/>
    <mergeCell ref="D108:E109"/>
    <mergeCell ref="F108:G108"/>
    <mergeCell ref="H108:K108"/>
    <mergeCell ref="L108:L109"/>
    <mergeCell ref="H109:I109"/>
    <mergeCell ref="J109:K109"/>
    <mergeCell ref="H102:K102"/>
    <mergeCell ref="H103:K103"/>
    <mergeCell ref="H104:K104"/>
    <mergeCell ref="H105:K105"/>
    <mergeCell ref="E106:G106"/>
    <mergeCell ref="H97:K97"/>
    <mergeCell ref="H98:K98"/>
    <mergeCell ref="H99:K99"/>
    <mergeCell ref="H100:K100"/>
    <mergeCell ref="H101:K101"/>
    <mergeCell ref="A95:F95"/>
    <mergeCell ref="H95:I95"/>
    <mergeCell ref="J95:K95"/>
    <mergeCell ref="B96:F96"/>
    <mergeCell ref="H96:I96"/>
    <mergeCell ref="J96:K96"/>
    <mergeCell ref="B93:C93"/>
    <mergeCell ref="D93:E93"/>
    <mergeCell ref="H93:I93"/>
    <mergeCell ref="J93:K93"/>
    <mergeCell ref="H94:K94"/>
    <mergeCell ref="A90:L90"/>
    <mergeCell ref="A91:C92"/>
    <mergeCell ref="D91:E92"/>
    <mergeCell ref="F91:G91"/>
    <mergeCell ref="H91:K91"/>
    <mergeCell ref="L91:L92"/>
    <mergeCell ref="H92:I92"/>
    <mergeCell ref="J92:K92"/>
    <mergeCell ref="H85:K85"/>
    <mergeCell ref="H86:K86"/>
    <mergeCell ref="H87:K87"/>
    <mergeCell ref="H88:K88"/>
    <mergeCell ref="E89:G89"/>
    <mergeCell ref="H80:K80"/>
    <mergeCell ref="H81:K81"/>
    <mergeCell ref="H82:K82"/>
    <mergeCell ref="H83:K83"/>
    <mergeCell ref="H84:K84"/>
    <mergeCell ref="A78:F78"/>
    <mergeCell ref="H78:I78"/>
    <mergeCell ref="J78:K78"/>
    <mergeCell ref="B79:F79"/>
    <mergeCell ref="H79:I79"/>
    <mergeCell ref="J79:K79"/>
    <mergeCell ref="B76:C76"/>
    <mergeCell ref="D76:E76"/>
    <mergeCell ref="H76:I76"/>
    <mergeCell ref="J76:K76"/>
    <mergeCell ref="H77:K77"/>
    <mergeCell ref="A73:L73"/>
    <mergeCell ref="A74:C75"/>
    <mergeCell ref="D74:E75"/>
    <mergeCell ref="F74:G74"/>
    <mergeCell ref="H74:K74"/>
    <mergeCell ref="L74:L75"/>
    <mergeCell ref="H75:I75"/>
    <mergeCell ref="J75:K75"/>
    <mergeCell ref="H68:K68"/>
    <mergeCell ref="H69:K69"/>
    <mergeCell ref="H70:K70"/>
    <mergeCell ref="H71:K71"/>
    <mergeCell ref="E72:G72"/>
    <mergeCell ref="H63:K63"/>
    <mergeCell ref="H64:K64"/>
    <mergeCell ref="H65:K65"/>
    <mergeCell ref="H66:K66"/>
    <mergeCell ref="H67:K67"/>
    <mergeCell ref="A61:F61"/>
    <mergeCell ref="H61:I61"/>
    <mergeCell ref="J61:K61"/>
    <mergeCell ref="B62:F62"/>
    <mergeCell ref="H62:I62"/>
    <mergeCell ref="J62:K62"/>
    <mergeCell ref="B59:C59"/>
    <mergeCell ref="D59:E59"/>
    <mergeCell ref="H59:I59"/>
    <mergeCell ref="J59:K59"/>
    <mergeCell ref="H60:K60"/>
    <mergeCell ref="A56:L56"/>
    <mergeCell ref="A57:C58"/>
    <mergeCell ref="D57:E58"/>
    <mergeCell ref="F57:G57"/>
    <mergeCell ref="H57:K57"/>
    <mergeCell ref="L57:L58"/>
    <mergeCell ref="H58:I58"/>
    <mergeCell ref="J58:K58"/>
    <mergeCell ref="H51:K51"/>
    <mergeCell ref="H52:K52"/>
    <mergeCell ref="H53:K53"/>
    <mergeCell ref="H54:K54"/>
    <mergeCell ref="E55:G55"/>
    <mergeCell ref="H46:K46"/>
    <mergeCell ref="H47:K47"/>
    <mergeCell ref="H48:K48"/>
    <mergeCell ref="H49:K49"/>
    <mergeCell ref="H50:K50"/>
    <mergeCell ref="A44:F44"/>
    <mergeCell ref="H44:I44"/>
    <mergeCell ref="J44:K44"/>
    <mergeCell ref="B45:F45"/>
    <mergeCell ref="H45:I45"/>
    <mergeCell ref="J45:K45"/>
    <mergeCell ref="B42:C42"/>
    <mergeCell ref="D42:E42"/>
    <mergeCell ref="H42:I42"/>
    <mergeCell ref="J42:K42"/>
    <mergeCell ref="H43:K43"/>
    <mergeCell ref="A40:C41"/>
    <mergeCell ref="D40:E41"/>
    <mergeCell ref="F40:G40"/>
    <mergeCell ref="H40:K40"/>
    <mergeCell ref="L40:L41"/>
    <mergeCell ref="H41:I41"/>
    <mergeCell ref="J41:K41"/>
    <mergeCell ref="H35:K35"/>
    <mergeCell ref="H36:K36"/>
    <mergeCell ref="H37:K37"/>
    <mergeCell ref="E38:G38"/>
    <mergeCell ref="A39:L39"/>
    <mergeCell ref="B33:D33"/>
    <mergeCell ref="E33:F33"/>
    <mergeCell ref="H33:I33"/>
    <mergeCell ref="J33:K33"/>
    <mergeCell ref="H34:K34"/>
    <mergeCell ref="B31:D31"/>
    <mergeCell ref="E31:F31"/>
    <mergeCell ref="H31:I31"/>
    <mergeCell ref="J31:K31"/>
    <mergeCell ref="B32:D32"/>
    <mergeCell ref="E32:F32"/>
    <mergeCell ref="H32:I32"/>
    <mergeCell ref="J32:K32"/>
    <mergeCell ref="A29:L29"/>
    <mergeCell ref="A30:D30"/>
    <mergeCell ref="E30:F30"/>
    <mergeCell ref="H30:I30"/>
    <mergeCell ref="J30:K30"/>
    <mergeCell ref="H24:K24"/>
    <mergeCell ref="H25:K25"/>
    <mergeCell ref="H26:K26"/>
    <mergeCell ref="H27:K27"/>
    <mergeCell ref="E28:G28"/>
    <mergeCell ref="A22:D22"/>
    <mergeCell ref="E22:F22"/>
    <mergeCell ref="H22:I22"/>
    <mergeCell ref="J22:K22"/>
    <mergeCell ref="B23:D23"/>
    <mergeCell ref="E23:F23"/>
    <mergeCell ref="H23:I23"/>
    <mergeCell ref="J23:K23"/>
    <mergeCell ref="B20:D20"/>
    <mergeCell ref="E20:F20"/>
    <mergeCell ref="H20:I20"/>
    <mergeCell ref="J20:K20"/>
    <mergeCell ref="H21:K21"/>
    <mergeCell ref="A18:D18"/>
    <mergeCell ref="E18:F18"/>
    <mergeCell ref="H18:I18"/>
    <mergeCell ref="J18:K18"/>
    <mergeCell ref="B19:D19"/>
    <mergeCell ref="E19:F19"/>
    <mergeCell ref="H19:I19"/>
    <mergeCell ref="J19:K19"/>
    <mergeCell ref="B16:D16"/>
    <mergeCell ref="E16:F16"/>
    <mergeCell ref="H16:I16"/>
    <mergeCell ref="J16:K16"/>
    <mergeCell ref="H17:K17"/>
    <mergeCell ref="B14:D14"/>
    <mergeCell ref="E14:F14"/>
    <mergeCell ref="H14:I14"/>
    <mergeCell ref="J14:K14"/>
    <mergeCell ref="B15:D15"/>
    <mergeCell ref="E15:F15"/>
    <mergeCell ref="H15:I15"/>
    <mergeCell ref="J15:K15"/>
    <mergeCell ref="A12:D12"/>
    <mergeCell ref="E12:F12"/>
    <mergeCell ref="H12:I12"/>
    <mergeCell ref="J12:K12"/>
    <mergeCell ref="B13:D13"/>
    <mergeCell ref="E13:F13"/>
    <mergeCell ref="H13:I13"/>
    <mergeCell ref="J13:K13"/>
    <mergeCell ref="H7:K7"/>
    <mergeCell ref="H8:K8"/>
    <mergeCell ref="H9:K9"/>
    <mergeCell ref="E10:G10"/>
    <mergeCell ref="A11:L11"/>
    <mergeCell ref="B5:D5"/>
    <mergeCell ref="E5:F5"/>
    <mergeCell ref="H5:I5"/>
    <mergeCell ref="J5:K5"/>
    <mergeCell ref="H6:K6"/>
    <mergeCell ref="A1:L1"/>
    <mergeCell ref="E2:G2"/>
    <mergeCell ref="A3:L3"/>
    <mergeCell ref="A4:D4"/>
    <mergeCell ref="E4:F4"/>
    <mergeCell ref="H4:I4"/>
    <mergeCell ref="J4:K4"/>
  </mergeCells>
  <pageMargins left="0" right="0" top="0" bottom="0" header="0" footer="0"/>
  <pageSetup scale="85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G37"/>
  <sheetViews>
    <sheetView workbookViewId="0"/>
  </sheetViews>
  <sheetFormatPr defaultRowHeight="15"/>
  <cols>
    <col min="1" max="1" width="10.28515625" customWidth="1"/>
    <col min="2" max="2" width="48.85546875" customWidth="1"/>
    <col min="3" max="3" width="12.42578125" customWidth="1"/>
    <col min="4" max="4" width="6.140625" customWidth="1"/>
    <col min="5" max="7" width="12.42578125" customWidth="1"/>
  </cols>
  <sheetData>
    <row r="1" spans="1:7" ht="72" customHeight="1">
      <c r="A1" s="35"/>
      <c r="B1" s="35"/>
      <c r="C1" s="35"/>
      <c r="D1" s="35"/>
      <c r="E1" s="35"/>
      <c r="F1" s="35"/>
      <c r="G1" s="35"/>
    </row>
    <row r="2" spans="1:7" ht="9.9499999999999993" customHeight="1">
      <c r="A2" s="2"/>
      <c r="B2" s="2"/>
      <c r="C2" s="48"/>
      <c r="D2" s="48"/>
      <c r="E2" s="2"/>
      <c r="F2" s="2"/>
      <c r="G2" s="2"/>
    </row>
    <row r="3" spans="1:7" ht="20.100000000000001" customHeight="1">
      <c r="A3" s="49" t="s">
        <v>300</v>
      </c>
      <c r="B3" s="49"/>
      <c r="C3" s="49"/>
      <c r="D3" s="49"/>
      <c r="E3" s="49"/>
      <c r="F3" s="49"/>
      <c r="G3" s="49"/>
    </row>
    <row r="4" spans="1:7" ht="15" customHeight="1">
      <c r="A4" s="50" t="s">
        <v>140</v>
      </c>
      <c r="B4" s="50"/>
      <c r="C4" s="13" t="s">
        <v>4</v>
      </c>
      <c r="D4" s="13" t="s">
        <v>141</v>
      </c>
      <c r="E4" s="13" t="s">
        <v>142</v>
      </c>
      <c r="F4" s="13" t="s">
        <v>143</v>
      </c>
      <c r="G4" s="13" t="s">
        <v>144</v>
      </c>
    </row>
    <row r="5" spans="1:7" ht="21" customHeight="1">
      <c r="A5" s="19" t="s">
        <v>145</v>
      </c>
      <c r="B5" s="20" t="s">
        <v>146</v>
      </c>
      <c r="C5" s="19" t="s">
        <v>147</v>
      </c>
      <c r="D5" s="19" t="s">
        <v>5</v>
      </c>
      <c r="E5" s="21">
        <v>1</v>
      </c>
      <c r="F5" s="22">
        <v>9016.6200000000008</v>
      </c>
      <c r="G5" s="22">
        <v>9016.6200000000008</v>
      </c>
    </row>
    <row r="6" spans="1:7" ht="15" customHeight="1">
      <c r="A6" s="2"/>
      <c r="B6" s="2"/>
      <c r="C6" s="2"/>
      <c r="D6" s="2"/>
      <c r="E6" s="55" t="s">
        <v>148</v>
      </c>
      <c r="F6" s="55"/>
      <c r="G6" s="23">
        <v>9016.6200000000008</v>
      </c>
    </row>
    <row r="7" spans="1:7" ht="15" customHeight="1">
      <c r="A7" s="2"/>
      <c r="B7" s="2"/>
      <c r="C7" s="2"/>
      <c r="D7" s="2"/>
      <c r="E7" s="56" t="s">
        <v>149</v>
      </c>
      <c r="F7" s="56"/>
      <c r="G7" s="5">
        <v>9016.6200000000008</v>
      </c>
    </row>
    <row r="8" spans="1:7" ht="15" customHeight="1">
      <c r="A8" s="2"/>
      <c r="B8" s="2"/>
      <c r="C8" s="2"/>
      <c r="D8" s="2"/>
      <c r="E8" s="56" t="s">
        <v>150</v>
      </c>
      <c r="F8" s="56"/>
      <c r="G8" s="5">
        <v>2018.82</v>
      </c>
    </row>
    <row r="9" spans="1:7" ht="15" customHeight="1">
      <c r="A9" s="2"/>
      <c r="B9" s="2"/>
      <c r="C9" s="2"/>
      <c r="D9" s="2"/>
      <c r="E9" s="56" t="s">
        <v>151</v>
      </c>
      <c r="F9" s="56"/>
      <c r="G9" s="5">
        <v>11035.44</v>
      </c>
    </row>
    <row r="10" spans="1:7" ht="9.9499999999999993" customHeight="1">
      <c r="A10" s="2"/>
      <c r="B10" s="2"/>
      <c r="C10" s="48"/>
      <c r="D10" s="48"/>
      <c r="E10" s="2"/>
      <c r="F10" s="2"/>
      <c r="G10" s="2"/>
    </row>
    <row r="11" spans="1:7" ht="20.100000000000001" customHeight="1">
      <c r="A11" s="49" t="s">
        <v>301</v>
      </c>
      <c r="B11" s="49"/>
      <c r="C11" s="49"/>
      <c r="D11" s="49"/>
      <c r="E11" s="49"/>
      <c r="F11" s="49"/>
      <c r="G11" s="49"/>
    </row>
    <row r="12" spans="1:7" ht="15" customHeight="1">
      <c r="A12" s="50" t="s">
        <v>140</v>
      </c>
      <c r="B12" s="50"/>
      <c r="C12" s="13" t="s">
        <v>4</v>
      </c>
      <c r="D12" s="13" t="s">
        <v>141</v>
      </c>
      <c r="E12" s="13" t="s">
        <v>142</v>
      </c>
      <c r="F12" s="13" t="s">
        <v>143</v>
      </c>
      <c r="G12" s="13" t="s">
        <v>144</v>
      </c>
    </row>
    <row r="13" spans="1:7" ht="29.1" customHeight="1">
      <c r="A13" s="19" t="s">
        <v>153</v>
      </c>
      <c r="B13" s="20" t="s">
        <v>154</v>
      </c>
      <c r="C13" s="19" t="s">
        <v>155</v>
      </c>
      <c r="D13" s="19" t="s">
        <v>156</v>
      </c>
      <c r="E13" s="21">
        <v>1</v>
      </c>
      <c r="F13" s="22">
        <v>250</v>
      </c>
      <c r="G13" s="22">
        <v>250</v>
      </c>
    </row>
    <row r="14" spans="1:7" ht="21" customHeight="1">
      <c r="A14" s="19" t="s">
        <v>157</v>
      </c>
      <c r="B14" s="20" t="s">
        <v>158</v>
      </c>
      <c r="C14" s="19" t="s">
        <v>155</v>
      </c>
      <c r="D14" s="19" t="s">
        <v>159</v>
      </c>
      <c r="E14" s="21">
        <v>4</v>
      </c>
      <c r="F14" s="22">
        <v>11.05</v>
      </c>
      <c r="G14" s="22">
        <v>44.2</v>
      </c>
    </row>
    <row r="15" spans="1:7" ht="15" customHeight="1">
      <c r="A15" s="19" t="s">
        <v>160</v>
      </c>
      <c r="B15" s="20" t="s">
        <v>161</v>
      </c>
      <c r="C15" s="19" t="s">
        <v>155</v>
      </c>
      <c r="D15" s="19" t="s">
        <v>162</v>
      </c>
      <c r="E15" s="21">
        <v>0.11</v>
      </c>
      <c r="F15" s="22">
        <v>20.34</v>
      </c>
      <c r="G15" s="22">
        <v>2.2400000000000002</v>
      </c>
    </row>
    <row r="16" spans="1:7" ht="21" customHeight="1">
      <c r="A16" s="19" t="s">
        <v>163</v>
      </c>
      <c r="B16" s="20" t="s">
        <v>164</v>
      </c>
      <c r="C16" s="19" t="s">
        <v>155</v>
      </c>
      <c r="D16" s="19" t="s">
        <v>159</v>
      </c>
      <c r="E16" s="21">
        <v>1</v>
      </c>
      <c r="F16" s="22">
        <v>3.81</v>
      </c>
      <c r="G16" s="22">
        <v>3.81</v>
      </c>
    </row>
    <row r="17" spans="1:7" ht="15" customHeight="1">
      <c r="A17" s="2"/>
      <c r="B17" s="2"/>
      <c r="C17" s="2"/>
      <c r="D17" s="2"/>
      <c r="E17" s="55" t="s">
        <v>148</v>
      </c>
      <c r="F17" s="55"/>
      <c r="G17" s="23">
        <v>300.25</v>
      </c>
    </row>
    <row r="18" spans="1:7" ht="15" customHeight="1">
      <c r="A18" s="50" t="s">
        <v>165</v>
      </c>
      <c r="B18" s="50"/>
      <c r="C18" s="13" t="s">
        <v>4</v>
      </c>
      <c r="D18" s="13" t="s">
        <v>141</v>
      </c>
      <c r="E18" s="13" t="s">
        <v>142</v>
      </c>
      <c r="F18" s="13" t="s">
        <v>143</v>
      </c>
      <c r="G18" s="13" t="s">
        <v>144</v>
      </c>
    </row>
    <row r="19" spans="1:7" ht="15" customHeight="1">
      <c r="A19" s="19" t="s">
        <v>166</v>
      </c>
      <c r="B19" s="20" t="s">
        <v>167</v>
      </c>
      <c r="C19" s="19" t="s">
        <v>155</v>
      </c>
      <c r="D19" s="19" t="s">
        <v>168</v>
      </c>
      <c r="E19" s="21">
        <v>1</v>
      </c>
      <c r="F19" s="22">
        <v>25.13</v>
      </c>
      <c r="G19" s="22">
        <v>25.13</v>
      </c>
    </row>
    <row r="20" spans="1:7" ht="15" customHeight="1">
      <c r="A20" s="19" t="s">
        <v>169</v>
      </c>
      <c r="B20" s="20" t="s">
        <v>170</v>
      </c>
      <c r="C20" s="19" t="s">
        <v>155</v>
      </c>
      <c r="D20" s="19" t="s">
        <v>168</v>
      </c>
      <c r="E20" s="21">
        <v>2</v>
      </c>
      <c r="F20" s="22">
        <v>19.93</v>
      </c>
      <c r="G20" s="22">
        <v>39.86</v>
      </c>
    </row>
    <row r="21" spans="1:7" ht="18" customHeight="1">
      <c r="A21" s="2"/>
      <c r="B21" s="2"/>
      <c r="C21" s="2"/>
      <c r="D21" s="2"/>
      <c r="E21" s="55" t="s">
        <v>171</v>
      </c>
      <c r="F21" s="55"/>
      <c r="G21" s="23">
        <v>64.989999999999995</v>
      </c>
    </row>
    <row r="22" spans="1:7" ht="15" customHeight="1">
      <c r="A22" s="50" t="s">
        <v>172</v>
      </c>
      <c r="B22" s="50"/>
      <c r="C22" s="13" t="s">
        <v>4</v>
      </c>
      <c r="D22" s="13" t="s">
        <v>141</v>
      </c>
      <c r="E22" s="13" t="s">
        <v>142</v>
      </c>
      <c r="F22" s="13" t="s">
        <v>143</v>
      </c>
      <c r="G22" s="13" t="s">
        <v>144</v>
      </c>
    </row>
    <row r="23" spans="1:7" ht="29.1" customHeight="1">
      <c r="A23" s="19" t="s">
        <v>173</v>
      </c>
      <c r="B23" s="20" t="s">
        <v>174</v>
      </c>
      <c r="C23" s="19" t="s">
        <v>155</v>
      </c>
      <c r="D23" s="19" t="s">
        <v>175</v>
      </c>
      <c r="E23" s="21">
        <v>0.01</v>
      </c>
      <c r="F23" s="22">
        <v>439.28</v>
      </c>
      <c r="G23" s="22">
        <v>4.3899999999999997</v>
      </c>
    </row>
    <row r="24" spans="1:7" ht="15" customHeight="1">
      <c r="A24" s="2"/>
      <c r="B24" s="2"/>
      <c r="C24" s="2"/>
      <c r="D24" s="2"/>
      <c r="E24" s="55" t="s">
        <v>176</v>
      </c>
      <c r="F24" s="55"/>
      <c r="G24" s="23">
        <v>4.3899999999999997</v>
      </c>
    </row>
    <row r="25" spans="1:7" ht="15" customHeight="1">
      <c r="A25" s="2"/>
      <c r="B25" s="2"/>
      <c r="C25" s="2"/>
      <c r="D25" s="2"/>
      <c r="E25" s="56" t="s">
        <v>149</v>
      </c>
      <c r="F25" s="56"/>
      <c r="G25" s="5">
        <v>369.63</v>
      </c>
    </row>
    <row r="26" spans="1:7" ht="15" customHeight="1">
      <c r="A26" s="2"/>
      <c r="B26" s="2"/>
      <c r="C26" s="2"/>
      <c r="D26" s="2"/>
      <c r="E26" s="56" t="s">
        <v>150</v>
      </c>
      <c r="F26" s="56"/>
      <c r="G26" s="5">
        <v>82.76</v>
      </c>
    </row>
    <row r="27" spans="1:7" ht="15" customHeight="1">
      <c r="A27" s="2"/>
      <c r="B27" s="2"/>
      <c r="C27" s="2"/>
      <c r="D27" s="2"/>
      <c r="E27" s="56" t="s">
        <v>151</v>
      </c>
      <c r="F27" s="56"/>
      <c r="G27" s="5">
        <v>452.39</v>
      </c>
    </row>
    <row r="28" spans="1:7" ht="9.9499999999999993" customHeight="1">
      <c r="A28" s="2"/>
      <c r="B28" s="2"/>
      <c r="C28" s="48"/>
      <c r="D28" s="48"/>
      <c r="E28" s="2"/>
      <c r="F28" s="2"/>
      <c r="G28" s="2"/>
    </row>
    <row r="29" spans="1:7" ht="20.100000000000001" customHeight="1">
      <c r="A29" s="49" t="s">
        <v>302</v>
      </c>
      <c r="B29" s="49"/>
      <c r="C29" s="49"/>
      <c r="D29" s="49"/>
      <c r="E29" s="49"/>
      <c r="F29" s="49"/>
      <c r="G29" s="49"/>
    </row>
    <row r="30" spans="1:7" ht="15" customHeight="1">
      <c r="A30" s="50" t="s">
        <v>165</v>
      </c>
      <c r="B30" s="50"/>
      <c r="C30" s="13" t="s">
        <v>4</v>
      </c>
      <c r="D30" s="13" t="s">
        <v>141</v>
      </c>
      <c r="E30" s="13" t="s">
        <v>142</v>
      </c>
      <c r="F30" s="13" t="s">
        <v>143</v>
      </c>
      <c r="G30" s="13" t="s">
        <v>144</v>
      </c>
    </row>
    <row r="31" spans="1:7" ht="21" customHeight="1">
      <c r="A31" s="19" t="s">
        <v>178</v>
      </c>
      <c r="B31" s="20" t="s">
        <v>179</v>
      </c>
      <c r="C31" s="19" t="s">
        <v>155</v>
      </c>
      <c r="D31" s="19" t="s">
        <v>180</v>
      </c>
      <c r="E31" s="21">
        <v>0.6</v>
      </c>
      <c r="F31" s="22">
        <v>3560.28</v>
      </c>
      <c r="G31" s="22">
        <v>2136.17</v>
      </c>
    </row>
    <row r="32" spans="1:7" ht="21" customHeight="1">
      <c r="A32" s="19" t="s">
        <v>181</v>
      </c>
      <c r="B32" s="20" t="s">
        <v>182</v>
      </c>
      <c r="C32" s="19" t="s">
        <v>155</v>
      </c>
      <c r="D32" s="19" t="s">
        <v>180</v>
      </c>
      <c r="E32" s="21">
        <v>0.6</v>
      </c>
      <c r="F32" s="22">
        <v>5456.34</v>
      </c>
      <c r="G32" s="22">
        <v>3273.8</v>
      </c>
    </row>
    <row r="33" spans="1:7" ht="15" customHeight="1">
      <c r="A33" s="19" t="s">
        <v>183</v>
      </c>
      <c r="B33" s="20" t="s">
        <v>184</v>
      </c>
      <c r="C33" s="19" t="s">
        <v>155</v>
      </c>
      <c r="D33" s="19" t="s">
        <v>180</v>
      </c>
      <c r="E33" s="21">
        <v>0.2</v>
      </c>
      <c r="F33" s="22">
        <v>19763</v>
      </c>
      <c r="G33" s="22">
        <v>3952.6</v>
      </c>
    </row>
    <row r="34" spans="1:7" ht="18" customHeight="1">
      <c r="A34" s="2"/>
      <c r="B34" s="2"/>
      <c r="C34" s="2"/>
      <c r="D34" s="2"/>
      <c r="E34" s="55" t="s">
        <v>171</v>
      </c>
      <c r="F34" s="55"/>
      <c r="G34" s="23">
        <v>9362.57</v>
      </c>
    </row>
    <row r="35" spans="1:7" ht="15" customHeight="1">
      <c r="A35" s="2"/>
      <c r="B35" s="2"/>
      <c r="C35" s="2"/>
      <c r="D35" s="2"/>
      <c r="E35" s="56" t="s">
        <v>149</v>
      </c>
      <c r="F35" s="56"/>
      <c r="G35" s="5">
        <v>9362.57</v>
      </c>
    </row>
    <row r="36" spans="1:7" ht="15" customHeight="1">
      <c r="A36" s="2"/>
      <c r="B36" s="2"/>
      <c r="C36" s="2"/>
      <c r="D36" s="2"/>
      <c r="E36" s="56" t="s">
        <v>150</v>
      </c>
      <c r="F36" s="56"/>
      <c r="G36" s="5">
        <v>2096.2800000000002</v>
      </c>
    </row>
    <row r="37" spans="1:7" ht="15" customHeight="1">
      <c r="A37" s="2"/>
      <c r="B37" s="2"/>
      <c r="C37" s="2"/>
      <c r="D37" s="2"/>
      <c r="E37" s="56" t="s">
        <v>151</v>
      </c>
      <c r="F37" s="56"/>
      <c r="G37" s="5">
        <v>11458.85</v>
      </c>
    </row>
  </sheetData>
  <mergeCells count="26">
    <mergeCell ref="E37:F37"/>
    <mergeCell ref="A29:G29"/>
    <mergeCell ref="A30:B30"/>
    <mergeCell ref="E34:F34"/>
    <mergeCell ref="E35:F35"/>
    <mergeCell ref="E36:F36"/>
    <mergeCell ref="E24:F24"/>
    <mergeCell ref="E25:F25"/>
    <mergeCell ref="E26:F26"/>
    <mergeCell ref="E27:F27"/>
    <mergeCell ref="C28:D28"/>
    <mergeCell ref="A12:B12"/>
    <mergeCell ref="E17:F17"/>
    <mergeCell ref="A18:B18"/>
    <mergeCell ref="E21:F21"/>
    <mergeCell ref="A22:B22"/>
    <mergeCell ref="E7:F7"/>
    <mergeCell ref="E8:F8"/>
    <mergeCell ref="E9:F9"/>
    <mergeCell ref="C10:D10"/>
    <mergeCell ref="A11:G11"/>
    <mergeCell ref="A1:G1"/>
    <mergeCell ref="C2:D2"/>
    <mergeCell ref="A3:G3"/>
    <mergeCell ref="A4:B4"/>
    <mergeCell ref="E6:F6"/>
  </mergeCells>
  <pageMargins left="0" right="0" top="0" bottom="0" header="0" footer="0"/>
  <pageSetup scale="85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A1:R640"/>
  <sheetViews>
    <sheetView tabSelected="1" topLeftCell="A27" zoomScale="130" zoomScaleNormal="130" workbookViewId="0">
      <selection activeCell="Q34" sqref="Q34"/>
    </sheetView>
  </sheetViews>
  <sheetFormatPr defaultRowHeight="15"/>
  <cols>
    <col min="1" max="1" width="10.28515625" customWidth="1"/>
    <col min="2" max="2" width="39.42578125" customWidth="1"/>
    <col min="3" max="3" width="6.140625" customWidth="1"/>
    <col min="4" max="4" width="3" customWidth="1"/>
    <col min="5" max="11" width="6.140625" customWidth="1"/>
    <col min="12" max="12" width="12.42578125" customWidth="1"/>
  </cols>
  <sheetData>
    <row r="1" spans="1:12" ht="72" customHeight="1">
      <c r="A1" s="35"/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</row>
    <row r="2" spans="1:12" ht="9.9499999999999993" customHeight="1">
      <c r="A2" s="2"/>
      <c r="B2" s="2"/>
      <c r="C2" s="2"/>
      <c r="D2" s="2"/>
      <c r="E2" s="48"/>
      <c r="F2" s="48"/>
      <c r="G2" s="48"/>
      <c r="H2" s="2"/>
      <c r="I2" s="2"/>
      <c r="J2" s="2"/>
      <c r="K2" s="2"/>
      <c r="L2" s="2"/>
    </row>
    <row r="3" spans="1:12" ht="20.100000000000001" customHeight="1">
      <c r="A3" s="49" t="s">
        <v>303</v>
      </c>
      <c r="B3" s="49"/>
      <c r="C3" s="49"/>
      <c r="D3" s="49"/>
      <c r="E3" s="49"/>
      <c r="F3" s="49"/>
      <c r="G3" s="49"/>
      <c r="H3" s="49"/>
      <c r="I3" s="49"/>
      <c r="J3" s="49"/>
      <c r="K3" s="49"/>
      <c r="L3" s="49"/>
    </row>
    <row r="4" spans="1:12" ht="15" customHeight="1">
      <c r="A4" s="50" t="s">
        <v>304</v>
      </c>
      <c r="B4" s="50"/>
      <c r="C4" s="50"/>
      <c r="D4" s="50"/>
      <c r="E4" s="41" t="s">
        <v>4</v>
      </c>
      <c r="F4" s="41"/>
      <c r="G4" s="13" t="s">
        <v>141</v>
      </c>
      <c r="H4" s="41" t="s">
        <v>142</v>
      </c>
      <c r="I4" s="41"/>
      <c r="J4" s="41" t="s">
        <v>143</v>
      </c>
      <c r="K4" s="41"/>
      <c r="L4" s="13" t="s">
        <v>144</v>
      </c>
    </row>
    <row r="5" spans="1:12" ht="21" customHeight="1">
      <c r="A5" s="19" t="s">
        <v>305</v>
      </c>
      <c r="B5" s="51" t="s">
        <v>306</v>
      </c>
      <c r="C5" s="51"/>
      <c r="D5" s="51"/>
      <c r="E5" s="52" t="s">
        <v>155</v>
      </c>
      <c r="F5" s="52"/>
      <c r="G5" s="19" t="s">
        <v>168</v>
      </c>
      <c r="H5" s="53">
        <v>1</v>
      </c>
      <c r="I5" s="53"/>
      <c r="J5" s="54">
        <v>2.2599999999999998</v>
      </c>
      <c r="K5" s="54"/>
      <c r="L5" s="22">
        <v>2.2599999999999998</v>
      </c>
    </row>
    <row r="6" spans="1:12" ht="21" customHeight="1">
      <c r="A6" s="19" t="s">
        <v>307</v>
      </c>
      <c r="B6" s="51" t="s">
        <v>308</v>
      </c>
      <c r="C6" s="51"/>
      <c r="D6" s="51"/>
      <c r="E6" s="52" t="s">
        <v>155</v>
      </c>
      <c r="F6" s="52"/>
      <c r="G6" s="19" t="s">
        <v>168</v>
      </c>
      <c r="H6" s="53">
        <v>1</v>
      </c>
      <c r="I6" s="53"/>
      <c r="J6" s="54">
        <v>1.34</v>
      </c>
      <c r="K6" s="54"/>
      <c r="L6" s="22">
        <v>1.34</v>
      </c>
    </row>
    <row r="7" spans="1:12" ht="21" customHeight="1">
      <c r="A7" s="19" t="s">
        <v>309</v>
      </c>
      <c r="B7" s="51" t="s">
        <v>310</v>
      </c>
      <c r="C7" s="51"/>
      <c r="D7" s="51"/>
      <c r="E7" s="52" t="s">
        <v>155</v>
      </c>
      <c r="F7" s="52"/>
      <c r="G7" s="19" t="s">
        <v>168</v>
      </c>
      <c r="H7" s="53">
        <v>1</v>
      </c>
      <c r="I7" s="53"/>
      <c r="J7" s="54">
        <v>1.1399999999999999</v>
      </c>
      <c r="K7" s="54"/>
      <c r="L7" s="22">
        <v>1.1399999999999999</v>
      </c>
    </row>
    <row r="8" spans="1:12" ht="21" customHeight="1">
      <c r="A8" s="19" t="s">
        <v>311</v>
      </c>
      <c r="B8" s="51" t="s">
        <v>312</v>
      </c>
      <c r="C8" s="51"/>
      <c r="D8" s="51"/>
      <c r="E8" s="52" t="s">
        <v>155</v>
      </c>
      <c r="F8" s="52"/>
      <c r="G8" s="19" t="s">
        <v>168</v>
      </c>
      <c r="H8" s="53">
        <v>1</v>
      </c>
      <c r="I8" s="53"/>
      <c r="J8" s="54">
        <v>0.49</v>
      </c>
      <c r="K8" s="54"/>
      <c r="L8" s="22">
        <v>0.49</v>
      </c>
    </row>
    <row r="9" spans="1:12" ht="21" customHeight="1">
      <c r="A9" s="19" t="s">
        <v>313</v>
      </c>
      <c r="B9" s="51" t="s">
        <v>314</v>
      </c>
      <c r="C9" s="51"/>
      <c r="D9" s="51"/>
      <c r="E9" s="52" t="s">
        <v>155</v>
      </c>
      <c r="F9" s="52"/>
      <c r="G9" s="19" t="s">
        <v>168</v>
      </c>
      <c r="H9" s="53">
        <v>1</v>
      </c>
      <c r="I9" s="53"/>
      <c r="J9" s="54">
        <v>7.0000000000000007E-2</v>
      </c>
      <c r="K9" s="54"/>
      <c r="L9" s="22">
        <v>7.0000000000000007E-2</v>
      </c>
    </row>
    <row r="10" spans="1:12" ht="21" customHeight="1">
      <c r="A10" s="19" t="s">
        <v>315</v>
      </c>
      <c r="B10" s="51" t="s">
        <v>316</v>
      </c>
      <c r="C10" s="51"/>
      <c r="D10" s="51"/>
      <c r="E10" s="52" t="s">
        <v>155</v>
      </c>
      <c r="F10" s="52"/>
      <c r="G10" s="19" t="s">
        <v>168</v>
      </c>
      <c r="H10" s="53">
        <v>1</v>
      </c>
      <c r="I10" s="53"/>
      <c r="J10" s="54">
        <v>0.65</v>
      </c>
      <c r="K10" s="54"/>
      <c r="L10" s="22">
        <v>0.65</v>
      </c>
    </row>
    <row r="11" spans="1:12" ht="15" customHeight="1">
      <c r="A11" s="2"/>
      <c r="B11" s="2"/>
      <c r="C11" s="2"/>
      <c r="D11" s="2"/>
      <c r="E11" s="2"/>
      <c r="F11" s="2"/>
      <c r="G11" s="2"/>
      <c r="H11" s="55" t="s">
        <v>317</v>
      </c>
      <c r="I11" s="55"/>
      <c r="J11" s="55"/>
      <c r="K11" s="55"/>
      <c r="L11" s="23">
        <v>5.95</v>
      </c>
    </row>
    <row r="12" spans="1:12" ht="15" customHeight="1">
      <c r="A12" s="50" t="s">
        <v>318</v>
      </c>
      <c r="B12" s="50"/>
      <c r="C12" s="50"/>
      <c r="D12" s="50"/>
      <c r="E12" s="41" t="s">
        <v>4</v>
      </c>
      <c r="F12" s="41"/>
      <c r="G12" s="13" t="s">
        <v>141</v>
      </c>
      <c r="H12" s="41" t="s">
        <v>142</v>
      </c>
      <c r="I12" s="41"/>
      <c r="J12" s="41" t="s">
        <v>143</v>
      </c>
      <c r="K12" s="41"/>
      <c r="L12" s="13" t="s">
        <v>144</v>
      </c>
    </row>
    <row r="13" spans="1:12" ht="15" customHeight="1">
      <c r="A13" s="19" t="s">
        <v>319</v>
      </c>
      <c r="B13" s="51" t="s">
        <v>320</v>
      </c>
      <c r="C13" s="51"/>
      <c r="D13" s="51"/>
      <c r="E13" s="52" t="s">
        <v>155</v>
      </c>
      <c r="F13" s="52"/>
      <c r="G13" s="19" t="s">
        <v>168</v>
      </c>
      <c r="H13" s="53">
        <v>1</v>
      </c>
      <c r="I13" s="53"/>
      <c r="J13" s="54">
        <v>13.42</v>
      </c>
      <c r="K13" s="54"/>
      <c r="L13" s="22">
        <v>13.42</v>
      </c>
    </row>
    <row r="14" spans="1:12" ht="15" customHeight="1">
      <c r="A14" s="2"/>
      <c r="B14" s="2"/>
      <c r="C14" s="2"/>
      <c r="D14" s="2"/>
      <c r="E14" s="2"/>
      <c r="F14" s="2"/>
      <c r="G14" s="2"/>
      <c r="H14" s="55" t="s">
        <v>321</v>
      </c>
      <c r="I14" s="55"/>
      <c r="J14" s="55"/>
      <c r="K14" s="55"/>
      <c r="L14" s="23">
        <v>13.42</v>
      </c>
    </row>
    <row r="15" spans="1:12" ht="15" customHeight="1">
      <c r="A15" s="50" t="s">
        <v>172</v>
      </c>
      <c r="B15" s="50"/>
      <c r="C15" s="50"/>
      <c r="D15" s="50"/>
      <c r="E15" s="41" t="s">
        <v>4</v>
      </c>
      <c r="F15" s="41"/>
      <c r="G15" s="13" t="s">
        <v>141</v>
      </c>
      <c r="H15" s="41" t="s">
        <v>142</v>
      </c>
      <c r="I15" s="41"/>
      <c r="J15" s="41" t="s">
        <v>143</v>
      </c>
      <c r="K15" s="41"/>
      <c r="L15" s="13" t="s">
        <v>144</v>
      </c>
    </row>
    <row r="16" spans="1:12" ht="21" customHeight="1">
      <c r="A16" s="19" t="s">
        <v>322</v>
      </c>
      <c r="B16" s="51" t="s">
        <v>323</v>
      </c>
      <c r="C16" s="51"/>
      <c r="D16" s="51"/>
      <c r="E16" s="52" t="s">
        <v>155</v>
      </c>
      <c r="F16" s="52"/>
      <c r="G16" s="19" t="s">
        <v>168</v>
      </c>
      <c r="H16" s="53">
        <v>1</v>
      </c>
      <c r="I16" s="53"/>
      <c r="J16" s="54">
        <v>0.2</v>
      </c>
      <c r="K16" s="54"/>
      <c r="L16" s="22">
        <v>0.2</v>
      </c>
    </row>
    <row r="17" spans="1:12" ht="15" customHeight="1">
      <c r="A17" s="2"/>
      <c r="B17" s="2"/>
      <c r="C17" s="2"/>
      <c r="D17" s="2"/>
      <c r="E17" s="2"/>
      <c r="F17" s="2"/>
      <c r="G17" s="2"/>
      <c r="H17" s="55" t="s">
        <v>176</v>
      </c>
      <c r="I17" s="55"/>
      <c r="J17" s="55"/>
      <c r="K17" s="55"/>
      <c r="L17" s="23">
        <v>0.2</v>
      </c>
    </row>
    <row r="18" spans="1:12" ht="15" customHeight="1">
      <c r="A18" s="2"/>
      <c r="B18" s="2"/>
      <c r="C18" s="2"/>
      <c r="D18" s="2"/>
      <c r="E18" s="2"/>
      <c r="F18" s="2"/>
      <c r="G18" s="2"/>
      <c r="H18" s="56" t="s">
        <v>149</v>
      </c>
      <c r="I18" s="56"/>
      <c r="J18" s="56"/>
      <c r="K18" s="56"/>
      <c r="L18" s="5">
        <v>19.57</v>
      </c>
    </row>
    <row r="19" spans="1:12" ht="15" customHeight="1">
      <c r="A19" s="2"/>
      <c r="B19" s="2"/>
      <c r="C19" s="2"/>
      <c r="D19" s="2"/>
      <c r="E19" s="2"/>
      <c r="F19" s="2"/>
      <c r="G19" s="2"/>
      <c r="H19" s="56" t="s">
        <v>150</v>
      </c>
      <c r="I19" s="56"/>
      <c r="J19" s="56"/>
      <c r="K19" s="56"/>
      <c r="L19" s="5">
        <v>4.38</v>
      </c>
    </row>
    <row r="20" spans="1:12" ht="15" customHeight="1">
      <c r="A20" s="2"/>
      <c r="B20" s="2"/>
      <c r="C20" s="2"/>
      <c r="D20" s="2"/>
      <c r="E20" s="2"/>
      <c r="F20" s="2"/>
      <c r="G20" s="2"/>
      <c r="H20" s="56" t="s">
        <v>151</v>
      </c>
      <c r="I20" s="56"/>
      <c r="J20" s="56"/>
      <c r="K20" s="56"/>
      <c r="L20" s="5">
        <v>23.95</v>
      </c>
    </row>
    <row r="21" spans="1:12" ht="9.9499999999999993" customHeight="1">
      <c r="A21" s="2"/>
      <c r="B21" s="2"/>
      <c r="C21" s="2"/>
      <c r="D21" s="2"/>
      <c r="E21" s="48"/>
      <c r="F21" s="48"/>
      <c r="G21" s="48"/>
      <c r="H21" s="2"/>
      <c r="I21" s="2"/>
      <c r="J21" s="2"/>
      <c r="K21" s="2"/>
      <c r="L21" s="2"/>
    </row>
    <row r="22" spans="1:12" ht="20.100000000000001" customHeight="1">
      <c r="A22" s="49" t="s">
        <v>324</v>
      </c>
      <c r="B22" s="49"/>
      <c r="C22" s="49"/>
      <c r="D22" s="49"/>
      <c r="E22" s="49"/>
      <c r="F22" s="49"/>
      <c r="G22" s="49"/>
      <c r="H22" s="49"/>
      <c r="I22" s="49"/>
      <c r="J22" s="49"/>
      <c r="K22" s="49"/>
      <c r="L22" s="49"/>
    </row>
    <row r="23" spans="1:12" ht="15" customHeight="1">
      <c r="A23" s="50" t="s">
        <v>304</v>
      </c>
      <c r="B23" s="50"/>
      <c r="C23" s="50"/>
      <c r="D23" s="50"/>
      <c r="E23" s="41" t="s">
        <v>4</v>
      </c>
      <c r="F23" s="41"/>
      <c r="G23" s="13" t="s">
        <v>141</v>
      </c>
      <c r="H23" s="41" t="s">
        <v>142</v>
      </c>
      <c r="I23" s="41"/>
      <c r="J23" s="41" t="s">
        <v>143</v>
      </c>
      <c r="K23" s="41"/>
      <c r="L23" s="13" t="s">
        <v>144</v>
      </c>
    </row>
    <row r="24" spans="1:12" ht="21" customHeight="1">
      <c r="A24" s="19" t="s">
        <v>325</v>
      </c>
      <c r="B24" s="51" t="s">
        <v>326</v>
      </c>
      <c r="C24" s="51"/>
      <c r="D24" s="51"/>
      <c r="E24" s="52" t="s">
        <v>155</v>
      </c>
      <c r="F24" s="52"/>
      <c r="G24" s="19" t="s">
        <v>180</v>
      </c>
      <c r="H24" s="53">
        <v>1</v>
      </c>
      <c r="I24" s="53"/>
      <c r="J24" s="54">
        <v>140.69</v>
      </c>
      <c r="K24" s="54"/>
      <c r="L24" s="22">
        <v>140.69</v>
      </c>
    </row>
    <row r="25" spans="1:12" ht="21" customHeight="1">
      <c r="A25" s="19" t="s">
        <v>327</v>
      </c>
      <c r="B25" s="51" t="s">
        <v>328</v>
      </c>
      <c r="C25" s="51"/>
      <c r="D25" s="51"/>
      <c r="E25" s="52" t="s">
        <v>155</v>
      </c>
      <c r="F25" s="52"/>
      <c r="G25" s="19" t="s">
        <v>180</v>
      </c>
      <c r="H25" s="53">
        <v>1</v>
      </c>
      <c r="I25" s="53"/>
      <c r="J25" s="54">
        <v>215.56</v>
      </c>
      <c r="K25" s="54"/>
      <c r="L25" s="22">
        <v>215.56</v>
      </c>
    </row>
    <row r="26" spans="1:12" ht="21" customHeight="1">
      <c r="A26" s="19" t="s">
        <v>329</v>
      </c>
      <c r="B26" s="51" t="s">
        <v>330</v>
      </c>
      <c r="C26" s="51"/>
      <c r="D26" s="51"/>
      <c r="E26" s="52" t="s">
        <v>155</v>
      </c>
      <c r="F26" s="52"/>
      <c r="G26" s="19" t="s">
        <v>180</v>
      </c>
      <c r="H26" s="53">
        <v>1</v>
      </c>
      <c r="I26" s="53"/>
      <c r="J26" s="54">
        <v>10.6</v>
      </c>
      <c r="K26" s="54"/>
      <c r="L26" s="22">
        <v>10.6</v>
      </c>
    </row>
    <row r="27" spans="1:12" ht="21" customHeight="1">
      <c r="A27" s="19" t="s">
        <v>331</v>
      </c>
      <c r="B27" s="51" t="s">
        <v>332</v>
      </c>
      <c r="C27" s="51"/>
      <c r="D27" s="51"/>
      <c r="E27" s="52" t="s">
        <v>155</v>
      </c>
      <c r="F27" s="52"/>
      <c r="G27" s="19" t="s">
        <v>180</v>
      </c>
      <c r="H27" s="53">
        <v>1</v>
      </c>
      <c r="I27" s="53"/>
      <c r="J27" s="54">
        <v>12.89</v>
      </c>
      <c r="K27" s="54"/>
      <c r="L27" s="22">
        <v>12.89</v>
      </c>
    </row>
    <row r="28" spans="1:12" ht="15" customHeight="1">
      <c r="A28" s="2"/>
      <c r="B28" s="2"/>
      <c r="C28" s="2"/>
      <c r="D28" s="2"/>
      <c r="E28" s="2"/>
      <c r="F28" s="2"/>
      <c r="G28" s="2"/>
      <c r="H28" s="55" t="s">
        <v>317</v>
      </c>
      <c r="I28" s="55"/>
      <c r="J28" s="55"/>
      <c r="K28" s="55"/>
      <c r="L28" s="23">
        <v>379.74</v>
      </c>
    </row>
    <row r="29" spans="1:12" ht="15" customHeight="1">
      <c r="A29" s="50" t="s">
        <v>318</v>
      </c>
      <c r="B29" s="50"/>
      <c r="C29" s="50"/>
      <c r="D29" s="50"/>
      <c r="E29" s="41" t="s">
        <v>4</v>
      </c>
      <c r="F29" s="41"/>
      <c r="G29" s="13" t="s">
        <v>141</v>
      </c>
      <c r="H29" s="41" t="s">
        <v>142</v>
      </c>
      <c r="I29" s="41"/>
      <c r="J29" s="41" t="s">
        <v>143</v>
      </c>
      <c r="K29" s="41"/>
      <c r="L29" s="13" t="s">
        <v>144</v>
      </c>
    </row>
    <row r="30" spans="1:12" ht="21" customHeight="1">
      <c r="A30" s="19" t="s">
        <v>333</v>
      </c>
      <c r="B30" s="51" t="s">
        <v>334</v>
      </c>
      <c r="C30" s="51"/>
      <c r="D30" s="51"/>
      <c r="E30" s="52" t="s">
        <v>155</v>
      </c>
      <c r="F30" s="52"/>
      <c r="G30" s="19" t="s">
        <v>180</v>
      </c>
      <c r="H30" s="53">
        <v>1</v>
      </c>
      <c r="I30" s="53"/>
      <c r="J30" s="54">
        <v>3128.15</v>
      </c>
      <c r="K30" s="54"/>
      <c r="L30" s="22">
        <v>3128.15</v>
      </c>
    </row>
    <row r="31" spans="1:12" ht="15" customHeight="1">
      <c r="A31" s="2"/>
      <c r="B31" s="2"/>
      <c r="C31" s="2"/>
      <c r="D31" s="2"/>
      <c r="E31" s="2"/>
      <c r="F31" s="2"/>
      <c r="G31" s="2"/>
      <c r="H31" s="55" t="s">
        <v>321</v>
      </c>
      <c r="I31" s="55"/>
      <c r="J31" s="55"/>
      <c r="K31" s="55"/>
      <c r="L31" s="23">
        <v>3128.15</v>
      </c>
    </row>
    <row r="32" spans="1:12" ht="15" customHeight="1">
      <c r="A32" s="50" t="s">
        <v>172</v>
      </c>
      <c r="B32" s="50"/>
      <c r="C32" s="50"/>
      <c r="D32" s="50"/>
      <c r="E32" s="41" t="s">
        <v>4</v>
      </c>
      <c r="F32" s="41"/>
      <c r="G32" s="13" t="s">
        <v>141</v>
      </c>
      <c r="H32" s="41" t="s">
        <v>142</v>
      </c>
      <c r="I32" s="41"/>
      <c r="J32" s="41" t="s">
        <v>143</v>
      </c>
      <c r="K32" s="41"/>
      <c r="L32" s="13" t="s">
        <v>144</v>
      </c>
    </row>
    <row r="33" spans="1:14" ht="21" customHeight="1">
      <c r="A33" s="19" t="s">
        <v>335</v>
      </c>
      <c r="B33" s="51" t="s">
        <v>336</v>
      </c>
      <c r="C33" s="51"/>
      <c r="D33" s="51"/>
      <c r="E33" s="52" t="s">
        <v>155</v>
      </c>
      <c r="F33" s="52"/>
      <c r="G33" s="19" t="s">
        <v>180</v>
      </c>
      <c r="H33" s="53">
        <v>1</v>
      </c>
      <c r="I33" s="53"/>
      <c r="J33" s="54">
        <v>52.39</v>
      </c>
      <c r="K33" s="54"/>
      <c r="L33" s="22">
        <v>52.39</v>
      </c>
    </row>
    <row r="34" spans="1:14" ht="15" customHeight="1">
      <c r="A34" s="2"/>
      <c r="B34" s="2"/>
      <c r="C34" s="2"/>
      <c r="D34" s="2"/>
      <c r="E34" s="2"/>
      <c r="F34" s="2"/>
      <c r="G34" s="2"/>
      <c r="H34" s="55" t="s">
        <v>176</v>
      </c>
      <c r="I34" s="55"/>
      <c r="J34" s="55"/>
      <c r="K34" s="55"/>
      <c r="L34" s="23">
        <v>52.39</v>
      </c>
    </row>
    <row r="35" spans="1:14" ht="15" customHeight="1">
      <c r="A35" s="2"/>
      <c r="B35" s="2"/>
      <c r="C35" s="2"/>
      <c r="D35" s="2"/>
      <c r="E35" s="2"/>
      <c r="F35" s="2"/>
      <c r="G35" s="2"/>
      <c r="H35" s="56" t="s">
        <v>149</v>
      </c>
      <c r="I35" s="56"/>
      <c r="J35" s="56"/>
      <c r="K35" s="56"/>
      <c r="L35" s="5">
        <v>3560.28</v>
      </c>
    </row>
    <row r="36" spans="1:14" ht="15" customHeight="1">
      <c r="A36" s="2"/>
      <c r="B36" s="2"/>
      <c r="C36" s="2"/>
      <c r="D36" s="2"/>
      <c r="E36" s="2"/>
      <c r="F36" s="2"/>
      <c r="G36" s="2"/>
      <c r="H36" s="56" t="s">
        <v>150</v>
      </c>
      <c r="I36" s="56"/>
      <c r="J36" s="56"/>
      <c r="K36" s="56"/>
      <c r="L36" s="5">
        <v>797.15</v>
      </c>
    </row>
    <row r="37" spans="1:14" ht="15" customHeight="1">
      <c r="A37" s="2"/>
      <c r="B37" s="2"/>
      <c r="C37" s="2"/>
      <c r="D37" s="2"/>
      <c r="E37" s="2"/>
      <c r="F37" s="2"/>
      <c r="G37" s="2"/>
      <c r="H37" s="56" t="s">
        <v>151</v>
      </c>
      <c r="I37" s="56"/>
      <c r="J37" s="56"/>
      <c r="K37" s="56"/>
      <c r="L37" s="5">
        <v>4357.43</v>
      </c>
    </row>
    <row r="38" spans="1:14" ht="9.9499999999999993" customHeight="1">
      <c r="A38" s="2"/>
      <c r="B38" s="2"/>
      <c r="C38" s="2"/>
      <c r="D38" s="2"/>
      <c r="E38" s="48"/>
      <c r="F38" s="48"/>
      <c r="G38" s="48"/>
      <c r="H38" s="2"/>
      <c r="I38" s="2"/>
      <c r="J38" s="2"/>
      <c r="K38" s="2"/>
      <c r="L38" s="2"/>
    </row>
    <row r="39" spans="1:14" s="70" customFormat="1" ht="20.100000000000001" customHeight="1">
      <c r="A39" s="69" t="s">
        <v>337</v>
      </c>
      <c r="B39" s="69"/>
      <c r="C39" s="69"/>
      <c r="D39" s="69"/>
      <c r="E39" s="69"/>
      <c r="F39" s="69"/>
      <c r="G39" s="69"/>
      <c r="H39" s="69"/>
      <c r="I39" s="69"/>
      <c r="J39" s="69"/>
      <c r="K39" s="69"/>
      <c r="L39" s="69"/>
      <c r="N39" s="70" t="s">
        <v>511</v>
      </c>
    </row>
    <row r="40" spans="1:14" s="70" customFormat="1" ht="12.95" customHeight="1">
      <c r="A40" s="71" t="s">
        <v>136</v>
      </c>
      <c r="B40" s="71"/>
      <c r="C40" s="71"/>
      <c r="D40" s="72" t="s">
        <v>186</v>
      </c>
      <c r="E40" s="72"/>
      <c r="F40" s="73" t="s">
        <v>187</v>
      </c>
      <c r="G40" s="73"/>
      <c r="H40" s="73" t="s">
        <v>188</v>
      </c>
      <c r="I40" s="73"/>
      <c r="J40" s="73"/>
      <c r="K40" s="73"/>
      <c r="L40" s="73" t="s">
        <v>189</v>
      </c>
    </row>
    <row r="41" spans="1:14" s="70" customFormat="1" ht="12" customHeight="1" thickBot="1">
      <c r="A41" s="71"/>
      <c r="B41" s="71"/>
      <c r="C41" s="71"/>
      <c r="D41" s="72"/>
      <c r="E41" s="72"/>
      <c r="F41" s="74" t="s">
        <v>190</v>
      </c>
      <c r="G41" s="74" t="s">
        <v>191</v>
      </c>
      <c r="H41" s="75" t="s">
        <v>190</v>
      </c>
      <c r="I41" s="75"/>
      <c r="J41" s="75" t="s">
        <v>191</v>
      </c>
      <c r="K41" s="75"/>
      <c r="L41" s="73"/>
    </row>
    <row r="42" spans="1:14" s="70" customFormat="1" ht="15" customHeight="1">
      <c r="A42" s="76" t="s">
        <v>338</v>
      </c>
      <c r="B42" s="77" t="s">
        <v>339</v>
      </c>
      <c r="C42" s="77"/>
      <c r="D42" s="78">
        <v>1</v>
      </c>
      <c r="E42" s="78"/>
      <c r="F42" s="79">
        <v>1</v>
      </c>
      <c r="G42" s="79">
        <v>0</v>
      </c>
      <c r="H42" s="80">
        <v>47.128799999999998</v>
      </c>
      <c r="I42" s="80"/>
      <c r="J42" s="80">
        <v>28.172599999999999</v>
      </c>
      <c r="K42" s="80"/>
      <c r="L42" s="108">
        <v>47.128799999999998</v>
      </c>
      <c r="N42" s="82">
        <f>ROUND(((F42*H42)+(G42*J42))*D42,4)</f>
        <v>47.128799999999998</v>
      </c>
    </row>
    <row r="43" spans="1:14" s="70" customFormat="1" ht="15" customHeight="1">
      <c r="A43" s="76" t="s">
        <v>340</v>
      </c>
      <c r="B43" s="77" t="s">
        <v>341</v>
      </c>
      <c r="C43" s="77"/>
      <c r="D43" s="78">
        <v>4</v>
      </c>
      <c r="E43" s="78"/>
      <c r="F43" s="79">
        <v>0.77</v>
      </c>
      <c r="G43" s="79">
        <v>0.23</v>
      </c>
      <c r="H43" s="80">
        <v>0.77449999999999997</v>
      </c>
      <c r="I43" s="80"/>
      <c r="J43" s="80">
        <v>0.52649999999999997</v>
      </c>
      <c r="K43" s="80"/>
      <c r="L43" s="108">
        <v>2.87</v>
      </c>
      <c r="N43" s="83">
        <f>ROUND(((F43*H43)+(G43*J43))*D43,4)</f>
        <v>2.8698000000000001</v>
      </c>
    </row>
    <row r="44" spans="1:14" s="70" customFormat="1" ht="15" customHeight="1" thickBot="1">
      <c r="A44" s="76" t="s">
        <v>342</v>
      </c>
      <c r="B44" s="77" t="s">
        <v>343</v>
      </c>
      <c r="C44" s="77"/>
      <c r="D44" s="78">
        <v>3</v>
      </c>
      <c r="E44" s="78"/>
      <c r="F44" s="79">
        <v>0.38</v>
      </c>
      <c r="G44" s="79">
        <v>0.62</v>
      </c>
      <c r="H44" s="80">
        <v>1.6338999999999999</v>
      </c>
      <c r="I44" s="80"/>
      <c r="J44" s="80">
        <v>1.1108</v>
      </c>
      <c r="K44" s="80"/>
      <c r="L44" s="108">
        <v>3.9287999999999998</v>
      </c>
      <c r="N44" s="84">
        <f>ROUND(((F44*H44)+(G44*J44))*D44,4)</f>
        <v>3.9287000000000001</v>
      </c>
    </row>
    <row r="45" spans="1:14" s="70" customFormat="1" ht="15" customHeight="1">
      <c r="A45" s="85"/>
      <c r="B45" s="85"/>
      <c r="C45" s="85"/>
      <c r="D45" s="85"/>
      <c r="E45" s="85"/>
      <c r="F45" s="85"/>
      <c r="G45" s="85"/>
      <c r="H45" s="86" t="s">
        <v>194</v>
      </c>
      <c r="I45" s="86"/>
      <c r="J45" s="86"/>
      <c r="K45" s="86"/>
      <c r="L45" s="87">
        <v>53.927599999999998</v>
      </c>
    </row>
    <row r="46" spans="1:14" s="70" customFormat="1" ht="20.100000000000001" customHeight="1">
      <c r="A46" s="88" t="s">
        <v>134</v>
      </c>
      <c r="B46" s="88"/>
      <c r="C46" s="88"/>
      <c r="D46" s="88"/>
      <c r="E46" s="88"/>
      <c r="F46" s="88"/>
      <c r="G46" s="89" t="s">
        <v>141</v>
      </c>
      <c r="H46" s="73" t="s">
        <v>195</v>
      </c>
      <c r="I46" s="73"/>
      <c r="J46" s="73" t="s">
        <v>196</v>
      </c>
      <c r="K46" s="73"/>
      <c r="L46" s="89" t="s">
        <v>189</v>
      </c>
    </row>
    <row r="47" spans="1:14" s="70" customFormat="1" ht="15" customHeight="1">
      <c r="A47" s="76" t="s">
        <v>344</v>
      </c>
      <c r="B47" s="90" t="s">
        <v>345</v>
      </c>
      <c r="C47" s="90"/>
      <c r="D47" s="90"/>
      <c r="E47" s="90"/>
      <c r="F47" s="90"/>
      <c r="G47" s="76" t="s">
        <v>168</v>
      </c>
      <c r="H47" s="78">
        <v>1</v>
      </c>
      <c r="I47" s="78"/>
      <c r="J47" s="91">
        <v>24.24</v>
      </c>
      <c r="K47" s="91"/>
      <c r="L47" s="92">
        <v>24.24</v>
      </c>
    </row>
    <row r="48" spans="1:14" s="70" customFormat="1" ht="15" customHeight="1">
      <c r="A48" s="76" t="s">
        <v>169</v>
      </c>
      <c r="B48" s="90" t="s">
        <v>170</v>
      </c>
      <c r="C48" s="90"/>
      <c r="D48" s="90"/>
      <c r="E48" s="90"/>
      <c r="F48" s="90"/>
      <c r="G48" s="76" t="s">
        <v>168</v>
      </c>
      <c r="H48" s="78">
        <v>9</v>
      </c>
      <c r="I48" s="78"/>
      <c r="J48" s="91">
        <v>19.93</v>
      </c>
      <c r="K48" s="91"/>
      <c r="L48" s="92">
        <v>179.37</v>
      </c>
    </row>
    <row r="49" spans="1:18" s="70" customFormat="1" ht="15" customHeight="1" thickBot="1">
      <c r="A49" s="85"/>
      <c r="B49" s="85"/>
      <c r="C49" s="85"/>
      <c r="D49" s="85"/>
      <c r="E49" s="85"/>
      <c r="F49" s="85"/>
      <c r="G49" s="85"/>
      <c r="H49" s="86" t="s">
        <v>197</v>
      </c>
      <c r="I49" s="86"/>
      <c r="J49" s="86"/>
      <c r="K49" s="86"/>
      <c r="L49" s="93">
        <v>203.61</v>
      </c>
      <c r="R49" s="70" t="s">
        <v>512</v>
      </c>
    </row>
    <row r="50" spans="1:18" s="70" customFormat="1" ht="15" customHeight="1" thickBot="1">
      <c r="A50" s="94"/>
      <c r="B50" s="94"/>
      <c r="C50" s="94"/>
      <c r="D50" s="94"/>
      <c r="E50" s="94"/>
      <c r="F50" s="94"/>
      <c r="G50" s="94"/>
      <c r="H50" s="95" t="s">
        <v>198</v>
      </c>
      <c r="I50" s="95"/>
      <c r="J50" s="95"/>
      <c r="K50" s="95"/>
      <c r="L50" s="109">
        <v>257.5376</v>
      </c>
      <c r="N50" s="96">
        <f>L45+L49</f>
        <v>257.5376</v>
      </c>
    </row>
    <row r="51" spans="1:18" s="70" customFormat="1" ht="15" customHeight="1" thickBot="1">
      <c r="A51" s="94"/>
      <c r="B51" s="94"/>
      <c r="C51" s="94"/>
      <c r="D51" s="94"/>
      <c r="E51" s="94"/>
      <c r="F51" s="94"/>
      <c r="G51" s="94"/>
      <c r="H51" s="95" t="s">
        <v>199</v>
      </c>
      <c r="I51" s="95"/>
      <c r="J51" s="95"/>
      <c r="K51" s="95"/>
      <c r="L51" s="110">
        <v>4.1848700000000001</v>
      </c>
      <c r="N51" s="70" t="s">
        <v>510</v>
      </c>
    </row>
    <row r="52" spans="1:18" s="70" customFormat="1" ht="15" customHeight="1" thickBot="1">
      <c r="A52" s="94"/>
      <c r="B52" s="94"/>
      <c r="C52" s="94"/>
      <c r="D52" s="94"/>
      <c r="E52" s="94"/>
      <c r="F52" s="94"/>
      <c r="G52" s="94"/>
      <c r="H52" s="95" t="s">
        <v>200</v>
      </c>
      <c r="I52" s="95"/>
      <c r="J52" s="95"/>
      <c r="K52" s="95"/>
      <c r="L52" s="109">
        <v>61.54</v>
      </c>
      <c r="N52" s="97">
        <f>L50/L51</f>
        <v>61.540167317025379</v>
      </c>
    </row>
    <row r="53" spans="1:18" s="70" customFormat="1" ht="20.100000000000001" customHeight="1">
      <c r="A53" s="88" t="s">
        <v>281</v>
      </c>
      <c r="B53" s="88"/>
      <c r="C53" s="88"/>
      <c r="D53" s="88"/>
      <c r="E53" s="88"/>
      <c r="F53" s="88"/>
      <c r="G53" s="89" t="s">
        <v>141</v>
      </c>
      <c r="H53" s="73" t="s">
        <v>195</v>
      </c>
      <c r="I53" s="73"/>
      <c r="J53" s="73" t="s">
        <v>282</v>
      </c>
      <c r="K53" s="73"/>
      <c r="L53" s="89" t="s">
        <v>223</v>
      </c>
    </row>
    <row r="54" spans="1:18" s="70" customFormat="1" ht="15" customHeight="1">
      <c r="A54" s="76" t="s">
        <v>346</v>
      </c>
      <c r="B54" s="77" t="s">
        <v>347</v>
      </c>
      <c r="C54" s="77"/>
      <c r="D54" s="77"/>
      <c r="E54" s="77"/>
      <c r="F54" s="77"/>
      <c r="G54" s="76" t="s">
        <v>41</v>
      </c>
      <c r="H54" s="78">
        <v>1.10164</v>
      </c>
      <c r="I54" s="78"/>
      <c r="J54" s="80">
        <v>106.9042</v>
      </c>
      <c r="K54" s="80"/>
      <c r="L54" s="81">
        <v>117.76990000000001</v>
      </c>
    </row>
    <row r="55" spans="1:18" s="70" customFormat="1" ht="15" customHeight="1">
      <c r="A55" s="76" t="s">
        <v>348</v>
      </c>
      <c r="B55" s="77" t="s">
        <v>349</v>
      </c>
      <c r="C55" s="77"/>
      <c r="D55" s="77"/>
      <c r="E55" s="77"/>
      <c r="F55" s="77"/>
      <c r="G55" s="76" t="s">
        <v>350</v>
      </c>
      <c r="H55" s="78">
        <v>362.32393999999999</v>
      </c>
      <c r="I55" s="78"/>
      <c r="J55" s="80">
        <v>0.62319999999999998</v>
      </c>
      <c r="K55" s="80"/>
      <c r="L55" s="81">
        <v>225.80029999999999</v>
      </c>
    </row>
    <row r="56" spans="1:18" s="70" customFormat="1" ht="15" customHeight="1">
      <c r="A56" s="85"/>
      <c r="B56" s="85"/>
      <c r="C56" s="85"/>
      <c r="D56" s="85"/>
      <c r="E56" s="85"/>
      <c r="F56" s="85"/>
      <c r="G56" s="85"/>
      <c r="H56" s="86" t="s">
        <v>285</v>
      </c>
      <c r="I56" s="86"/>
      <c r="J56" s="86"/>
      <c r="K56" s="86"/>
      <c r="L56" s="87">
        <v>343.5702</v>
      </c>
    </row>
    <row r="57" spans="1:18" s="70" customFormat="1" ht="15" customHeight="1">
      <c r="A57" s="88" t="s">
        <v>227</v>
      </c>
      <c r="B57" s="88"/>
      <c r="C57" s="88"/>
      <c r="D57" s="75" t="s">
        <v>129</v>
      </c>
      <c r="E57" s="75"/>
      <c r="F57" s="75" t="s">
        <v>228</v>
      </c>
      <c r="G57" s="75"/>
      <c r="H57" s="75" t="s">
        <v>195</v>
      </c>
      <c r="I57" s="75"/>
      <c r="J57" s="75" t="s">
        <v>143</v>
      </c>
      <c r="K57" s="75"/>
      <c r="L57" s="74" t="s">
        <v>223</v>
      </c>
    </row>
    <row r="58" spans="1:18" s="70" customFormat="1" ht="20.100000000000001" customHeight="1">
      <c r="A58" s="98" t="s">
        <v>346</v>
      </c>
      <c r="B58" s="99" t="s">
        <v>351</v>
      </c>
      <c r="C58" s="99"/>
      <c r="D58" s="100" t="s">
        <v>230</v>
      </c>
      <c r="E58" s="100"/>
      <c r="F58" s="100" t="s">
        <v>352</v>
      </c>
      <c r="G58" s="100"/>
      <c r="H58" s="101">
        <v>1.65246</v>
      </c>
      <c r="I58" s="101"/>
      <c r="J58" s="102">
        <v>1.65</v>
      </c>
      <c r="K58" s="102"/>
      <c r="L58" s="103">
        <v>2.7265999999999999</v>
      </c>
    </row>
    <row r="59" spans="1:18" s="70" customFormat="1" ht="20.100000000000001" customHeight="1">
      <c r="A59" s="98" t="s">
        <v>348</v>
      </c>
      <c r="B59" s="99" t="s">
        <v>353</v>
      </c>
      <c r="C59" s="99"/>
      <c r="D59" s="100" t="s">
        <v>230</v>
      </c>
      <c r="E59" s="100"/>
      <c r="F59" s="100" t="s">
        <v>354</v>
      </c>
      <c r="G59" s="100"/>
      <c r="H59" s="101">
        <v>0.36231999999999998</v>
      </c>
      <c r="I59" s="101"/>
      <c r="J59" s="102">
        <v>31.77</v>
      </c>
      <c r="K59" s="102"/>
      <c r="L59" s="103">
        <v>11.510899999999999</v>
      </c>
    </row>
    <row r="60" spans="1:18" s="70" customFormat="1" ht="15" customHeight="1">
      <c r="A60" s="85"/>
      <c r="B60" s="85"/>
      <c r="C60" s="85"/>
      <c r="D60" s="85"/>
      <c r="E60" s="85"/>
      <c r="F60" s="85"/>
      <c r="G60" s="85"/>
      <c r="H60" s="86" t="s">
        <v>232</v>
      </c>
      <c r="I60" s="86"/>
      <c r="J60" s="86"/>
      <c r="K60" s="86"/>
      <c r="L60" s="81">
        <v>14.237500000000001</v>
      </c>
    </row>
    <row r="61" spans="1:18" s="70" customFormat="1" ht="12.95" customHeight="1">
      <c r="A61" s="88" t="s">
        <v>233</v>
      </c>
      <c r="B61" s="88"/>
      <c r="C61" s="75" t="s">
        <v>5</v>
      </c>
      <c r="D61" s="75" t="s">
        <v>6</v>
      </c>
      <c r="E61" s="75"/>
      <c r="F61" s="75" t="s">
        <v>234</v>
      </c>
      <c r="G61" s="75"/>
      <c r="H61" s="75" t="s">
        <v>235</v>
      </c>
      <c r="I61" s="75"/>
      <c r="J61" s="75" t="s">
        <v>236</v>
      </c>
      <c r="K61" s="75"/>
      <c r="L61" s="75" t="s">
        <v>223</v>
      </c>
    </row>
    <row r="62" spans="1:18" s="70" customFormat="1" ht="12" customHeight="1">
      <c r="A62" s="88"/>
      <c r="B62" s="88"/>
      <c r="C62" s="75"/>
      <c r="D62" s="75"/>
      <c r="E62" s="75"/>
      <c r="F62" s="74" t="s">
        <v>237</v>
      </c>
      <c r="G62" s="74" t="s">
        <v>238</v>
      </c>
      <c r="H62" s="74" t="s">
        <v>237</v>
      </c>
      <c r="I62" s="74" t="s">
        <v>238</v>
      </c>
      <c r="J62" s="74" t="s">
        <v>237</v>
      </c>
      <c r="K62" s="74" t="s">
        <v>238</v>
      </c>
      <c r="L62" s="75"/>
    </row>
    <row r="63" spans="1:18" s="70" customFormat="1" ht="20.100000000000001" customHeight="1">
      <c r="A63" s="98" t="s">
        <v>346</v>
      </c>
      <c r="B63" s="104" t="s">
        <v>351</v>
      </c>
      <c r="C63" s="98" t="s">
        <v>45</v>
      </c>
      <c r="D63" s="101">
        <v>1.65246</v>
      </c>
      <c r="E63" s="101"/>
      <c r="F63" s="105">
        <v>0</v>
      </c>
      <c r="G63" s="106">
        <v>1.1399999999999999</v>
      </c>
      <c r="H63" s="105">
        <v>0</v>
      </c>
      <c r="I63" s="106">
        <v>0.91</v>
      </c>
      <c r="J63" s="105">
        <v>0</v>
      </c>
      <c r="K63" s="106">
        <v>0.74</v>
      </c>
      <c r="L63" s="103">
        <v>0</v>
      </c>
    </row>
    <row r="64" spans="1:18" s="70" customFormat="1" ht="20.100000000000001" customHeight="1">
      <c r="A64" s="98" t="s">
        <v>348</v>
      </c>
      <c r="B64" s="104" t="s">
        <v>353</v>
      </c>
      <c r="C64" s="98" t="s">
        <v>45</v>
      </c>
      <c r="D64" s="101">
        <v>0.36231999999999998</v>
      </c>
      <c r="E64" s="101"/>
      <c r="F64" s="105">
        <v>0</v>
      </c>
      <c r="G64" s="106">
        <v>1.05</v>
      </c>
      <c r="H64" s="105">
        <v>0</v>
      </c>
      <c r="I64" s="106">
        <v>0.84</v>
      </c>
      <c r="J64" s="105">
        <v>0</v>
      </c>
      <c r="K64" s="106">
        <v>0.69</v>
      </c>
      <c r="L64" s="103">
        <v>0</v>
      </c>
    </row>
    <row r="65" spans="1:12" s="70" customFormat="1" ht="15" customHeight="1">
      <c r="A65" s="85"/>
      <c r="B65" s="85"/>
      <c r="C65" s="85"/>
      <c r="D65" s="85"/>
      <c r="E65" s="85"/>
      <c r="F65" s="85"/>
      <c r="G65" s="85"/>
      <c r="H65" s="86" t="s">
        <v>239</v>
      </c>
      <c r="I65" s="86"/>
      <c r="J65" s="86"/>
      <c r="K65" s="86"/>
      <c r="L65" s="81">
        <v>0</v>
      </c>
    </row>
    <row r="66" spans="1:12" s="70" customFormat="1" ht="15" customHeight="1">
      <c r="A66" s="94"/>
      <c r="B66" s="94"/>
      <c r="C66" s="94"/>
      <c r="D66" s="94"/>
      <c r="E66" s="94"/>
      <c r="F66" s="94"/>
      <c r="G66" s="94"/>
      <c r="H66" s="95" t="s">
        <v>202</v>
      </c>
      <c r="I66" s="95"/>
      <c r="J66" s="95"/>
      <c r="K66" s="95"/>
      <c r="L66" s="81">
        <v>419.34769999999997</v>
      </c>
    </row>
    <row r="67" spans="1:12" s="70" customFormat="1" ht="15" customHeight="1">
      <c r="A67" s="94"/>
      <c r="B67" s="94"/>
      <c r="C67" s="94"/>
      <c r="D67" s="94"/>
      <c r="E67" s="94"/>
      <c r="F67" s="94"/>
      <c r="G67" s="94"/>
      <c r="H67" s="95" t="s">
        <v>149</v>
      </c>
      <c r="I67" s="95"/>
      <c r="J67" s="95"/>
      <c r="K67" s="95"/>
      <c r="L67" s="107">
        <v>419.35</v>
      </c>
    </row>
    <row r="68" spans="1:12" s="70" customFormat="1" ht="15" customHeight="1">
      <c r="A68" s="94"/>
      <c r="B68" s="94"/>
      <c r="C68" s="94"/>
      <c r="D68" s="94"/>
      <c r="E68" s="94"/>
      <c r="F68" s="94"/>
      <c r="G68" s="94"/>
      <c r="H68" s="95" t="s">
        <v>150</v>
      </c>
      <c r="I68" s="95"/>
      <c r="J68" s="95"/>
      <c r="K68" s="95"/>
      <c r="L68" s="107">
        <v>93.89</v>
      </c>
    </row>
    <row r="69" spans="1:12" s="70" customFormat="1" ht="15" customHeight="1">
      <c r="A69" s="94"/>
      <c r="B69" s="94"/>
      <c r="C69" s="94"/>
      <c r="D69" s="94"/>
      <c r="E69" s="94"/>
      <c r="F69" s="94"/>
      <c r="G69" s="94"/>
      <c r="H69" s="95" t="s">
        <v>151</v>
      </c>
      <c r="I69" s="95"/>
      <c r="J69" s="95"/>
      <c r="K69" s="95"/>
      <c r="L69" s="107">
        <v>513.24</v>
      </c>
    </row>
    <row r="70" spans="1:12" ht="9.9499999999999993" customHeight="1">
      <c r="A70" s="2"/>
      <c r="B70" s="2"/>
      <c r="C70" s="2"/>
      <c r="D70" s="2"/>
      <c r="E70" s="48"/>
      <c r="F70" s="48"/>
      <c r="G70" s="48"/>
      <c r="H70" s="2"/>
      <c r="I70" s="2"/>
      <c r="J70" s="2"/>
      <c r="K70" s="2"/>
      <c r="L70" s="2"/>
    </row>
    <row r="71" spans="1:12" ht="20.100000000000001" customHeight="1">
      <c r="A71" s="49" t="s">
        <v>355</v>
      </c>
      <c r="B71" s="49"/>
      <c r="C71" s="49"/>
      <c r="D71" s="49"/>
      <c r="E71" s="49"/>
      <c r="F71" s="49"/>
      <c r="G71" s="49"/>
      <c r="H71" s="49"/>
      <c r="I71" s="49"/>
      <c r="J71" s="49"/>
      <c r="K71" s="49"/>
      <c r="L71" s="49"/>
    </row>
    <row r="72" spans="1:12" ht="15" customHeight="1">
      <c r="A72" s="50" t="s">
        <v>172</v>
      </c>
      <c r="B72" s="50"/>
      <c r="C72" s="50"/>
      <c r="D72" s="50"/>
      <c r="E72" s="41" t="s">
        <v>4</v>
      </c>
      <c r="F72" s="41"/>
      <c r="G72" s="13" t="s">
        <v>141</v>
      </c>
      <c r="H72" s="41" t="s">
        <v>142</v>
      </c>
      <c r="I72" s="41"/>
      <c r="J72" s="41" t="s">
        <v>143</v>
      </c>
      <c r="K72" s="41"/>
      <c r="L72" s="13" t="s">
        <v>144</v>
      </c>
    </row>
    <row r="73" spans="1:12" ht="29.1" customHeight="1">
      <c r="A73" s="19" t="s">
        <v>356</v>
      </c>
      <c r="B73" s="51" t="s">
        <v>357</v>
      </c>
      <c r="C73" s="51"/>
      <c r="D73" s="51"/>
      <c r="E73" s="52" t="s">
        <v>155</v>
      </c>
      <c r="F73" s="52"/>
      <c r="G73" s="19" t="s">
        <v>168</v>
      </c>
      <c r="H73" s="53">
        <v>1</v>
      </c>
      <c r="I73" s="53"/>
      <c r="J73" s="54">
        <v>0.36</v>
      </c>
      <c r="K73" s="54"/>
      <c r="L73" s="22">
        <v>0.36</v>
      </c>
    </row>
    <row r="74" spans="1:12" ht="29.1" customHeight="1">
      <c r="A74" s="19" t="s">
        <v>358</v>
      </c>
      <c r="B74" s="51" t="s">
        <v>359</v>
      </c>
      <c r="C74" s="51"/>
      <c r="D74" s="51"/>
      <c r="E74" s="52" t="s">
        <v>155</v>
      </c>
      <c r="F74" s="52"/>
      <c r="G74" s="19" t="s">
        <v>168</v>
      </c>
      <c r="H74" s="53">
        <v>1</v>
      </c>
      <c r="I74" s="53"/>
      <c r="J74" s="54">
        <v>0.06</v>
      </c>
      <c r="K74" s="54"/>
      <c r="L74" s="22">
        <v>0.06</v>
      </c>
    </row>
    <row r="75" spans="1:12" ht="15" customHeight="1">
      <c r="A75" s="2"/>
      <c r="B75" s="2"/>
      <c r="C75" s="2"/>
      <c r="D75" s="2"/>
      <c r="E75" s="2"/>
      <c r="F75" s="2"/>
      <c r="G75" s="2"/>
      <c r="H75" s="55" t="s">
        <v>176</v>
      </c>
      <c r="I75" s="55"/>
      <c r="J75" s="55"/>
      <c r="K75" s="55"/>
      <c r="L75" s="23">
        <v>0.42</v>
      </c>
    </row>
    <row r="76" spans="1:12" ht="15" customHeight="1">
      <c r="A76" s="2"/>
      <c r="B76" s="2"/>
      <c r="C76" s="2"/>
      <c r="D76" s="2"/>
      <c r="E76" s="2"/>
      <c r="F76" s="2"/>
      <c r="G76" s="2"/>
      <c r="H76" s="56" t="s">
        <v>149</v>
      </c>
      <c r="I76" s="56"/>
      <c r="J76" s="56"/>
      <c r="K76" s="56"/>
      <c r="L76" s="5">
        <v>0.42</v>
      </c>
    </row>
    <row r="77" spans="1:12" ht="15" customHeight="1">
      <c r="A77" s="2"/>
      <c r="B77" s="2"/>
      <c r="C77" s="2"/>
      <c r="D77" s="2"/>
      <c r="E77" s="2"/>
      <c r="F77" s="2"/>
      <c r="G77" s="2"/>
      <c r="H77" s="56" t="s">
        <v>150</v>
      </c>
      <c r="I77" s="56"/>
      <c r="J77" s="56"/>
      <c r="K77" s="56"/>
      <c r="L77" s="5">
        <v>0.09</v>
      </c>
    </row>
    <row r="78" spans="1:12" ht="15" customHeight="1">
      <c r="A78" s="2"/>
      <c r="B78" s="2"/>
      <c r="C78" s="2"/>
      <c r="D78" s="2"/>
      <c r="E78" s="2"/>
      <c r="F78" s="2"/>
      <c r="G78" s="2"/>
      <c r="H78" s="56" t="s">
        <v>151</v>
      </c>
      <c r="I78" s="56"/>
      <c r="J78" s="56"/>
      <c r="K78" s="56"/>
      <c r="L78" s="5">
        <v>0.51</v>
      </c>
    </row>
    <row r="79" spans="1:12" ht="9.9499999999999993" customHeight="1">
      <c r="A79" s="2"/>
      <c r="B79" s="2"/>
      <c r="C79" s="2"/>
      <c r="D79" s="2"/>
      <c r="E79" s="48"/>
      <c r="F79" s="48"/>
      <c r="G79" s="48"/>
      <c r="H79" s="2"/>
      <c r="I79" s="2"/>
      <c r="J79" s="2"/>
      <c r="K79" s="2"/>
      <c r="L79" s="2"/>
    </row>
    <row r="80" spans="1:12" ht="20.100000000000001" customHeight="1">
      <c r="A80" s="49" t="s">
        <v>360</v>
      </c>
      <c r="B80" s="49"/>
      <c r="C80" s="49"/>
      <c r="D80" s="49"/>
      <c r="E80" s="49"/>
      <c r="F80" s="49"/>
      <c r="G80" s="49"/>
      <c r="H80" s="49"/>
      <c r="I80" s="49"/>
      <c r="J80" s="49"/>
      <c r="K80" s="49"/>
      <c r="L80" s="49"/>
    </row>
    <row r="81" spans="1:12" ht="15" customHeight="1">
      <c r="A81" s="50" t="s">
        <v>172</v>
      </c>
      <c r="B81" s="50"/>
      <c r="C81" s="50"/>
      <c r="D81" s="50"/>
      <c r="E81" s="41" t="s">
        <v>4</v>
      </c>
      <c r="F81" s="41"/>
      <c r="G81" s="13" t="s">
        <v>141</v>
      </c>
      <c r="H81" s="41" t="s">
        <v>142</v>
      </c>
      <c r="I81" s="41"/>
      <c r="J81" s="41" t="s">
        <v>143</v>
      </c>
      <c r="K81" s="41"/>
      <c r="L81" s="13" t="s">
        <v>144</v>
      </c>
    </row>
    <row r="82" spans="1:12" ht="29.1" customHeight="1">
      <c r="A82" s="19" t="s">
        <v>356</v>
      </c>
      <c r="B82" s="51" t="s">
        <v>357</v>
      </c>
      <c r="C82" s="51"/>
      <c r="D82" s="51"/>
      <c r="E82" s="52" t="s">
        <v>155</v>
      </c>
      <c r="F82" s="52"/>
      <c r="G82" s="19" t="s">
        <v>168</v>
      </c>
      <c r="H82" s="53">
        <v>1</v>
      </c>
      <c r="I82" s="53"/>
      <c r="J82" s="54">
        <v>0.36</v>
      </c>
      <c r="K82" s="54"/>
      <c r="L82" s="22">
        <v>0.36</v>
      </c>
    </row>
    <row r="83" spans="1:12" ht="29.1" customHeight="1">
      <c r="A83" s="19" t="s">
        <v>358</v>
      </c>
      <c r="B83" s="51" t="s">
        <v>359</v>
      </c>
      <c r="C83" s="51"/>
      <c r="D83" s="51"/>
      <c r="E83" s="52" t="s">
        <v>155</v>
      </c>
      <c r="F83" s="52"/>
      <c r="G83" s="19" t="s">
        <v>168</v>
      </c>
      <c r="H83" s="53">
        <v>1</v>
      </c>
      <c r="I83" s="53"/>
      <c r="J83" s="54">
        <v>0.06</v>
      </c>
      <c r="K83" s="54"/>
      <c r="L83" s="22">
        <v>0.06</v>
      </c>
    </row>
    <row r="84" spans="1:12" ht="29.1" customHeight="1">
      <c r="A84" s="19" t="s">
        <v>361</v>
      </c>
      <c r="B84" s="51" t="s">
        <v>362</v>
      </c>
      <c r="C84" s="51"/>
      <c r="D84" s="51"/>
      <c r="E84" s="52" t="s">
        <v>155</v>
      </c>
      <c r="F84" s="52"/>
      <c r="G84" s="19" t="s">
        <v>168</v>
      </c>
      <c r="H84" s="53">
        <v>1</v>
      </c>
      <c r="I84" s="53"/>
      <c r="J84" s="54">
        <v>0.42</v>
      </c>
      <c r="K84" s="54"/>
      <c r="L84" s="22">
        <v>0.42</v>
      </c>
    </row>
    <row r="85" spans="1:12" ht="38.1" customHeight="1">
      <c r="A85" s="19" t="s">
        <v>363</v>
      </c>
      <c r="B85" s="51" t="s">
        <v>364</v>
      </c>
      <c r="C85" s="51"/>
      <c r="D85" s="51"/>
      <c r="E85" s="52" t="s">
        <v>155</v>
      </c>
      <c r="F85" s="52"/>
      <c r="G85" s="19" t="s">
        <v>168</v>
      </c>
      <c r="H85" s="53">
        <v>1</v>
      </c>
      <c r="I85" s="53"/>
      <c r="J85" s="54">
        <v>1.31</v>
      </c>
      <c r="K85" s="54"/>
      <c r="L85" s="22">
        <v>1.31</v>
      </c>
    </row>
    <row r="86" spans="1:12" ht="15" customHeight="1">
      <c r="A86" s="2"/>
      <c r="B86" s="2"/>
      <c r="C86" s="2"/>
      <c r="D86" s="2"/>
      <c r="E86" s="2"/>
      <c r="F86" s="2"/>
      <c r="G86" s="2"/>
      <c r="H86" s="55" t="s">
        <v>176</v>
      </c>
      <c r="I86" s="55"/>
      <c r="J86" s="55"/>
      <c r="K86" s="55"/>
      <c r="L86" s="23">
        <v>2.15</v>
      </c>
    </row>
    <row r="87" spans="1:12" ht="15" customHeight="1">
      <c r="A87" s="2"/>
      <c r="B87" s="2"/>
      <c r="C87" s="2"/>
      <c r="D87" s="2"/>
      <c r="E87" s="2"/>
      <c r="F87" s="2"/>
      <c r="G87" s="2"/>
      <c r="H87" s="56" t="s">
        <v>149</v>
      </c>
      <c r="I87" s="56"/>
      <c r="J87" s="56"/>
      <c r="K87" s="56"/>
      <c r="L87" s="5">
        <v>2.15</v>
      </c>
    </row>
    <row r="88" spans="1:12" ht="15" customHeight="1">
      <c r="A88" s="2"/>
      <c r="B88" s="2"/>
      <c r="C88" s="2"/>
      <c r="D88" s="2"/>
      <c r="E88" s="2"/>
      <c r="F88" s="2"/>
      <c r="G88" s="2"/>
      <c r="H88" s="56" t="s">
        <v>150</v>
      </c>
      <c r="I88" s="56"/>
      <c r="J88" s="56"/>
      <c r="K88" s="56"/>
      <c r="L88" s="5">
        <v>0.48</v>
      </c>
    </row>
    <row r="89" spans="1:12" ht="15" customHeight="1">
      <c r="A89" s="2"/>
      <c r="B89" s="2"/>
      <c r="C89" s="2"/>
      <c r="D89" s="2"/>
      <c r="E89" s="2"/>
      <c r="F89" s="2"/>
      <c r="G89" s="2"/>
      <c r="H89" s="56" t="s">
        <v>151</v>
      </c>
      <c r="I89" s="56"/>
      <c r="J89" s="56"/>
      <c r="K89" s="56"/>
      <c r="L89" s="5">
        <v>2.63</v>
      </c>
    </row>
    <row r="90" spans="1:12" ht="9.9499999999999993" customHeight="1">
      <c r="A90" s="2"/>
      <c r="B90" s="2"/>
      <c r="C90" s="2"/>
      <c r="D90" s="2"/>
      <c r="E90" s="48"/>
      <c r="F90" s="48"/>
      <c r="G90" s="48"/>
      <c r="H90" s="2"/>
      <c r="I90" s="2"/>
      <c r="J90" s="2"/>
      <c r="K90" s="2"/>
      <c r="L90" s="2"/>
    </row>
    <row r="91" spans="1:12" ht="20.100000000000001" customHeight="1">
      <c r="A91" s="49" t="s">
        <v>365</v>
      </c>
      <c r="B91" s="49"/>
      <c r="C91" s="49"/>
      <c r="D91" s="49"/>
      <c r="E91" s="49"/>
      <c r="F91" s="49"/>
      <c r="G91" s="49"/>
      <c r="H91" s="49"/>
      <c r="I91" s="49"/>
      <c r="J91" s="49"/>
      <c r="K91" s="49"/>
      <c r="L91" s="49"/>
    </row>
    <row r="92" spans="1:12" ht="15" customHeight="1">
      <c r="A92" s="50" t="s">
        <v>366</v>
      </c>
      <c r="B92" s="50"/>
      <c r="C92" s="50"/>
      <c r="D92" s="50"/>
      <c r="E92" s="41" t="s">
        <v>4</v>
      </c>
      <c r="F92" s="41"/>
      <c r="G92" s="13" t="s">
        <v>141</v>
      </c>
      <c r="H92" s="41" t="s">
        <v>142</v>
      </c>
      <c r="I92" s="41"/>
      <c r="J92" s="41" t="s">
        <v>143</v>
      </c>
      <c r="K92" s="41"/>
      <c r="L92" s="13" t="s">
        <v>144</v>
      </c>
    </row>
    <row r="93" spans="1:12" ht="29.1" customHeight="1">
      <c r="A93" s="19" t="s">
        <v>367</v>
      </c>
      <c r="B93" s="51" t="s">
        <v>368</v>
      </c>
      <c r="C93" s="51"/>
      <c r="D93" s="51"/>
      <c r="E93" s="52" t="s">
        <v>155</v>
      </c>
      <c r="F93" s="52"/>
      <c r="G93" s="19" t="s">
        <v>369</v>
      </c>
      <c r="H93" s="53">
        <v>6.0000000000000002E-5</v>
      </c>
      <c r="I93" s="53"/>
      <c r="J93" s="54">
        <v>6044.5</v>
      </c>
      <c r="K93" s="54"/>
      <c r="L93" s="22">
        <v>0.36</v>
      </c>
    </row>
    <row r="94" spans="1:12" ht="15" customHeight="1">
      <c r="A94" s="2"/>
      <c r="B94" s="2"/>
      <c r="C94" s="2"/>
      <c r="D94" s="2"/>
      <c r="E94" s="2"/>
      <c r="F94" s="2"/>
      <c r="G94" s="2"/>
      <c r="H94" s="55" t="s">
        <v>370</v>
      </c>
      <c r="I94" s="55"/>
      <c r="J94" s="55"/>
      <c r="K94" s="55"/>
      <c r="L94" s="23">
        <v>0.36</v>
      </c>
    </row>
    <row r="95" spans="1:12" ht="15" customHeight="1">
      <c r="A95" s="2"/>
      <c r="B95" s="2"/>
      <c r="C95" s="2"/>
      <c r="D95" s="2"/>
      <c r="E95" s="2"/>
      <c r="F95" s="2"/>
      <c r="G95" s="2"/>
      <c r="H95" s="56" t="s">
        <v>149</v>
      </c>
      <c r="I95" s="56"/>
      <c r="J95" s="56"/>
      <c r="K95" s="56"/>
      <c r="L95" s="5">
        <v>0.36</v>
      </c>
    </row>
    <row r="96" spans="1:12" ht="15" customHeight="1">
      <c r="A96" s="2"/>
      <c r="B96" s="2"/>
      <c r="C96" s="2"/>
      <c r="D96" s="2"/>
      <c r="E96" s="2"/>
      <c r="F96" s="2"/>
      <c r="G96" s="2"/>
      <c r="H96" s="56" t="s">
        <v>150</v>
      </c>
      <c r="I96" s="56"/>
      <c r="J96" s="56"/>
      <c r="K96" s="56"/>
      <c r="L96" s="5">
        <v>0.08</v>
      </c>
    </row>
    <row r="97" spans="1:12" ht="15" customHeight="1">
      <c r="A97" s="2"/>
      <c r="B97" s="2"/>
      <c r="C97" s="2"/>
      <c r="D97" s="2"/>
      <c r="E97" s="2"/>
      <c r="F97" s="2"/>
      <c r="G97" s="2"/>
      <c r="H97" s="56" t="s">
        <v>151</v>
      </c>
      <c r="I97" s="56"/>
      <c r="J97" s="56"/>
      <c r="K97" s="56"/>
      <c r="L97" s="5">
        <v>0.44</v>
      </c>
    </row>
    <row r="98" spans="1:12" ht="9.9499999999999993" customHeight="1">
      <c r="A98" s="2"/>
      <c r="B98" s="2"/>
      <c r="C98" s="2"/>
      <c r="D98" s="2"/>
      <c r="E98" s="48"/>
      <c r="F98" s="48"/>
      <c r="G98" s="48"/>
      <c r="H98" s="2"/>
      <c r="I98" s="2"/>
      <c r="J98" s="2"/>
      <c r="K98" s="2"/>
      <c r="L98" s="2"/>
    </row>
    <row r="99" spans="1:12" ht="20.100000000000001" customHeight="1">
      <c r="A99" s="49" t="s">
        <v>371</v>
      </c>
      <c r="B99" s="49"/>
      <c r="C99" s="49"/>
      <c r="D99" s="49"/>
      <c r="E99" s="49"/>
      <c r="F99" s="49"/>
      <c r="G99" s="49"/>
      <c r="H99" s="49"/>
      <c r="I99" s="49"/>
      <c r="J99" s="49"/>
      <c r="K99" s="49"/>
      <c r="L99" s="49"/>
    </row>
    <row r="100" spans="1:12" ht="15" customHeight="1">
      <c r="A100" s="50" t="s">
        <v>366</v>
      </c>
      <c r="B100" s="50"/>
      <c r="C100" s="50"/>
      <c r="D100" s="50"/>
      <c r="E100" s="41" t="s">
        <v>4</v>
      </c>
      <c r="F100" s="41"/>
      <c r="G100" s="13" t="s">
        <v>141</v>
      </c>
      <c r="H100" s="41" t="s">
        <v>142</v>
      </c>
      <c r="I100" s="41"/>
      <c r="J100" s="41" t="s">
        <v>143</v>
      </c>
      <c r="K100" s="41"/>
      <c r="L100" s="13" t="s">
        <v>144</v>
      </c>
    </row>
    <row r="101" spans="1:12" ht="29.1" customHeight="1">
      <c r="A101" s="19" t="s">
        <v>367</v>
      </c>
      <c r="B101" s="51" t="s">
        <v>368</v>
      </c>
      <c r="C101" s="51"/>
      <c r="D101" s="51"/>
      <c r="E101" s="52" t="s">
        <v>155</v>
      </c>
      <c r="F101" s="52"/>
      <c r="G101" s="19" t="s">
        <v>369</v>
      </c>
      <c r="H101" s="53">
        <v>1.0000000000000001E-5</v>
      </c>
      <c r="I101" s="53"/>
      <c r="J101" s="54">
        <v>6044.5</v>
      </c>
      <c r="K101" s="54"/>
      <c r="L101" s="22">
        <v>0.06</v>
      </c>
    </row>
    <row r="102" spans="1:12" ht="15" customHeight="1">
      <c r="A102" s="2"/>
      <c r="B102" s="2"/>
      <c r="C102" s="2"/>
      <c r="D102" s="2"/>
      <c r="E102" s="2"/>
      <c r="F102" s="2"/>
      <c r="G102" s="2"/>
      <c r="H102" s="55" t="s">
        <v>370</v>
      </c>
      <c r="I102" s="55"/>
      <c r="J102" s="55"/>
      <c r="K102" s="55"/>
      <c r="L102" s="23">
        <v>0.06</v>
      </c>
    </row>
    <row r="103" spans="1:12" ht="15" customHeight="1">
      <c r="A103" s="2"/>
      <c r="B103" s="2"/>
      <c r="C103" s="2"/>
      <c r="D103" s="2"/>
      <c r="E103" s="2"/>
      <c r="F103" s="2"/>
      <c r="G103" s="2"/>
      <c r="H103" s="56" t="s">
        <v>149</v>
      </c>
      <c r="I103" s="56"/>
      <c r="J103" s="56"/>
      <c r="K103" s="56"/>
      <c r="L103" s="5">
        <v>0.06</v>
      </c>
    </row>
    <row r="104" spans="1:12" ht="15" customHeight="1">
      <c r="A104" s="2"/>
      <c r="B104" s="2"/>
      <c r="C104" s="2"/>
      <c r="D104" s="2"/>
      <c r="E104" s="2"/>
      <c r="F104" s="2"/>
      <c r="G104" s="2"/>
      <c r="H104" s="56" t="s">
        <v>150</v>
      </c>
      <c r="I104" s="56"/>
      <c r="J104" s="56"/>
      <c r="K104" s="56"/>
      <c r="L104" s="5">
        <v>0.01</v>
      </c>
    </row>
    <row r="105" spans="1:12" ht="15" customHeight="1">
      <c r="A105" s="2"/>
      <c r="B105" s="2"/>
      <c r="C105" s="2"/>
      <c r="D105" s="2"/>
      <c r="E105" s="2"/>
      <c r="F105" s="2"/>
      <c r="G105" s="2"/>
      <c r="H105" s="56" t="s">
        <v>151</v>
      </c>
      <c r="I105" s="56"/>
      <c r="J105" s="56"/>
      <c r="K105" s="56"/>
      <c r="L105" s="5">
        <v>7.0000000000000007E-2</v>
      </c>
    </row>
    <row r="106" spans="1:12" ht="9.9499999999999993" customHeight="1">
      <c r="A106" s="2"/>
      <c r="B106" s="2"/>
      <c r="C106" s="2"/>
      <c r="D106" s="2"/>
      <c r="E106" s="48"/>
      <c r="F106" s="48"/>
      <c r="G106" s="48"/>
      <c r="H106" s="2"/>
      <c r="I106" s="2"/>
      <c r="J106" s="2"/>
      <c r="K106" s="2"/>
      <c r="L106" s="2"/>
    </row>
    <row r="107" spans="1:12" ht="20.100000000000001" customHeight="1">
      <c r="A107" s="49" t="s">
        <v>372</v>
      </c>
      <c r="B107" s="49"/>
      <c r="C107" s="49"/>
      <c r="D107" s="49"/>
      <c r="E107" s="49"/>
      <c r="F107" s="49"/>
      <c r="G107" s="49"/>
      <c r="H107" s="49"/>
      <c r="I107" s="49"/>
      <c r="J107" s="49"/>
      <c r="K107" s="49"/>
      <c r="L107" s="49"/>
    </row>
    <row r="108" spans="1:12" ht="15" customHeight="1">
      <c r="A108" s="50" t="s">
        <v>366</v>
      </c>
      <c r="B108" s="50"/>
      <c r="C108" s="50"/>
      <c r="D108" s="50"/>
      <c r="E108" s="41" t="s">
        <v>4</v>
      </c>
      <c r="F108" s="41"/>
      <c r="G108" s="13" t="s">
        <v>141</v>
      </c>
      <c r="H108" s="41" t="s">
        <v>142</v>
      </c>
      <c r="I108" s="41"/>
      <c r="J108" s="41" t="s">
        <v>143</v>
      </c>
      <c r="K108" s="41"/>
      <c r="L108" s="13" t="s">
        <v>144</v>
      </c>
    </row>
    <row r="109" spans="1:12" ht="29.1" customHeight="1">
      <c r="A109" s="19" t="s">
        <v>367</v>
      </c>
      <c r="B109" s="51" t="s">
        <v>368</v>
      </c>
      <c r="C109" s="51"/>
      <c r="D109" s="51"/>
      <c r="E109" s="52" t="s">
        <v>155</v>
      </c>
      <c r="F109" s="52"/>
      <c r="G109" s="19" t="s">
        <v>369</v>
      </c>
      <c r="H109" s="53">
        <v>6.9999999999999994E-5</v>
      </c>
      <c r="I109" s="53"/>
      <c r="J109" s="54">
        <v>6044.5</v>
      </c>
      <c r="K109" s="54"/>
      <c r="L109" s="22">
        <v>0.42</v>
      </c>
    </row>
    <row r="110" spans="1:12" ht="15" customHeight="1">
      <c r="A110" s="2"/>
      <c r="B110" s="2"/>
      <c r="C110" s="2"/>
      <c r="D110" s="2"/>
      <c r="E110" s="2"/>
      <c r="F110" s="2"/>
      <c r="G110" s="2"/>
      <c r="H110" s="55" t="s">
        <v>370</v>
      </c>
      <c r="I110" s="55"/>
      <c r="J110" s="55"/>
      <c r="K110" s="55"/>
      <c r="L110" s="23">
        <v>0.42</v>
      </c>
    </row>
    <row r="111" spans="1:12" ht="15" customHeight="1">
      <c r="A111" s="2"/>
      <c r="B111" s="2"/>
      <c r="C111" s="2"/>
      <c r="D111" s="2"/>
      <c r="E111" s="2"/>
      <c r="F111" s="2"/>
      <c r="G111" s="2"/>
      <c r="H111" s="56" t="s">
        <v>149</v>
      </c>
      <c r="I111" s="56"/>
      <c r="J111" s="56"/>
      <c r="K111" s="56"/>
      <c r="L111" s="5">
        <v>0.42</v>
      </c>
    </row>
    <row r="112" spans="1:12" ht="15" customHeight="1">
      <c r="A112" s="2"/>
      <c r="B112" s="2"/>
      <c r="C112" s="2"/>
      <c r="D112" s="2"/>
      <c r="E112" s="2"/>
      <c r="F112" s="2"/>
      <c r="G112" s="2"/>
      <c r="H112" s="56" t="s">
        <v>150</v>
      </c>
      <c r="I112" s="56"/>
      <c r="J112" s="56"/>
      <c r="K112" s="56"/>
      <c r="L112" s="5">
        <v>0.09</v>
      </c>
    </row>
    <row r="113" spans="1:12" ht="15" customHeight="1">
      <c r="A113" s="2"/>
      <c r="B113" s="2"/>
      <c r="C113" s="2"/>
      <c r="D113" s="2"/>
      <c r="E113" s="2"/>
      <c r="F113" s="2"/>
      <c r="G113" s="2"/>
      <c r="H113" s="56" t="s">
        <v>151</v>
      </c>
      <c r="I113" s="56"/>
      <c r="J113" s="56"/>
      <c r="K113" s="56"/>
      <c r="L113" s="5">
        <v>0.51</v>
      </c>
    </row>
    <row r="114" spans="1:12" ht="9.9499999999999993" customHeight="1">
      <c r="A114" s="2"/>
      <c r="B114" s="2"/>
      <c r="C114" s="2"/>
      <c r="D114" s="2"/>
      <c r="E114" s="48"/>
      <c r="F114" s="48"/>
      <c r="G114" s="48"/>
      <c r="H114" s="2"/>
      <c r="I114" s="2"/>
      <c r="J114" s="2"/>
      <c r="K114" s="2"/>
      <c r="L114" s="2"/>
    </row>
    <row r="115" spans="1:12" ht="20.100000000000001" customHeight="1">
      <c r="A115" s="49" t="s">
        <v>373</v>
      </c>
      <c r="B115" s="49"/>
      <c r="C115" s="49"/>
      <c r="D115" s="49"/>
      <c r="E115" s="49"/>
      <c r="F115" s="49"/>
      <c r="G115" s="49"/>
      <c r="H115" s="49"/>
      <c r="I115" s="49"/>
      <c r="J115" s="49"/>
      <c r="K115" s="49"/>
      <c r="L115" s="49"/>
    </row>
    <row r="116" spans="1:12" ht="15" customHeight="1">
      <c r="A116" s="50" t="s">
        <v>374</v>
      </c>
      <c r="B116" s="50"/>
      <c r="C116" s="50"/>
      <c r="D116" s="50"/>
      <c r="E116" s="41" t="s">
        <v>4</v>
      </c>
      <c r="F116" s="41"/>
      <c r="G116" s="13" t="s">
        <v>141</v>
      </c>
      <c r="H116" s="41" t="s">
        <v>142</v>
      </c>
      <c r="I116" s="41"/>
      <c r="J116" s="41" t="s">
        <v>143</v>
      </c>
      <c r="K116" s="41"/>
      <c r="L116" s="13" t="s">
        <v>144</v>
      </c>
    </row>
    <row r="117" spans="1:12" ht="15" customHeight="1">
      <c r="A117" s="19" t="s">
        <v>375</v>
      </c>
      <c r="B117" s="51" t="s">
        <v>376</v>
      </c>
      <c r="C117" s="51"/>
      <c r="D117" s="51"/>
      <c r="E117" s="52" t="s">
        <v>155</v>
      </c>
      <c r="F117" s="52"/>
      <c r="G117" s="19" t="s">
        <v>377</v>
      </c>
      <c r="H117" s="53">
        <v>1.2512000000000001</v>
      </c>
      <c r="I117" s="53"/>
      <c r="J117" s="54">
        <v>1.05</v>
      </c>
      <c r="K117" s="54"/>
      <c r="L117" s="22">
        <v>1.31</v>
      </c>
    </row>
    <row r="118" spans="1:12" ht="15" customHeight="1">
      <c r="A118" s="2"/>
      <c r="B118" s="2"/>
      <c r="C118" s="2"/>
      <c r="D118" s="2"/>
      <c r="E118" s="2"/>
      <c r="F118" s="2"/>
      <c r="G118" s="2"/>
      <c r="H118" s="55" t="s">
        <v>378</v>
      </c>
      <c r="I118" s="55"/>
      <c r="J118" s="55"/>
      <c r="K118" s="55"/>
      <c r="L118" s="23">
        <v>1.31</v>
      </c>
    </row>
    <row r="119" spans="1:12" ht="15" customHeight="1">
      <c r="A119" s="2"/>
      <c r="B119" s="2"/>
      <c r="C119" s="2"/>
      <c r="D119" s="2"/>
      <c r="E119" s="2"/>
      <c r="F119" s="2"/>
      <c r="G119" s="2"/>
      <c r="H119" s="56" t="s">
        <v>149</v>
      </c>
      <c r="I119" s="56"/>
      <c r="J119" s="56"/>
      <c r="K119" s="56"/>
      <c r="L119" s="5">
        <v>1.31</v>
      </c>
    </row>
    <row r="120" spans="1:12" ht="15" customHeight="1">
      <c r="A120" s="2"/>
      <c r="B120" s="2"/>
      <c r="C120" s="2"/>
      <c r="D120" s="2"/>
      <c r="E120" s="2"/>
      <c r="F120" s="2"/>
      <c r="G120" s="2"/>
      <c r="H120" s="56" t="s">
        <v>150</v>
      </c>
      <c r="I120" s="56"/>
      <c r="J120" s="56"/>
      <c r="K120" s="56"/>
      <c r="L120" s="5">
        <v>0.28999999999999998</v>
      </c>
    </row>
    <row r="121" spans="1:12" ht="15" customHeight="1">
      <c r="A121" s="2"/>
      <c r="B121" s="2"/>
      <c r="C121" s="2"/>
      <c r="D121" s="2"/>
      <c r="E121" s="2"/>
      <c r="F121" s="2"/>
      <c r="G121" s="2"/>
      <c r="H121" s="56" t="s">
        <v>151</v>
      </c>
      <c r="I121" s="56"/>
      <c r="J121" s="56"/>
      <c r="K121" s="56"/>
      <c r="L121" s="5">
        <v>1.6</v>
      </c>
    </row>
    <row r="122" spans="1:12" ht="9.9499999999999993" customHeight="1">
      <c r="A122" s="2"/>
      <c r="B122" s="2"/>
      <c r="C122" s="2"/>
      <c r="D122" s="2"/>
      <c r="E122" s="48"/>
      <c r="F122" s="48"/>
      <c r="G122" s="48"/>
      <c r="H122" s="2"/>
      <c r="I122" s="2"/>
      <c r="J122" s="2"/>
      <c r="K122" s="2"/>
      <c r="L122" s="2"/>
    </row>
    <row r="123" spans="1:12" ht="20.100000000000001" customHeight="1">
      <c r="A123" s="49" t="s">
        <v>379</v>
      </c>
      <c r="B123" s="49"/>
      <c r="C123" s="49"/>
      <c r="D123" s="49"/>
      <c r="E123" s="49"/>
      <c r="F123" s="49"/>
      <c r="G123" s="49"/>
      <c r="H123" s="49"/>
      <c r="I123" s="49"/>
      <c r="J123" s="49"/>
      <c r="K123" s="49"/>
      <c r="L123" s="49"/>
    </row>
    <row r="124" spans="1:12" ht="15" customHeight="1">
      <c r="A124" s="50" t="s">
        <v>304</v>
      </c>
      <c r="B124" s="50"/>
      <c r="C124" s="50"/>
      <c r="D124" s="50"/>
      <c r="E124" s="41" t="s">
        <v>4</v>
      </c>
      <c r="F124" s="41"/>
      <c r="G124" s="13" t="s">
        <v>141</v>
      </c>
      <c r="H124" s="41" t="s">
        <v>142</v>
      </c>
      <c r="I124" s="41"/>
      <c r="J124" s="41" t="s">
        <v>143</v>
      </c>
      <c r="K124" s="41"/>
      <c r="L124" s="13" t="s">
        <v>144</v>
      </c>
    </row>
    <row r="125" spans="1:12" ht="21" customHeight="1">
      <c r="A125" s="19" t="s">
        <v>305</v>
      </c>
      <c r="B125" s="51" t="s">
        <v>306</v>
      </c>
      <c r="C125" s="51"/>
      <c r="D125" s="51"/>
      <c r="E125" s="52" t="s">
        <v>155</v>
      </c>
      <c r="F125" s="52"/>
      <c r="G125" s="19" t="s">
        <v>168</v>
      </c>
      <c r="H125" s="53">
        <v>1</v>
      </c>
      <c r="I125" s="53"/>
      <c r="J125" s="54">
        <v>2.2599999999999998</v>
      </c>
      <c r="K125" s="54"/>
      <c r="L125" s="22">
        <v>2.2599999999999998</v>
      </c>
    </row>
    <row r="126" spans="1:12" ht="21" customHeight="1">
      <c r="A126" s="19" t="s">
        <v>307</v>
      </c>
      <c r="B126" s="51" t="s">
        <v>308</v>
      </c>
      <c r="C126" s="51"/>
      <c r="D126" s="51"/>
      <c r="E126" s="52" t="s">
        <v>155</v>
      </c>
      <c r="F126" s="52"/>
      <c r="G126" s="19" t="s">
        <v>168</v>
      </c>
      <c r="H126" s="53">
        <v>1</v>
      </c>
      <c r="I126" s="53"/>
      <c r="J126" s="54">
        <v>1.34</v>
      </c>
      <c r="K126" s="54"/>
      <c r="L126" s="22">
        <v>1.34</v>
      </c>
    </row>
    <row r="127" spans="1:12" ht="21" customHeight="1">
      <c r="A127" s="19" t="s">
        <v>309</v>
      </c>
      <c r="B127" s="51" t="s">
        <v>310</v>
      </c>
      <c r="C127" s="51"/>
      <c r="D127" s="51"/>
      <c r="E127" s="52" t="s">
        <v>155</v>
      </c>
      <c r="F127" s="52"/>
      <c r="G127" s="19" t="s">
        <v>168</v>
      </c>
      <c r="H127" s="53">
        <v>1</v>
      </c>
      <c r="I127" s="53"/>
      <c r="J127" s="54">
        <v>1.1399999999999999</v>
      </c>
      <c r="K127" s="54"/>
      <c r="L127" s="22">
        <v>1.1399999999999999</v>
      </c>
    </row>
    <row r="128" spans="1:12" ht="21" customHeight="1">
      <c r="A128" s="19" t="s">
        <v>311</v>
      </c>
      <c r="B128" s="51" t="s">
        <v>312</v>
      </c>
      <c r="C128" s="51"/>
      <c r="D128" s="51"/>
      <c r="E128" s="52" t="s">
        <v>155</v>
      </c>
      <c r="F128" s="52"/>
      <c r="G128" s="19" t="s">
        <v>168</v>
      </c>
      <c r="H128" s="53">
        <v>1</v>
      </c>
      <c r="I128" s="53"/>
      <c r="J128" s="54">
        <v>0.49</v>
      </c>
      <c r="K128" s="54"/>
      <c r="L128" s="22">
        <v>0.49</v>
      </c>
    </row>
    <row r="129" spans="1:12" ht="21" customHeight="1">
      <c r="A129" s="19" t="s">
        <v>313</v>
      </c>
      <c r="B129" s="51" t="s">
        <v>314</v>
      </c>
      <c r="C129" s="51"/>
      <c r="D129" s="51"/>
      <c r="E129" s="52" t="s">
        <v>155</v>
      </c>
      <c r="F129" s="52"/>
      <c r="G129" s="19" t="s">
        <v>168</v>
      </c>
      <c r="H129" s="53">
        <v>1</v>
      </c>
      <c r="I129" s="53"/>
      <c r="J129" s="54">
        <v>7.0000000000000007E-2</v>
      </c>
      <c r="K129" s="54"/>
      <c r="L129" s="22">
        <v>7.0000000000000007E-2</v>
      </c>
    </row>
    <row r="130" spans="1:12" ht="21" customHeight="1">
      <c r="A130" s="19" t="s">
        <v>315</v>
      </c>
      <c r="B130" s="51" t="s">
        <v>316</v>
      </c>
      <c r="C130" s="51"/>
      <c r="D130" s="51"/>
      <c r="E130" s="52" t="s">
        <v>155</v>
      </c>
      <c r="F130" s="52"/>
      <c r="G130" s="19" t="s">
        <v>168</v>
      </c>
      <c r="H130" s="53">
        <v>1</v>
      </c>
      <c r="I130" s="53"/>
      <c r="J130" s="54">
        <v>0.65</v>
      </c>
      <c r="K130" s="54"/>
      <c r="L130" s="22">
        <v>0.65</v>
      </c>
    </row>
    <row r="131" spans="1:12" ht="15" customHeight="1">
      <c r="A131" s="2"/>
      <c r="B131" s="2"/>
      <c r="C131" s="2"/>
      <c r="D131" s="2"/>
      <c r="E131" s="2"/>
      <c r="F131" s="2"/>
      <c r="G131" s="2"/>
      <c r="H131" s="55" t="s">
        <v>317</v>
      </c>
      <c r="I131" s="55"/>
      <c r="J131" s="55"/>
      <c r="K131" s="55"/>
      <c r="L131" s="23">
        <v>5.95</v>
      </c>
    </row>
    <row r="132" spans="1:12" ht="15" customHeight="1">
      <c r="A132" s="50" t="s">
        <v>318</v>
      </c>
      <c r="B132" s="50"/>
      <c r="C132" s="50"/>
      <c r="D132" s="50"/>
      <c r="E132" s="41" t="s">
        <v>4</v>
      </c>
      <c r="F132" s="41"/>
      <c r="G132" s="13" t="s">
        <v>141</v>
      </c>
      <c r="H132" s="41" t="s">
        <v>142</v>
      </c>
      <c r="I132" s="41"/>
      <c r="J132" s="41" t="s">
        <v>143</v>
      </c>
      <c r="K132" s="41"/>
      <c r="L132" s="13" t="s">
        <v>144</v>
      </c>
    </row>
    <row r="133" spans="1:12" ht="15" customHeight="1">
      <c r="A133" s="19" t="s">
        <v>380</v>
      </c>
      <c r="B133" s="51" t="s">
        <v>381</v>
      </c>
      <c r="C133" s="51"/>
      <c r="D133" s="51"/>
      <c r="E133" s="52" t="s">
        <v>155</v>
      </c>
      <c r="F133" s="52"/>
      <c r="G133" s="19" t="s">
        <v>168</v>
      </c>
      <c r="H133" s="53">
        <v>1</v>
      </c>
      <c r="I133" s="53"/>
      <c r="J133" s="54">
        <v>18.96</v>
      </c>
      <c r="K133" s="54"/>
      <c r="L133" s="22">
        <v>18.96</v>
      </c>
    </row>
    <row r="134" spans="1:12" ht="15" customHeight="1">
      <c r="A134" s="2"/>
      <c r="B134" s="2"/>
      <c r="C134" s="2"/>
      <c r="D134" s="2"/>
      <c r="E134" s="2"/>
      <c r="F134" s="2"/>
      <c r="G134" s="2"/>
      <c r="H134" s="55" t="s">
        <v>321</v>
      </c>
      <c r="I134" s="55"/>
      <c r="J134" s="55"/>
      <c r="K134" s="55"/>
      <c r="L134" s="23">
        <v>18.96</v>
      </c>
    </row>
    <row r="135" spans="1:12" ht="15" customHeight="1">
      <c r="A135" s="50" t="s">
        <v>172</v>
      </c>
      <c r="B135" s="50"/>
      <c r="C135" s="50"/>
      <c r="D135" s="50"/>
      <c r="E135" s="41" t="s">
        <v>4</v>
      </c>
      <c r="F135" s="41"/>
      <c r="G135" s="13" t="s">
        <v>141</v>
      </c>
      <c r="H135" s="41" t="s">
        <v>142</v>
      </c>
      <c r="I135" s="41"/>
      <c r="J135" s="41" t="s">
        <v>143</v>
      </c>
      <c r="K135" s="41"/>
      <c r="L135" s="13" t="s">
        <v>144</v>
      </c>
    </row>
    <row r="136" spans="1:12" ht="21" customHeight="1">
      <c r="A136" s="19" t="s">
        <v>382</v>
      </c>
      <c r="B136" s="51" t="s">
        <v>383</v>
      </c>
      <c r="C136" s="51"/>
      <c r="D136" s="51"/>
      <c r="E136" s="52" t="s">
        <v>155</v>
      </c>
      <c r="F136" s="52"/>
      <c r="G136" s="19" t="s">
        <v>168</v>
      </c>
      <c r="H136" s="53">
        <v>1</v>
      </c>
      <c r="I136" s="53"/>
      <c r="J136" s="54">
        <v>0.22</v>
      </c>
      <c r="K136" s="54"/>
      <c r="L136" s="22">
        <v>0.22</v>
      </c>
    </row>
    <row r="137" spans="1:12" ht="15" customHeight="1">
      <c r="A137" s="2"/>
      <c r="B137" s="2"/>
      <c r="C137" s="2"/>
      <c r="D137" s="2"/>
      <c r="E137" s="2"/>
      <c r="F137" s="2"/>
      <c r="G137" s="2"/>
      <c r="H137" s="55" t="s">
        <v>176</v>
      </c>
      <c r="I137" s="55"/>
      <c r="J137" s="55"/>
      <c r="K137" s="55"/>
      <c r="L137" s="23">
        <v>0.22</v>
      </c>
    </row>
    <row r="138" spans="1:12" ht="15" customHeight="1">
      <c r="A138" s="2"/>
      <c r="B138" s="2"/>
      <c r="C138" s="2"/>
      <c r="D138" s="2"/>
      <c r="E138" s="2"/>
      <c r="F138" s="2"/>
      <c r="G138" s="2"/>
      <c r="H138" s="56" t="s">
        <v>149</v>
      </c>
      <c r="I138" s="56"/>
      <c r="J138" s="56"/>
      <c r="K138" s="56"/>
      <c r="L138" s="5">
        <v>25.13</v>
      </c>
    </row>
    <row r="139" spans="1:12" ht="15" customHeight="1">
      <c r="A139" s="2"/>
      <c r="B139" s="2"/>
      <c r="C139" s="2"/>
      <c r="D139" s="2"/>
      <c r="E139" s="2"/>
      <c r="F139" s="2"/>
      <c r="G139" s="2"/>
      <c r="H139" s="56" t="s">
        <v>150</v>
      </c>
      <c r="I139" s="56"/>
      <c r="J139" s="56"/>
      <c r="K139" s="56"/>
      <c r="L139" s="5">
        <v>5.63</v>
      </c>
    </row>
    <row r="140" spans="1:12" ht="15" customHeight="1">
      <c r="A140" s="2"/>
      <c r="B140" s="2"/>
      <c r="C140" s="2"/>
      <c r="D140" s="2"/>
      <c r="E140" s="2"/>
      <c r="F140" s="2"/>
      <c r="G140" s="2"/>
      <c r="H140" s="56" t="s">
        <v>151</v>
      </c>
      <c r="I140" s="56"/>
      <c r="J140" s="56"/>
      <c r="K140" s="56"/>
      <c r="L140" s="5">
        <v>30.76</v>
      </c>
    </row>
    <row r="141" spans="1:12" ht="9.9499999999999993" customHeight="1">
      <c r="A141" s="2"/>
      <c r="B141" s="2"/>
      <c r="C141" s="2"/>
      <c r="D141" s="2"/>
      <c r="E141" s="48"/>
      <c r="F141" s="48"/>
      <c r="G141" s="48"/>
      <c r="H141" s="2"/>
      <c r="I141" s="2"/>
      <c r="J141" s="2"/>
      <c r="K141" s="2"/>
      <c r="L141" s="2"/>
    </row>
    <row r="142" spans="1:12" ht="20.100000000000001" customHeight="1">
      <c r="A142" s="49" t="s">
        <v>384</v>
      </c>
      <c r="B142" s="49"/>
      <c r="C142" s="49"/>
      <c r="D142" s="49"/>
      <c r="E142" s="49"/>
      <c r="F142" s="49"/>
      <c r="G142" s="49"/>
      <c r="H142" s="49"/>
      <c r="I142" s="49"/>
      <c r="J142" s="49"/>
      <c r="K142" s="49"/>
      <c r="L142" s="49"/>
    </row>
    <row r="143" spans="1:12" ht="15" customHeight="1">
      <c r="A143" s="50" t="s">
        <v>385</v>
      </c>
      <c r="B143" s="50"/>
      <c r="C143" s="50"/>
      <c r="D143" s="50"/>
      <c r="E143" s="41" t="s">
        <v>4</v>
      </c>
      <c r="F143" s="41"/>
      <c r="G143" s="13" t="s">
        <v>141</v>
      </c>
      <c r="H143" s="41" t="s">
        <v>142</v>
      </c>
      <c r="I143" s="41"/>
      <c r="J143" s="41" t="s">
        <v>143</v>
      </c>
      <c r="K143" s="41"/>
      <c r="L143" s="13" t="s">
        <v>144</v>
      </c>
    </row>
    <row r="144" spans="1:12" ht="29.1" customHeight="1">
      <c r="A144" s="19" t="s">
        <v>386</v>
      </c>
      <c r="B144" s="51" t="s">
        <v>387</v>
      </c>
      <c r="C144" s="51"/>
      <c r="D144" s="51"/>
      <c r="E144" s="52" t="s">
        <v>155</v>
      </c>
      <c r="F144" s="52"/>
      <c r="G144" s="19" t="s">
        <v>388</v>
      </c>
      <c r="H144" s="53">
        <v>0.71879999999999999</v>
      </c>
      <c r="I144" s="53"/>
      <c r="J144" s="54">
        <v>0.42</v>
      </c>
      <c r="K144" s="54"/>
      <c r="L144" s="22">
        <v>0.3</v>
      </c>
    </row>
    <row r="145" spans="1:12" ht="29.1" customHeight="1">
      <c r="A145" s="19" t="s">
        <v>389</v>
      </c>
      <c r="B145" s="51" t="s">
        <v>390</v>
      </c>
      <c r="C145" s="51"/>
      <c r="D145" s="51"/>
      <c r="E145" s="52" t="s">
        <v>155</v>
      </c>
      <c r="F145" s="52"/>
      <c r="G145" s="19" t="s">
        <v>391</v>
      </c>
      <c r="H145" s="53">
        <v>0.76229999999999998</v>
      </c>
      <c r="I145" s="53"/>
      <c r="J145" s="54">
        <v>2.15</v>
      </c>
      <c r="K145" s="54"/>
      <c r="L145" s="22">
        <v>1.63</v>
      </c>
    </row>
    <row r="146" spans="1:12" ht="18" customHeight="1">
      <c r="A146" s="2"/>
      <c r="B146" s="2"/>
      <c r="C146" s="2"/>
      <c r="D146" s="2"/>
      <c r="E146" s="2"/>
      <c r="F146" s="2"/>
      <c r="G146" s="2"/>
      <c r="H146" s="55" t="s">
        <v>392</v>
      </c>
      <c r="I146" s="55"/>
      <c r="J146" s="55"/>
      <c r="K146" s="55"/>
      <c r="L146" s="23">
        <v>1.93</v>
      </c>
    </row>
    <row r="147" spans="1:12" ht="15" customHeight="1">
      <c r="A147" s="50" t="s">
        <v>140</v>
      </c>
      <c r="B147" s="50"/>
      <c r="C147" s="50"/>
      <c r="D147" s="50"/>
      <c r="E147" s="41" t="s">
        <v>4</v>
      </c>
      <c r="F147" s="41"/>
      <c r="G147" s="13" t="s">
        <v>141</v>
      </c>
      <c r="H147" s="41" t="s">
        <v>142</v>
      </c>
      <c r="I147" s="41"/>
      <c r="J147" s="41" t="s">
        <v>143</v>
      </c>
      <c r="K147" s="41"/>
      <c r="L147" s="13" t="s">
        <v>144</v>
      </c>
    </row>
    <row r="148" spans="1:12" ht="21" customHeight="1">
      <c r="A148" s="19" t="s">
        <v>393</v>
      </c>
      <c r="B148" s="51" t="s">
        <v>394</v>
      </c>
      <c r="C148" s="51"/>
      <c r="D148" s="51"/>
      <c r="E148" s="52" t="s">
        <v>155</v>
      </c>
      <c r="F148" s="52"/>
      <c r="G148" s="19" t="s">
        <v>175</v>
      </c>
      <c r="H148" s="53">
        <v>0.82689999999999997</v>
      </c>
      <c r="I148" s="53"/>
      <c r="J148" s="54">
        <v>106.9</v>
      </c>
      <c r="K148" s="54"/>
      <c r="L148" s="22">
        <v>88.39</v>
      </c>
    </row>
    <row r="149" spans="1:12" ht="15" customHeight="1">
      <c r="A149" s="19" t="s">
        <v>395</v>
      </c>
      <c r="B149" s="51" t="s">
        <v>396</v>
      </c>
      <c r="C149" s="51"/>
      <c r="D149" s="51"/>
      <c r="E149" s="52" t="s">
        <v>155</v>
      </c>
      <c r="F149" s="52"/>
      <c r="G149" s="19" t="s">
        <v>162</v>
      </c>
      <c r="H149" s="53">
        <v>212.01939999999999</v>
      </c>
      <c r="I149" s="53"/>
      <c r="J149" s="54">
        <v>0.62</v>
      </c>
      <c r="K149" s="54"/>
      <c r="L149" s="22">
        <v>131.44999999999999</v>
      </c>
    </row>
    <row r="150" spans="1:12" ht="21" customHeight="1">
      <c r="A150" s="19" t="s">
        <v>397</v>
      </c>
      <c r="B150" s="51" t="s">
        <v>398</v>
      </c>
      <c r="C150" s="51"/>
      <c r="D150" s="51"/>
      <c r="E150" s="52" t="s">
        <v>155</v>
      </c>
      <c r="F150" s="52"/>
      <c r="G150" s="19" t="s">
        <v>175</v>
      </c>
      <c r="H150" s="53">
        <v>0.57820000000000005</v>
      </c>
      <c r="I150" s="53"/>
      <c r="J150" s="54">
        <v>233.77</v>
      </c>
      <c r="K150" s="54"/>
      <c r="L150" s="22">
        <v>135.16</v>
      </c>
    </row>
    <row r="151" spans="1:12" ht="15" customHeight="1">
      <c r="A151" s="2"/>
      <c r="B151" s="2"/>
      <c r="C151" s="2"/>
      <c r="D151" s="2"/>
      <c r="E151" s="2"/>
      <c r="F151" s="2"/>
      <c r="G151" s="2"/>
      <c r="H151" s="55" t="s">
        <v>148</v>
      </c>
      <c r="I151" s="55"/>
      <c r="J151" s="55"/>
      <c r="K151" s="55"/>
      <c r="L151" s="23">
        <v>355</v>
      </c>
    </row>
    <row r="152" spans="1:12" ht="15" customHeight="1">
      <c r="A152" s="50" t="s">
        <v>165</v>
      </c>
      <c r="B152" s="50"/>
      <c r="C152" s="50"/>
      <c r="D152" s="50"/>
      <c r="E152" s="41" t="s">
        <v>4</v>
      </c>
      <c r="F152" s="41"/>
      <c r="G152" s="13" t="s">
        <v>141</v>
      </c>
      <c r="H152" s="41" t="s">
        <v>142</v>
      </c>
      <c r="I152" s="41"/>
      <c r="J152" s="41" t="s">
        <v>143</v>
      </c>
      <c r="K152" s="41"/>
      <c r="L152" s="13" t="s">
        <v>144</v>
      </c>
    </row>
    <row r="153" spans="1:12" ht="21" customHeight="1">
      <c r="A153" s="19" t="s">
        <v>399</v>
      </c>
      <c r="B153" s="51" t="s">
        <v>400</v>
      </c>
      <c r="C153" s="51"/>
      <c r="D153" s="51"/>
      <c r="E153" s="52" t="s">
        <v>155</v>
      </c>
      <c r="F153" s="52"/>
      <c r="G153" s="19" t="s">
        <v>168</v>
      </c>
      <c r="H153" s="53">
        <v>1.4811000000000001</v>
      </c>
      <c r="I153" s="53"/>
      <c r="J153" s="54">
        <v>24.07</v>
      </c>
      <c r="K153" s="54"/>
      <c r="L153" s="22">
        <v>35.65</v>
      </c>
    </row>
    <row r="154" spans="1:12" ht="15" customHeight="1">
      <c r="A154" s="19" t="s">
        <v>169</v>
      </c>
      <c r="B154" s="51" t="s">
        <v>170</v>
      </c>
      <c r="C154" s="51"/>
      <c r="D154" s="51"/>
      <c r="E154" s="52" t="s">
        <v>155</v>
      </c>
      <c r="F154" s="52"/>
      <c r="G154" s="19" t="s">
        <v>168</v>
      </c>
      <c r="H154" s="53">
        <v>2.3433000000000002</v>
      </c>
      <c r="I154" s="53"/>
      <c r="J154" s="54">
        <v>19.93</v>
      </c>
      <c r="K154" s="54"/>
      <c r="L154" s="22">
        <v>46.7</v>
      </c>
    </row>
    <row r="155" spans="1:12" ht="18" customHeight="1">
      <c r="A155" s="2"/>
      <c r="B155" s="2"/>
      <c r="C155" s="2"/>
      <c r="D155" s="2"/>
      <c r="E155" s="2"/>
      <c r="F155" s="2"/>
      <c r="G155" s="2"/>
      <c r="H155" s="55" t="s">
        <v>171</v>
      </c>
      <c r="I155" s="55"/>
      <c r="J155" s="55"/>
      <c r="K155" s="55"/>
      <c r="L155" s="23">
        <v>82.35</v>
      </c>
    </row>
    <row r="156" spans="1:12" ht="15" customHeight="1">
      <c r="A156" s="2"/>
      <c r="B156" s="2"/>
      <c r="C156" s="2"/>
      <c r="D156" s="2"/>
      <c r="E156" s="2"/>
      <c r="F156" s="2"/>
      <c r="G156" s="2"/>
      <c r="H156" s="56" t="s">
        <v>149</v>
      </c>
      <c r="I156" s="56"/>
      <c r="J156" s="56"/>
      <c r="K156" s="56"/>
      <c r="L156" s="5">
        <v>439.28</v>
      </c>
    </row>
    <row r="157" spans="1:12" ht="15" customHeight="1">
      <c r="A157" s="2"/>
      <c r="B157" s="2"/>
      <c r="C157" s="2"/>
      <c r="D157" s="2"/>
      <c r="E157" s="2"/>
      <c r="F157" s="2"/>
      <c r="G157" s="2"/>
      <c r="H157" s="56" t="s">
        <v>150</v>
      </c>
      <c r="I157" s="56"/>
      <c r="J157" s="56"/>
      <c r="K157" s="56"/>
      <c r="L157" s="5">
        <v>98.35</v>
      </c>
    </row>
    <row r="158" spans="1:12" ht="15" customHeight="1">
      <c r="A158" s="2"/>
      <c r="B158" s="2"/>
      <c r="C158" s="2"/>
      <c r="D158" s="2"/>
      <c r="E158" s="2"/>
      <c r="F158" s="2"/>
      <c r="G158" s="2"/>
      <c r="H158" s="56" t="s">
        <v>151</v>
      </c>
      <c r="I158" s="56"/>
      <c r="J158" s="56"/>
      <c r="K158" s="56"/>
      <c r="L158" s="5">
        <v>537.63</v>
      </c>
    </row>
    <row r="159" spans="1:12" ht="9.9499999999999993" customHeight="1">
      <c r="A159" s="2"/>
      <c r="B159" s="2"/>
      <c r="C159" s="2"/>
      <c r="D159" s="2"/>
      <c r="E159" s="48"/>
      <c r="F159" s="48"/>
      <c r="G159" s="48"/>
      <c r="H159" s="2"/>
      <c r="I159" s="2"/>
      <c r="J159" s="2"/>
      <c r="K159" s="2"/>
      <c r="L159" s="2"/>
    </row>
    <row r="160" spans="1:12" ht="20.100000000000001" customHeight="1">
      <c r="A160" s="49" t="s">
        <v>401</v>
      </c>
      <c r="B160" s="49"/>
      <c r="C160" s="49"/>
      <c r="D160" s="49"/>
      <c r="E160" s="49"/>
      <c r="F160" s="49"/>
      <c r="G160" s="49"/>
      <c r="H160" s="49"/>
      <c r="I160" s="49"/>
      <c r="J160" s="49"/>
      <c r="K160" s="49"/>
      <c r="L160" s="49"/>
    </row>
    <row r="161" spans="1:12" ht="15" customHeight="1">
      <c r="A161" s="50" t="s">
        <v>318</v>
      </c>
      <c r="B161" s="50"/>
      <c r="C161" s="50"/>
      <c r="D161" s="50"/>
      <c r="E161" s="41" t="s">
        <v>4</v>
      </c>
      <c r="F161" s="41"/>
      <c r="G161" s="13" t="s">
        <v>141</v>
      </c>
      <c r="H161" s="41" t="s">
        <v>142</v>
      </c>
      <c r="I161" s="41"/>
      <c r="J161" s="41" t="s">
        <v>143</v>
      </c>
      <c r="K161" s="41"/>
      <c r="L161" s="13" t="s">
        <v>144</v>
      </c>
    </row>
    <row r="162" spans="1:12" ht="15" customHeight="1">
      <c r="A162" s="19" t="s">
        <v>319</v>
      </c>
      <c r="B162" s="51" t="s">
        <v>320</v>
      </c>
      <c r="C162" s="51"/>
      <c r="D162" s="51"/>
      <c r="E162" s="52" t="s">
        <v>155</v>
      </c>
      <c r="F162" s="52"/>
      <c r="G162" s="19" t="s">
        <v>168</v>
      </c>
      <c r="H162" s="53">
        <v>1.549E-2</v>
      </c>
      <c r="I162" s="53"/>
      <c r="J162" s="54">
        <v>13.42</v>
      </c>
      <c r="K162" s="54"/>
      <c r="L162" s="22">
        <v>0.2</v>
      </c>
    </row>
    <row r="163" spans="1:12" ht="15" customHeight="1">
      <c r="A163" s="2"/>
      <c r="B163" s="2"/>
      <c r="C163" s="2"/>
      <c r="D163" s="2"/>
      <c r="E163" s="2"/>
      <c r="F163" s="2"/>
      <c r="G163" s="2"/>
      <c r="H163" s="55" t="s">
        <v>321</v>
      </c>
      <c r="I163" s="55"/>
      <c r="J163" s="55"/>
      <c r="K163" s="55"/>
      <c r="L163" s="23">
        <v>0.2</v>
      </c>
    </row>
    <row r="164" spans="1:12" ht="15" customHeight="1">
      <c r="A164" s="2"/>
      <c r="B164" s="2"/>
      <c r="C164" s="2"/>
      <c r="D164" s="2"/>
      <c r="E164" s="2"/>
      <c r="F164" s="2"/>
      <c r="G164" s="2"/>
      <c r="H164" s="56" t="s">
        <v>149</v>
      </c>
      <c r="I164" s="56"/>
      <c r="J164" s="56"/>
      <c r="K164" s="56"/>
      <c r="L164" s="5">
        <v>0.2</v>
      </c>
    </row>
    <row r="165" spans="1:12" ht="15" customHeight="1">
      <c r="A165" s="2"/>
      <c r="B165" s="2"/>
      <c r="C165" s="2"/>
      <c r="D165" s="2"/>
      <c r="E165" s="2"/>
      <c r="F165" s="2"/>
      <c r="G165" s="2"/>
      <c r="H165" s="56" t="s">
        <v>150</v>
      </c>
      <c r="I165" s="56"/>
      <c r="J165" s="56"/>
      <c r="K165" s="56"/>
      <c r="L165" s="5">
        <v>0.04</v>
      </c>
    </row>
    <row r="166" spans="1:12" ht="15" customHeight="1">
      <c r="A166" s="2"/>
      <c r="B166" s="2"/>
      <c r="C166" s="2"/>
      <c r="D166" s="2"/>
      <c r="E166" s="2"/>
      <c r="F166" s="2"/>
      <c r="G166" s="2"/>
      <c r="H166" s="56" t="s">
        <v>151</v>
      </c>
      <c r="I166" s="56"/>
      <c r="J166" s="56"/>
      <c r="K166" s="56"/>
      <c r="L166" s="5">
        <v>0.24</v>
      </c>
    </row>
    <row r="167" spans="1:12" ht="9.9499999999999993" customHeight="1">
      <c r="A167" s="2"/>
      <c r="B167" s="2"/>
      <c r="C167" s="2"/>
      <c r="D167" s="2"/>
      <c r="E167" s="48"/>
      <c r="F167" s="48"/>
      <c r="G167" s="48"/>
      <c r="H167" s="2"/>
      <c r="I167" s="2"/>
      <c r="J167" s="2"/>
      <c r="K167" s="2"/>
      <c r="L167" s="2"/>
    </row>
    <row r="168" spans="1:12" ht="20.100000000000001" customHeight="1">
      <c r="A168" s="49" t="s">
        <v>402</v>
      </c>
      <c r="B168" s="49"/>
      <c r="C168" s="49"/>
      <c r="D168" s="49"/>
      <c r="E168" s="49"/>
      <c r="F168" s="49"/>
      <c r="G168" s="49"/>
      <c r="H168" s="49"/>
      <c r="I168" s="49"/>
      <c r="J168" s="49"/>
      <c r="K168" s="49"/>
      <c r="L168" s="49"/>
    </row>
    <row r="169" spans="1:12" ht="15" customHeight="1">
      <c r="A169" s="50" t="s">
        <v>318</v>
      </c>
      <c r="B169" s="50"/>
      <c r="C169" s="50"/>
      <c r="D169" s="50"/>
      <c r="E169" s="41" t="s">
        <v>4</v>
      </c>
      <c r="F169" s="41"/>
      <c r="G169" s="13" t="s">
        <v>141</v>
      </c>
      <c r="H169" s="41" t="s">
        <v>142</v>
      </c>
      <c r="I169" s="41"/>
      <c r="J169" s="41" t="s">
        <v>143</v>
      </c>
      <c r="K169" s="41"/>
      <c r="L169" s="13" t="s">
        <v>144</v>
      </c>
    </row>
    <row r="170" spans="1:12" ht="21" customHeight="1">
      <c r="A170" s="19" t="s">
        <v>333</v>
      </c>
      <c r="B170" s="51" t="s">
        <v>334</v>
      </c>
      <c r="C170" s="51"/>
      <c r="D170" s="51"/>
      <c r="E170" s="52" t="s">
        <v>155</v>
      </c>
      <c r="F170" s="52"/>
      <c r="G170" s="19" t="s">
        <v>180</v>
      </c>
      <c r="H170" s="53">
        <v>1.6750000000000001E-2</v>
      </c>
      <c r="I170" s="53"/>
      <c r="J170" s="54">
        <v>3128.15</v>
      </c>
      <c r="K170" s="54"/>
      <c r="L170" s="22">
        <v>52.39</v>
      </c>
    </row>
    <row r="171" spans="1:12" ht="15" customHeight="1">
      <c r="A171" s="2"/>
      <c r="B171" s="2"/>
      <c r="C171" s="2"/>
      <c r="D171" s="2"/>
      <c r="E171" s="2"/>
      <c r="F171" s="2"/>
      <c r="G171" s="2"/>
      <c r="H171" s="55" t="s">
        <v>321</v>
      </c>
      <c r="I171" s="55"/>
      <c r="J171" s="55"/>
      <c r="K171" s="55"/>
      <c r="L171" s="23">
        <v>52.39</v>
      </c>
    </row>
    <row r="172" spans="1:12" ht="15" customHeight="1">
      <c r="A172" s="2"/>
      <c r="B172" s="2"/>
      <c r="C172" s="2"/>
      <c r="D172" s="2"/>
      <c r="E172" s="2"/>
      <c r="F172" s="2"/>
      <c r="G172" s="2"/>
      <c r="H172" s="56" t="s">
        <v>149</v>
      </c>
      <c r="I172" s="56"/>
      <c r="J172" s="56"/>
      <c r="K172" s="56"/>
      <c r="L172" s="5">
        <v>52.39</v>
      </c>
    </row>
    <row r="173" spans="1:12" ht="15" customHeight="1">
      <c r="A173" s="2"/>
      <c r="B173" s="2"/>
      <c r="C173" s="2"/>
      <c r="D173" s="2"/>
      <c r="E173" s="2"/>
      <c r="F173" s="2"/>
      <c r="G173" s="2"/>
      <c r="H173" s="56" t="s">
        <v>150</v>
      </c>
      <c r="I173" s="56"/>
      <c r="J173" s="56"/>
      <c r="K173" s="56"/>
      <c r="L173" s="5">
        <v>11.73</v>
      </c>
    </row>
    <row r="174" spans="1:12" ht="15" customHeight="1">
      <c r="A174" s="2"/>
      <c r="B174" s="2"/>
      <c r="C174" s="2"/>
      <c r="D174" s="2"/>
      <c r="E174" s="2"/>
      <c r="F174" s="2"/>
      <c r="G174" s="2"/>
      <c r="H174" s="56" t="s">
        <v>151</v>
      </c>
      <c r="I174" s="56"/>
      <c r="J174" s="56"/>
      <c r="K174" s="56"/>
      <c r="L174" s="5">
        <v>64.12</v>
      </c>
    </row>
    <row r="175" spans="1:12" ht="9.9499999999999993" customHeight="1">
      <c r="A175" s="2"/>
      <c r="B175" s="2"/>
      <c r="C175" s="2"/>
      <c r="D175" s="2"/>
      <c r="E175" s="48"/>
      <c r="F175" s="48"/>
      <c r="G175" s="48"/>
      <c r="H175" s="2"/>
      <c r="I175" s="2"/>
      <c r="J175" s="2"/>
      <c r="K175" s="2"/>
      <c r="L175" s="2"/>
    </row>
    <row r="176" spans="1:12" ht="20.100000000000001" customHeight="1">
      <c r="A176" s="49" t="s">
        <v>403</v>
      </c>
      <c r="B176" s="49"/>
      <c r="C176" s="49"/>
      <c r="D176" s="49"/>
      <c r="E176" s="49"/>
      <c r="F176" s="49"/>
      <c r="G176" s="49"/>
      <c r="H176" s="49"/>
      <c r="I176" s="49"/>
      <c r="J176" s="49"/>
      <c r="K176" s="49"/>
      <c r="L176" s="49"/>
    </row>
    <row r="177" spans="1:12" ht="15" customHeight="1">
      <c r="A177" s="50" t="s">
        <v>318</v>
      </c>
      <c r="B177" s="50"/>
      <c r="C177" s="50"/>
      <c r="D177" s="50"/>
      <c r="E177" s="41" t="s">
        <v>4</v>
      </c>
      <c r="F177" s="41"/>
      <c r="G177" s="13" t="s">
        <v>141</v>
      </c>
      <c r="H177" s="41" t="s">
        <v>142</v>
      </c>
      <c r="I177" s="41"/>
      <c r="J177" s="41" t="s">
        <v>143</v>
      </c>
      <c r="K177" s="41"/>
      <c r="L177" s="13" t="s">
        <v>144</v>
      </c>
    </row>
    <row r="178" spans="1:12" ht="15" customHeight="1">
      <c r="A178" s="19" t="s">
        <v>380</v>
      </c>
      <c r="B178" s="51" t="s">
        <v>381</v>
      </c>
      <c r="C178" s="51"/>
      <c r="D178" s="51"/>
      <c r="E178" s="52" t="s">
        <v>155</v>
      </c>
      <c r="F178" s="52"/>
      <c r="G178" s="19" t="s">
        <v>168</v>
      </c>
      <c r="H178" s="53">
        <v>1.2109999999999999E-2</v>
      </c>
      <c r="I178" s="53"/>
      <c r="J178" s="54">
        <v>18.96</v>
      </c>
      <c r="K178" s="54"/>
      <c r="L178" s="22">
        <v>0.22</v>
      </c>
    </row>
    <row r="179" spans="1:12" ht="15" customHeight="1">
      <c r="A179" s="2"/>
      <c r="B179" s="2"/>
      <c r="C179" s="2"/>
      <c r="D179" s="2"/>
      <c r="E179" s="2"/>
      <c r="F179" s="2"/>
      <c r="G179" s="2"/>
      <c r="H179" s="55" t="s">
        <v>321</v>
      </c>
      <c r="I179" s="55"/>
      <c r="J179" s="55"/>
      <c r="K179" s="55"/>
      <c r="L179" s="23">
        <v>0.22</v>
      </c>
    </row>
    <row r="180" spans="1:12" ht="15" customHeight="1">
      <c r="A180" s="2"/>
      <c r="B180" s="2"/>
      <c r="C180" s="2"/>
      <c r="D180" s="2"/>
      <c r="E180" s="2"/>
      <c r="F180" s="2"/>
      <c r="G180" s="2"/>
      <c r="H180" s="56" t="s">
        <v>149</v>
      </c>
      <c r="I180" s="56"/>
      <c r="J180" s="56"/>
      <c r="K180" s="56"/>
      <c r="L180" s="5">
        <v>0.22</v>
      </c>
    </row>
    <row r="181" spans="1:12" ht="15" customHeight="1">
      <c r="A181" s="2"/>
      <c r="B181" s="2"/>
      <c r="C181" s="2"/>
      <c r="D181" s="2"/>
      <c r="E181" s="2"/>
      <c r="F181" s="2"/>
      <c r="G181" s="2"/>
      <c r="H181" s="56" t="s">
        <v>150</v>
      </c>
      <c r="I181" s="56"/>
      <c r="J181" s="56"/>
      <c r="K181" s="56"/>
      <c r="L181" s="5">
        <v>0.05</v>
      </c>
    </row>
    <row r="182" spans="1:12" ht="15" customHeight="1">
      <c r="A182" s="2"/>
      <c r="B182" s="2"/>
      <c r="C182" s="2"/>
      <c r="D182" s="2"/>
      <c r="E182" s="2"/>
      <c r="F182" s="2"/>
      <c r="G182" s="2"/>
      <c r="H182" s="56" t="s">
        <v>151</v>
      </c>
      <c r="I182" s="56"/>
      <c r="J182" s="56"/>
      <c r="K182" s="56"/>
      <c r="L182" s="5">
        <v>0.27</v>
      </c>
    </row>
    <row r="183" spans="1:12" ht="9.9499999999999993" customHeight="1">
      <c r="A183" s="2"/>
      <c r="B183" s="2"/>
      <c r="C183" s="2"/>
      <c r="D183" s="2"/>
      <c r="E183" s="48"/>
      <c r="F183" s="48"/>
      <c r="G183" s="48"/>
      <c r="H183" s="2"/>
      <c r="I183" s="2"/>
      <c r="J183" s="2"/>
      <c r="K183" s="2"/>
      <c r="L183" s="2"/>
    </row>
    <row r="184" spans="1:12" ht="20.100000000000001" customHeight="1">
      <c r="A184" s="49" t="s">
        <v>404</v>
      </c>
      <c r="B184" s="49"/>
      <c r="C184" s="49"/>
      <c r="D184" s="49"/>
      <c r="E184" s="49"/>
      <c r="F184" s="49"/>
      <c r="G184" s="49"/>
      <c r="H184" s="49"/>
      <c r="I184" s="49"/>
      <c r="J184" s="49"/>
      <c r="K184" s="49"/>
      <c r="L184" s="49"/>
    </row>
    <row r="185" spans="1:12" ht="15" customHeight="1">
      <c r="A185" s="50" t="s">
        <v>318</v>
      </c>
      <c r="B185" s="50"/>
      <c r="C185" s="50"/>
      <c r="D185" s="50"/>
      <c r="E185" s="41" t="s">
        <v>4</v>
      </c>
      <c r="F185" s="41"/>
      <c r="G185" s="13" t="s">
        <v>141</v>
      </c>
      <c r="H185" s="41" t="s">
        <v>142</v>
      </c>
      <c r="I185" s="41"/>
      <c r="J185" s="41" t="s">
        <v>143</v>
      </c>
      <c r="K185" s="41"/>
      <c r="L185" s="13" t="s">
        <v>144</v>
      </c>
    </row>
    <row r="186" spans="1:12" ht="15" customHeight="1">
      <c r="A186" s="19" t="s">
        <v>405</v>
      </c>
      <c r="B186" s="51" t="s">
        <v>406</v>
      </c>
      <c r="C186" s="51"/>
      <c r="D186" s="51"/>
      <c r="E186" s="52" t="s">
        <v>155</v>
      </c>
      <c r="F186" s="52"/>
      <c r="G186" s="19" t="s">
        <v>180</v>
      </c>
      <c r="H186" s="53">
        <v>1.6750000000000001E-2</v>
      </c>
      <c r="I186" s="53"/>
      <c r="J186" s="54">
        <v>4902.7700000000004</v>
      </c>
      <c r="K186" s="54"/>
      <c r="L186" s="22">
        <v>82.12</v>
      </c>
    </row>
    <row r="187" spans="1:12" ht="15" customHeight="1">
      <c r="A187" s="2"/>
      <c r="B187" s="2"/>
      <c r="C187" s="2"/>
      <c r="D187" s="2"/>
      <c r="E187" s="2"/>
      <c r="F187" s="2"/>
      <c r="G187" s="2"/>
      <c r="H187" s="55" t="s">
        <v>321</v>
      </c>
      <c r="I187" s="55"/>
      <c r="J187" s="55"/>
      <c r="K187" s="55"/>
      <c r="L187" s="23">
        <v>82.12</v>
      </c>
    </row>
    <row r="188" spans="1:12" ht="15" customHeight="1">
      <c r="A188" s="2"/>
      <c r="B188" s="2"/>
      <c r="C188" s="2"/>
      <c r="D188" s="2"/>
      <c r="E188" s="2"/>
      <c r="F188" s="2"/>
      <c r="G188" s="2"/>
      <c r="H188" s="56" t="s">
        <v>149</v>
      </c>
      <c r="I188" s="56"/>
      <c r="J188" s="56"/>
      <c r="K188" s="56"/>
      <c r="L188" s="5">
        <v>82.12</v>
      </c>
    </row>
    <row r="189" spans="1:12" ht="15" customHeight="1">
      <c r="A189" s="2"/>
      <c r="B189" s="2"/>
      <c r="C189" s="2"/>
      <c r="D189" s="2"/>
      <c r="E189" s="2"/>
      <c r="F189" s="2"/>
      <c r="G189" s="2"/>
      <c r="H189" s="56" t="s">
        <v>150</v>
      </c>
      <c r="I189" s="56"/>
      <c r="J189" s="56"/>
      <c r="K189" s="56"/>
      <c r="L189" s="5">
        <v>18.39</v>
      </c>
    </row>
    <row r="190" spans="1:12" ht="15" customHeight="1">
      <c r="A190" s="2"/>
      <c r="B190" s="2"/>
      <c r="C190" s="2"/>
      <c r="D190" s="2"/>
      <c r="E190" s="2"/>
      <c r="F190" s="2"/>
      <c r="G190" s="2"/>
      <c r="H190" s="56" t="s">
        <v>151</v>
      </c>
      <c r="I190" s="56"/>
      <c r="J190" s="56"/>
      <c r="K190" s="56"/>
      <c r="L190" s="5">
        <v>100.51</v>
      </c>
    </row>
    <row r="191" spans="1:12" ht="9.9499999999999993" customHeight="1">
      <c r="A191" s="2"/>
      <c r="B191" s="2"/>
      <c r="C191" s="2"/>
      <c r="D191" s="2"/>
      <c r="E191" s="48"/>
      <c r="F191" s="48"/>
      <c r="G191" s="48"/>
      <c r="H191" s="2"/>
      <c r="I191" s="2"/>
      <c r="J191" s="2"/>
      <c r="K191" s="2"/>
      <c r="L191" s="2"/>
    </row>
    <row r="192" spans="1:12" ht="20.100000000000001" customHeight="1">
      <c r="A192" s="49" t="s">
        <v>407</v>
      </c>
      <c r="B192" s="49"/>
      <c r="C192" s="49"/>
      <c r="D192" s="49"/>
      <c r="E192" s="49"/>
      <c r="F192" s="49"/>
      <c r="G192" s="49"/>
      <c r="H192" s="49"/>
      <c r="I192" s="49"/>
      <c r="J192" s="49"/>
      <c r="K192" s="49"/>
      <c r="L192" s="49"/>
    </row>
    <row r="193" spans="1:12" ht="15" customHeight="1">
      <c r="A193" s="50" t="s">
        <v>318</v>
      </c>
      <c r="B193" s="50"/>
      <c r="C193" s="50"/>
      <c r="D193" s="50"/>
      <c r="E193" s="41" t="s">
        <v>4</v>
      </c>
      <c r="F193" s="41"/>
      <c r="G193" s="13" t="s">
        <v>141</v>
      </c>
      <c r="H193" s="41" t="s">
        <v>142</v>
      </c>
      <c r="I193" s="41"/>
      <c r="J193" s="41" t="s">
        <v>143</v>
      </c>
      <c r="K193" s="41"/>
      <c r="L193" s="13" t="s">
        <v>144</v>
      </c>
    </row>
    <row r="194" spans="1:12" ht="15" customHeight="1">
      <c r="A194" s="19" t="s">
        <v>408</v>
      </c>
      <c r="B194" s="51" t="s">
        <v>409</v>
      </c>
      <c r="C194" s="51"/>
      <c r="D194" s="51"/>
      <c r="E194" s="52" t="s">
        <v>155</v>
      </c>
      <c r="F194" s="52"/>
      <c r="G194" s="19" t="s">
        <v>180</v>
      </c>
      <c r="H194" s="53">
        <v>1.166E-2</v>
      </c>
      <c r="I194" s="53"/>
      <c r="J194" s="54">
        <v>19174.98</v>
      </c>
      <c r="K194" s="54"/>
      <c r="L194" s="22">
        <v>223.58</v>
      </c>
    </row>
    <row r="195" spans="1:12" ht="15" customHeight="1">
      <c r="A195" s="2"/>
      <c r="B195" s="2"/>
      <c r="C195" s="2"/>
      <c r="D195" s="2"/>
      <c r="E195" s="2"/>
      <c r="F195" s="2"/>
      <c r="G195" s="2"/>
      <c r="H195" s="55" t="s">
        <v>321</v>
      </c>
      <c r="I195" s="55"/>
      <c r="J195" s="55"/>
      <c r="K195" s="55"/>
      <c r="L195" s="23">
        <v>223.58</v>
      </c>
    </row>
    <row r="196" spans="1:12" ht="15" customHeight="1">
      <c r="A196" s="2"/>
      <c r="B196" s="2"/>
      <c r="C196" s="2"/>
      <c r="D196" s="2"/>
      <c r="E196" s="2"/>
      <c r="F196" s="2"/>
      <c r="G196" s="2"/>
      <c r="H196" s="56" t="s">
        <v>149</v>
      </c>
      <c r="I196" s="56"/>
      <c r="J196" s="56"/>
      <c r="K196" s="56"/>
      <c r="L196" s="5">
        <v>223.58</v>
      </c>
    </row>
    <row r="197" spans="1:12" ht="15" customHeight="1">
      <c r="A197" s="2"/>
      <c r="B197" s="2"/>
      <c r="C197" s="2"/>
      <c r="D197" s="2"/>
      <c r="E197" s="2"/>
      <c r="F197" s="2"/>
      <c r="G197" s="2"/>
      <c r="H197" s="56" t="s">
        <v>150</v>
      </c>
      <c r="I197" s="56"/>
      <c r="J197" s="56"/>
      <c r="K197" s="56"/>
      <c r="L197" s="5">
        <v>50.06</v>
      </c>
    </row>
    <row r="198" spans="1:12" ht="15" customHeight="1">
      <c r="A198" s="2"/>
      <c r="B198" s="2"/>
      <c r="C198" s="2"/>
      <c r="D198" s="2"/>
      <c r="E198" s="2"/>
      <c r="F198" s="2"/>
      <c r="G198" s="2"/>
      <c r="H198" s="56" t="s">
        <v>151</v>
      </c>
      <c r="I198" s="56"/>
      <c r="J198" s="56"/>
      <c r="K198" s="56"/>
      <c r="L198" s="5">
        <v>273.64</v>
      </c>
    </row>
    <row r="199" spans="1:12" ht="9.9499999999999993" customHeight="1">
      <c r="A199" s="2"/>
      <c r="B199" s="2"/>
      <c r="C199" s="2"/>
      <c r="D199" s="2"/>
      <c r="E199" s="48"/>
      <c r="F199" s="48"/>
      <c r="G199" s="48"/>
      <c r="H199" s="2"/>
      <c r="I199" s="2"/>
      <c r="J199" s="2"/>
      <c r="K199" s="2"/>
      <c r="L199" s="2"/>
    </row>
    <row r="200" spans="1:12" ht="20.100000000000001" customHeight="1">
      <c r="A200" s="49" t="s">
        <v>410</v>
      </c>
      <c r="B200" s="49"/>
      <c r="C200" s="49"/>
      <c r="D200" s="49"/>
      <c r="E200" s="49"/>
      <c r="F200" s="49"/>
      <c r="G200" s="49"/>
      <c r="H200" s="49"/>
      <c r="I200" s="49"/>
      <c r="J200" s="49"/>
      <c r="K200" s="49"/>
      <c r="L200" s="49"/>
    </row>
    <row r="201" spans="1:12" ht="15" customHeight="1">
      <c r="A201" s="50" t="s">
        <v>318</v>
      </c>
      <c r="B201" s="50"/>
      <c r="C201" s="50"/>
      <c r="D201" s="50"/>
      <c r="E201" s="41" t="s">
        <v>4</v>
      </c>
      <c r="F201" s="41"/>
      <c r="G201" s="13" t="s">
        <v>141</v>
      </c>
      <c r="H201" s="41" t="s">
        <v>142</v>
      </c>
      <c r="I201" s="41"/>
      <c r="J201" s="41" t="s">
        <v>143</v>
      </c>
      <c r="K201" s="41"/>
      <c r="L201" s="13" t="s">
        <v>144</v>
      </c>
    </row>
    <row r="202" spans="1:12" ht="15" customHeight="1">
      <c r="A202" s="19" t="s">
        <v>411</v>
      </c>
      <c r="B202" s="51" t="s">
        <v>412</v>
      </c>
      <c r="C202" s="51"/>
      <c r="D202" s="51"/>
      <c r="E202" s="52" t="s">
        <v>155</v>
      </c>
      <c r="F202" s="52"/>
      <c r="G202" s="19" t="s">
        <v>168</v>
      </c>
      <c r="H202" s="53">
        <v>8.7200000000000003E-3</v>
      </c>
      <c r="I202" s="53"/>
      <c r="J202" s="54">
        <v>18.96</v>
      </c>
      <c r="K202" s="54"/>
      <c r="L202" s="22">
        <v>0.16</v>
      </c>
    </row>
    <row r="203" spans="1:12" ht="15" customHeight="1">
      <c r="A203" s="2"/>
      <c r="B203" s="2"/>
      <c r="C203" s="2"/>
      <c r="D203" s="2"/>
      <c r="E203" s="2"/>
      <c r="F203" s="2"/>
      <c r="G203" s="2"/>
      <c r="H203" s="55" t="s">
        <v>321</v>
      </c>
      <c r="I203" s="55"/>
      <c r="J203" s="55"/>
      <c r="K203" s="55"/>
      <c r="L203" s="23">
        <v>0.16</v>
      </c>
    </row>
    <row r="204" spans="1:12" ht="15" customHeight="1">
      <c r="A204" s="2"/>
      <c r="B204" s="2"/>
      <c r="C204" s="2"/>
      <c r="D204" s="2"/>
      <c r="E204" s="2"/>
      <c r="F204" s="2"/>
      <c r="G204" s="2"/>
      <c r="H204" s="56" t="s">
        <v>149</v>
      </c>
      <c r="I204" s="56"/>
      <c r="J204" s="56"/>
      <c r="K204" s="56"/>
      <c r="L204" s="5">
        <v>0.16</v>
      </c>
    </row>
    <row r="205" spans="1:12" ht="15" customHeight="1">
      <c r="A205" s="2"/>
      <c r="B205" s="2"/>
      <c r="C205" s="2"/>
      <c r="D205" s="2"/>
      <c r="E205" s="2"/>
      <c r="F205" s="2"/>
      <c r="G205" s="2"/>
      <c r="H205" s="56" t="s">
        <v>150</v>
      </c>
      <c r="I205" s="56"/>
      <c r="J205" s="56"/>
      <c r="K205" s="56"/>
      <c r="L205" s="5">
        <v>0.04</v>
      </c>
    </row>
    <row r="206" spans="1:12" ht="15" customHeight="1">
      <c r="A206" s="2"/>
      <c r="B206" s="2"/>
      <c r="C206" s="2"/>
      <c r="D206" s="2"/>
      <c r="E206" s="2"/>
      <c r="F206" s="2"/>
      <c r="G206" s="2"/>
      <c r="H206" s="56" t="s">
        <v>151</v>
      </c>
      <c r="I206" s="56"/>
      <c r="J206" s="56"/>
      <c r="K206" s="56"/>
      <c r="L206" s="5">
        <v>0.2</v>
      </c>
    </row>
    <row r="207" spans="1:12" ht="9.9499999999999993" customHeight="1">
      <c r="A207" s="2"/>
      <c r="B207" s="2"/>
      <c r="C207" s="2"/>
      <c r="D207" s="2"/>
      <c r="E207" s="48"/>
      <c r="F207" s="48"/>
      <c r="G207" s="48"/>
      <c r="H207" s="2"/>
      <c r="I207" s="2"/>
      <c r="J207" s="2"/>
      <c r="K207" s="2"/>
      <c r="L207" s="2"/>
    </row>
    <row r="208" spans="1:12" ht="20.100000000000001" customHeight="1">
      <c r="A208" s="49" t="s">
        <v>413</v>
      </c>
      <c r="B208" s="49"/>
      <c r="C208" s="49"/>
      <c r="D208" s="49"/>
      <c r="E208" s="49"/>
      <c r="F208" s="49"/>
      <c r="G208" s="49"/>
      <c r="H208" s="49"/>
      <c r="I208" s="49"/>
      <c r="J208" s="49"/>
      <c r="K208" s="49"/>
      <c r="L208" s="49"/>
    </row>
    <row r="209" spans="1:12" ht="15" customHeight="1">
      <c r="A209" s="50" t="s">
        <v>318</v>
      </c>
      <c r="B209" s="50"/>
      <c r="C209" s="50"/>
      <c r="D209" s="50"/>
      <c r="E209" s="41" t="s">
        <v>4</v>
      </c>
      <c r="F209" s="41"/>
      <c r="G209" s="13" t="s">
        <v>141</v>
      </c>
      <c r="H209" s="41" t="s">
        <v>142</v>
      </c>
      <c r="I209" s="41"/>
      <c r="J209" s="41" t="s">
        <v>143</v>
      </c>
      <c r="K209" s="41"/>
      <c r="L209" s="13" t="s">
        <v>144</v>
      </c>
    </row>
    <row r="210" spans="1:12" ht="15" customHeight="1">
      <c r="A210" s="19" t="s">
        <v>414</v>
      </c>
      <c r="B210" s="51" t="s">
        <v>415</v>
      </c>
      <c r="C210" s="51"/>
      <c r="D210" s="51"/>
      <c r="E210" s="52" t="s">
        <v>155</v>
      </c>
      <c r="F210" s="52"/>
      <c r="G210" s="19" t="s">
        <v>168</v>
      </c>
      <c r="H210" s="53">
        <v>2.2249999999999999E-2</v>
      </c>
      <c r="I210" s="53"/>
      <c r="J210" s="54">
        <v>17.72</v>
      </c>
      <c r="K210" s="54"/>
      <c r="L210" s="22">
        <v>0.39</v>
      </c>
    </row>
    <row r="211" spans="1:12" ht="15" customHeight="1">
      <c r="A211" s="2"/>
      <c r="B211" s="2"/>
      <c r="C211" s="2"/>
      <c r="D211" s="2"/>
      <c r="E211" s="2"/>
      <c r="F211" s="2"/>
      <c r="G211" s="2"/>
      <c r="H211" s="55" t="s">
        <v>321</v>
      </c>
      <c r="I211" s="55"/>
      <c r="J211" s="55"/>
      <c r="K211" s="55"/>
      <c r="L211" s="23">
        <v>0.39</v>
      </c>
    </row>
    <row r="212" spans="1:12" ht="15" customHeight="1">
      <c r="A212" s="2"/>
      <c r="B212" s="2"/>
      <c r="C212" s="2"/>
      <c r="D212" s="2"/>
      <c r="E212" s="2"/>
      <c r="F212" s="2"/>
      <c r="G212" s="2"/>
      <c r="H212" s="56" t="s">
        <v>149</v>
      </c>
      <c r="I212" s="56"/>
      <c r="J212" s="56"/>
      <c r="K212" s="56"/>
      <c r="L212" s="5">
        <v>0.39</v>
      </c>
    </row>
    <row r="213" spans="1:12" ht="15" customHeight="1">
      <c r="A213" s="2"/>
      <c r="B213" s="2"/>
      <c r="C213" s="2"/>
      <c r="D213" s="2"/>
      <c r="E213" s="2"/>
      <c r="F213" s="2"/>
      <c r="G213" s="2"/>
      <c r="H213" s="56" t="s">
        <v>150</v>
      </c>
      <c r="I213" s="56"/>
      <c r="J213" s="56"/>
      <c r="K213" s="56"/>
      <c r="L213" s="5">
        <v>0.09</v>
      </c>
    </row>
    <row r="214" spans="1:12" ht="15" customHeight="1">
      <c r="A214" s="2"/>
      <c r="B214" s="2"/>
      <c r="C214" s="2"/>
      <c r="D214" s="2"/>
      <c r="E214" s="2"/>
      <c r="F214" s="2"/>
      <c r="G214" s="2"/>
      <c r="H214" s="56" t="s">
        <v>151</v>
      </c>
      <c r="I214" s="56"/>
      <c r="J214" s="56"/>
      <c r="K214" s="56"/>
      <c r="L214" s="5">
        <v>0.48</v>
      </c>
    </row>
    <row r="215" spans="1:12" ht="9.9499999999999993" customHeight="1">
      <c r="A215" s="2"/>
      <c r="B215" s="2"/>
      <c r="C215" s="2"/>
      <c r="D215" s="2"/>
      <c r="E215" s="48"/>
      <c r="F215" s="48"/>
      <c r="G215" s="48"/>
      <c r="H215" s="2"/>
      <c r="I215" s="2"/>
      <c r="J215" s="2"/>
      <c r="K215" s="2"/>
      <c r="L215" s="2"/>
    </row>
    <row r="216" spans="1:12" ht="20.100000000000001" customHeight="1">
      <c r="A216" s="49" t="s">
        <v>416</v>
      </c>
      <c r="B216" s="49"/>
      <c r="C216" s="49"/>
      <c r="D216" s="49"/>
      <c r="E216" s="49"/>
      <c r="F216" s="49"/>
      <c r="G216" s="49"/>
      <c r="H216" s="49"/>
      <c r="I216" s="49"/>
      <c r="J216" s="49"/>
      <c r="K216" s="49"/>
      <c r="L216" s="49"/>
    </row>
    <row r="217" spans="1:12" ht="15" customHeight="1">
      <c r="A217" s="50" t="s">
        <v>318</v>
      </c>
      <c r="B217" s="50"/>
      <c r="C217" s="50"/>
      <c r="D217" s="50"/>
      <c r="E217" s="41" t="s">
        <v>4</v>
      </c>
      <c r="F217" s="41"/>
      <c r="G217" s="13" t="s">
        <v>141</v>
      </c>
      <c r="H217" s="41" t="s">
        <v>142</v>
      </c>
      <c r="I217" s="41"/>
      <c r="J217" s="41" t="s">
        <v>143</v>
      </c>
      <c r="K217" s="41"/>
      <c r="L217" s="13" t="s">
        <v>144</v>
      </c>
    </row>
    <row r="218" spans="1:12" ht="15" customHeight="1">
      <c r="A218" s="19" t="s">
        <v>417</v>
      </c>
      <c r="B218" s="51" t="s">
        <v>418</v>
      </c>
      <c r="C218" s="51"/>
      <c r="D218" s="51"/>
      <c r="E218" s="52" t="s">
        <v>155</v>
      </c>
      <c r="F218" s="52"/>
      <c r="G218" s="19" t="s">
        <v>168</v>
      </c>
      <c r="H218" s="53">
        <v>2.2249999999999999E-2</v>
      </c>
      <c r="I218" s="53"/>
      <c r="J218" s="54">
        <v>13.67</v>
      </c>
      <c r="K218" s="54"/>
      <c r="L218" s="22">
        <v>0.3</v>
      </c>
    </row>
    <row r="219" spans="1:12" ht="15" customHeight="1">
      <c r="A219" s="2"/>
      <c r="B219" s="2"/>
      <c r="C219" s="2"/>
      <c r="D219" s="2"/>
      <c r="E219" s="2"/>
      <c r="F219" s="2"/>
      <c r="G219" s="2"/>
      <c r="H219" s="55" t="s">
        <v>321</v>
      </c>
      <c r="I219" s="55"/>
      <c r="J219" s="55"/>
      <c r="K219" s="55"/>
      <c r="L219" s="23">
        <v>0.3</v>
      </c>
    </row>
    <row r="220" spans="1:12" ht="15" customHeight="1">
      <c r="A220" s="2"/>
      <c r="B220" s="2"/>
      <c r="C220" s="2"/>
      <c r="D220" s="2"/>
      <c r="E220" s="2"/>
      <c r="F220" s="2"/>
      <c r="G220" s="2"/>
      <c r="H220" s="56" t="s">
        <v>149</v>
      </c>
      <c r="I220" s="56"/>
      <c r="J220" s="56"/>
      <c r="K220" s="56"/>
      <c r="L220" s="5">
        <v>0.3</v>
      </c>
    </row>
    <row r="221" spans="1:12" ht="15" customHeight="1">
      <c r="A221" s="2"/>
      <c r="B221" s="2"/>
      <c r="C221" s="2"/>
      <c r="D221" s="2"/>
      <c r="E221" s="2"/>
      <c r="F221" s="2"/>
      <c r="G221" s="2"/>
      <c r="H221" s="56" t="s">
        <v>150</v>
      </c>
      <c r="I221" s="56"/>
      <c r="J221" s="56"/>
      <c r="K221" s="56"/>
      <c r="L221" s="5">
        <v>7.0000000000000007E-2</v>
      </c>
    </row>
    <row r="222" spans="1:12" ht="15" customHeight="1">
      <c r="A222" s="2"/>
      <c r="B222" s="2"/>
      <c r="C222" s="2"/>
      <c r="D222" s="2"/>
      <c r="E222" s="2"/>
      <c r="F222" s="2"/>
      <c r="G222" s="2"/>
      <c r="H222" s="56" t="s">
        <v>151</v>
      </c>
      <c r="I222" s="56"/>
      <c r="J222" s="56"/>
      <c r="K222" s="56"/>
      <c r="L222" s="5">
        <v>0.37</v>
      </c>
    </row>
    <row r="223" spans="1:12" ht="9.9499999999999993" customHeight="1">
      <c r="A223" s="2"/>
      <c r="B223" s="2"/>
      <c r="C223" s="2"/>
      <c r="D223" s="2"/>
      <c r="E223" s="48"/>
      <c r="F223" s="48"/>
      <c r="G223" s="48"/>
      <c r="H223" s="2"/>
      <c r="I223" s="2"/>
      <c r="J223" s="2"/>
      <c r="K223" s="2"/>
      <c r="L223" s="2"/>
    </row>
    <row r="224" spans="1:12" ht="20.100000000000001" customHeight="1">
      <c r="A224" s="49" t="s">
        <v>419</v>
      </c>
      <c r="B224" s="49"/>
      <c r="C224" s="49"/>
      <c r="D224" s="49"/>
      <c r="E224" s="49"/>
      <c r="F224" s="49"/>
      <c r="G224" s="49"/>
      <c r="H224" s="49"/>
      <c r="I224" s="49"/>
      <c r="J224" s="49"/>
      <c r="K224" s="49"/>
      <c r="L224" s="49"/>
    </row>
    <row r="225" spans="1:12" ht="12.95" customHeight="1">
      <c r="A225" s="57" t="s">
        <v>136</v>
      </c>
      <c r="B225" s="57"/>
      <c r="C225" s="57"/>
      <c r="D225" s="58" t="s">
        <v>186</v>
      </c>
      <c r="E225" s="58"/>
      <c r="F225" s="40" t="s">
        <v>187</v>
      </c>
      <c r="G225" s="40"/>
      <c r="H225" s="40" t="s">
        <v>188</v>
      </c>
      <c r="I225" s="40"/>
      <c r="J225" s="40"/>
      <c r="K225" s="40"/>
      <c r="L225" s="40" t="s">
        <v>189</v>
      </c>
    </row>
    <row r="226" spans="1:12" ht="12" customHeight="1">
      <c r="A226" s="57"/>
      <c r="B226" s="57"/>
      <c r="C226" s="57"/>
      <c r="D226" s="58"/>
      <c r="E226" s="58"/>
      <c r="F226" s="13" t="s">
        <v>190</v>
      </c>
      <c r="G226" s="13" t="s">
        <v>191</v>
      </c>
      <c r="H226" s="41" t="s">
        <v>190</v>
      </c>
      <c r="I226" s="41"/>
      <c r="J226" s="41" t="s">
        <v>191</v>
      </c>
      <c r="K226" s="41"/>
      <c r="L226" s="40"/>
    </row>
    <row r="227" spans="1:12" ht="15" customHeight="1">
      <c r="A227" s="7" t="s">
        <v>212</v>
      </c>
      <c r="B227" s="42" t="s">
        <v>213</v>
      </c>
      <c r="C227" s="42"/>
      <c r="D227" s="59">
        <v>3</v>
      </c>
      <c r="E227" s="59"/>
      <c r="F227" s="24">
        <v>0.86</v>
      </c>
      <c r="G227" s="24">
        <v>0.14000000000000001</v>
      </c>
      <c r="H227" s="60">
        <v>278.06760000000003</v>
      </c>
      <c r="I227" s="60"/>
      <c r="J227" s="60">
        <v>88.129800000000003</v>
      </c>
      <c r="K227" s="60"/>
      <c r="L227" s="25">
        <v>754.4289</v>
      </c>
    </row>
    <row r="228" spans="1:12" ht="15" customHeight="1">
      <c r="A228" s="1"/>
      <c r="B228" s="1"/>
      <c r="C228" s="1"/>
      <c r="D228" s="1"/>
      <c r="E228" s="1"/>
      <c r="F228" s="1"/>
      <c r="G228" s="1"/>
      <c r="H228" s="46" t="s">
        <v>194</v>
      </c>
      <c r="I228" s="46"/>
      <c r="J228" s="46"/>
      <c r="K228" s="46"/>
      <c r="L228" s="26">
        <v>754.4289</v>
      </c>
    </row>
    <row r="229" spans="1:12" ht="15" customHeight="1">
      <c r="A229" s="2"/>
      <c r="B229" s="2"/>
      <c r="C229" s="2"/>
      <c r="D229" s="2"/>
      <c r="E229" s="2"/>
      <c r="F229" s="2"/>
      <c r="G229" s="2"/>
      <c r="H229" s="56" t="s">
        <v>198</v>
      </c>
      <c r="I229" s="56"/>
      <c r="J229" s="56"/>
      <c r="K229" s="56"/>
      <c r="L229" s="25">
        <v>754.4289</v>
      </c>
    </row>
    <row r="230" spans="1:12" ht="15" customHeight="1">
      <c r="A230" s="2"/>
      <c r="B230" s="2"/>
      <c r="C230" s="2"/>
      <c r="D230" s="2"/>
      <c r="E230" s="2"/>
      <c r="F230" s="2"/>
      <c r="G230" s="2"/>
      <c r="H230" s="56" t="s">
        <v>199</v>
      </c>
      <c r="I230" s="56"/>
      <c r="J230" s="56"/>
      <c r="K230" s="56"/>
      <c r="L230" s="29">
        <v>457.16</v>
      </c>
    </row>
    <row r="231" spans="1:12" ht="15" customHeight="1">
      <c r="A231" s="2"/>
      <c r="B231" s="2"/>
      <c r="C231" s="2"/>
      <c r="D231" s="2"/>
      <c r="E231" s="2"/>
      <c r="F231" s="2"/>
      <c r="G231" s="2"/>
      <c r="H231" s="56" t="s">
        <v>200</v>
      </c>
      <c r="I231" s="56"/>
      <c r="J231" s="56"/>
      <c r="K231" s="56"/>
      <c r="L231" s="25">
        <v>1.65</v>
      </c>
    </row>
    <row r="232" spans="1:12" ht="15" customHeight="1">
      <c r="A232" s="2"/>
      <c r="B232" s="2"/>
      <c r="C232" s="2"/>
      <c r="D232" s="2"/>
      <c r="E232" s="2"/>
      <c r="F232" s="2"/>
      <c r="G232" s="2"/>
      <c r="H232" s="56" t="s">
        <v>202</v>
      </c>
      <c r="I232" s="56"/>
      <c r="J232" s="56"/>
      <c r="K232" s="56"/>
      <c r="L232" s="25">
        <v>1.65</v>
      </c>
    </row>
    <row r="233" spans="1:12" ht="15" customHeight="1">
      <c r="A233" s="2"/>
      <c r="B233" s="2"/>
      <c r="C233" s="2"/>
      <c r="D233" s="2"/>
      <c r="E233" s="2"/>
      <c r="F233" s="2"/>
      <c r="G233" s="2"/>
      <c r="H233" s="56" t="s">
        <v>149</v>
      </c>
      <c r="I233" s="56"/>
      <c r="J233" s="56"/>
      <c r="K233" s="56"/>
      <c r="L233" s="5">
        <v>1.65</v>
      </c>
    </row>
    <row r="234" spans="1:12" ht="15" customHeight="1">
      <c r="A234" s="2"/>
      <c r="B234" s="2"/>
      <c r="C234" s="2"/>
      <c r="D234" s="2"/>
      <c r="E234" s="2"/>
      <c r="F234" s="2"/>
      <c r="G234" s="2"/>
      <c r="H234" s="56" t="s">
        <v>150</v>
      </c>
      <c r="I234" s="56"/>
      <c r="J234" s="56"/>
      <c r="K234" s="56"/>
      <c r="L234" s="5">
        <v>0.37</v>
      </c>
    </row>
    <row r="235" spans="1:12" ht="15" customHeight="1">
      <c r="A235" s="2"/>
      <c r="B235" s="2"/>
      <c r="C235" s="2"/>
      <c r="D235" s="2"/>
      <c r="E235" s="2"/>
      <c r="F235" s="2"/>
      <c r="G235" s="2"/>
      <c r="H235" s="56" t="s">
        <v>151</v>
      </c>
      <c r="I235" s="56"/>
      <c r="J235" s="56"/>
      <c r="K235" s="56"/>
      <c r="L235" s="5">
        <v>2.02</v>
      </c>
    </row>
    <row r="236" spans="1:12" ht="9.9499999999999993" customHeight="1">
      <c r="A236" s="2"/>
      <c r="B236" s="2"/>
      <c r="C236" s="2"/>
      <c r="D236" s="2"/>
      <c r="E236" s="48"/>
      <c r="F236" s="48"/>
      <c r="G236" s="48"/>
      <c r="H236" s="2"/>
      <c r="I236" s="2"/>
      <c r="J236" s="2"/>
      <c r="K236" s="2"/>
      <c r="L236" s="2"/>
    </row>
    <row r="237" spans="1:12" ht="20.100000000000001" customHeight="1">
      <c r="A237" s="49" t="s">
        <v>420</v>
      </c>
      <c r="B237" s="49"/>
      <c r="C237" s="49"/>
      <c r="D237" s="49"/>
      <c r="E237" s="49"/>
      <c r="F237" s="49"/>
      <c r="G237" s="49"/>
      <c r="H237" s="49"/>
      <c r="I237" s="49"/>
      <c r="J237" s="49"/>
      <c r="K237" s="49"/>
      <c r="L237" s="49"/>
    </row>
    <row r="238" spans="1:12" ht="12.95" customHeight="1">
      <c r="A238" s="57" t="s">
        <v>136</v>
      </c>
      <c r="B238" s="57"/>
      <c r="C238" s="57"/>
      <c r="D238" s="58" t="s">
        <v>186</v>
      </c>
      <c r="E238" s="58"/>
      <c r="F238" s="40" t="s">
        <v>187</v>
      </c>
      <c r="G238" s="40"/>
      <c r="H238" s="40" t="s">
        <v>188</v>
      </c>
      <c r="I238" s="40"/>
      <c r="J238" s="40"/>
      <c r="K238" s="40"/>
      <c r="L238" s="40" t="s">
        <v>189</v>
      </c>
    </row>
    <row r="239" spans="1:12" ht="12" customHeight="1">
      <c r="A239" s="57"/>
      <c r="B239" s="57"/>
      <c r="C239" s="57"/>
      <c r="D239" s="58"/>
      <c r="E239" s="58"/>
      <c r="F239" s="13" t="s">
        <v>190</v>
      </c>
      <c r="G239" s="13" t="s">
        <v>191</v>
      </c>
      <c r="H239" s="41" t="s">
        <v>190</v>
      </c>
      <c r="I239" s="41"/>
      <c r="J239" s="41" t="s">
        <v>191</v>
      </c>
      <c r="K239" s="41"/>
      <c r="L239" s="40"/>
    </row>
    <row r="240" spans="1:12" ht="15" customHeight="1">
      <c r="A240" s="7" t="s">
        <v>421</v>
      </c>
      <c r="B240" s="42" t="s">
        <v>422</v>
      </c>
      <c r="C240" s="42"/>
      <c r="D240" s="59">
        <v>4</v>
      </c>
      <c r="E240" s="59"/>
      <c r="F240" s="24">
        <v>0.79</v>
      </c>
      <c r="G240" s="24">
        <v>0.21</v>
      </c>
      <c r="H240" s="60">
        <v>180.57310000000001</v>
      </c>
      <c r="I240" s="60"/>
      <c r="J240" s="60">
        <v>70.495999999999995</v>
      </c>
      <c r="K240" s="60"/>
      <c r="L240" s="25">
        <v>629.82759999999996</v>
      </c>
    </row>
    <row r="241" spans="1:12" ht="15" customHeight="1">
      <c r="A241" s="1"/>
      <c r="B241" s="1"/>
      <c r="C241" s="1"/>
      <c r="D241" s="1"/>
      <c r="E241" s="1"/>
      <c r="F241" s="1"/>
      <c r="G241" s="1"/>
      <c r="H241" s="46" t="s">
        <v>194</v>
      </c>
      <c r="I241" s="46"/>
      <c r="J241" s="46"/>
      <c r="K241" s="46"/>
      <c r="L241" s="26">
        <v>629.82759999999996</v>
      </c>
    </row>
    <row r="242" spans="1:12" ht="15" customHeight="1">
      <c r="A242" s="2"/>
      <c r="B242" s="2"/>
      <c r="C242" s="2"/>
      <c r="D242" s="2"/>
      <c r="E242" s="2"/>
      <c r="F242" s="2"/>
      <c r="G242" s="2"/>
      <c r="H242" s="56" t="s">
        <v>198</v>
      </c>
      <c r="I242" s="56"/>
      <c r="J242" s="56"/>
      <c r="K242" s="56"/>
      <c r="L242" s="25">
        <v>629.82759999999996</v>
      </c>
    </row>
    <row r="243" spans="1:12" ht="15" customHeight="1">
      <c r="A243" s="2"/>
      <c r="B243" s="2"/>
      <c r="C243" s="2"/>
      <c r="D243" s="2"/>
      <c r="E243" s="2"/>
      <c r="F243" s="2"/>
      <c r="G243" s="2"/>
      <c r="H243" s="56" t="s">
        <v>199</v>
      </c>
      <c r="I243" s="56"/>
      <c r="J243" s="56"/>
      <c r="K243" s="56"/>
      <c r="L243" s="29">
        <v>431.6</v>
      </c>
    </row>
    <row r="244" spans="1:12" ht="15" customHeight="1">
      <c r="A244" s="2"/>
      <c r="B244" s="2"/>
      <c r="C244" s="2"/>
      <c r="D244" s="2"/>
      <c r="E244" s="2"/>
      <c r="F244" s="2"/>
      <c r="G244" s="2"/>
      <c r="H244" s="56" t="s">
        <v>200</v>
      </c>
      <c r="I244" s="56"/>
      <c r="J244" s="56"/>
      <c r="K244" s="56"/>
      <c r="L244" s="25">
        <v>1.46</v>
      </c>
    </row>
    <row r="245" spans="1:12" ht="15" customHeight="1">
      <c r="A245" s="2"/>
      <c r="B245" s="2"/>
      <c r="C245" s="2"/>
      <c r="D245" s="2"/>
      <c r="E245" s="2"/>
      <c r="F245" s="2"/>
      <c r="G245" s="2"/>
      <c r="H245" s="56" t="s">
        <v>202</v>
      </c>
      <c r="I245" s="56"/>
      <c r="J245" s="56"/>
      <c r="K245" s="56"/>
      <c r="L245" s="25">
        <v>1.46</v>
      </c>
    </row>
    <row r="246" spans="1:12" ht="15" customHeight="1">
      <c r="A246" s="2"/>
      <c r="B246" s="2"/>
      <c r="C246" s="2"/>
      <c r="D246" s="2"/>
      <c r="E246" s="2"/>
      <c r="F246" s="2"/>
      <c r="G246" s="2"/>
      <c r="H246" s="56" t="s">
        <v>149</v>
      </c>
      <c r="I246" s="56"/>
      <c r="J246" s="56"/>
      <c r="K246" s="56"/>
      <c r="L246" s="5">
        <v>1.46</v>
      </c>
    </row>
    <row r="247" spans="1:12" ht="15" customHeight="1">
      <c r="A247" s="2"/>
      <c r="B247" s="2"/>
      <c r="C247" s="2"/>
      <c r="D247" s="2"/>
      <c r="E247" s="2"/>
      <c r="F247" s="2"/>
      <c r="G247" s="2"/>
      <c r="H247" s="56" t="s">
        <v>150</v>
      </c>
      <c r="I247" s="56"/>
      <c r="J247" s="56"/>
      <c r="K247" s="56"/>
      <c r="L247" s="5">
        <v>0.33</v>
      </c>
    </row>
    <row r="248" spans="1:12" ht="15" customHeight="1">
      <c r="A248" s="2"/>
      <c r="B248" s="2"/>
      <c r="C248" s="2"/>
      <c r="D248" s="2"/>
      <c r="E248" s="2"/>
      <c r="F248" s="2"/>
      <c r="G248" s="2"/>
      <c r="H248" s="56" t="s">
        <v>151</v>
      </c>
      <c r="I248" s="56"/>
      <c r="J248" s="56"/>
      <c r="K248" s="56"/>
      <c r="L248" s="5">
        <v>1.79</v>
      </c>
    </row>
    <row r="249" spans="1:12" ht="9.9499999999999993" customHeight="1">
      <c r="A249" s="2"/>
      <c r="B249" s="2"/>
      <c r="C249" s="2"/>
      <c r="D249" s="2"/>
      <c r="E249" s="48"/>
      <c r="F249" s="48"/>
      <c r="G249" s="48"/>
      <c r="H249" s="2"/>
      <c r="I249" s="2"/>
      <c r="J249" s="2"/>
      <c r="K249" s="2"/>
      <c r="L249" s="2"/>
    </row>
    <row r="250" spans="1:12" ht="20.100000000000001" customHeight="1">
      <c r="A250" s="49" t="s">
        <v>423</v>
      </c>
      <c r="B250" s="49"/>
      <c r="C250" s="49"/>
      <c r="D250" s="49"/>
      <c r="E250" s="49"/>
      <c r="F250" s="49"/>
      <c r="G250" s="49"/>
      <c r="H250" s="49"/>
      <c r="I250" s="49"/>
      <c r="J250" s="49"/>
      <c r="K250" s="49"/>
      <c r="L250" s="49"/>
    </row>
    <row r="251" spans="1:12" ht="12.95" customHeight="1">
      <c r="A251" s="57" t="s">
        <v>136</v>
      </c>
      <c r="B251" s="57"/>
      <c r="C251" s="57"/>
      <c r="D251" s="58" t="s">
        <v>186</v>
      </c>
      <c r="E251" s="58"/>
      <c r="F251" s="40" t="s">
        <v>187</v>
      </c>
      <c r="G251" s="40"/>
      <c r="H251" s="40" t="s">
        <v>188</v>
      </c>
      <c r="I251" s="40"/>
      <c r="J251" s="40"/>
      <c r="K251" s="40"/>
      <c r="L251" s="40" t="s">
        <v>189</v>
      </c>
    </row>
    <row r="252" spans="1:12" ht="12" customHeight="1">
      <c r="A252" s="57"/>
      <c r="B252" s="57"/>
      <c r="C252" s="57"/>
      <c r="D252" s="58"/>
      <c r="E252" s="58"/>
      <c r="F252" s="13" t="s">
        <v>190</v>
      </c>
      <c r="G252" s="13" t="s">
        <v>191</v>
      </c>
      <c r="H252" s="41" t="s">
        <v>190</v>
      </c>
      <c r="I252" s="41"/>
      <c r="J252" s="41" t="s">
        <v>191</v>
      </c>
      <c r="K252" s="41"/>
      <c r="L252" s="40"/>
    </row>
    <row r="253" spans="1:12" ht="15" customHeight="1">
      <c r="A253" s="7" t="s">
        <v>424</v>
      </c>
      <c r="B253" s="42" t="s">
        <v>425</v>
      </c>
      <c r="C253" s="42"/>
      <c r="D253" s="59">
        <v>1</v>
      </c>
      <c r="E253" s="59"/>
      <c r="F253" s="24">
        <v>1</v>
      </c>
      <c r="G253" s="24">
        <v>0</v>
      </c>
      <c r="H253" s="60">
        <v>256.52249999999998</v>
      </c>
      <c r="I253" s="60"/>
      <c r="J253" s="60">
        <v>77.206800000000001</v>
      </c>
      <c r="K253" s="60"/>
      <c r="L253" s="25">
        <v>256.52249999999998</v>
      </c>
    </row>
    <row r="254" spans="1:12" ht="15" customHeight="1">
      <c r="A254" s="1"/>
      <c r="B254" s="1"/>
      <c r="C254" s="1"/>
      <c r="D254" s="1"/>
      <c r="E254" s="1"/>
      <c r="F254" s="1"/>
      <c r="G254" s="1"/>
      <c r="H254" s="46" t="s">
        <v>194</v>
      </c>
      <c r="I254" s="46"/>
      <c r="J254" s="46"/>
      <c r="K254" s="46"/>
      <c r="L254" s="26">
        <v>256.52249999999998</v>
      </c>
    </row>
    <row r="255" spans="1:12" ht="20.100000000000001" customHeight="1">
      <c r="A255" s="61" t="s">
        <v>134</v>
      </c>
      <c r="B255" s="61"/>
      <c r="C255" s="61"/>
      <c r="D255" s="61"/>
      <c r="E255" s="61"/>
      <c r="F255" s="61"/>
      <c r="G255" s="3" t="s">
        <v>141</v>
      </c>
      <c r="H255" s="40" t="s">
        <v>195</v>
      </c>
      <c r="I255" s="40"/>
      <c r="J255" s="40" t="s">
        <v>196</v>
      </c>
      <c r="K255" s="40"/>
      <c r="L255" s="3" t="s">
        <v>189</v>
      </c>
    </row>
    <row r="256" spans="1:12" ht="15" customHeight="1">
      <c r="A256" s="7" t="s">
        <v>169</v>
      </c>
      <c r="B256" s="62" t="s">
        <v>170</v>
      </c>
      <c r="C256" s="62"/>
      <c r="D256" s="62"/>
      <c r="E256" s="62"/>
      <c r="F256" s="62"/>
      <c r="G256" s="7" t="s">
        <v>168</v>
      </c>
      <c r="H256" s="59">
        <v>6</v>
      </c>
      <c r="I256" s="59"/>
      <c r="J256" s="63">
        <v>19.93</v>
      </c>
      <c r="K256" s="63"/>
      <c r="L256" s="27">
        <v>119.58</v>
      </c>
    </row>
    <row r="257" spans="1:12" ht="15" customHeight="1">
      <c r="A257" s="1"/>
      <c r="B257" s="1"/>
      <c r="C257" s="1"/>
      <c r="D257" s="1"/>
      <c r="E257" s="1"/>
      <c r="F257" s="1"/>
      <c r="G257" s="1"/>
      <c r="H257" s="46" t="s">
        <v>197</v>
      </c>
      <c r="I257" s="46"/>
      <c r="J257" s="46"/>
      <c r="K257" s="46"/>
      <c r="L257" s="28">
        <v>119.58</v>
      </c>
    </row>
    <row r="258" spans="1:12" ht="15" customHeight="1">
      <c r="A258" s="2"/>
      <c r="B258" s="2"/>
      <c r="C258" s="2"/>
      <c r="D258" s="2"/>
      <c r="E258" s="2"/>
      <c r="F258" s="2"/>
      <c r="G258" s="2"/>
      <c r="H258" s="56" t="s">
        <v>198</v>
      </c>
      <c r="I258" s="56"/>
      <c r="J258" s="56"/>
      <c r="K258" s="56"/>
      <c r="L258" s="25">
        <v>376.10250000000002</v>
      </c>
    </row>
    <row r="259" spans="1:12" ht="15" customHeight="1">
      <c r="A259" s="2"/>
      <c r="B259" s="2"/>
      <c r="C259" s="2"/>
      <c r="D259" s="2"/>
      <c r="E259" s="2"/>
      <c r="F259" s="2"/>
      <c r="G259" s="2"/>
      <c r="H259" s="56" t="s">
        <v>199</v>
      </c>
      <c r="I259" s="56"/>
      <c r="J259" s="56"/>
      <c r="K259" s="56"/>
      <c r="L259" s="29">
        <v>11.84</v>
      </c>
    </row>
    <row r="260" spans="1:12" ht="15" customHeight="1">
      <c r="A260" s="2"/>
      <c r="B260" s="2"/>
      <c r="C260" s="2"/>
      <c r="D260" s="2"/>
      <c r="E260" s="2"/>
      <c r="F260" s="2"/>
      <c r="G260" s="2"/>
      <c r="H260" s="56" t="s">
        <v>200</v>
      </c>
      <c r="I260" s="56"/>
      <c r="J260" s="56"/>
      <c r="K260" s="56"/>
      <c r="L260" s="25">
        <v>31.77</v>
      </c>
    </row>
    <row r="261" spans="1:12" ht="15" customHeight="1">
      <c r="A261" s="2"/>
      <c r="B261" s="2"/>
      <c r="C261" s="2"/>
      <c r="D261" s="2"/>
      <c r="E261" s="2"/>
      <c r="F261" s="2"/>
      <c r="G261" s="2"/>
      <c r="H261" s="56" t="s">
        <v>202</v>
      </c>
      <c r="I261" s="56"/>
      <c r="J261" s="56"/>
      <c r="K261" s="56"/>
      <c r="L261" s="25">
        <v>31.77</v>
      </c>
    </row>
    <row r="262" spans="1:12" ht="15" customHeight="1">
      <c r="A262" s="2"/>
      <c r="B262" s="2"/>
      <c r="C262" s="2"/>
      <c r="D262" s="2"/>
      <c r="E262" s="2"/>
      <c r="F262" s="2"/>
      <c r="G262" s="2"/>
      <c r="H262" s="56" t="s">
        <v>149</v>
      </c>
      <c r="I262" s="56"/>
      <c r="J262" s="56"/>
      <c r="K262" s="56"/>
      <c r="L262" s="5">
        <v>31.77</v>
      </c>
    </row>
    <row r="263" spans="1:12" ht="15" customHeight="1">
      <c r="A263" s="2"/>
      <c r="B263" s="2"/>
      <c r="C263" s="2"/>
      <c r="D263" s="2"/>
      <c r="E263" s="2"/>
      <c r="F263" s="2"/>
      <c r="G263" s="2"/>
      <c r="H263" s="56" t="s">
        <v>150</v>
      </c>
      <c r="I263" s="56"/>
      <c r="J263" s="56"/>
      <c r="K263" s="56"/>
      <c r="L263" s="5">
        <v>7.11</v>
      </c>
    </row>
    <row r="264" spans="1:12" ht="15" customHeight="1">
      <c r="A264" s="2"/>
      <c r="B264" s="2"/>
      <c r="C264" s="2"/>
      <c r="D264" s="2"/>
      <c r="E264" s="2"/>
      <c r="F264" s="2"/>
      <c r="G264" s="2"/>
      <c r="H264" s="56" t="s">
        <v>151</v>
      </c>
      <c r="I264" s="56"/>
      <c r="J264" s="56"/>
      <c r="K264" s="56"/>
      <c r="L264" s="5">
        <v>38.880000000000003</v>
      </c>
    </row>
    <row r="265" spans="1:12" ht="9.9499999999999993" customHeight="1">
      <c r="A265" s="2"/>
      <c r="B265" s="2"/>
      <c r="C265" s="2"/>
      <c r="D265" s="2"/>
      <c r="E265" s="48"/>
      <c r="F265" s="48"/>
      <c r="G265" s="48"/>
      <c r="H265" s="2"/>
      <c r="I265" s="2"/>
      <c r="J265" s="2"/>
      <c r="K265" s="2"/>
      <c r="L265" s="2"/>
    </row>
    <row r="266" spans="1:12" ht="20.100000000000001" customHeight="1">
      <c r="A266" s="49" t="s">
        <v>426</v>
      </c>
      <c r="B266" s="49"/>
      <c r="C266" s="49"/>
      <c r="D266" s="49"/>
      <c r="E266" s="49"/>
      <c r="F266" s="49"/>
      <c r="G266" s="49"/>
      <c r="H266" s="49"/>
      <c r="I266" s="49"/>
      <c r="J266" s="49"/>
      <c r="K266" s="49"/>
      <c r="L266" s="49"/>
    </row>
    <row r="267" spans="1:12" ht="20.100000000000001" customHeight="1">
      <c r="A267" s="61" t="s">
        <v>134</v>
      </c>
      <c r="B267" s="61"/>
      <c r="C267" s="61"/>
      <c r="D267" s="61"/>
      <c r="E267" s="61"/>
      <c r="F267" s="61"/>
      <c r="G267" s="3" t="s">
        <v>141</v>
      </c>
      <c r="H267" s="40" t="s">
        <v>195</v>
      </c>
      <c r="I267" s="40"/>
      <c r="J267" s="40" t="s">
        <v>196</v>
      </c>
      <c r="K267" s="40"/>
      <c r="L267" s="3" t="s">
        <v>189</v>
      </c>
    </row>
    <row r="268" spans="1:12" ht="15" customHeight="1">
      <c r="A268" s="7" t="s">
        <v>169</v>
      </c>
      <c r="B268" s="62" t="s">
        <v>170</v>
      </c>
      <c r="C268" s="62"/>
      <c r="D268" s="62"/>
      <c r="E268" s="62"/>
      <c r="F268" s="62"/>
      <c r="G268" s="7" t="s">
        <v>168</v>
      </c>
      <c r="H268" s="59">
        <v>2</v>
      </c>
      <c r="I268" s="59"/>
      <c r="J268" s="63">
        <v>19.93</v>
      </c>
      <c r="K268" s="63"/>
      <c r="L268" s="27">
        <v>39.86</v>
      </c>
    </row>
    <row r="269" spans="1:12" ht="15" customHeight="1">
      <c r="A269" s="1"/>
      <c r="B269" s="1"/>
      <c r="C269" s="1"/>
      <c r="D269" s="1"/>
      <c r="E269" s="1"/>
      <c r="F269" s="1"/>
      <c r="G269" s="1"/>
      <c r="H269" s="46" t="s">
        <v>197</v>
      </c>
      <c r="I269" s="46"/>
      <c r="J269" s="46"/>
      <c r="K269" s="46"/>
      <c r="L269" s="28">
        <v>39.86</v>
      </c>
    </row>
    <row r="270" spans="1:12" ht="15" customHeight="1">
      <c r="A270" s="2"/>
      <c r="B270" s="2"/>
      <c r="C270" s="2"/>
      <c r="D270" s="2"/>
      <c r="E270" s="2"/>
      <c r="F270" s="2"/>
      <c r="G270" s="2"/>
      <c r="H270" s="56" t="s">
        <v>198</v>
      </c>
      <c r="I270" s="56"/>
      <c r="J270" s="56"/>
      <c r="K270" s="56"/>
      <c r="L270" s="25">
        <v>39.86</v>
      </c>
    </row>
    <row r="271" spans="1:12" ht="15" customHeight="1">
      <c r="A271" s="2"/>
      <c r="B271" s="2"/>
      <c r="C271" s="2"/>
      <c r="D271" s="2"/>
      <c r="E271" s="2"/>
      <c r="F271" s="2"/>
      <c r="G271" s="2"/>
      <c r="H271" s="56" t="s">
        <v>199</v>
      </c>
      <c r="I271" s="56"/>
      <c r="J271" s="56"/>
      <c r="K271" s="56"/>
      <c r="L271" s="29">
        <v>3.9289900000000002</v>
      </c>
    </row>
    <row r="272" spans="1:12" ht="15" customHeight="1">
      <c r="A272" s="2"/>
      <c r="B272" s="2"/>
      <c r="C272" s="2"/>
      <c r="D272" s="2"/>
      <c r="E272" s="2"/>
      <c r="F272" s="2"/>
      <c r="G272" s="2"/>
      <c r="H272" s="56" t="s">
        <v>200</v>
      </c>
      <c r="I272" s="56"/>
      <c r="J272" s="56"/>
      <c r="K272" s="56"/>
      <c r="L272" s="25">
        <v>10.15</v>
      </c>
    </row>
    <row r="273" spans="1:12" ht="20.100000000000001" customHeight="1">
      <c r="A273" s="61" t="s">
        <v>281</v>
      </c>
      <c r="B273" s="61"/>
      <c r="C273" s="61"/>
      <c r="D273" s="61"/>
      <c r="E273" s="61"/>
      <c r="F273" s="61"/>
      <c r="G273" s="3" t="s">
        <v>141</v>
      </c>
      <c r="H273" s="40" t="s">
        <v>195</v>
      </c>
      <c r="I273" s="40"/>
      <c r="J273" s="40" t="s">
        <v>282</v>
      </c>
      <c r="K273" s="40"/>
      <c r="L273" s="3" t="s">
        <v>223</v>
      </c>
    </row>
    <row r="274" spans="1:12" ht="15" customHeight="1">
      <c r="A274" s="7" t="s">
        <v>427</v>
      </c>
      <c r="B274" s="42" t="s">
        <v>428</v>
      </c>
      <c r="C274" s="42"/>
      <c r="D274" s="42"/>
      <c r="E274" s="42"/>
      <c r="F274" s="42"/>
      <c r="G274" s="7" t="s">
        <v>41</v>
      </c>
      <c r="H274" s="59">
        <v>0.52600000000000002</v>
      </c>
      <c r="I274" s="59"/>
      <c r="J274" s="60">
        <v>123.3832</v>
      </c>
      <c r="K274" s="60"/>
      <c r="L274" s="25">
        <v>64.899600000000007</v>
      </c>
    </row>
    <row r="275" spans="1:12" ht="15" customHeight="1">
      <c r="A275" s="1"/>
      <c r="B275" s="1"/>
      <c r="C275" s="1"/>
      <c r="D275" s="1"/>
      <c r="E275" s="1"/>
      <c r="F275" s="1"/>
      <c r="G275" s="1"/>
      <c r="H275" s="46" t="s">
        <v>285</v>
      </c>
      <c r="I275" s="46"/>
      <c r="J275" s="46"/>
      <c r="K275" s="46"/>
      <c r="L275" s="26">
        <v>64.899600000000007</v>
      </c>
    </row>
    <row r="276" spans="1:12" ht="20.100000000000001" customHeight="1">
      <c r="A276" s="61" t="s">
        <v>222</v>
      </c>
      <c r="B276" s="61"/>
      <c r="C276" s="61"/>
      <c r="D276" s="61"/>
      <c r="E276" s="61"/>
      <c r="F276" s="61"/>
      <c r="G276" s="3" t="s">
        <v>141</v>
      </c>
      <c r="H276" s="40" t="s">
        <v>195</v>
      </c>
      <c r="I276" s="40"/>
      <c r="J276" s="40" t="s">
        <v>143</v>
      </c>
      <c r="K276" s="40"/>
      <c r="L276" s="3" t="s">
        <v>223</v>
      </c>
    </row>
    <row r="277" spans="1:12" ht="15.95" customHeight="1">
      <c r="A277" s="7" t="s">
        <v>294</v>
      </c>
      <c r="B277" s="42" t="s">
        <v>295</v>
      </c>
      <c r="C277" s="42"/>
      <c r="D277" s="42"/>
      <c r="E277" s="42"/>
      <c r="F277" s="42"/>
      <c r="G277" s="7" t="s">
        <v>41</v>
      </c>
      <c r="H277" s="64">
        <v>0.7</v>
      </c>
      <c r="I277" s="64"/>
      <c r="J277" s="60">
        <v>429.84</v>
      </c>
      <c r="K277" s="60"/>
      <c r="L277" s="25">
        <v>300.88799999999998</v>
      </c>
    </row>
    <row r="278" spans="1:12" ht="15" customHeight="1">
      <c r="A278" s="1"/>
      <c r="B278" s="1"/>
      <c r="C278" s="1"/>
      <c r="D278" s="1"/>
      <c r="E278" s="1"/>
      <c r="F278" s="1"/>
      <c r="G278" s="1"/>
      <c r="H278" s="46" t="s">
        <v>226</v>
      </c>
      <c r="I278" s="46"/>
      <c r="J278" s="46"/>
      <c r="K278" s="46"/>
      <c r="L278" s="26">
        <v>300.88799999999998</v>
      </c>
    </row>
    <row r="279" spans="1:12" ht="15" customHeight="1">
      <c r="A279" s="61" t="s">
        <v>227</v>
      </c>
      <c r="B279" s="61"/>
      <c r="C279" s="61"/>
      <c r="D279" s="41" t="s">
        <v>129</v>
      </c>
      <c r="E279" s="41"/>
      <c r="F279" s="41" t="s">
        <v>228</v>
      </c>
      <c r="G279" s="41"/>
      <c r="H279" s="41" t="s">
        <v>195</v>
      </c>
      <c r="I279" s="41"/>
      <c r="J279" s="41" t="s">
        <v>143</v>
      </c>
      <c r="K279" s="41"/>
      <c r="L279" s="13" t="s">
        <v>223</v>
      </c>
    </row>
    <row r="280" spans="1:12" ht="20.100000000000001" customHeight="1">
      <c r="A280" s="30" t="s">
        <v>427</v>
      </c>
      <c r="B280" s="65" t="s">
        <v>429</v>
      </c>
      <c r="C280" s="65"/>
      <c r="D280" s="66" t="s">
        <v>230</v>
      </c>
      <c r="E280" s="66"/>
      <c r="F280" s="66" t="s">
        <v>352</v>
      </c>
      <c r="G280" s="66"/>
      <c r="H280" s="67">
        <v>0.78900000000000003</v>
      </c>
      <c r="I280" s="67"/>
      <c r="J280" s="68">
        <v>1.65</v>
      </c>
      <c r="K280" s="68"/>
      <c r="L280" s="32">
        <v>1.3019000000000001</v>
      </c>
    </row>
    <row r="281" spans="1:12" ht="15" customHeight="1">
      <c r="A281" s="1"/>
      <c r="B281" s="1"/>
      <c r="C281" s="1"/>
      <c r="D281" s="1"/>
      <c r="E281" s="1"/>
      <c r="F281" s="1"/>
      <c r="G281" s="1"/>
      <c r="H281" s="46" t="s">
        <v>232</v>
      </c>
      <c r="I281" s="46"/>
      <c r="J281" s="46"/>
      <c r="K281" s="46"/>
      <c r="L281" s="25">
        <v>1.3019000000000001</v>
      </c>
    </row>
    <row r="282" spans="1:12" ht="12.95" customHeight="1">
      <c r="A282" s="61" t="s">
        <v>233</v>
      </c>
      <c r="B282" s="61"/>
      <c r="C282" s="41" t="s">
        <v>5</v>
      </c>
      <c r="D282" s="41" t="s">
        <v>6</v>
      </c>
      <c r="E282" s="41"/>
      <c r="F282" s="41" t="s">
        <v>234</v>
      </c>
      <c r="G282" s="41"/>
      <c r="H282" s="41" t="s">
        <v>235</v>
      </c>
      <c r="I282" s="41"/>
      <c r="J282" s="41" t="s">
        <v>236</v>
      </c>
      <c r="K282" s="41"/>
      <c r="L282" s="41" t="s">
        <v>223</v>
      </c>
    </row>
    <row r="283" spans="1:12" ht="12" customHeight="1">
      <c r="A283" s="61"/>
      <c r="B283" s="61"/>
      <c r="C283" s="41"/>
      <c r="D283" s="41"/>
      <c r="E283" s="41"/>
      <c r="F283" s="13" t="s">
        <v>237</v>
      </c>
      <c r="G283" s="13" t="s">
        <v>238</v>
      </c>
      <c r="H283" s="13" t="s">
        <v>237</v>
      </c>
      <c r="I283" s="13" t="s">
        <v>238</v>
      </c>
      <c r="J283" s="13" t="s">
        <v>237</v>
      </c>
      <c r="K283" s="13" t="s">
        <v>238</v>
      </c>
      <c r="L283" s="41"/>
    </row>
    <row r="284" spans="1:12" ht="20.100000000000001" customHeight="1">
      <c r="A284" s="30" t="s">
        <v>427</v>
      </c>
      <c r="B284" s="31" t="s">
        <v>429</v>
      </c>
      <c r="C284" s="30" t="s">
        <v>45</v>
      </c>
      <c r="D284" s="67">
        <v>0.78900000000000003</v>
      </c>
      <c r="E284" s="67"/>
      <c r="F284" s="33">
        <v>0</v>
      </c>
      <c r="G284" s="34">
        <v>1.1399999999999999</v>
      </c>
      <c r="H284" s="33">
        <v>0</v>
      </c>
      <c r="I284" s="34">
        <v>0.91</v>
      </c>
      <c r="J284" s="33">
        <v>0</v>
      </c>
      <c r="K284" s="34">
        <v>0.74</v>
      </c>
      <c r="L284" s="32">
        <v>0</v>
      </c>
    </row>
    <row r="285" spans="1:12" ht="15" customHeight="1">
      <c r="A285" s="1"/>
      <c r="B285" s="1"/>
      <c r="C285" s="1"/>
      <c r="D285" s="1"/>
      <c r="E285" s="1"/>
      <c r="F285" s="1"/>
      <c r="G285" s="1"/>
      <c r="H285" s="46" t="s">
        <v>239</v>
      </c>
      <c r="I285" s="46"/>
      <c r="J285" s="46"/>
      <c r="K285" s="46"/>
      <c r="L285" s="25">
        <v>0</v>
      </c>
    </row>
    <row r="286" spans="1:12" ht="15" customHeight="1">
      <c r="A286" s="2"/>
      <c r="B286" s="2"/>
      <c r="C286" s="2"/>
      <c r="D286" s="2"/>
      <c r="E286" s="2"/>
      <c r="F286" s="2"/>
      <c r="G286" s="2"/>
      <c r="H286" s="56" t="s">
        <v>202</v>
      </c>
      <c r="I286" s="56"/>
      <c r="J286" s="56"/>
      <c r="K286" s="56"/>
      <c r="L286" s="25">
        <v>377.23950000000002</v>
      </c>
    </row>
    <row r="287" spans="1:12" ht="15" customHeight="1">
      <c r="A287" s="2"/>
      <c r="B287" s="2"/>
      <c r="C287" s="2"/>
      <c r="D287" s="2"/>
      <c r="E287" s="2"/>
      <c r="F287" s="2"/>
      <c r="G287" s="2"/>
      <c r="H287" s="56" t="s">
        <v>149</v>
      </c>
      <c r="I287" s="56"/>
      <c r="J287" s="56"/>
      <c r="K287" s="56"/>
      <c r="L287" s="5">
        <v>377.23</v>
      </c>
    </row>
    <row r="288" spans="1:12" ht="15" customHeight="1">
      <c r="A288" s="2"/>
      <c r="B288" s="2"/>
      <c r="C288" s="2"/>
      <c r="D288" s="2"/>
      <c r="E288" s="2"/>
      <c r="F288" s="2"/>
      <c r="G288" s="2"/>
      <c r="H288" s="56" t="s">
        <v>150</v>
      </c>
      <c r="I288" s="56"/>
      <c r="J288" s="56"/>
      <c r="K288" s="56"/>
      <c r="L288" s="5">
        <v>84.46</v>
      </c>
    </row>
    <row r="289" spans="1:12" ht="15" customHeight="1">
      <c r="A289" s="2"/>
      <c r="B289" s="2"/>
      <c r="C289" s="2"/>
      <c r="D289" s="2"/>
      <c r="E289" s="2"/>
      <c r="F289" s="2"/>
      <c r="G289" s="2"/>
      <c r="H289" s="56" t="s">
        <v>151</v>
      </c>
      <c r="I289" s="56"/>
      <c r="J289" s="56"/>
      <c r="K289" s="56"/>
      <c r="L289" s="5">
        <v>461.69</v>
      </c>
    </row>
    <row r="290" spans="1:12" ht="9.9499999999999993" customHeight="1">
      <c r="A290" s="2"/>
      <c r="B290" s="2"/>
      <c r="C290" s="2"/>
      <c r="D290" s="2"/>
      <c r="E290" s="48"/>
      <c r="F290" s="48"/>
      <c r="G290" s="48"/>
      <c r="H290" s="2"/>
      <c r="I290" s="2"/>
      <c r="J290" s="2"/>
      <c r="K290" s="2"/>
      <c r="L290" s="2"/>
    </row>
    <row r="291" spans="1:12" ht="20.100000000000001" customHeight="1">
      <c r="A291" s="49" t="s">
        <v>430</v>
      </c>
      <c r="B291" s="49"/>
      <c r="C291" s="49"/>
      <c r="D291" s="49"/>
      <c r="E291" s="49"/>
      <c r="F291" s="49"/>
      <c r="G291" s="49"/>
      <c r="H291" s="49"/>
      <c r="I291" s="49"/>
      <c r="J291" s="49"/>
      <c r="K291" s="49"/>
      <c r="L291" s="49"/>
    </row>
    <row r="292" spans="1:12" ht="12.95" customHeight="1">
      <c r="A292" s="57" t="s">
        <v>136</v>
      </c>
      <c r="B292" s="57"/>
      <c r="C292" s="57"/>
      <c r="D292" s="58" t="s">
        <v>186</v>
      </c>
      <c r="E292" s="58"/>
      <c r="F292" s="40" t="s">
        <v>187</v>
      </c>
      <c r="G292" s="40"/>
      <c r="H292" s="40" t="s">
        <v>188</v>
      </c>
      <c r="I292" s="40"/>
      <c r="J292" s="40"/>
      <c r="K292" s="40"/>
      <c r="L292" s="40" t="s">
        <v>189</v>
      </c>
    </row>
    <row r="293" spans="1:12" ht="12" customHeight="1">
      <c r="A293" s="57"/>
      <c r="B293" s="57"/>
      <c r="C293" s="57"/>
      <c r="D293" s="58"/>
      <c r="E293" s="58"/>
      <c r="F293" s="13" t="s">
        <v>190</v>
      </c>
      <c r="G293" s="13" t="s">
        <v>191</v>
      </c>
      <c r="H293" s="41" t="s">
        <v>190</v>
      </c>
      <c r="I293" s="41"/>
      <c r="J293" s="41" t="s">
        <v>191</v>
      </c>
      <c r="K293" s="41"/>
      <c r="L293" s="40"/>
    </row>
    <row r="294" spans="1:12" ht="15.95" customHeight="1">
      <c r="A294" s="7" t="s">
        <v>431</v>
      </c>
      <c r="B294" s="42" t="s">
        <v>432</v>
      </c>
      <c r="C294" s="42"/>
      <c r="D294" s="59">
        <v>1</v>
      </c>
      <c r="E294" s="59"/>
      <c r="F294" s="24">
        <v>1</v>
      </c>
      <c r="G294" s="24">
        <v>0</v>
      </c>
      <c r="H294" s="60">
        <v>1.2624</v>
      </c>
      <c r="I294" s="60"/>
      <c r="J294" s="60">
        <v>0.84809999999999997</v>
      </c>
      <c r="K294" s="60"/>
      <c r="L294" s="25">
        <v>1.2624</v>
      </c>
    </row>
    <row r="295" spans="1:12" ht="15" customHeight="1">
      <c r="A295" s="7" t="s">
        <v>338</v>
      </c>
      <c r="B295" s="42" t="s">
        <v>339</v>
      </c>
      <c r="C295" s="42"/>
      <c r="D295" s="59">
        <v>1</v>
      </c>
      <c r="E295" s="59"/>
      <c r="F295" s="24">
        <v>1</v>
      </c>
      <c r="G295" s="24">
        <v>0</v>
      </c>
      <c r="H295" s="60">
        <v>47.128799999999998</v>
      </c>
      <c r="I295" s="60"/>
      <c r="J295" s="60">
        <v>28.172599999999999</v>
      </c>
      <c r="K295" s="60"/>
      <c r="L295" s="25">
        <v>47.128799999999998</v>
      </c>
    </row>
    <row r="296" spans="1:12" ht="15" customHeight="1">
      <c r="A296" s="7" t="s">
        <v>340</v>
      </c>
      <c r="B296" s="42" t="s">
        <v>341</v>
      </c>
      <c r="C296" s="42"/>
      <c r="D296" s="59">
        <v>4</v>
      </c>
      <c r="E296" s="59"/>
      <c r="F296" s="24">
        <v>0.9</v>
      </c>
      <c r="G296" s="24">
        <v>0.1</v>
      </c>
      <c r="H296" s="60">
        <v>0.77449999999999997</v>
      </c>
      <c r="I296" s="60"/>
      <c r="J296" s="60">
        <v>0.52649999999999997</v>
      </c>
      <c r="K296" s="60"/>
      <c r="L296" s="25">
        <v>2.9992000000000001</v>
      </c>
    </row>
    <row r="297" spans="1:12" ht="15" customHeight="1">
      <c r="A297" s="7" t="s">
        <v>342</v>
      </c>
      <c r="B297" s="42" t="s">
        <v>343</v>
      </c>
      <c r="C297" s="42"/>
      <c r="D297" s="59">
        <v>3</v>
      </c>
      <c r="E297" s="59"/>
      <c r="F297" s="24">
        <v>0.41</v>
      </c>
      <c r="G297" s="24">
        <v>0.59</v>
      </c>
      <c r="H297" s="60">
        <v>1.6338999999999999</v>
      </c>
      <c r="I297" s="60"/>
      <c r="J297" s="60">
        <v>1.1108</v>
      </c>
      <c r="K297" s="60"/>
      <c r="L297" s="25">
        <v>3.9759000000000002</v>
      </c>
    </row>
    <row r="298" spans="1:12" ht="15" customHeight="1">
      <c r="A298" s="1"/>
      <c r="B298" s="1"/>
      <c r="C298" s="1"/>
      <c r="D298" s="1"/>
      <c r="E298" s="1"/>
      <c r="F298" s="1"/>
      <c r="G298" s="1"/>
      <c r="H298" s="46" t="s">
        <v>194</v>
      </c>
      <c r="I298" s="46"/>
      <c r="J298" s="46"/>
      <c r="K298" s="46"/>
      <c r="L298" s="26">
        <v>55.366300000000003</v>
      </c>
    </row>
    <row r="299" spans="1:12" ht="20.100000000000001" customHeight="1">
      <c r="A299" s="61" t="s">
        <v>134</v>
      </c>
      <c r="B299" s="61"/>
      <c r="C299" s="61"/>
      <c r="D299" s="61"/>
      <c r="E299" s="61"/>
      <c r="F299" s="61"/>
      <c r="G299" s="3" t="s">
        <v>141</v>
      </c>
      <c r="H299" s="40" t="s">
        <v>195</v>
      </c>
      <c r="I299" s="40"/>
      <c r="J299" s="40" t="s">
        <v>196</v>
      </c>
      <c r="K299" s="40"/>
      <c r="L299" s="3" t="s">
        <v>189</v>
      </c>
    </row>
    <row r="300" spans="1:12" ht="15" customHeight="1">
      <c r="A300" s="7" t="s">
        <v>344</v>
      </c>
      <c r="B300" s="62" t="s">
        <v>345</v>
      </c>
      <c r="C300" s="62"/>
      <c r="D300" s="62"/>
      <c r="E300" s="62"/>
      <c r="F300" s="62"/>
      <c r="G300" s="7" t="s">
        <v>168</v>
      </c>
      <c r="H300" s="59">
        <v>1</v>
      </c>
      <c r="I300" s="59"/>
      <c r="J300" s="63">
        <v>24.24</v>
      </c>
      <c r="K300" s="63"/>
      <c r="L300" s="27">
        <v>24.24</v>
      </c>
    </row>
    <row r="301" spans="1:12" ht="15" customHeight="1">
      <c r="A301" s="7" t="s">
        <v>169</v>
      </c>
      <c r="B301" s="62" t="s">
        <v>170</v>
      </c>
      <c r="C301" s="62"/>
      <c r="D301" s="62"/>
      <c r="E301" s="62"/>
      <c r="F301" s="62"/>
      <c r="G301" s="7" t="s">
        <v>168</v>
      </c>
      <c r="H301" s="59">
        <v>9</v>
      </c>
      <c r="I301" s="59"/>
      <c r="J301" s="63">
        <v>19.93</v>
      </c>
      <c r="K301" s="63"/>
      <c r="L301" s="27">
        <v>179.37</v>
      </c>
    </row>
    <row r="302" spans="1:12" ht="15" customHeight="1">
      <c r="A302" s="1"/>
      <c r="B302" s="1"/>
      <c r="C302" s="1"/>
      <c r="D302" s="1"/>
      <c r="E302" s="1"/>
      <c r="F302" s="1"/>
      <c r="G302" s="1"/>
      <c r="H302" s="46" t="s">
        <v>197</v>
      </c>
      <c r="I302" s="46"/>
      <c r="J302" s="46"/>
      <c r="K302" s="46"/>
      <c r="L302" s="28">
        <v>203.61</v>
      </c>
    </row>
    <row r="303" spans="1:12" ht="15" customHeight="1">
      <c r="A303" s="2"/>
      <c r="B303" s="2"/>
      <c r="C303" s="2"/>
      <c r="D303" s="2"/>
      <c r="E303" s="2"/>
      <c r="F303" s="2"/>
      <c r="G303" s="2"/>
      <c r="H303" s="56" t="s">
        <v>198</v>
      </c>
      <c r="I303" s="56"/>
      <c r="J303" s="56"/>
      <c r="K303" s="56"/>
      <c r="L303" s="25">
        <v>258.97629999999998</v>
      </c>
    </row>
    <row r="304" spans="1:12" ht="15" customHeight="1">
      <c r="A304" s="2"/>
      <c r="B304" s="2"/>
      <c r="C304" s="2"/>
      <c r="D304" s="2"/>
      <c r="E304" s="2"/>
      <c r="F304" s="2"/>
      <c r="G304" s="2"/>
      <c r="H304" s="56" t="s">
        <v>199</v>
      </c>
      <c r="I304" s="56"/>
      <c r="J304" s="56"/>
      <c r="K304" s="56"/>
      <c r="L304" s="29">
        <v>3.9289900000000002</v>
      </c>
    </row>
    <row r="305" spans="1:12" ht="15" customHeight="1">
      <c r="A305" s="2"/>
      <c r="B305" s="2"/>
      <c r="C305" s="2"/>
      <c r="D305" s="2"/>
      <c r="E305" s="2"/>
      <c r="F305" s="2"/>
      <c r="G305" s="2"/>
      <c r="H305" s="56" t="s">
        <v>200</v>
      </c>
      <c r="I305" s="56"/>
      <c r="J305" s="56"/>
      <c r="K305" s="56"/>
      <c r="L305" s="25">
        <v>65.91</v>
      </c>
    </row>
    <row r="306" spans="1:12" ht="20.100000000000001" customHeight="1">
      <c r="A306" s="61" t="s">
        <v>281</v>
      </c>
      <c r="B306" s="61"/>
      <c r="C306" s="61"/>
      <c r="D306" s="61"/>
      <c r="E306" s="61"/>
      <c r="F306" s="61"/>
      <c r="G306" s="3" t="s">
        <v>141</v>
      </c>
      <c r="H306" s="40" t="s">
        <v>195</v>
      </c>
      <c r="I306" s="40"/>
      <c r="J306" s="40" t="s">
        <v>282</v>
      </c>
      <c r="K306" s="40"/>
      <c r="L306" s="3" t="s">
        <v>223</v>
      </c>
    </row>
    <row r="307" spans="1:12" ht="15" customHeight="1">
      <c r="A307" s="7" t="s">
        <v>433</v>
      </c>
      <c r="B307" s="42" t="s">
        <v>434</v>
      </c>
      <c r="C307" s="42"/>
      <c r="D307" s="42"/>
      <c r="E307" s="42"/>
      <c r="F307" s="42"/>
      <c r="G307" s="7" t="s">
        <v>350</v>
      </c>
      <c r="H307" s="59">
        <v>0.84645999999999999</v>
      </c>
      <c r="I307" s="59"/>
      <c r="J307" s="60">
        <v>6.4500999999999999</v>
      </c>
      <c r="K307" s="60"/>
      <c r="L307" s="25">
        <v>5.4598000000000004</v>
      </c>
    </row>
    <row r="308" spans="1:12" ht="15" customHeight="1">
      <c r="A308" s="7" t="s">
        <v>346</v>
      </c>
      <c r="B308" s="42" t="s">
        <v>347</v>
      </c>
      <c r="C308" s="42"/>
      <c r="D308" s="42"/>
      <c r="E308" s="42"/>
      <c r="F308" s="42"/>
      <c r="G308" s="7" t="s">
        <v>41</v>
      </c>
      <c r="H308" s="59">
        <v>0.63334000000000001</v>
      </c>
      <c r="I308" s="59"/>
      <c r="J308" s="60">
        <v>106.9042</v>
      </c>
      <c r="K308" s="60"/>
      <c r="L308" s="25">
        <v>67.706699999999998</v>
      </c>
    </row>
    <row r="309" spans="1:12" ht="15" customHeight="1">
      <c r="A309" s="7" t="s">
        <v>435</v>
      </c>
      <c r="B309" s="42" t="s">
        <v>436</v>
      </c>
      <c r="C309" s="42"/>
      <c r="D309" s="42"/>
      <c r="E309" s="42"/>
      <c r="F309" s="42"/>
      <c r="G309" s="7" t="s">
        <v>41</v>
      </c>
      <c r="H309" s="59">
        <v>0.36753999999999998</v>
      </c>
      <c r="I309" s="59"/>
      <c r="J309" s="60">
        <v>144.94659999999999</v>
      </c>
      <c r="K309" s="60"/>
      <c r="L309" s="25">
        <v>53.273699999999998</v>
      </c>
    </row>
    <row r="310" spans="1:12" ht="15" customHeight="1">
      <c r="A310" s="7" t="s">
        <v>437</v>
      </c>
      <c r="B310" s="42" t="s">
        <v>438</v>
      </c>
      <c r="C310" s="42"/>
      <c r="D310" s="42"/>
      <c r="E310" s="42"/>
      <c r="F310" s="42"/>
      <c r="G310" s="7" t="s">
        <v>41</v>
      </c>
      <c r="H310" s="59">
        <v>0.36753999999999998</v>
      </c>
      <c r="I310" s="59"/>
      <c r="J310" s="60">
        <v>134.04660000000001</v>
      </c>
      <c r="K310" s="60"/>
      <c r="L310" s="25">
        <v>49.267499999999998</v>
      </c>
    </row>
    <row r="311" spans="1:12" ht="15" customHeight="1">
      <c r="A311" s="7" t="s">
        <v>348</v>
      </c>
      <c r="B311" s="42" t="s">
        <v>349</v>
      </c>
      <c r="C311" s="42"/>
      <c r="D311" s="42"/>
      <c r="E311" s="42"/>
      <c r="F311" s="42"/>
      <c r="G311" s="7" t="s">
        <v>350</v>
      </c>
      <c r="H311" s="59">
        <v>282.15206999999998</v>
      </c>
      <c r="I311" s="59"/>
      <c r="J311" s="60">
        <v>0.62319999999999998</v>
      </c>
      <c r="K311" s="60"/>
      <c r="L311" s="25">
        <v>175.8372</v>
      </c>
    </row>
    <row r="312" spans="1:12" ht="15" customHeight="1">
      <c r="A312" s="1"/>
      <c r="B312" s="1"/>
      <c r="C312" s="1"/>
      <c r="D312" s="1"/>
      <c r="E312" s="1"/>
      <c r="F312" s="1"/>
      <c r="G312" s="1"/>
      <c r="H312" s="46" t="s">
        <v>285</v>
      </c>
      <c r="I312" s="46"/>
      <c r="J312" s="46"/>
      <c r="K312" s="46"/>
      <c r="L312" s="26">
        <v>351.54489999999998</v>
      </c>
    </row>
    <row r="313" spans="1:12" ht="15" customHeight="1">
      <c r="A313" s="61" t="s">
        <v>227</v>
      </c>
      <c r="B313" s="61"/>
      <c r="C313" s="61"/>
      <c r="D313" s="41" t="s">
        <v>129</v>
      </c>
      <c r="E313" s="41"/>
      <c r="F313" s="41" t="s">
        <v>228</v>
      </c>
      <c r="G313" s="41"/>
      <c r="H313" s="41" t="s">
        <v>195</v>
      </c>
      <c r="I313" s="41"/>
      <c r="J313" s="41" t="s">
        <v>143</v>
      </c>
      <c r="K313" s="41"/>
      <c r="L313" s="13" t="s">
        <v>223</v>
      </c>
    </row>
    <row r="314" spans="1:12" ht="20.100000000000001" customHeight="1">
      <c r="A314" s="30" t="s">
        <v>433</v>
      </c>
      <c r="B314" s="65" t="s">
        <v>439</v>
      </c>
      <c r="C314" s="65"/>
      <c r="D314" s="66" t="s">
        <v>230</v>
      </c>
      <c r="E314" s="66"/>
      <c r="F314" s="66" t="s">
        <v>354</v>
      </c>
      <c r="G314" s="66"/>
      <c r="H314" s="67">
        <v>8.4999999999999995E-4</v>
      </c>
      <c r="I314" s="67"/>
      <c r="J314" s="68">
        <v>31.77</v>
      </c>
      <c r="K314" s="68"/>
      <c r="L314" s="32">
        <v>2.7E-2</v>
      </c>
    </row>
    <row r="315" spans="1:12" ht="20.100000000000001" customHeight="1">
      <c r="A315" s="30" t="s">
        <v>346</v>
      </c>
      <c r="B315" s="65" t="s">
        <v>351</v>
      </c>
      <c r="C315" s="65"/>
      <c r="D315" s="66" t="s">
        <v>230</v>
      </c>
      <c r="E315" s="66"/>
      <c r="F315" s="66" t="s">
        <v>352</v>
      </c>
      <c r="G315" s="66"/>
      <c r="H315" s="67">
        <v>0.95001000000000002</v>
      </c>
      <c r="I315" s="67"/>
      <c r="J315" s="68">
        <v>1.65</v>
      </c>
      <c r="K315" s="68"/>
      <c r="L315" s="32">
        <v>1.5674999999999999</v>
      </c>
    </row>
    <row r="316" spans="1:12" ht="15" customHeight="1">
      <c r="A316" s="30" t="s">
        <v>435</v>
      </c>
      <c r="B316" s="65" t="s">
        <v>440</v>
      </c>
      <c r="C316" s="65"/>
      <c r="D316" s="66" t="s">
        <v>230</v>
      </c>
      <c r="E316" s="66"/>
      <c r="F316" s="66" t="s">
        <v>352</v>
      </c>
      <c r="G316" s="66"/>
      <c r="H316" s="67">
        <v>0.55130999999999997</v>
      </c>
      <c r="I316" s="67"/>
      <c r="J316" s="68">
        <v>1.65</v>
      </c>
      <c r="K316" s="68"/>
      <c r="L316" s="32">
        <v>0.90969999999999995</v>
      </c>
    </row>
    <row r="317" spans="1:12" ht="15" customHeight="1">
      <c r="A317" s="30" t="s">
        <v>437</v>
      </c>
      <c r="B317" s="65" t="s">
        <v>441</v>
      </c>
      <c r="C317" s="65"/>
      <c r="D317" s="66" t="s">
        <v>230</v>
      </c>
      <c r="E317" s="66"/>
      <c r="F317" s="66" t="s">
        <v>352</v>
      </c>
      <c r="G317" s="66"/>
      <c r="H317" s="67">
        <v>0.55130999999999997</v>
      </c>
      <c r="I317" s="67"/>
      <c r="J317" s="68">
        <v>1.65</v>
      </c>
      <c r="K317" s="68"/>
      <c r="L317" s="32">
        <v>0.90969999999999995</v>
      </c>
    </row>
    <row r="318" spans="1:12" ht="20.100000000000001" customHeight="1">
      <c r="A318" s="30" t="s">
        <v>348</v>
      </c>
      <c r="B318" s="65" t="s">
        <v>353</v>
      </c>
      <c r="C318" s="65"/>
      <c r="D318" s="66" t="s">
        <v>230</v>
      </c>
      <c r="E318" s="66"/>
      <c r="F318" s="66" t="s">
        <v>354</v>
      </c>
      <c r="G318" s="66"/>
      <c r="H318" s="67">
        <v>0.28215000000000001</v>
      </c>
      <c r="I318" s="67"/>
      <c r="J318" s="68">
        <v>31.77</v>
      </c>
      <c r="K318" s="68"/>
      <c r="L318" s="32">
        <v>8.9639000000000006</v>
      </c>
    </row>
    <row r="319" spans="1:12" ht="15" customHeight="1">
      <c r="A319" s="1"/>
      <c r="B319" s="1"/>
      <c r="C319" s="1"/>
      <c r="D319" s="1"/>
      <c r="E319" s="1"/>
      <c r="F319" s="1"/>
      <c r="G319" s="1"/>
      <c r="H319" s="46" t="s">
        <v>232</v>
      </c>
      <c r="I319" s="46"/>
      <c r="J319" s="46"/>
      <c r="K319" s="46"/>
      <c r="L319" s="25">
        <v>12.377800000000001</v>
      </c>
    </row>
    <row r="320" spans="1:12" ht="12.95" customHeight="1">
      <c r="A320" s="61" t="s">
        <v>233</v>
      </c>
      <c r="B320" s="61"/>
      <c r="C320" s="41" t="s">
        <v>5</v>
      </c>
      <c r="D320" s="41" t="s">
        <v>6</v>
      </c>
      <c r="E320" s="41"/>
      <c r="F320" s="41" t="s">
        <v>234</v>
      </c>
      <c r="G320" s="41"/>
      <c r="H320" s="41" t="s">
        <v>235</v>
      </c>
      <c r="I320" s="41"/>
      <c r="J320" s="41" t="s">
        <v>236</v>
      </c>
      <c r="K320" s="41"/>
      <c r="L320" s="41" t="s">
        <v>223</v>
      </c>
    </row>
    <row r="321" spans="1:12" ht="12" customHeight="1">
      <c r="A321" s="61"/>
      <c r="B321" s="61"/>
      <c r="C321" s="41"/>
      <c r="D321" s="41"/>
      <c r="E321" s="41"/>
      <c r="F321" s="13" t="s">
        <v>237</v>
      </c>
      <c r="G321" s="13" t="s">
        <v>238</v>
      </c>
      <c r="H321" s="13" t="s">
        <v>237</v>
      </c>
      <c r="I321" s="13" t="s">
        <v>238</v>
      </c>
      <c r="J321" s="13" t="s">
        <v>237</v>
      </c>
      <c r="K321" s="13" t="s">
        <v>238</v>
      </c>
      <c r="L321" s="41"/>
    </row>
    <row r="322" spans="1:12" ht="27.95" customHeight="1">
      <c r="A322" s="30" t="s">
        <v>433</v>
      </c>
      <c r="B322" s="31" t="s">
        <v>439</v>
      </c>
      <c r="C322" s="30" t="s">
        <v>45</v>
      </c>
      <c r="D322" s="67">
        <v>8.4999999999999995E-4</v>
      </c>
      <c r="E322" s="67"/>
      <c r="F322" s="33">
        <v>0</v>
      </c>
      <c r="G322" s="34">
        <v>1.05</v>
      </c>
      <c r="H322" s="33">
        <v>0</v>
      </c>
      <c r="I322" s="34">
        <v>0.84</v>
      </c>
      <c r="J322" s="33">
        <v>0</v>
      </c>
      <c r="K322" s="34">
        <v>0.69</v>
      </c>
      <c r="L322" s="32">
        <v>0</v>
      </c>
    </row>
    <row r="323" spans="1:12" ht="20.100000000000001" customHeight="1">
      <c r="A323" s="30" t="s">
        <v>346</v>
      </c>
      <c r="B323" s="31" t="s">
        <v>351</v>
      </c>
      <c r="C323" s="30" t="s">
        <v>45</v>
      </c>
      <c r="D323" s="67">
        <v>0.95001000000000002</v>
      </c>
      <c r="E323" s="67"/>
      <c r="F323" s="33">
        <v>0</v>
      </c>
      <c r="G323" s="34">
        <v>1.1399999999999999</v>
      </c>
      <c r="H323" s="33">
        <v>0</v>
      </c>
      <c r="I323" s="34">
        <v>0.91</v>
      </c>
      <c r="J323" s="33">
        <v>0</v>
      </c>
      <c r="K323" s="34">
        <v>0.74</v>
      </c>
      <c r="L323" s="32">
        <v>0</v>
      </c>
    </row>
    <row r="324" spans="1:12" ht="20.100000000000001" customHeight="1">
      <c r="A324" s="30" t="s">
        <v>435</v>
      </c>
      <c r="B324" s="31" t="s">
        <v>440</v>
      </c>
      <c r="C324" s="30" t="s">
        <v>45</v>
      </c>
      <c r="D324" s="67">
        <v>0.55130999999999997</v>
      </c>
      <c r="E324" s="67"/>
      <c r="F324" s="33">
        <v>0</v>
      </c>
      <c r="G324" s="34">
        <v>1.1399999999999999</v>
      </c>
      <c r="H324" s="33">
        <v>0</v>
      </c>
      <c r="I324" s="34">
        <v>0.91</v>
      </c>
      <c r="J324" s="33">
        <v>0</v>
      </c>
      <c r="K324" s="34">
        <v>0.74</v>
      </c>
      <c r="L324" s="32">
        <v>0</v>
      </c>
    </row>
    <row r="325" spans="1:12" ht="20.100000000000001" customHeight="1">
      <c r="A325" s="30" t="s">
        <v>437</v>
      </c>
      <c r="B325" s="31" t="s">
        <v>441</v>
      </c>
      <c r="C325" s="30" t="s">
        <v>45</v>
      </c>
      <c r="D325" s="67">
        <v>0.55130999999999997</v>
      </c>
      <c r="E325" s="67"/>
      <c r="F325" s="33">
        <v>0</v>
      </c>
      <c r="G325" s="34">
        <v>1.1399999999999999</v>
      </c>
      <c r="H325" s="33">
        <v>0</v>
      </c>
      <c r="I325" s="34">
        <v>0.91</v>
      </c>
      <c r="J325" s="33">
        <v>0</v>
      </c>
      <c r="K325" s="34">
        <v>0.74</v>
      </c>
      <c r="L325" s="32">
        <v>0</v>
      </c>
    </row>
    <row r="326" spans="1:12" ht="20.100000000000001" customHeight="1">
      <c r="A326" s="30" t="s">
        <v>348</v>
      </c>
      <c r="B326" s="31" t="s">
        <v>353</v>
      </c>
      <c r="C326" s="30" t="s">
        <v>45</v>
      </c>
      <c r="D326" s="67">
        <v>0.28215000000000001</v>
      </c>
      <c r="E326" s="67"/>
      <c r="F326" s="33">
        <v>0</v>
      </c>
      <c r="G326" s="34">
        <v>1.05</v>
      </c>
      <c r="H326" s="33">
        <v>0</v>
      </c>
      <c r="I326" s="34">
        <v>0.84</v>
      </c>
      <c r="J326" s="33">
        <v>0</v>
      </c>
      <c r="K326" s="34">
        <v>0.69</v>
      </c>
      <c r="L326" s="32">
        <v>0</v>
      </c>
    </row>
    <row r="327" spans="1:12" ht="15" customHeight="1">
      <c r="A327" s="1"/>
      <c r="B327" s="1"/>
      <c r="C327" s="1"/>
      <c r="D327" s="1"/>
      <c r="E327" s="1"/>
      <c r="F327" s="1"/>
      <c r="G327" s="1"/>
      <c r="H327" s="46" t="s">
        <v>239</v>
      </c>
      <c r="I327" s="46"/>
      <c r="J327" s="46"/>
      <c r="K327" s="46"/>
      <c r="L327" s="25">
        <v>0</v>
      </c>
    </row>
    <row r="328" spans="1:12" ht="15" customHeight="1">
      <c r="A328" s="2"/>
      <c r="B328" s="2"/>
      <c r="C328" s="2"/>
      <c r="D328" s="2"/>
      <c r="E328" s="2"/>
      <c r="F328" s="2"/>
      <c r="G328" s="2"/>
      <c r="H328" s="56" t="s">
        <v>202</v>
      </c>
      <c r="I328" s="56"/>
      <c r="J328" s="56"/>
      <c r="K328" s="56"/>
      <c r="L328" s="25">
        <v>429.83269999999999</v>
      </c>
    </row>
    <row r="329" spans="1:12" ht="15" customHeight="1">
      <c r="A329" s="2"/>
      <c r="B329" s="2"/>
      <c r="C329" s="2"/>
      <c r="D329" s="2"/>
      <c r="E329" s="2"/>
      <c r="F329" s="2"/>
      <c r="G329" s="2"/>
      <c r="H329" s="56" t="s">
        <v>149</v>
      </c>
      <c r="I329" s="56"/>
      <c r="J329" s="56"/>
      <c r="K329" s="56"/>
      <c r="L329" s="5">
        <v>429.84</v>
      </c>
    </row>
    <row r="330" spans="1:12" ht="15" customHeight="1">
      <c r="A330" s="2"/>
      <c r="B330" s="2"/>
      <c r="C330" s="2"/>
      <c r="D330" s="2"/>
      <c r="E330" s="2"/>
      <c r="F330" s="2"/>
      <c r="G330" s="2"/>
      <c r="H330" s="56" t="s">
        <v>150</v>
      </c>
      <c r="I330" s="56"/>
      <c r="J330" s="56"/>
      <c r="K330" s="56"/>
      <c r="L330" s="5">
        <v>96.24</v>
      </c>
    </row>
    <row r="331" spans="1:12" ht="15" customHeight="1">
      <c r="A331" s="2"/>
      <c r="B331" s="2"/>
      <c r="C331" s="2"/>
      <c r="D331" s="2"/>
      <c r="E331" s="2"/>
      <c r="F331" s="2"/>
      <c r="G331" s="2"/>
      <c r="H331" s="56" t="s">
        <v>151</v>
      </c>
      <c r="I331" s="56"/>
      <c r="J331" s="56"/>
      <c r="K331" s="56"/>
      <c r="L331" s="5">
        <v>526.08000000000004</v>
      </c>
    </row>
    <row r="332" spans="1:12" ht="9.9499999999999993" customHeight="1">
      <c r="A332" s="2"/>
      <c r="B332" s="2"/>
      <c r="C332" s="2"/>
      <c r="D332" s="2"/>
      <c r="E332" s="48"/>
      <c r="F332" s="48"/>
      <c r="G332" s="48"/>
      <c r="H332" s="2"/>
      <c r="I332" s="2"/>
      <c r="J332" s="2"/>
      <c r="K332" s="2"/>
      <c r="L332" s="2"/>
    </row>
    <row r="333" spans="1:12" ht="20.100000000000001" customHeight="1">
      <c r="A333" s="49" t="s">
        <v>442</v>
      </c>
      <c r="B333" s="49"/>
      <c r="C333" s="49"/>
      <c r="D333" s="49"/>
      <c r="E333" s="49"/>
      <c r="F333" s="49"/>
      <c r="G333" s="49"/>
      <c r="H333" s="49"/>
      <c r="I333" s="49"/>
      <c r="J333" s="49"/>
      <c r="K333" s="49"/>
      <c r="L333" s="49"/>
    </row>
    <row r="334" spans="1:12" ht="15" customHeight="1">
      <c r="A334" s="50" t="s">
        <v>304</v>
      </c>
      <c r="B334" s="50"/>
      <c r="C334" s="50"/>
      <c r="D334" s="50"/>
      <c r="E334" s="41" t="s">
        <v>4</v>
      </c>
      <c r="F334" s="41"/>
      <c r="G334" s="13" t="s">
        <v>141</v>
      </c>
      <c r="H334" s="41" t="s">
        <v>142</v>
      </c>
      <c r="I334" s="41"/>
      <c r="J334" s="41" t="s">
        <v>143</v>
      </c>
      <c r="K334" s="41"/>
      <c r="L334" s="13" t="s">
        <v>144</v>
      </c>
    </row>
    <row r="335" spans="1:12" ht="21" customHeight="1">
      <c r="A335" s="19" t="s">
        <v>443</v>
      </c>
      <c r="B335" s="51" t="s">
        <v>444</v>
      </c>
      <c r="C335" s="51"/>
      <c r="D335" s="51"/>
      <c r="E335" s="52" t="s">
        <v>155</v>
      </c>
      <c r="F335" s="52"/>
      <c r="G335" s="19" t="s">
        <v>180</v>
      </c>
      <c r="H335" s="53">
        <v>1</v>
      </c>
      <c r="I335" s="53"/>
      <c r="J335" s="54">
        <v>221.51</v>
      </c>
      <c r="K335" s="54"/>
      <c r="L335" s="22">
        <v>221.51</v>
      </c>
    </row>
    <row r="336" spans="1:12" ht="21" customHeight="1">
      <c r="A336" s="19" t="s">
        <v>327</v>
      </c>
      <c r="B336" s="51" t="s">
        <v>328</v>
      </c>
      <c r="C336" s="51"/>
      <c r="D336" s="51"/>
      <c r="E336" s="52" t="s">
        <v>155</v>
      </c>
      <c r="F336" s="52"/>
      <c r="G336" s="19" t="s">
        <v>180</v>
      </c>
      <c r="H336" s="53">
        <v>1</v>
      </c>
      <c r="I336" s="53"/>
      <c r="J336" s="54">
        <v>215.56</v>
      </c>
      <c r="K336" s="54"/>
      <c r="L336" s="22">
        <v>215.56</v>
      </c>
    </row>
    <row r="337" spans="1:12" ht="21" customHeight="1">
      <c r="A337" s="19" t="s">
        <v>445</v>
      </c>
      <c r="B337" s="51" t="s">
        <v>446</v>
      </c>
      <c r="C337" s="51"/>
      <c r="D337" s="51"/>
      <c r="E337" s="52" t="s">
        <v>155</v>
      </c>
      <c r="F337" s="52"/>
      <c r="G337" s="19" t="s">
        <v>180</v>
      </c>
      <c r="H337" s="53">
        <v>1</v>
      </c>
      <c r="I337" s="53"/>
      <c r="J337" s="54">
        <v>21.49</v>
      </c>
      <c r="K337" s="54"/>
      <c r="L337" s="22">
        <v>21.49</v>
      </c>
    </row>
    <row r="338" spans="1:12" ht="21" customHeight="1">
      <c r="A338" s="19" t="s">
        <v>331</v>
      </c>
      <c r="B338" s="51" t="s">
        <v>332</v>
      </c>
      <c r="C338" s="51"/>
      <c r="D338" s="51"/>
      <c r="E338" s="52" t="s">
        <v>155</v>
      </c>
      <c r="F338" s="52"/>
      <c r="G338" s="19" t="s">
        <v>180</v>
      </c>
      <c r="H338" s="53">
        <v>1</v>
      </c>
      <c r="I338" s="53"/>
      <c r="J338" s="54">
        <v>12.89</v>
      </c>
      <c r="K338" s="54"/>
      <c r="L338" s="22">
        <v>12.89</v>
      </c>
    </row>
    <row r="339" spans="1:12" ht="15" customHeight="1">
      <c r="A339" s="2"/>
      <c r="B339" s="2"/>
      <c r="C339" s="2"/>
      <c r="D339" s="2"/>
      <c r="E339" s="2"/>
      <c r="F339" s="2"/>
      <c r="G339" s="2"/>
      <c r="H339" s="55" t="s">
        <v>317</v>
      </c>
      <c r="I339" s="55"/>
      <c r="J339" s="55"/>
      <c r="K339" s="55"/>
      <c r="L339" s="23">
        <v>471.45</v>
      </c>
    </row>
    <row r="340" spans="1:12" ht="15" customHeight="1">
      <c r="A340" s="50" t="s">
        <v>318</v>
      </c>
      <c r="B340" s="50"/>
      <c r="C340" s="50"/>
      <c r="D340" s="50"/>
      <c r="E340" s="41" t="s">
        <v>4</v>
      </c>
      <c r="F340" s="41"/>
      <c r="G340" s="13" t="s">
        <v>141</v>
      </c>
      <c r="H340" s="41" t="s">
        <v>142</v>
      </c>
      <c r="I340" s="41"/>
      <c r="J340" s="41" t="s">
        <v>143</v>
      </c>
      <c r="K340" s="41"/>
      <c r="L340" s="13" t="s">
        <v>144</v>
      </c>
    </row>
    <row r="341" spans="1:12" ht="15" customHeight="1">
      <c r="A341" s="19" t="s">
        <v>405</v>
      </c>
      <c r="B341" s="51" t="s">
        <v>406</v>
      </c>
      <c r="C341" s="51"/>
      <c r="D341" s="51"/>
      <c r="E341" s="52" t="s">
        <v>155</v>
      </c>
      <c r="F341" s="52"/>
      <c r="G341" s="19" t="s">
        <v>180</v>
      </c>
      <c r="H341" s="53">
        <v>1</v>
      </c>
      <c r="I341" s="53"/>
      <c r="J341" s="54">
        <v>4902.7700000000004</v>
      </c>
      <c r="K341" s="54"/>
      <c r="L341" s="22">
        <v>4902.7700000000004</v>
      </c>
    </row>
    <row r="342" spans="1:12" ht="15" customHeight="1">
      <c r="A342" s="2"/>
      <c r="B342" s="2"/>
      <c r="C342" s="2"/>
      <c r="D342" s="2"/>
      <c r="E342" s="2"/>
      <c r="F342" s="2"/>
      <c r="G342" s="2"/>
      <c r="H342" s="55" t="s">
        <v>321</v>
      </c>
      <c r="I342" s="55"/>
      <c r="J342" s="55"/>
      <c r="K342" s="55"/>
      <c r="L342" s="23">
        <v>4902.7700000000004</v>
      </c>
    </row>
    <row r="343" spans="1:12" ht="15" customHeight="1">
      <c r="A343" s="50" t="s">
        <v>172</v>
      </c>
      <c r="B343" s="50"/>
      <c r="C343" s="50"/>
      <c r="D343" s="50"/>
      <c r="E343" s="41" t="s">
        <v>4</v>
      </c>
      <c r="F343" s="41"/>
      <c r="G343" s="13" t="s">
        <v>141</v>
      </c>
      <c r="H343" s="41" t="s">
        <v>142</v>
      </c>
      <c r="I343" s="41"/>
      <c r="J343" s="41" t="s">
        <v>143</v>
      </c>
      <c r="K343" s="41"/>
      <c r="L343" s="13" t="s">
        <v>144</v>
      </c>
    </row>
    <row r="344" spans="1:12" ht="21" customHeight="1">
      <c r="A344" s="19" t="s">
        <v>447</v>
      </c>
      <c r="B344" s="51" t="s">
        <v>448</v>
      </c>
      <c r="C344" s="51"/>
      <c r="D344" s="51"/>
      <c r="E344" s="52" t="s">
        <v>155</v>
      </c>
      <c r="F344" s="52"/>
      <c r="G344" s="19" t="s">
        <v>180</v>
      </c>
      <c r="H344" s="53">
        <v>1</v>
      </c>
      <c r="I344" s="53"/>
      <c r="J344" s="54">
        <v>82.12</v>
      </c>
      <c r="K344" s="54"/>
      <c r="L344" s="22">
        <v>82.12</v>
      </c>
    </row>
    <row r="345" spans="1:12" ht="15" customHeight="1">
      <c r="A345" s="2"/>
      <c r="B345" s="2"/>
      <c r="C345" s="2"/>
      <c r="D345" s="2"/>
      <c r="E345" s="2"/>
      <c r="F345" s="2"/>
      <c r="G345" s="2"/>
      <c r="H345" s="55" t="s">
        <v>176</v>
      </c>
      <c r="I345" s="55"/>
      <c r="J345" s="55"/>
      <c r="K345" s="55"/>
      <c r="L345" s="23">
        <v>82.12</v>
      </c>
    </row>
    <row r="346" spans="1:12" ht="15" customHeight="1">
      <c r="A346" s="2"/>
      <c r="B346" s="2"/>
      <c r="C346" s="2"/>
      <c r="D346" s="2"/>
      <c r="E346" s="2"/>
      <c r="F346" s="2"/>
      <c r="G346" s="2"/>
      <c r="H346" s="56" t="s">
        <v>149</v>
      </c>
      <c r="I346" s="56"/>
      <c r="J346" s="56"/>
      <c r="K346" s="56"/>
      <c r="L346" s="5">
        <v>5456.34</v>
      </c>
    </row>
    <row r="347" spans="1:12" ht="15" customHeight="1">
      <c r="A347" s="2"/>
      <c r="B347" s="2"/>
      <c r="C347" s="2"/>
      <c r="D347" s="2"/>
      <c r="E347" s="2"/>
      <c r="F347" s="2"/>
      <c r="G347" s="2"/>
      <c r="H347" s="56" t="s">
        <v>150</v>
      </c>
      <c r="I347" s="56"/>
      <c r="J347" s="56"/>
      <c r="K347" s="56"/>
      <c r="L347" s="5">
        <v>1221.67</v>
      </c>
    </row>
    <row r="348" spans="1:12" ht="15" customHeight="1">
      <c r="A348" s="2"/>
      <c r="B348" s="2"/>
      <c r="C348" s="2"/>
      <c r="D348" s="2"/>
      <c r="E348" s="2"/>
      <c r="F348" s="2"/>
      <c r="G348" s="2"/>
      <c r="H348" s="56" t="s">
        <v>151</v>
      </c>
      <c r="I348" s="56"/>
      <c r="J348" s="56"/>
      <c r="K348" s="56"/>
      <c r="L348" s="5">
        <v>6678.01</v>
      </c>
    </row>
    <row r="349" spans="1:12" ht="9.9499999999999993" customHeight="1">
      <c r="A349" s="2"/>
      <c r="B349" s="2"/>
      <c r="C349" s="2"/>
      <c r="D349" s="2"/>
      <c r="E349" s="48"/>
      <c r="F349" s="48"/>
      <c r="G349" s="48"/>
      <c r="H349" s="2"/>
      <c r="I349" s="2"/>
      <c r="J349" s="2"/>
      <c r="K349" s="2"/>
      <c r="L349" s="2"/>
    </row>
    <row r="350" spans="1:12" ht="20.100000000000001" customHeight="1">
      <c r="A350" s="49" t="s">
        <v>449</v>
      </c>
      <c r="B350" s="49"/>
      <c r="C350" s="49"/>
      <c r="D350" s="49"/>
      <c r="E350" s="49"/>
      <c r="F350" s="49"/>
      <c r="G350" s="49"/>
      <c r="H350" s="49"/>
      <c r="I350" s="49"/>
      <c r="J350" s="49"/>
      <c r="K350" s="49"/>
      <c r="L350" s="49"/>
    </row>
    <row r="351" spans="1:12" ht="15" customHeight="1">
      <c r="A351" s="50" t="s">
        <v>304</v>
      </c>
      <c r="B351" s="50"/>
      <c r="C351" s="50"/>
      <c r="D351" s="50"/>
      <c r="E351" s="41" t="s">
        <v>4</v>
      </c>
      <c r="F351" s="41"/>
      <c r="G351" s="13" t="s">
        <v>141</v>
      </c>
      <c r="H351" s="41" t="s">
        <v>142</v>
      </c>
      <c r="I351" s="41"/>
      <c r="J351" s="41" t="s">
        <v>143</v>
      </c>
      <c r="K351" s="41"/>
      <c r="L351" s="13" t="s">
        <v>144</v>
      </c>
    </row>
    <row r="352" spans="1:12" ht="21" customHeight="1">
      <c r="A352" s="19" t="s">
        <v>450</v>
      </c>
      <c r="B352" s="51" t="s">
        <v>451</v>
      </c>
      <c r="C352" s="51"/>
      <c r="D352" s="51"/>
      <c r="E352" s="52" t="s">
        <v>155</v>
      </c>
      <c r="F352" s="52"/>
      <c r="G352" s="19" t="s">
        <v>180</v>
      </c>
      <c r="H352" s="53">
        <v>1</v>
      </c>
      <c r="I352" s="53"/>
      <c r="J352" s="54">
        <v>133.44999999999999</v>
      </c>
      <c r="K352" s="54"/>
      <c r="L352" s="22">
        <v>133.44999999999999</v>
      </c>
    </row>
    <row r="353" spans="1:12" ht="21" customHeight="1">
      <c r="A353" s="19" t="s">
        <v>327</v>
      </c>
      <c r="B353" s="51" t="s">
        <v>328</v>
      </c>
      <c r="C353" s="51"/>
      <c r="D353" s="51"/>
      <c r="E353" s="52" t="s">
        <v>155</v>
      </c>
      <c r="F353" s="52"/>
      <c r="G353" s="19" t="s">
        <v>180</v>
      </c>
      <c r="H353" s="53">
        <v>1</v>
      </c>
      <c r="I353" s="53"/>
      <c r="J353" s="54">
        <v>215.56</v>
      </c>
      <c r="K353" s="54"/>
      <c r="L353" s="22">
        <v>215.56</v>
      </c>
    </row>
    <row r="354" spans="1:12" ht="21" customHeight="1">
      <c r="A354" s="19" t="s">
        <v>452</v>
      </c>
      <c r="B354" s="51" t="s">
        <v>453</v>
      </c>
      <c r="C354" s="51"/>
      <c r="D354" s="51"/>
      <c r="E354" s="52" t="s">
        <v>155</v>
      </c>
      <c r="F354" s="52"/>
      <c r="G354" s="19" t="s">
        <v>180</v>
      </c>
      <c r="H354" s="53">
        <v>1</v>
      </c>
      <c r="I354" s="53"/>
      <c r="J354" s="54">
        <v>2.54</v>
      </c>
      <c r="K354" s="54"/>
      <c r="L354" s="22">
        <v>2.54</v>
      </c>
    </row>
    <row r="355" spans="1:12" ht="21" customHeight="1">
      <c r="A355" s="19" t="s">
        <v>331</v>
      </c>
      <c r="B355" s="51" t="s">
        <v>332</v>
      </c>
      <c r="C355" s="51"/>
      <c r="D355" s="51"/>
      <c r="E355" s="52" t="s">
        <v>155</v>
      </c>
      <c r="F355" s="52"/>
      <c r="G355" s="19" t="s">
        <v>180</v>
      </c>
      <c r="H355" s="53">
        <v>1</v>
      </c>
      <c r="I355" s="53"/>
      <c r="J355" s="54">
        <v>12.89</v>
      </c>
      <c r="K355" s="54"/>
      <c r="L355" s="22">
        <v>12.89</v>
      </c>
    </row>
    <row r="356" spans="1:12" ht="15" customHeight="1">
      <c r="A356" s="2"/>
      <c r="B356" s="2"/>
      <c r="C356" s="2"/>
      <c r="D356" s="2"/>
      <c r="E356" s="2"/>
      <c r="F356" s="2"/>
      <c r="G356" s="2"/>
      <c r="H356" s="55" t="s">
        <v>317</v>
      </c>
      <c r="I356" s="55"/>
      <c r="J356" s="55"/>
      <c r="K356" s="55"/>
      <c r="L356" s="23">
        <v>364.44</v>
      </c>
    </row>
    <row r="357" spans="1:12" ht="15" customHeight="1">
      <c r="A357" s="50" t="s">
        <v>318</v>
      </c>
      <c r="B357" s="50"/>
      <c r="C357" s="50"/>
      <c r="D357" s="50"/>
      <c r="E357" s="41" t="s">
        <v>4</v>
      </c>
      <c r="F357" s="41"/>
      <c r="G357" s="13" t="s">
        <v>141</v>
      </c>
      <c r="H357" s="41" t="s">
        <v>142</v>
      </c>
      <c r="I357" s="41"/>
      <c r="J357" s="41" t="s">
        <v>143</v>
      </c>
      <c r="K357" s="41"/>
      <c r="L357" s="13" t="s">
        <v>144</v>
      </c>
    </row>
    <row r="358" spans="1:12" ht="15" customHeight="1">
      <c r="A358" s="19" t="s">
        <v>408</v>
      </c>
      <c r="B358" s="51" t="s">
        <v>409</v>
      </c>
      <c r="C358" s="51"/>
      <c r="D358" s="51"/>
      <c r="E358" s="52" t="s">
        <v>155</v>
      </c>
      <c r="F358" s="52"/>
      <c r="G358" s="19" t="s">
        <v>180</v>
      </c>
      <c r="H358" s="53">
        <v>1</v>
      </c>
      <c r="I358" s="53"/>
      <c r="J358" s="54">
        <v>19174.98</v>
      </c>
      <c r="K358" s="54"/>
      <c r="L358" s="22">
        <v>19174.98</v>
      </c>
    </row>
    <row r="359" spans="1:12" ht="15" customHeight="1">
      <c r="A359" s="2"/>
      <c r="B359" s="2"/>
      <c r="C359" s="2"/>
      <c r="D359" s="2"/>
      <c r="E359" s="2"/>
      <c r="F359" s="2"/>
      <c r="G359" s="2"/>
      <c r="H359" s="55" t="s">
        <v>321</v>
      </c>
      <c r="I359" s="55"/>
      <c r="J359" s="55"/>
      <c r="K359" s="55"/>
      <c r="L359" s="23">
        <v>19174.98</v>
      </c>
    </row>
    <row r="360" spans="1:12" ht="15" customHeight="1">
      <c r="A360" s="50" t="s">
        <v>172</v>
      </c>
      <c r="B360" s="50"/>
      <c r="C360" s="50"/>
      <c r="D360" s="50"/>
      <c r="E360" s="41" t="s">
        <v>4</v>
      </c>
      <c r="F360" s="41"/>
      <c r="G360" s="13" t="s">
        <v>141</v>
      </c>
      <c r="H360" s="41" t="s">
        <v>142</v>
      </c>
      <c r="I360" s="41"/>
      <c r="J360" s="41" t="s">
        <v>143</v>
      </c>
      <c r="K360" s="41"/>
      <c r="L360" s="13" t="s">
        <v>144</v>
      </c>
    </row>
    <row r="361" spans="1:12" ht="21" customHeight="1">
      <c r="A361" s="19" t="s">
        <v>454</v>
      </c>
      <c r="B361" s="51" t="s">
        <v>455</v>
      </c>
      <c r="C361" s="51"/>
      <c r="D361" s="51"/>
      <c r="E361" s="52" t="s">
        <v>155</v>
      </c>
      <c r="F361" s="52"/>
      <c r="G361" s="19" t="s">
        <v>180</v>
      </c>
      <c r="H361" s="53">
        <v>1</v>
      </c>
      <c r="I361" s="53"/>
      <c r="J361" s="54">
        <v>223.58</v>
      </c>
      <c r="K361" s="54"/>
      <c r="L361" s="22">
        <v>223.58</v>
      </c>
    </row>
    <row r="362" spans="1:12" ht="15" customHeight="1">
      <c r="A362" s="2"/>
      <c r="B362" s="2"/>
      <c r="C362" s="2"/>
      <c r="D362" s="2"/>
      <c r="E362" s="2"/>
      <c r="F362" s="2"/>
      <c r="G362" s="2"/>
      <c r="H362" s="55" t="s">
        <v>176</v>
      </c>
      <c r="I362" s="55"/>
      <c r="J362" s="55"/>
      <c r="K362" s="55"/>
      <c r="L362" s="23">
        <v>223.58</v>
      </c>
    </row>
    <row r="363" spans="1:12" ht="15" customHeight="1">
      <c r="A363" s="2"/>
      <c r="B363" s="2"/>
      <c r="C363" s="2"/>
      <c r="D363" s="2"/>
      <c r="E363" s="2"/>
      <c r="F363" s="2"/>
      <c r="G363" s="2"/>
      <c r="H363" s="56" t="s">
        <v>149</v>
      </c>
      <c r="I363" s="56"/>
      <c r="J363" s="56"/>
      <c r="K363" s="56"/>
      <c r="L363" s="5">
        <v>19763</v>
      </c>
    </row>
    <row r="364" spans="1:12" ht="15" customHeight="1">
      <c r="A364" s="2"/>
      <c r="B364" s="2"/>
      <c r="C364" s="2"/>
      <c r="D364" s="2"/>
      <c r="E364" s="2"/>
      <c r="F364" s="2"/>
      <c r="G364" s="2"/>
      <c r="H364" s="56" t="s">
        <v>150</v>
      </c>
      <c r="I364" s="56"/>
      <c r="J364" s="56"/>
      <c r="K364" s="56"/>
      <c r="L364" s="5">
        <v>4424.9399999999996</v>
      </c>
    </row>
    <row r="365" spans="1:12" ht="15" customHeight="1">
      <c r="A365" s="2"/>
      <c r="B365" s="2"/>
      <c r="C365" s="2"/>
      <c r="D365" s="2"/>
      <c r="E365" s="2"/>
      <c r="F365" s="2"/>
      <c r="G365" s="2"/>
      <c r="H365" s="56" t="s">
        <v>151</v>
      </c>
      <c r="I365" s="56"/>
      <c r="J365" s="56"/>
      <c r="K365" s="56"/>
      <c r="L365" s="5">
        <v>24187.94</v>
      </c>
    </row>
    <row r="366" spans="1:12" ht="9.9499999999999993" customHeight="1">
      <c r="A366" s="2"/>
      <c r="B366" s="2"/>
      <c r="C366" s="2"/>
      <c r="D366" s="2"/>
      <c r="E366" s="48"/>
      <c r="F366" s="48"/>
      <c r="G366" s="48"/>
      <c r="H366" s="2"/>
      <c r="I366" s="2"/>
      <c r="J366" s="2"/>
      <c r="K366" s="2"/>
      <c r="L366" s="2"/>
    </row>
    <row r="367" spans="1:12" ht="20.100000000000001" customHeight="1">
      <c r="A367" s="49" t="s">
        <v>456</v>
      </c>
      <c r="B367" s="49"/>
      <c r="C367" s="49"/>
      <c r="D367" s="49"/>
      <c r="E367" s="49"/>
      <c r="F367" s="49"/>
      <c r="G367" s="49"/>
      <c r="H367" s="49"/>
      <c r="I367" s="49"/>
      <c r="J367" s="49"/>
      <c r="K367" s="49"/>
      <c r="L367" s="49"/>
    </row>
    <row r="368" spans="1:12" ht="12.95" customHeight="1">
      <c r="A368" s="57" t="s">
        <v>136</v>
      </c>
      <c r="B368" s="57"/>
      <c r="C368" s="57"/>
      <c r="D368" s="58" t="s">
        <v>186</v>
      </c>
      <c r="E368" s="58"/>
      <c r="F368" s="40" t="s">
        <v>187</v>
      </c>
      <c r="G368" s="40"/>
      <c r="H368" s="40" t="s">
        <v>188</v>
      </c>
      <c r="I368" s="40"/>
      <c r="J368" s="40"/>
      <c r="K368" s="40"/>
      <c r="L368" s="40" t="s">
        <v>189</v>
      </c>
    </row>
    <row r="369" spans="1:12" ht="12" customHeight="1">
      <c r="A369" s="57"/>
      <c r="B369" s="57"/>
      <c r="C369" s="57"/>
      <c r="D369" s="58"/>
      <c r="E369" s="58"/>
      <c r="F369" s="13" t="s">
        <v>190</v>
      </c>
      <c r="G369" s="13" t="s">
        <v>191</v>
      </c>
      <c r="H369" s="41" t="s">
        <v>190</v>
      </c>
      <c r="I369" s="41"/>
      <c r="J369" s="41" t="s">
        <v>191</v>
      </c>
      <c r="K369" s="41"/>
      <c r="L369" s="40"/>
    </row>
    <row r="370" spans="1:12" ht="15.95" customHeight="1">
      <c r="A370" s="7" t="s">
        <v>273</v>
      </c>
      <c r="B370" s="42" t="s">
        <v>274</v>
      </c>
      <c r="C370" s="42"/>
      <c r="D370" s="59">
        <v>1</v>
      </c>
      <c r="E370" s="59"/>
      <c r="F370" s="24">
        <v>1</v>
      </c>
      <c r="G370" s="24">
        <v>0</v>
      </c>
      <c r="H370" s="60">
        <v>307.8245</v>
      </c>
      <c r="I370" s="60"/>
      <c r="J370" s="60">
        <v>142.64940000000001</v>
      </c>
      <c r="K370" s="60"/>
      <c r="L370" s="25">
        <v>307.8245</v>
      </c>
    </row>
    <row r="371" spans="1:12" ht="15" customHeight="1">
      <c r="A371" s="1"/>
      <c r="B371" s="1"/>
      <c r="C371" s="1"/>
      <c r="D371" s="1"/>
      <c r="E371" s="1"/>
      <c r="F371" s="1"/>
      <c r="G371" s="1"/>
      <c r="H371" s="46" t="s">
        <v>194</v>
      </c>
      <c r="I371" s="46"/>
      <c r="J371" s="46"/>
      <c r="K371" s="46"/>
      <c r="L371" s="26">
        <v>307.8245</v>
      </c>
    </row>
    <row r="372" spans="1:12" ht="20.100000000000001" customHeight="1">
      <c r="A372" s="61" t="s">
        <v>134</v>
      </c>
      <c r="B372" s="61"/>
      <c r="C372" s="61"/>
      <c r="D372" s="61"/>
      <c r="E372" s="61"/>
      <c r="F372" s="61"/>
      <c r="G372" s="3" t="s">
        <v>141</v>
      </c>
      <c r="H372" s="40" t="s">
        <v>195</v>
      </c>
      <c r="I372" s="40"/>
      <c r="J372" s="40" t="s">
        <v>196</v>
      </c>
      <c r="K372" s="40"/>
      <c r="L372" s="3" t="s">
        <v>189</v>
      </c>
    </row>
    <row r="373" spans="1:12" ht="15" customHeight="1">
      <c r="A373" s="7" t="s">
        <v>169</v>
      </c>
      <c r="B373" s="62" t="s">
        <v>170</v>
      </c>
      <c r="C373" s="62"/>
      <c r="D373" s="62"/>
      <c r="E373" s="62"/>
      <c r="F373" s="62"/>
      <c r="G373" s="7" t="s">
        <v>168</v>
      </c>
      <c r="H373" s="59">
        <v>1</v>
      </c>
      <c r="I373" s="59"/>
      <c r="J373" s="63">
        <v>19.93</v>
      </c>
      <c r="K373" s="63"/>
      <c r="L373" s="27">
        <v>19.93</v>
      </c>
    </row>
    <row r="374" spans="1:12" ht="15" customHeight="1">
      <c r="A374" s="1"/>
      <c r="B374" s="1"/>
      <c r="C374" s="1"/>
      <c r="D374" s="1"/>
      <c r="E374" s="1"/>
      <c r="F374" s="1"/>
      <c r="G374" s="1"/>
      <c r="H374" s="46" t="s">
        <v>197</v>
      </c>
      <c r="I374" s="46"/>
      <c r="J374" s="46"/>
      <c r="K374" s="46"/>
      <c r="L374" s="28">
        <v>19.93</v>
      </c>
    </row>
    <row r="375" spans="1:12" ht="15" customHeight="1">
      <c r="A375" s="2"/>
      <c r="B375" s="2"/>
      <c r="C375" s="2"/>
      <c r="D375" s="2"/>
      <c r="E375" s="2"/>
      <c r="F375" s="2"/>
      <c r="G375" s="2"/>
      <c r="H375" s="56" t="s">
        <v>198</v>
      </c>
      <c r="I375" s="56"/>
      <c r="J375" s="56"/>
      <c r="K375" s="56"/>
      <c r="L375" s="25">
        <v>327.75450000000001</v>
      </c>
    </row>
    <row r="376" spans="1:12" ht="15" customHeight="1">
      <c r="A376" s="2"/>
      <c r="B376" s="2"/>
      <c r="C376" s="2"/>
      <c r="D376" s="2"/>
      <c r="E376" s="2"/>
      <c r="F376" s="2"/>
      <c r="G376" s="2"/>
      <c r="H376" s="56" t="s">
        <v>199</v>
      </c>
      <c r="I376" s="56"/>
      <c r="J376" s="56"/>
      <c r="K376" s="56"/>
      <c r="L376" s="29">
        <v>230.19</v>
      </c>
    </row>
    <row r="377" spans="1:12" ht="15" customHeight="1">
      <c r="A377" s="2"/>
      <c r="B377" s="2"/>
      <c r="C377" s="2"/>
      <c r="D377" s="2"/>
      <c r="E377" s="2"/>
      <c r="F377" s="2"/>
      <c r="G377" s="2"/>
      <c r="H377" s="56" t="s">
        <v>200</v>
      </c>
      <c r="I377" s="56"/>
      <c r="J377" s="56"/>
      <c r="K377" s="56"/>
      <c r="L377" s="25">
        <v>1.42</v>
      </c>
    </row>
    <row r="378" spans="1:12" ht="15" customHeight="1">
      <c r="A378" s="2"/>
      <c r="B378" s="2"/>
      <c r="C378" s="2"/>
      <c r="D378" s="2"/>
      <c r="E378" s="2"/>
      <c r="F378" s="2"/>
      <c r="G378" s="2"/>
      <c r="H378" s="56" t="s">
        <v>206</v>
      </c>
      <c r="I378" s="56"/>
      <c r="J378" s="56"/>
      <c r="K378" s="56"/>
      <c r="L378" s="25">
        <v>2.46E-2</v>
      </c>
    </row>
    <row r="379" spans="1:12" ht="15" customHeight="1">
      <c r="A379" s="2"/>
      <c r="B379" s="2"/>
      <c r="C379" s="2"/>
      <c r="D379" s="2"/>
      <c r="E379" s="2"/>
      <c r="F379" s="2"/>
      <c r="G379" s="2"/>
      <c r="H379" s="56" t="s">
        <v>202</v>
      </c>
      <c r="I379" s="56"/>
      <c r="J379" s="56"/>
      <c r="K379" s="56"/>
      <c r="L379" s="25">
        <v>1.4446000000000001</v>
      </c>
    </row>
    <row r="380" spans="1:12" ht="15" customHeight="1">
      <c r="A380" s="2"/>
      <c r="B380" s="2"/>
      <c r="C380" s="2"/>
      <c r="D380" s="2"/>
      <c r="E380" s="2"/>
      <c r="F380" s="2"/>
      <c r="G380" s="2"/>
      <c r="H380" s="56" t="s">
        <v>149</v>
      </c>
      <c r="I380" s="56"/>
      <c r="J380" s="56"/>
      <c r="K380" s="56"/>
      <c r="L380" s="5">
        <v>1.45</v>
      </c>
    </row>
    <row r="381" spans="1:12" ht="15" customHeight="1">
      <c r="A381" s="2"/>
      <c r="B381" s="2"/>
      <c r="C381" s="2"/>
      <c r="D381" s="2"/>
      <c r="E381" s="2"/>
      <c r="F381" s="2"/>
      <c r="G381" s="2"/>
      <c r="H381" s="56" t="s">
        <v>150</v>
      </c>
      <c r="I381" s="56"/>
      <c r="J381" s="56"/>
      <c r="K381" s="56"/>
      <c r="L381" s="5">
        <v>0.32</v>
      </c>
    </row>
    <row r="382" spans="1:12" ht="15" customHeight="1">
      <c r="A382" s="2"/>
      <c r="B382" s="2"/>
      <c r="C382" s="2"/>
      <c r="D382" s="2"/>
      <c r="E382" s="2"/>
      <c r="F382" s="2"/>
      <c r="G382" s="2"/>
      <c r="H382" s="56" t="s">
        <v>151</v>
      </c>
      <c r="I382" s="56"/>
      <c r="J382" s="56"/>
      <c r="K382" s="56"/>
      <c r="L382" s="5">
        <v>1.77</v>
      </c>
    </row>
    <row r="383" spans="1:12" ht="9.9499999999999993" customHeight="1">
      <c r="A383" s="2"/>
      <c r="B383" s="2"/>
      <c r="C383" s="2"/>
      <c r="D383" s="2"/>
      <c r="E383" s="48"/>
      <c r="F383" s="48"/>
      <c r="G383" s="48"/>
      <c r="H383" s="2"/>
      <c r="I383" s="2"/>
      <c r="J383" s="2"/>
      <c r="K383" s="2"/>
      <c r="L383" s="2"/>
    </row>
    <row r="384" spans="1:12" ht="20.100000000000001" customHeight="1">
      <c r="A384" s="49" t="s">
        <v>457</v>
      </c>
      <c r="B384" s="49"/>
      <c r="C384" s="49"/>
      <c r="D384" s="49"/>
      <c r="E384" s="49"/>
      <c r="F384" s="49"/>
      <c r="G384" s="49"/>
      <c r="H384" s="49"/>
      <c r="I384" s="49"/>
      <c r="J384" s="49"/>
      <c r="K384" s="49"/>
      <c r="L384" s="49"/>
    </row>
    <row r="385" spans="1:12" ht="12.95" customHeight="1">
      <c r="A385" s="57" t="s">
        <v>136</v>
      </c>
      <c r="B385" s="57"/>
      <c r="C385" s="57"/>
      <c r="D385" s="58" t="s">
        <v>186</v>
      </c>
      <c r="E385" s="58"/>
      <c r="F385" s="40" t="s">
        <v>187</v>
      </c>
      <c r="G385" s="40"/>
      <c r="H385" s="40" t="s">
        <v>188</v>
      </c>
      <c r="I385" s="40"/>
      <c r="J385" s="40"/>
      <c r="K385" s="40"/>
      <c r="L385" s="40" t="s">
        <v>189</v>
      </c>
    </row>
    <row r="386" spans="1:12" ht="12" customHeight="1">
      <c r="A386" s="57"/>
      <c r="B386" s="57"/>
      <c r="C386" s="57"/>
      <c r="D386" s="58"/>
      <c r="E386" s="58"/>
      <c r="F386" s="13" t="s">
        <v>190</v>
      </c>
      <c r="G386" s="13" t="s">
        <v>191</v>
      </c>
      <c r="H386" s="41" t="s">
        <v>190</v>
      </c>
      <c r="I386" s="41"/>
      <c r="J386" s="41" t="s">
        <v>191</v>
      </c>
      <c r="K386" s="41"/>
      <c r="L386" s="40"/>
    </row>
    <row r="387" spans="1:12" ht="15" customHeight="1">
      <c r="A387" s="7" t="s">
        <v>458</v>
      </c>
      <c r="B387" s="42" t="s">
        <v>459</v>
      </c>
      <c r="C387" s="42"/>
      <c r="D387" s="59">
        <v>9.3719999999999998E-2</v>
      </c>
      <c r="E387" s="59"/>
      <c r="F387" s="24">
        <v>1</v>
      </c>
      <c r="G387" s="24">
        <v>0</v>
      </c>
      <c r="H387" s="60">
        <v>17.773900000000001</v>
      </c>
      <c r="I387" s="60"/>
      <c r="J387" s="60">
        <v>4.8383000000000003</v>
      </c>
      <c r="K387" s="60"/>
      <c r="L387" s="25">
        <v>1.6657699079999999</v>
      </c>
    </row>
    <row r="388" spans="1:12" ht="15" customHeight="1">
      <c r="A388" s="7" t="s">
        <v>460</v>
      </c>
      <c r="B388" s="42" t="s">
        <v>461</v>
      </c>
      <c r="C388" s="42"/>
      <c r="D388" s="59">
        <v>9.3719999999999998E-2</v>
      </c>
      <c r="E388" s="59"/>
      <c r="F388" s="24">
        <v>1</v>
      </c>
      <c r="G388" s="24">
        <v>0</v>
      </c>
      <c r="H388" s="60">
        <v>25.5731</v>
      </c>
      <c r="I388" s="60"/>
      <c r="J388" s="60">
        <v>25.216200000000001</v>
      </c>
      <c r="K388" s="60"/>
      <c r="L388" s="25">
        <v>2.396710932</v>
      </c>
    </row>
    <row r="389" spans="1:12" ht="15" customHeight="1">
      <c r="A389" s="1"/>
      <c r="B389" s="1"/>
      <c r="C389" s="1"/>
      <c r="D389" s="1"/>
      <c r="E389" s="1"/>
      <c r="F389" s="1"/>
      <c r="G389" s="1"/>
      <c r="H389" s="46" t="s">
        <v>194</v>
      </c>
      <c r="I389" s="46"/>
      <c r="J389" s="46"/>
      <c r="K389" s="46"/>
      <c r="L389" s="26">
        <v>4.0625</v>
      </c>
    </row>
    <row r="390" spans="1:12" ht="20.100000000000001" customHeight="1">
      <c r="A390" s="61" t="s">
        <v>134</v>
      </c>
      <c r="B390" s="61"/>
      <c r="C390" s="61"/>
      <c r="D390" s="61"/>
      <c r="E390" s="61"/>
      <c r="F390" s="61"/>
      <c r="G390" s="3" t="s">
        <v>141</v>
      </c>
      <c r="H390" s="40" t="s">
        <v>195</v>
      </c>
      <c r="I390" s="40"/>
      <c r="J390" s="40" t="s">
        <v>196</v>
      </c>
      <c r="K390" s="40"/>
      <c r="L390" s="3" t="s">
        <v>189</v>
      </c>
    </row>
    <row r="391" spans="1:12" ht="15" customHeight="1">
      <c r="A391" s="7" t="s">
        <v>462</v>
      </c>
      <c r="B391" s="62" t="s">
        <v>463</v>
      </c>
      <c r="C391" s="62"/>
      <c r="D391" s="62"/>
      <c r="E391" s="62"/>
      <c r="F391" s="62"/>
      <c r="G391" s="7" t="s">
        <v>168</v>
      </c>
      <c r="H391" s="59">
        <v>0.9</v>
      </c>
      <c r="I391" s="59"/>
      <c r="J391" s="63">
        <v>19.57</v>
      </c>
      <c r="K391" s="63"/>
      <c r="L391" s="27">
        <v>17.613</v>
      </c>
    </row>
    <row r="392" spans="1:12" ht="15" customHeight="1">
      <c r="A392" s="7" t="s">
        <v>166</v>
      </c>
      <c r="B392" s="62" t="s">
        <v>167</v>
      </c>
      <c r="C392" s="62"/>
      <c r="D392" s="62"/>
      <c r="E392" s="62"/>
      <c r="F392" s="62"/>
      <c r="G392" s="7" t="s">
        <v>168</v>
      </c>
      <c r="H392" s="59">
        <v>0.9</v>
      </c>
      <c r="I392" s="59"/>
      <c r="J392" s="63">
        <v>25.13</v>
      </c>
      <c r="K392" s="63"/>
      <c r="L392" s="27">
        <v>22.617000000000001</v>
      </c>
    </row>
    <row r="393" spans="1:12" ht="15" customHeight="1">
      <c r="A393" s="1"/>
      <c r="B393" s="1"/>
      <c r="C393" s="1"/>
      <c r="D393" s="1"/>
      <c r="E393" s="1"/>
      <c r="F393" s="1"/>
      <c r="G393" s="1"/>
      <c r="H393" s="46" t="s">
        <v>197</v>
      </c>
      <c r="I393" s="46"/>
      <c r="J393" s="46"/>
      <c r="K393" s="46"/>
      <c r="L393" s="28">
        <v>40.229999999999997</v>
      </c>
    </row>
    <row r="394" spans="1:12" ht="15" customHeight="1">
      <c r="A394" s="2"/>
      <c r="B394" s="2"/>
      <c r="C394" s="2"/>
      <c r="D394" s="2"/>
      <c r="E394" s="2"/>
      <c r="F394" s="2"/>
      <c r="G394" s="2"/>
      <c r="H394" s="56" t="s">
        <v>198</v>
      </c>
      <c r="I394" s="56"/>
      <c r="J394" s="56"/>
      <c r="K394" s="56"/>
      <c r="L394" s="25">
        <v>44.292499999999997</v>
      </c>
    </row>
    <row r="395" spans="1:12" ht="15" customHeight="1">
      <c r="A395" s="2"/>
      <c r="B395" s="2"/>
      <c r="C395" s="2"/>
      <c r="D395" s="2"/>
      <c r="E395" s="2"/>
      <c r="F395" s="2"/>
      <c r="G395" s="2"/>
      <c r="H395" s="56" t="s">
        <v>199</v>
      </c>
      <c r="I395" s="56"/>
      <c r="J395" s="56"/>
      <c r="K395" s="56"/>
      <c r="L395" s="29">
        <v>1</v>
      </c>
    </row>
    <row r="396" spans="1:12" ht="15" customHeight="1">
      <c r="A396" s="2"/>
      <c r="B396" s="2"/>
      <c r="C396" s="2"/>
      <c r="D396" s="2"/>
      <c r="E396" s="2"/>
      <c r="F396" s="2"/>
      <c r="G396" s="2"/>
      <c r="H396" s="56" t="s">
        <v>200</v>
      </c>
      <c r="I396" s="56"/>
      <c r="J396" s="56"/>
      <c r="K396" s="56"/>
      <c r="L396" s="25">
        <v>44.29</v>
      </c>
    </row>
    <row r="397" spans="1:12" ht="20.100000000000001" customHeight="1">
      <c r="A397" s="61" t="s">
        <v>281</v>
      </c>
      <c r="B397" s="61"/>
      <c r="C397" s="61"/>
      <c r="D397" s="61"/>
      <c r="E397" s="61"/>
      <c r="F397" s="61"/>
      <c r="G397" s="3" t="s">
        <v>141</v>
      </c>
      <c r="H397" s="40" t="s">
        <v>195</v>
      </c>
      <c r="I397" s="40"/>
      <c r="J397" s="40" t="s">
        <v>282</v>
      </c>
      <c r="K397" s="40"/>
      <c r="L397" s="3" t="s">
        <v>223</v>
      </c>
    </row>
    <row r="398" spans="1:12" ht="15" customHeight="1">
      <c r="A398" s="7" t="s">
        <v>464</v>
      </c>
      <c r="B398" s="42" t="s">
        <v>465</v>
      </c>
      <c r="C398" s="42"/>
      <c r="D398" s="42"/>
      <c r="E398" s="42"/>
      <c r="F398" s="42"/>
      <c r="G398" s="7" t="s">
        <v>466</v>
      </c>
      <c r="H398" s="59">
        <v>1.8519999999999998E-2</v>
      </c>
      <c r="I398" s="59"/>
      <c r="J398" s="60">
        <v>12.323700000000001</v>
      </c>
      <c r="K398" s="60"/>
      <c r="L398" s="25">
        <v>0.22819999999999999</v>
      </c>
    </row>
    <row r="399" spans="1:12" ht="15" customHeight="1">
      <c r="A399" s="7" t="s">
        <v>467</v>
      </c>
      <c r="B399" s="42" t="s">
        <v>468</v>
      </c>
      <c r="C399" s="42"/>
      <c r="D399" s="42"/>
      <c r="E399" s="42"/>
      <c r="F399" s="42"/>
      <c r="G399" s="7" t="s">
        <v>350</v>
      </c>
      <c r="H399" s="59">
        <v>2.3650000000000001E-2</v>
      </c>
      <c r="I399" s="59"/>
      <c r="J399" s="60">
        <v>14.3361</v>
      </c>
      <c r="K399" s="60"/>
      <c r="L399" s="25">
        <v>0.33900000000000002</v>
      </c>
    </row>
    <row r="400" spans="1:12" ht="15" customHeight="1">
      <c r="A400" s="7" t="s">
        <v>469</v>
      </c>
      <c r="B400" s="42" t="s">
        <v>470</v>
      </c>
      <c r="C400" s="42"/>
      <c r="D400" s="42"/>
      <c r="E400" s="42"/>
      <c r="F400" s="42"/>
      <c r="G400" s="7" t="s">
        <v>109</v>
      </c>
      <c r="H400" s="59">
        <v>1.21489</v>
      </c>
      <c r="I400" s="59"/>
      <c r="J400" s="60">
        <v>5.3451000000000004</v>
      </c>
      <c r="K400" s="60"/>
      <c r="L400" s="25">
        <v>6.4936999999999996</v>
      </c>
    </row>
    <row r="401" spans="1:12" ht="15" customHeight="1">
      <c r="A401" s="7" t="s">
        <v>471</v>
      </c>
      <c r="B401" s="42" t="s">
        <v>472</v>
      </c>
      <c r="C401" s="42"/>
      <c r="D401" s="42"/>
      <c r="E401" s="42"/>
      <c r="F401" s="42"/>
      <c r="G401" s="7" t="s">
        <v>19</v>
      </c>
      <c r="H401" s="59">
        <v>0.40427000000000002</v>
      </c>
      <c r="I401" s="59"/>
      <c r="J401" s="60">
        <v>56.283299999999997</v>
      </c>
      <c r="K401" s="60"/>
      <c r="L401" s="25">
        <v>22.753599999999999</v>
      </c>
    </row>
    <row r="402" spans="1:12" ht="15" customHeight="1">
      <c r="A402" s="1"/>
      <c r="B402" s="1"/>
      <c r="C402" s="1"/>
      <c r="D402" s="1"/>
      <c r="E402" s="1"/>
      <c r="F402" s="1"/>
      <c r="G402" s="1"/>
      <c r="H402" s="46" t="s">
        <v>285</v>
      </c>
      <c r="I402" s="46"/>
      <c r="J402" s="46"/>
      <c r="K402" s="46"/>
      <c r="L402" s="26">
        <v>29.814499999999999</v>
      </c>
    </row>
    <row r="403" spans="1:12" ht="15" customHeight="1">
      <c r="A403" s="61" t="s">
        <v>227</v>
      </c>
      <c r="B403" s="61"/>
      <c r="C403" s="61"/>
      <c r="D403" s="41" t="s">
        <v>129</v>
      </c>
      <c r="E403" s="41"/>
      <c r="F403" s="41" t="s">
        <v>228</v>
      </c>
      <c r="G403" s="41"/>
      <c r="H403" s="41" t="s">
        <v>195</v>
      </c>
      <c r="I403" s="41"/>
      <c r="J403" s="41" t="s">
        <v>143</v>
      </c>
      <c r="K403" s="41"/>
      <c r="L403" s="13" t="s">
        <v>223</v>
      </c>
    </row>
    <row r="404" spans="1:12" ht="20.100000000000001" customHeight="1">
      <c r="A404" s="30" t="s">
        <v>464</v>
      </c>
      <c r="B404" s="65" t="s">
        <v>473</v>
      </c>
      <c r="C404" s="65"/>
      <c r="D404" s="66" t="s">
        <v>230</v>
      </c>
      <c r="E404" s="66"/>
      <c r="F404" s="66" t="s">
        <v>354</v>
      </c>
      <c r="G404" s="66"/>
      <c r="H404" s="67">
        <v>2.0000000000000002E-5</v>
      </c>
      <c r="I404" s="67"/>
      <c r="J404" s="68">
        <v>31.77</v>
      </c>
      <c r="K404" s="68"/>
      <c r="L404" s="32">
        <v>5.9999999999999995E-4</v>
      </c>
    </row>
    <row r="405" spans="1:12" ht="20.100000000000001" customHeight="1">
      <c r="A405" s="30" t="s">
        <v>467</v>
      </c>
      <c r="B405" s="65" t="s">
        <v>474</v>
      </c>
      <c r="C405" s="65"/>
      <c r="D405" s="66" t="s">
        <v>230</v>
      </c>
      <c r="E405" s="66"/>
      <c r="F405" s="66" t="s">
        <v>354</v>
      </c>
      <c r="G405" s="66"/>
      <c r="H405" s="67">
        <v>2.0000000000000002E-5</v>
      </c>
      <c r="I405" s="67"/>
      <c r="J405" s="68">
        <v>31.77</v>
      </c>
      <c r="K405" s="68"/>
      <c r="L405" s="32">
        <v>5.9999999999999995E-4</v>
      </c>
    </row>
    <row r="406" spans="1:12" ht="20.100000000000001" customHeight="1">
      <c r="A406" s="30" t="s">
        <v>469</v>
      </c>
      <c r="B406" s="65" t="s">
        <v>475</v>
      </c>
      <c r="C406" s="65"/>
      <c r="D406" s="66" t="s">
        <v>230</v>
      </c>
      <c r="E406" s="66"/>
      <c r="F406" s="66" t="s">
        <v>354</v>
      </c>
      <c r="G406" s="66"/>
      <c r="H406" s="67">
        <v>3.0400000000000002E-3</v>
      </c>
      <c r="I406" s="67"/>
      <c r="J406" s="68">
        <v>31.77</v>
      </c>
      <c r="K406" s="68"/>
      <c r="L406" s="32">
        <v>9.6600000000000005E-2</v>
      </c>
    </row>
    <row r="407" spans="1:12" ht="20.100000000000001" customHeight="1">
      <c r="A407" s="30" t="s">
        <v>471</v>
      </c>
      <c r="B407" s="65" t="s">
        <v>476</v>
      </c>
      <c r="C407" s="65"/>
      <c r="D407" s="66" t="s">
        <v>230</v>
      </c>
      <c r="E407" s="66"/>
      <c r="F407" s="66" t="s">
        <v>354</v>
      </c>
      <c r="G407" s="66"/>
      <c r="H407" s="67">
        <v>1.0109999999999999E-2</v>
      </c>
      <c r="I407" s="67"/>
      <c r="J407" s="68">
        <v>31.77</v>
      </c>
      <c r="K407" s="68"/>
      <c r="L407" s="32">
        <v>0.32119999999999999</v>
      </c>
    </row>
    <row r="408" spans="1:12" ht="15" customHeight="1">
      <c r="A408" s="1"/>
      <c r="B408" s="1"/>
      <c r="C408" s="1"/>
      <c r="D408" s="1"/>
      <c r="E408" s="1"/>
      <c r="F408" s="1"/>
      <c r="G408" s="1"/>
      <c r="H408" s="46" t="s">
        <v>232</v>
      </c>
      <c r="I408" s="46"/>
      <c r="J408" s="46"/>
      <c r="K408" s="46"/>
      <c r="L408" s="25">
        <v>0.41899999999999998</v>
      </c>
    </row>
    <row r="409" spans="1:12" ht="12.95" customHeight="1">
      <c r="A409" s="61" t="s">
        <v>233</v>
      </c>
      <c r="B409" s="61"/>
      <c r="C409" s="41" t="s">
        <v>5</v>
      </c>
      <c r="D409" s="41" t="s">
        <v>6</v>
      </c>
      <c r="E409" s="41"/>
      <c r="F409" s="41" t="s">
        <v>234</v>
      </c>
      <c r="G409" s="41"/>
      <c r="H409" s="41" t="s">
        <v>235</v>
      </c>
      <c r="I409" s="41"/>
      <c r="J409" s="41" t="s">
        <v>236</v>
      </c>
      <c r="K409" s="41"/>
      <c r="L409" s="41" t="s">
        <v>223</v>
      </c>
    </row>
    <row r="410" spans="1:12" ht="12" customHeight="1">
      <c r="A410" s="61"/>
      <c r="B410" s="61"/>
      <c r="C410" s="41"/>
      <c r="D410" s="41"/>
      <c r="E410" s="41"/>
      <c r="F410" s="13" t="s">
        <v>237</v>
      </c>
      <c r="G410" s="13" t="s">
        <v>238</v>
      </c>
      <c r="H410" s="13" t="s">
        <v>237</v>
      </c>
      <c r="I410" s="13" t="s">
        <v>238</v>
      </c>
      <c r="J410" s="13" t="s">
        <v>237</v>
      </c>
      <c r="K410" s="13" t="s">
        <v>238</v>
      </c>
      <c r="L410" s="41"/>
    </row>
    <row r="411" spans="1:12" ht="20.100000000000001" customHeight="1">
      <c r="A411" s="30" t="s">
        <v>464</v>
      </c>
      <c r="B411" s="31" t="s">
        <v>473</v>
      </c>
      <c r="C411" s="30" t="s">
        <v>45</v>
      </c>
      <c r="D411" s="67">
        <v>2.0000000000000002E-5</v>
      </c>
      <c r="E411" s="67"/>
      <c r="F411" s="33">
        <v>0</v>
      </c>
      <c r="G411" s="34">
        <v>1.05</v>
      </c>
      <c r="H411" s="33">
        <v>0</v>
      </c>
      <c r="I411" s="34">
        <v>0.84</v>
      </c>
      <c r="J411" s="33">
        <v>0</v>
      </c>
      <c r="K411" s="34">
        <v>0.69</v>
      </c>
      <c r="L411" s="32">
        <v>0</v>
      </c>
    </row>
    <row r="412" spans="1:12" ht="20.100000000000001" customHeight="1">
      <c r="A412" s="30" t="s">
        <v>467</v>
      </c>
      <c r="B412" s="31" t="s">
        <v>474</v>
      </c>
      <c r="C412" s="30" t="s">
        <v>45</v>
      </c>
      <c r="D412" s="67">
        <v>2.0000000000000002E-5</v>
      </c>
      <c r="E412" s="67"/>
      <c r="F412" s="33">
        <v>0</v>
      </c>
      <c r="G412" s="34">
        <v>1.05</v>
      </c>
      <c r="H412" s="33">
        <v>0</v>
      </c>
      <c r="I412" s="34">
        <v>0.84</v>
      </c>
      <c r="J412" s="33">
        <v>0</v>
      </c>
      <c r="K412" s="34">
        <v>0.69</v>
      </c>
      <c r="L412" s="32">
        <v>0</v>
      </c>
    </row>
    <row r="413" spans="1:12" ht="20.100000000000001" customHeight="1">
      <c r="A413" s="30" t="s">
        <v>469</v>
      </c>
      <c r="B413" s="31" t="s">
        <v>475</v>
      </c>
      <c r="C413" s="30" t="s">
        <v>45</v>
      </c>
      <c r="D413" s="67">
        <v>3.0400000000000002E-3</v>
      </c>
      <c r="E413" s="67"/>
      <c r="F413" s="33">
        <v>0</v>
      </c>
      <c r="G413" s="34">
        <v>1.05</v>
      </c>
      <c r="H413" s="33">
        <v>0</v>
      </c>
      <c r="I413" s="34">
        <v>0.84</v>
      </c>
      <c r="J413" s="33">
        <v>0</v>
      </c>
      <c r="K413" s="34">
        <v>0.69</v>
      </c>
      <c r="L413" s="32">
        <v>0</v>
      </c>
    </row>
    <row r="414" spans="1:12" ht="20.100000000000001" customHeight="1">
      <c r="A414" s="30" t="s">
        <v>471</v>
      </c>
      <c r="B414" s="31" t="s">
        <v>476</v>
      </c>
      <c r="C414" s="30" t="s">
        <v>45</v>
      </c>
      <c r="D414" s="67">
        <v>1.0109999999999999E-2</v>
      </c>
      <c r="E414" s="67"/>
      <c r="F414" s="33">
        <v>0</v>
      </c>
      <c r="G414" s="34">
        <v>1.05</v>
      </c>
      <c r="H414" s="33">
        <v>0</v>
      </c>
      <c r="I414" s="34">
        <v>0.84</v>
      </c>
      <c r="J414" s="33">
        <v>0</v>
      </c>
      <c r="K414" s="34">
        <v>0.69</v>
      </c>
      <c r="L414" s="32">
        <v>0</v>
      </c>
    </row>
    <row r="415" spans="1:12" ht="15" customHeight="1">
      <c r="A415" s="1"/>
      <c r="B415" s="1"/>
      <c r="C415" s="1"/>
      <c r="D415" s="1"/>
      <c r="E415" s="1"/>
      <c r="F415" s="1"/>
      <c r="G415" s="1"/>
      <c r="H415" s="46" t="s">
        <v>239</v>
      </c>
      <c r="I415" s="46"/>
      <c r="J415" s="46"/>
      <c r="K415" s="46"/>
      <c r="L415" s="25">
        <v>0</v>
      </c>
    </row>
    <row r="416" spans="1:12" ht="15" customHeight="1">
      <c r="A416" s="2"/>
      <c r="B416" s="2"/>
      <c r="C416" s="2"/>
      <c r="D416" s="2"/>
      <c r="E416" s="2"/>
      <c r="F416" s="2"/>
      <c r="G416" s="2"/>
      <c r="H416" s="56" t="s">
        <v>202</v>
      </c>
      <c r="I416" s="56"/>
      <c r="J416" s="56"/>
      <c r="K416" s="56"/>
      <c r="L416" s="25">
        <v>74.523499999999999</v>
      </c>
    </row>
    <row r="417" spans="1:12" ht="15" customHeight="1">
      <c r="A417" s="2"/>
      <c r="B417" s="2"/>
      <c r="C417" s="2"/>
      <c r="D417" s="2"/>
      <c r="E417" s="2"/>
      <c r="F417" s="2"/>
      <c r="G417" s="2"/>
      <c r="H417" s="56" t="s">
        <v>149</v>
      </c>
      <c r="I417" s="56"/>
      <c r="J417" s="56"/>
      <c r="K417" s="56"/>
      <c r="L417" s="5">
        <v>74.53</v>
      </c>
    </row>
    <row r="418" spans="1:12" ht="15" customHeight="1">
      <c r="A418" s="2"/>
      <c r="B418" s="2"/>
      <c r="C418" s="2"/>
      <c r="D418" s="2"/>
      <c r="E418" s="2"/>
      <c r="F418" s="2"/>
      <c r="G418" s="2"/>
      <c r="H418" s="56" t="s">
        <v>150</v>
      </c>
      <c r="I418" s="56"/>
      <c r="J418" s="56"/>
      <c r="K418" s="56"/>
      <c r="L418" s="5">
        <v>16.690000000000001</v>
      </c>
    </row>
    <row r="419" spans="1:12" ht="15" customHeight="1">
      <c r="A419" s="2"/>
      <c r="B419" s="2"/>
      <c r="C419" s="2"/>
      <c r="D419" s="2"/>
      <c r="E419" s="2"/>
      <c r="F419" s="2"/>
      <c r="G419" s="2"/>
      <c r="H419" s="56" t="s">
        <v>151</v>
      </c>
      <c r="I419" s="56"/>
      <c r="J419" s="56"/>
      <c r="K419" s="56"/>
      <c r="L419" s="5">
        <v>91.22</v>
      </c>
    </row>
    <row r="420" spans="1:12" ht="9.9499999999999993" customHeight="1">
      <c r="A420" s="2"/>
      <c r="B420" s="2"/>
      <c r="C420" s="2"/>
      <c r="D420" s="2"/>
      <c r="E420" s="48"/>
      <c r="F420" s="48"/>
      <c r="G420" s="48"/>
      <c r="H420" s="2"/>
      <c r="I420" s="2"/>
      <c r="J420" s="2"/>
      <c r="K420" s="2"/>
      <c r="L420" s="2"/>
    </row>
    <row r="421" spans="1:12" ht="20.100000000000001" customHeight="1">
      <c r="A421" s="49" t="s">
        <v>477</v>
      </c>
      <c r="B421" s="49"/>
      <c r="C421" s="49"/>
      <c r="D421" s="49"/>
      <c r="E421" s="49"/>
      <c r="F421" s="49"/>
      <c r="G421" s="49"/>
      <c r="H421" s="49"/>
      <c r="I421" s="49"/>
      <c r="J421" s="49"/>
      <c r="K421" s="49"/>
      <c r="L421" s="49"/>
    </row>
    <row r="422" spans="1:12" ht="15" customHeight="1">
      <c r="A422" s="50" t="s">
        <v>304</v>
      </c>
      <c r="B422" s="50"/>
      <c r="C422" s="50"/>
      <c r="D422" s="50"/>
      <c r="E422" s="41" t="s">
        <v>4</v>
      </c>
      <c r="F422" s="41"/>
      <c r="G422" s="13" t="s">
        <v>141</v>
      </c>
      <c r="H422" s="41" t="s">
        <v>142</v>
      </c>
      <c r="I422" s="41"/>
      <c r="J422" s="41" t="s">
        <v>143</v>
      </c>
      <c r="K422" s="41"/>
      <c r="L422" s="13" t="s">
        <v>144</v>
      </c>
    </row>
    <row r="423" spans="1:12" ht="21" customHeight="1">
      <c r="A423" s="19" t="s">
        <v>305</v>
      </c>
      <c r="B423" s="51" t="s">
        <v>306</v>
      </c>
      <c r="C423" s="51"/>
      <c r="D423" s="51"/>
      <c r="E423" s="52" t="s">
        <v>155</v>
      </c>
      <c r="F423" s="52"/>
      <c r="G423" s="19" t="s">
        <v>168</v>
      </c>
      <c r="H423" s="53">
        <v>1</v>
      </c>
      <c r="I423" s="53"/>
      <c r="J423" s="54">
        <v>2.2599999999999998</v>
      </c>
      <c r="K423" s="54"/>
      <c r="L423" s="22">
        <v>2.2599999999999998</v>
      </c>
    </row>
    <row r="424" spans="1:12" ht="21" customHeight="1">
      <c r="A424" s="19" t="s">
        <v>478</v>
      </c>
      <c r="B424" s="51" t="s">
        <v>479</v>
      </c>
      <c r="C424" s="51"/>
      <c r="D424" s="51"/>
      <c r="E424" s="52" t="s">
        <v>155</v>
      </c>
      <c r="F424" s="52"/>
      <c r="G424" s="19" t="s">
        <v>168</v>
      </c>
      <c r="H424" s="53">
        <v>1</v>
      </c>
      <c r="I424" s="53"/>
      <c r="J424" s="54">
        <v>0.82</v>
      </c>
      <c r="K424" s="54"/>
      <c r="L424" s="22">
        <v>0.82</v>
      </c>
    </row>
    <row r="425" spans="1:12" ht="21" customHeight="1">
      <c r="A425" s="19" t="s">
        <v>309</v>
      </c>
      <c r="B425" s="51" t="s">
        <v>310</v>
      </c>
      <c r="C425" s="51"/>
      <c r="D425" s="51"/>
      <c r="E425" s="52" t="s">
        <v>155</v>
      </c>
      <c r="F425" s="52"/>
      <c r="G425" s="19" t="s">
        <v>168</v>
      </c>
      <c r="H425" s="53">
        <v>1</v>
      </c>
      <c r="I425" s="53"/>
      <c r="J425" s="54">
        <v>1.1399999999999999</v>
      </c>
      <c r="K425" s="54"/>
      <c r="L425" s="22">
        <v>1.1399999999999999</v>
      </c>
    </row>
    <row r="426" spans="1:12" ht="21" customHeight="1">
      <c r="A426" s="19" t="s">
        <v>480</v>
      </c>
      <c r="B426" s="51" t="s">
        <v>481</v>
      </c>
      <c r="C426" s="51"/>
      <c r="D426" s="51"/>
      <c r="E426" s="52" t="s">
        <v>155</v>
      </c>
      <c r="F426" s="52"/>
      <c r="G426" s="19" t="s">
        <v>168</v>
      </c>
      <c r="H426" s="53">
        <v>1</v>
      </c>
      <c r="I426" s="53"/>
      <c r="J426" s="54">
        <v>0.01</v>
      </c>
      <c r="K426" s="54"/>
      <c r="L426" s="22">
        <v>0.01</v>
      </c>
    </row>
    <row r="427" spans="1:12" ht="21" customHeight="1">
      <c r="A427" s="19" t="s">
        <v>313</v>
      </c>
      <c r="B427" s="51" t="s">
        <v>314</v>
      </c>
      <c r="C427" s="51"/>
      <c r="D427" s="51"/>
      <c r="E427" s="52" t="s">
        <v>155</v>
      </c>
      <c r="F427" s="52"/>
      <c r="G427" s="19" t="s">
        <v>168</v>
      </c>
      <c r="H427" s="53">
        <v>1</v>
      </c>
      <c r="I427" s="53"/>
      <c r="J427" s="54">
        <v>7.0000000000000007E-2</v>
      </c>
      <c r="K427" s="54"/>
      <c r="L427" s="22">
        <v>7.0000000000000007E-2</v>
      </c>
    </row>
    <row r="428" spans="1:12" ht="21" customHeight="1">
      <c r="A428" s="19" t="s">
        <v>315</v>
      </c>
      <c r="B428" s="51" t="s">
        <v>316</v>
      </c>
      <c r="C428" s="51"/>
      <c r="D428" s="51"/>
      <c r="E428" s="52" t="s">
        <v>155</v>
      </c>
      <c r="F428" s="52"/>
      <c r="G428" s="19" t="s">
        <v>168</v>
      </c>
      <c r="H428" s="53">
        <v>1</v>
      </c>
      <c r="I428" s="53"/>
      <c r="J428" s="54">
        <v>0.65</v>
      </c>
      <c r="K428" s="54"/>
      <c r="L428" s="22">
        <v>0.65</v>
      </c>
    </row>
    <row r="429" spans="1:12" ht="15" customHeight="1">
      <c r="A429" s="2"/>
      <c r="B429" s="2"/>
      <c r="C429" s="2"/>
      <c r="D429" s="2"/>
      <c r="E429" s="2"/>
      <c r="F429" s="2"/>
      <c r="G429" s="2"/>
      <c r="H429" s="55" t="s">
        <v>317</v>
      </c>
      <c r="I429" s="55"/>
      <c r="J429" s="55"/>
      <c r="K429" s="55"/>
      <c r="L429" s="23">
        <v>4.95</v>
      </c>
    </row>
    <row r="430" spans="1:12" ht="15" customHeight="1">
      <c r="A430" s="50" t="s">
        <v>318</v>
      </c>
      <c r="B430" s="50"/>
      <c r="C430" s="50"/>
      <c r="D430" s="50"/>
      <c r="E430" s="41" t="s">
        <v>4</v>
      </c>
      <c r="F430" s="41"/>
      <c r="G430" s="13" t="s">
        <v>141</v>
      </c>
      <c r="H430" s="41" t="s">
        <v>142</v>
      </c>
      <c r="I430" s="41"/>
      <c r="J430" s="41" t="s">
        <v>143</v>
      </c>
      <c r="K430" s="41"/>
      <c r="L430" s="13" t="s">
        <v>144</v>
      </c>
    </row>
    <row r="431" spans="1:12" ht="15" customHeight="1">
      <c r="A431" s="19" t="s">
        <v>411</v>
      </c>
      <c r="B431" s="51" t="s">
        <v>412</v>
      </c>
      <c r="C431" s="51"/>
      <c r="D431" s="51"/>
      <c r="E431" s="52" t="s">
        <v>155</v>
      </c>
      <c r="F431" s="52"/>
      <c r="G431" s="19" t="s">
        <v>168</v>
      </c>
      <c r="H431" s="53">
        <v>1</v>
      </c>
      <c r="I431" s="53"/>
      <c r="J431" s="54">
        <v>18.96</v>
      </c>
      <c r="K431" s="54"/>
      <c r="L431" s="22">
        <v>18.96</v>
      </c>
    </row>
    <row r="432" spans="1:12" ht="15" customHeight="1">
      <c r="A432" s="2"/>
      <c r="B432" s="2"/>
      <c r="C432" s="2"/>
      <c r="D432" s="2"/>
      <c r="E432" s="2"/>
      <c r="F432" s="2"/>
      <c r="G432" s="2"/>
      <c r="H432" s="55" t="s">
        <v>321</v>
      </c>
      <c r="I432" s="55"/>
      <c r="J432" s="55"/>
      <c r="K432" s="55"/>
      <c r="L432" s="23">
        <v>18.96</v>
      </c>
    </row>
    <row r="433" spans="1:12" ht="15" customHeight="1">
      <c r="A433" s="50" t="s">
        <v>172</v>
      </c>
      <c r="B433" s="50"/>
      <c r="C433" s="50"/>
      <c r="D433" s="50"/>
      <c r="E433" s="41" t="s">
        <v>4</v>
      </c>
      <c r="F433" s="41"/>
      <c r="G433" s="13" t="s">
        <v>141</v>
      </c>
      <c r="H433" s="41" t="s">
        <v>142</v>
      </c>
      <c r="I433" s="41"/>
      <c r="J433" s="41" t="s">
        <v>143</v>
      </c>
      <c r="K433" s="41"/>
      <c r="L433" s="13" t="s">
        <v>144</v>
      </c>
    </row>
    <row r="434" spans="1:12" ht="29.1" customHeight="1">
      <c r="A434" s="19" t="s">
        <v>482</v>
      </c>
      <c r="B434" s="51" t="s">
        <v>483</v>
      </c>
      <c r="C434" s="51"/>
      <c r="D434" s="51"/>
      <c r="E434" s="52" t="s">
        <v>155</v>
      </c>
      <c r="F434" s="52"/>
      <c r="G434" s="19" t="s">
        <v>168</v>
      </c>
      <c r="H434" s="53">
        <v>1</v>
      </c>
      <c r="I434" s="53"/>
      <c r="J434" s="54">
        <v>0.16</v>
      </c>
      <c r="K434" s="54"/>
      <c r="L434" s="22">
        <v>0.16</v>
      </c>
    </row>
    <row r="435" spans="1:12" ht="15" customHeight="1">
      <c r="A435" s="2"/>
      <c r="B435" s="2"/>
      <c r="C435" s="2"/>
      <c r="D435" s="2"/>
      <c r="E435" s="2"/>
      <c r="F435" s="2"/>
      <c r="G435" s="2"/>
      <c r="H435" s="55" t="s">
        <v>176</v>
      </c>
      <c r="I435" s="55"/>
      <c r="J435" s="55"/>
      <c r="K435" s="55"/>
      <c r="L435" s="23">
        <v>0.16</v>
      </c>
    </row>
    <row r="436" spans="1:12" ht="15" customHeight="1">
      <c r="A436" s="2"/>
      <c r="B436" s="2"/>
      <c r="C436" s="2"/>
      <c r="D436" s="2"/>
      <c r="E436" s="2"/>
      <c r="F436" s="2"/>
      <c r="G436" s="2"/>
      <c r="H436" s="56" t="s">
        <v>149</v>
      </c>
      <c r="I436" s="56"/>
      <c r="J436" s="56"/>
      <c r="K436" s="56"/>
      <c r="L436" s="5">
        <v>24.07</v>
      </c>
    </row>
    <row r="437" spans="1:12" ht="15" customHeight="1">
      <c r="A437" s="2"/>
      <c r="B437" s="2"/>
      <c r="C437" s="2"/>
      <c r="D437" s="2"/>
      <c r="E437" s="2"/>
      <c r="F437" s="2"/>
      <c r="G437" s="2"/>
      <c r="H437" s="56" t="s">
        <v>150</v>
      </c>
      <c r="I437" s="56"/>
      <c r="J437" s="56"/>
      <c r="K437" s="56"/>
      <c r="L437" s="5">
        <v>5.39</v>
      </c>
    </row>
    <row r="438" spans="1:12" ht="15" customHeight="1">
      <c r="A438" s="2"/>
      <c r="B438" s="2"/>
      <c r="C438" s="2"/>
      <c r="D438" s="2"/>
      <c r="E438" s="2"/>
      <c r="F438" s="2"/>
      <c r="G438" s="2"/>
      <c r="H438" s="56" t="s">
        <v>151</v>
      </c>
      <c r="I438" s="56"/>
      <c r="J438" s="56"/>
      <c r="K438" s="56"/>
      <c r="L438" s="5">
        <v>29.46</v>
      </c>
    </row>
    <row r="439" spans="1:12" ht="9.9499999999999993" customHeight="1">
      <c r="A439" s="2"/>
      <c r="B439" s="2"/>
      <c r="C439" s="2"/>
      <c r="D439" s="2"/>
      <c r="E439" s="48"/>
      <c r="F439" s="48"/>
      <c r="G439" s="48"/>
      <c r="H439" s="2"/>
      <c r="I439" s="2"/>
      <c r="J439" s="2"/>
      <c r="K439" s="2"/>
      <c r="L439" s="2"/>
    </row>
    <row r="440" spans="1:12" ht="20.100000000000001" customHeight="1">
      <c r="A440" s="49" t="s">
        <v>484</v>
      </c>
      <c r="B440" s="49"/>
      <c r="C440" s="49"/>
      <c r="D440" s="49"/>
      <c r="E440" s="49"/>
      <c r="F440" s="49"/>
      <c r="G440" s="49"/>
      <c r="H440" s="49"/>
      <c r="I440" s="49"/>
      <c r="J440" s="49"/>
      <c r="K440" s="49"/>
      <c r="L440" s="49"/>
    </row>
    <row r="441" spans="1:12" ht="15" customHeight="1">
      <c r="A441" s="50" t="s">
        <v>304</v>
      </c>
      <c r="B441" s="50"/>
      <c r="C441" s="50"/>
      <c r="D441" s="50"/>
      <c r="E441" s="41" t="s">
        <v>4</v>
      </c>
      <c r="F441" s="41"/>
      <c r="G441" s="13" t="s">
        <v>141</v>
      </c>
      <c r="H441" s="41" t="s">
        <v>142</v>
      </c>
      <c r="I441" s="41"/>
      <c r="J441" s="41" t="s">
        <v>143</v>
      </c>
      <c r="K441" s="41"/>
      <c r="L441" s="13" t="s">
        <v>144</v>
      </c>
    </row>
    <row r="442" spans="1:12" ht="21" customHeight="1">
      <c r="A442" s="19" t="s">
        <v>305</v>
      </c>
      <c r="B442" s="51" t="s">
        <v>306</v>
      </c>
      <c r="C442" s="51"/>
      <c r="D442" s="51"/>
      <c r="E442" s="52" t="s">
        <v>155</v>
      </c>
      <c r="F442" s="52"/>
      <c r="G442" s="19" t="s">
        <v>168</v>
      </c>
      <c r="H442" s="53">
        <v>1</v>
      </c>
      <c r="I442" s="53"/>
      <c r="J442" s="54">
        <v>2.2599999999999998</v>
      </c>
      <c r="K442" s="54"/>
      <c r="L442" s="22">
        <v>2.2599999999999998</v>
      </c>
    </row>
    <row r="443" spans="1:12" ht="21" customHeight="1">
      <c r="A443" s="19" t="s">
        <v>485</v>
      </c>
      <c r="B443" s="51" t="s">
        <v>486</v>
      </c>
      <c r="C443" s="51"/>
      <c r="D443" s="51"/>
      <c r="E443" s="52" t="s">
        <v>155</v>
      </c>
      <c r="F443" s="52"/>
      <c r="G443" s="19" t="s">
        <v>168</v>
      </c>
      <c r="H443" s="53">
        <v>1</v>
      </c>
      <c r="I443" s="53"/>
      <c r="J443" s="54">
        <v>1.17</v>
      </c>
      <c r="K443" s="54"/>
      <c r="L443" s="22">
        <v>1.17</v>
      </c>
    </row>
    <row r="444" spans="1:12" ht="21" customHeight="1">
      <c r="A444" s="19" t="s">
        <v>309</v>
      </c>
      <c r="B444" s="51" t="s">
        <v>310</v>
      </c>
      <c r="C444" s="51"/>
      <c r="D444" s="51"/>
      <c r="E444" s="52" t="s">
        <v>155</v>
      </c>
      <c r="F444" s="52"/>
      <c r="G444" s="19" t="s">
        <v>168</v>
      </c>
      <c r="H444" s="53">
        <v>1</v>
      </c>
      <c r="I444" s="53"/>
      <c r="J444" s="54">
        <v>1.1399999999999999</v>
      </c>
      <c r="K444" s="54"/>
      <c r="L444" s="22">
        <v>1.1399999999999999</v>
      </c>
    </row>
    <row r="445" spans="1:12" ht="21" customHeight="1">
      <c r="A445" s="19" t="s">
        <v>487</v>
      </c>
      <c r="B445" s="51" t="s">
        <v>488</v>
      </c>
      <c r="C445" s="51"/>
      <c r="D445" s="51"/>
      <c r="E445" s="52" t="s">
        <v>155</v>
      </c>
      <c r="F445" s="52"/>
      <c r="G445" s="19" t="s">
        <v>168</v>
      </c>
      <c r="H445" s="53">
        <v>1</v>
      </c>
      <c r="I445" s="53"/>
      <c r="J445" s="54">
        <v>0.84</v>
      </c>
      <c r="K445" s="54"/>
      <c r="L445" s="22">
        <v>0.84</v>
      </c>
    </row>
    <row r="446" spans="1:12" ht="21" customHeight="1">
      <c r="A446" s="19" t="s">
        <v>313</v>
      </c>
      <c r="B446" s="51" t="s">
        <v>314</v>
      </c>
      <c r="C446" s="51"/>
      <c r="D446" s="51"/>
      <c r="E446" s="52" t="s">
        <v>155</v>
      </c>
      <c r="F446" s="52"/>
      <c r="G446" s="19" t="s">
        <v>168</v>
      </c>
      <c r="H446" s="53">
        <v>1</v>
      </c>
      <c r="I446" s="53"/>
      <c r="J446" s="54">
        <v>7.0000000000000007E-2</v>
      </c>
      <c r="K446" s="54"/>
      <c r="L446" s="22">
        <v>7.0000000000000007E-2</v>
      </c>
    </row>
    <row r="447" spans="1:12" ht="21" customHeight="1">
      <c r="A447" s="19" t="s">
        <v>315</v>
      </c>
      <c r="B447" s="51" t="s">
        <v>316</v>
      </c>
      <c r="C447" s="51"/>
      <c r="D447" s="51"/>
      <c r="E447" s="52" t="s">
        <v>155</v>
      </c>
      <c r="F447" s="52"/>
      <c r="G447" s="19" t="s">
        <v>168</v>
      </c>
      <c r="H447" s="53">
        <v>1</v>
      </c>
      <c r="I447" s="53"/>
      <c r="J447" s="54">
        <v>0.65</v>
      </c>
      <c r="K447" s="54"/>
      <c r="L447" s="22">
        <v>0.65</v>
      </c>
    </row>
    <row r="448" spans="1:12" ht="15" customHeight="1">
      <c r="A448" s="2"/>
      <c r="B448" s="2"/>
      <c r="C448" s="2"/>
      <c r="D448" s="2"/>
      <c r="E448" s="2"/>
      <c r="F448" s="2"/>
      <c r="G448" s="2"/>
      <c r="H448" s="55" t="s">
        <v>317</v>
      </c>
      <c r="I448" s="55"/>
      <c r="J448" s="55"/>
      <c r="K448" s="55"/>
      <c r="L448" s="23">
        <v>6.13</v>
      </c>
    </row>
    <row r="449" spans="1:12" ht="15" customHeight="1">
      <c r="A449" s="50" t="s">
        <v>318</v>
      </c>
      <c r="B449" s="50"/>
      <c r="C449" s="50"/>
      <c r="D449" s="50"/>
      <c r="E449" s="41" t="s">
        <v>4</v>
      </c>
      <c r="F449" s="41"/>
      <c r="G449" s="13" t="s">
        <v>141</v>
      </c>
      <c r="H449" s="41" t="s">
        <v>142</v>
      </c>
      <c r="I449" s="41"/>
      <c r="J449" s="41" t="s">
        <v>143</v>
      </c>
      <c r="K449" s="41"/>
      <c r="L449" s="13" t="s">
        <v>144</v>
      </c>
    </row>
    <row r="450" spans="1:12" ht="15" customHeight="1">
      <c r="A450" s="19" t="s">
        <v>414</v>
      </c>
      <c r="B450" s="51" t="s">
        <v>415</v>
      </c>
      <c r="C450" s="51"/>
      <c r="D450" s="51"/>
      <c r="E450" s="52" t="s">
        <v>155</v>
      </c>
      <c r="F450" s="52"/>
      <c r="G450" s="19" t="s">
        <v>168</v>
      </c>
      <c r="H450" s="53">
        <v>1</v>
      </c>
      <c r="I450" s="53"/>
      <c r="J450" s="54">
        <v>17.72</v>
      </c>
      <c r="K450" s="54"/>
      <c r="L450" s="22">
        <v>17.72</v>
      </c>
    </row>
    <row r="451" spans="1:12" ht="15" customHeight="1">
      <c r="A451" s="2"/>
      <c r="B451" s="2"/>
      <c r="C451" s="2"/>
      <c r="D451" s="2"/>
      <c r="E451" s="2"/>
      <c r="F451" s="2"/>
      <c r="G451" s="2"/>
      <c r="H451" s="55" t="s">
        <v>321</v>
      </c>
      <c r="I451" s="55"/>
      <c r="J451" s="55"/>
      <c r="K451" s="55"/>
      <c r="L451" s="23">
        <v>17.72</v>
      </c>
    </row>
    <row r="452" spans="1:12" ht="15" customHeight="1">
      <c r="A452" s="50" t="s">
        <v>172</v>
      </c>
      <c r="B452" s="50"/>
      <c r="C452" s="50"/>
      <c r="D452" s="50"/>
      <c r="E452" s="41" t="s">
        <v>4</v>
      </c>
      <c r="F452" s="41"/>
      <c r="G452" s="13" t="s">
        <v>141</v>
      </c>
      <c r="H452" s="41" t="s">
        <v>142</v>
      </c>
      <c r="I452" s="41"/>
      <c r="J452" s="41" t="s">
        <v>143</v>
      </c>
      <c r="K452" s="41"/>
      <c r="L452" s="13" t="s">
        <v>144</v>
      </c>
    </row>
    <row r="453" spans="1:12" ht="21" customHeight="1">
      <c r="A453" s="19" t="s">
        <v>489</v>
      </c>
      <c r="B453" s="51" t="s">
        <v>490</v>
      </c>
      <c r="C453" s="51"/>
      <c r="D453" s="51"/>
      <c r="E453" s="52" t="s">
        <v>155</v>
      </c>
      <c r="F453" s="52"/>
      <c r="G453" s="19" t="s">
        <v>168</v>
      </c>
      <c r="H453" s="53">
        <v>1</v>
      </c>
      <c r="I453" s="53"/>
      <c r="J453" s="54">
        <v>0.39</v>
      </c>
      <c r="K453" s="54"/>
      <c r="L453" s="22">
        <v>0.39</v>
      </c>
    </row>
    <row r="454" spans="1:12" ht="15" customHeight="1">
      <c r="A454" s="2"/>
      <c r="B454" s="2"/>
      <c r="C454" s="2"/>
      <c r="D454" s="2"/>
      <c r="E454" s="2"/>
      <c r="F454" s="2"/>
      <c r="G454" s="2"/>
      <c r="H454" s="55" t="s">
        <v>176</v>
      </c>
      <c r="I454" s="55"/>
      <c r="J454" s="55"/>
      <c r="K454" s="55"/>
      <c r="L454" s="23">
        <v>0.39</v>
      </c>
    </row>
    <row r="455" spans="1:12" ht="15" customHeight="1">
      <c r="A455" s="2"/>
      <c r="B455" s="2"/>
      <c r="C455" s="2"/>
      <c r="D455" s="2"/>
      <c r="E455" s="2"/>
      <c r="F455" s="2"/>
      <c r="G455" s="2"/>
      <c r="H455" s="56" t="s">
        <v>149</v>
      </c>
      <c r="I455" s="56"/>
      <c r="J455" s="56"/>
      <c r="K455" s="56"/>
      <c r="L455" s="5">
        <v>24.24</v>
      </c>
    </row>
    <row r="456" spans="1:12" ht="15" customHeight="1">
      <c r="A456" s="2"/>
      <c r="B456" s="2"/>
      <c r="C456" s="2"/>
      <c r="D456" s="2"/>
      <c r="E456" s="2"/>
      <c r="F456" s="2"/>
      <c r="G456" s="2"/>
      <c r="H456" s="56" t="s">
        <v>150</v>
      </c>
      <c r="I456" s="56"/>
      <c r="J456" s="56"/>
      <c r="K456" s="56"/>
      <c r="L456" s="5">
        <v>5.43</v>
      </c>
    </row>
    <row r="457" spans="1:12" ht="15" customHeight="1">
      <c r="A457" s="2"/>
      <c r="B457" s="2"/>
      <c r="C457" s="2"/>
      <c r="D457" s="2"/>
      <c r="E457" s="2"/>
      <c r="F457" s="2"/>
      <c r="G457" s="2"/>
      <c r="H457" s="56" t="s">
        <v>151</v>
      </c>
      <c r="I457" s="56"/>
      <c r="J457" s="56"/>
      <c r="K457" s="56"/>
      <c r="L457" s="5">
        <v>29.67</v>
      </c>
    </row>
    <row r="458" spans="1:12" ht="9.9499999999999993" customHeight="1">
      <c r="A458" s="2"/>
      <c r="B458" s="2"/>
      <c r="C458" s="2"/>
      <c r="D458" s="2"/>
      <c r="E458" s="48"/>
      <c r="F458" s="48"/>
      <c r="G458" s="48"/>
      <c r="H458" s="2"/>
      <c r="I458" s="2"/>
      <c r="J458" s="2"/>
      <c r="K458" s="2"/>
      <c r="L458" s="2"/>
    </row>
    <row r="459" spans="1:12" ht="20.100000000000001" customHeight="1">
      <c r="A459" s="49" t="s">
        <v>491</v>
      </c>
      <c r="B459" s="49"/>
      <c r="C459" s="49"/>
      <c r="D459" s="49"/>
      <c r="E459" s="49"/>
      <c r="F459" s="49"/>
      <c r="G459" s="49"/>
      <c r="H459" s="49"/>
      <c r="I459" s="49"/>
      <c r="J459" s="49"/>
      <c r="K459" s="49"/>
      <c r="L459" s="49"/>
    </row>
    <row r="460" spans="1:12" ht="15" customHeight="1">
      <c r="A460" s="50" t="s">
        <v>304</v>
      </c>
      <c r="B460" s="50"/>
      <c r="C460" s="50"/>
      <c r="D460" s="50"/>
      <c r="E460" s="41" t="s">
        <v>4</v>
      </c>
      <c r="F460" s="41"/>
      <c r="G460" s="13" t="s">
        <v>141</v>
      </c>
      <c r="H460" s="41" t="s">
        <v>142</v>
      </c>
      <c r="I460" s="41"/>
      <c r="J460" s="41" t="s">
        <v>143</v>
      </c>
      <c r="K460" s="41"/>
      <c r="L460" s="13" t="s">
        <v>144</v>
      </c>
    </row>
    <row r="461" spans="1:12" ht="21" customHeight="1">
      <c r="A461" s="19" t="s">
        <v>305</v>
      </c>
      <c r="B461" s="51" t="s">
        <v>306</v>
      </c>
      <c r="C461" s="51"/>
      <c r="D461" s="51"/>
      <c r="E461" s="52" t="s">
        <v>155</v>
      </c>
      <c r="F461" s="52"/>
      <c r="G461" s="19" t="s">
        <v>168</v>
      </c>
      <c r="H461" s="53">
        <v>1</v>
      </c>
      <c r="I461" s="53"/>
      <c r="J461" s="54">
        <v>2.2599999999999998</v>
      </c>
      <c r="K461" s="54"/>
      <c r="L461" s="22">
        <v>2.2599999999999998</v>
      </c>
    </row>
    <row r="462" spans="1:12" ht="21" customHeight="1">
      <c r="A462" s="19" t="s">
        <v>492</v>
      </c>
      <c r="B462" s="51" t="s">
        <v>493</v>
      </c>
      <c r="C462" s="51"/>
      <c r="D462" s="51"/>
      <c r="E462" s="52" t="s">
        <v>155</v>
      </c>
      <c r="F462" s="52"/>
      <c r="G462" s="19" t="s">
        <v>168</v>
      </c>
      <c r="H462" s="53">
        <v>1</v>
      </c>
      <c r="I462" s="53"/>
      <c r="J462" s="54">
        <v>1.25</v>
      </c>
      <c r="K462" s="54"/>
      <c r="L462" s="22">
        <v>1.25</v>
      </c>
    </row>
    <row r="463" spans="1:12" ht="21" customHeight="1">
      <c r="A463" s="19" t="s">
        <v>309</v>
      </c>
      <c r="B463" s="51" t="s">
        <v>310</v>
      </c>
      <c r="C463" s="51"/>
      <c r="D463" s="51"/>
      <c r="E463" s="52" t="s">
        <v>155</v>
      </c>
      <c r="F463" s="52"/>
      <c r="G463" s="19" t="s">
        <v>168</v>
      </c>
      <c r="H463" s="53">
        <v>1</v>
      </c>
      <c r="I463" s="53"/>
      <c r="J463" s="54">
        <v>1.1399999999999999</v>
      </c>
      <c r="K463" s="54"/>
      <c r="L463" s="22">
        <v>1.1399999999999999</v>
      </c>
    </row>
    <row r="464" spans="1:12" ht="21" customHeight="1">
      <c r="A464" s="19" t="s">
        <v>494</v>
      </c>
      <c r="B464" s="51" t="s">
        <v>495</v>
      </c>
      <c r="C464" s="51"/>
      <c r="D464" s="51"/>
      <c r="E464" s="52" t="s">
        <v>155</v>
      </c>
      <c r="F464" s="52"/>
      <c r="G464" s="19" t="s">
        <v>168</v>
      </c>
      <c r="H464" s="53">
        <v>1</v>
      </c>
      <c r="I464" s="53"/>
      <c r="J464" s="54">
        <v>0.59</v>
      </c>
      <c r="K464" s="54"/>
      <c r="L464" s="22">
        <v>0.59</v>
      </c>
    </row>
    <row r="465" spans="1:12" ht="21" customHeight="1">
      <c r="A465" s="19" t="s">
        <v>313</v>
      </c>
      <c r="B465" s="51" t="s">
        <v>314</v>
      </c>
      <c r="C465" s="51"/>
      <c r="D465" s="51"/>
      <c r="E465" s="52" t="s">
        <v>155</v>
      </c>
      <c r="F465" s="52"/>
      <c r="G465" s="19" t="s">
        <v>168</v>
      </c>
      <c r="H465" s="53">
        <v>1</v>
      </c>
      <c r="I465" s="53"/>
      <c r="J465" s="54">
        <v>7.0000000000000007E-2</v>
      </c>
      <c r="K465" s="54"/>
      <c r="L465" s="22">
        <v>7.0000000000000007E-2</v>
      </c>
    </row>
    <row r="466" spans="1:12" ht="21" customHeight="1">
      <c r="A466" s="19" t="s">
        <v>315</v>
      </c>
      <c r="B466" s="51" t="s">
        <v>316</v>
      </c>
      <c r="C466" s="51"/>
      <c r="D466" s="51"/>
      <c r="E466" s="52" t="s">
        <v>155</v>
      </c>
      <c r="F466" s="52"/>
      <c r="G466" s="19" t="s">
        <v>168</v>
      </c>
      <c r="H466" s="53">
        <v>1</v>
      </c>
      <c r="I466" s="53"/>
      <c r="J466" s="54">
        <v>0.65</v>
      </c>
      <c r="K466" s="54"/>
      <c r="L466" s="22">
        <v>0.65</v>
      </c>
    </row>
    <row r="467" spans="1:12" ht="15" customHeight="1">
      <c r="A467" s="2"/>
      <c r="B467" s="2"/>
      <c r="C467" s="2"/>
      <c r="D467" s="2"/>
      <c r="E467" s="2"/>
      <c r="F467" s="2"/>
      <c r="G467" s="2"/>
      <c r="H467" s="55" t="s">
        <v>317</v>
      </c>
      <c r="I467" s="55"/>
      <c r="J467" s="55"/>
      <c r="K467" s="55"/>
      <c r="L467" s="23">
        <v>5.96</v>
      </c>
    </row>
    <row r="468" spans="1:12" ht="15" customHeight="1">
      <c r="A468" s="50" t="s">
        <v>318</v>
      </c>
      <c r="B468" s="50"/>
      <c r="C468" s="50"/>
      <c r="D468" s="50"/>
      <c r="E468" s="41" t="s">
        <v>4</v>
      </c>
      <c r="F468" s="41"/>
      <c r="G468" s="13" t="s">
        <v>141</v>
      </c>
      <c r="H468" s="41" t="s">
        <v>142</v>
      </c>
      <c r="I468" s="41"/>
      <c r="J468" s="41" t="s">
        <v>143</v>
      </c>
      <c r="K468" s="41"/>
      <c r="L468" s="13" t="s">
        <v>144</v>
      </c>
    </row>
    <row r="469" spans="1:12" ht="15" customHeight="1">
      <c r="A469" s="19" t="s">
        <v>417</v>
      </c>
      <c r="B469" s="51" t="s">
        <v>418</v>
      </c>
      <c r="C469" s="51"/>
      <c r="D469" s="51"/>
      <c r="E469" s="52" t="s">
        <v>155</v>
      </c>
      <c r="F469" s="52"/>
      <c r="G469" s="19" t="s">
        <v>168</v>
      </c>
      <c r="H469" s="53">
        <v>1</v>
      </c>
      <c r="I469" s="53"/>
      <c r="J469" s="54">
        <v>13.67</v>
      </c>
      <c r="K469" s="54"/>
      <c r="L469" s="22">
        <v>13.67</v>
      </c>
    </row>
    <row r="470" spans="1:12" ht="15" customHeight="1">
      <c r="A470" s="2"/>
      <c r="B470" s="2"/>
      <c r="C470" s="2"/>
      <c r="D470" s="2"/>
      <c r="E470" s="2"/>
      <c r="F470" s="2"/>
      <c r="G470" s="2"/>
      <c r="H470" s="55" t="s">
        <v>321</v>
      </c>
      <c r="I470" s="55"/>
      <c r="J470" s="55"/>
      <c r="K470" s="55"/>
      <c r="L470" s="23">
        <v>13.67</v>
      </c>
    </row>
    <row r="471" spans="1:12" ht="15" customHeight="1">
      <c r="A471" s="50" t="s">
        <v>172</v>
      </c>
      <c r="B471" s="50"/>
      <c r="C471" s="50"/>
      <c r="D471" s="50"/>
      <c r="E471" s="41" t="s">
        <v>4</v>
      </c>
      <c r="F471" s="41"/>
      <c r="G471" s="13" t="s">
        <v>141</v>
      </c>
      <c r="H471" s="41" t="s">
        <v>142</v>
      </c>
      <c r="I471" s="41"/>
      <c r="J471" s="41" t="s">
        <v>143</v>
      </c>
      <c r="K471" s="41"/>
      <c r="L471" s="13" t="s">
        <v>144</v>
      </c>
    </row>
    <row r="472" spans="1:12" ht="21" customHeight="1">
      <c r="A472" s="19" t="s">
        <v>496</v>
      </c>
      <c r="B472" s="51" t="s">
        <v>497</v>
      </c>
      <c r="C472" s="51"/>
      <c r="D472" s="51"/>
      <c r="E472" s="52" t="s">
        <v>155</v>
      </c>
      <c r="F472" s="52"/>
      <c r="G472" s="19" t="s">
        <v>168</v>
      </c>
      <c r="H472" s="53">
        <v>1</v>
      </c>
      <c r="I472" s="53"/>
      <c r="J472" s="54">
        <v>0.3</v>
      </c>
      <c r="K472" s="54"/>
      <c r="L472" s="22">
        <v>0.3</v>
      </c>
    </row>
    <row r="473" spans="1:12" ht="15" customHeight="1">
      <c r="A473" s="2"/>
      <c r="B473" s="2"/>
      <c r="C473" s="2"/>
      <c r="D473" s="2"/>
      <c r="E473" s="2"/>
      <c r="F473" s="2"/>
      <c r="G473" s="2"/>
      <c r="H473" s="55" t="s">
        <v>176</v>
      </c>
      <c r="I473" s="55"/>
      <c r="J473" s="55"/>
      <c r="K473" s="55"/>
      <c r="L473" s="23">
        <v>0.3</v>
      </c>
    </row>
    <row r="474" spans="1:12" ht="15" customHeight="1">
      <c r="A474" s="2"/>
      <c r="B474" s="2"/>
      <c r="C474" s="2"/>
      <c r="D474" s="2"/>
      <c r="E474" s="2"/>
      <c r="F474" s="2"/>
      <c r="G474" s="2"/>
      <c r="H474" s="56" t="s">
        <v>149</v>
      </c>
      <c r="I474" s="56"/>
      <c r="J474" s="56"/>
      <c r="K474" s="56"/>
      <c r="L474" s="5">
        <v>19.93</v>
      </c>
    </row>
    <row r="475" spans="1:12" ht="15" customHeight="1">
      <c r="A475" s="2"/>
      <c r="B475" s="2"/>
      <c r="C475" s="2"/>
      <c r="D475" s="2"/>
      <c r="E475" s="2"/>
      <c r="F475" s="2"/>
      <c r="G475" s="2"/>
      <c r="H475" s="56" t="s">
        <v>150</v>
      </c>
      <c r="I475" s="56"/>
      <c r="J475" s="56"/>
      <c r="K475" s="56"/>
      <c r="L475" s="5">
        <v>4.46</v>
      </c>
    </row>
    <row r="476" spans="1:12" ht="15" customHeight="1">
      <c r="A476" s="2"/>
      <c r="B476" s="2"/>
      <c r="C476" s="2"/>
      <c r="D476" s="2"/>
      <c r="E476" s="2"/>
      <c r="F476" s="2"/>
      <c r="G476" s="2"/>
      <c r="H476" s="56" t="s">
        <v>151</v>
      </c>
      <c r="I476" s="56"/>
      <c r="J476" s="56"/>
      <c r="K476" s="56"/>
      <c r="L476" s="5">
        <v>24.39</v>
      </c>
    </row>
    <row r="477" spans="1:12" ht="9.9499999999999993" customHeight="1">
      <c r="A477" s="2"/>
      <c r="B477" s="2"/>
      <c r="C477" s="2"/>
      <c r="D477" s="2"/>
      <c r="E477" s="48"/>
      <c r="F477" s="48"/>
      <c r="G477" s="48"/>
      <c r="H477" s="2"/>
      <c r="I477" s="2"/>
      <c r="J477" s="2"/>
      <c r="K477" s="2"/>
      <c r="L477" s="2"/>
    </row>
    <row r="478" spans="1:12" ht="20.100000000000001" customHeight="1">
      <c r="A478" s="49" t="s">
        <v>498</v>
      </c>
      <c r="B478" s="49"/>
      <c r="C478" s="49"/>
      <c r="D478" s="49"/>
      <c r="E478" s="49"/>
      <c r="F478" s="49"/>
      <c r="G478" s="49"/>
      <c r="H478" s="49"/>
      <c r="I478" s="49"/>
      <c r="J478" s="49"/>
      <c r="K478" s="49"/>
      <c r="L478" s="49"/>
    </row>
    <row r="479" spans="1:12" ht="12.95" customHeight="1">
      <c r="A479" s="57" t="s">
        <v>136</v>
      </c>
      <c r="B479" s="57"/>
      <c r="C479" s="57"/>
      <c r="D479" s="58" t="s">
        <v>186</v>
      </c>
      <c r="E479" s="58"/>
      <c r="F479" s="40" t="s">
        <v>187</v>
      </c>
      <c r="G479" s="40"/>
      <c r="H479" s="40" t="s">
        <v>188</v>
      </c>
      <c r="I479" s="40"/>
      <c r="J479" s="40"/>
      <c r="K479" s="40"/>
      <c r="L479" s="40" t="s">
        <v>189</v>
      </c>
    </row>
    <row r="480" spans="1:12" ht="12" customHeight="1">
      <c r="A480" s="57"/>
      <c r="B480" s="57"/>
      <c r="C480" s="57"/>
      <c r="D480" s="58"/>
      <c r="E480" s="58"/>
      <c r="F480" s="13" t="s">
        <v>190</v>
      </c>
      <c r="G480" s="13" t="s">
        <v>191</v>
      </c>
      <c r="H480" s="41" t="s">
        <v>190</v>
      </c>
      <c r="I480" s="41"/>
      <c r="J480" s="41" t="s">
        <v>191</v>
      </c>
      <c r="K480" s="41"/>
      <c r="L480" s="40"/>
    </row>
    <row r="481" spans="1:12" ht="15" customHeight="1">
      <c r="A481" s="7" t="s">
        <v>212</v>
      </c>
      <c r="B481" s="42" t="s">
        <v>213</v>
      </c>
      <c r="C481" s="42"/>
      <c r="D481" s="59">
        <v>1</v>
      </c>
      <c r="E481" s="59"/>
      <c r="F481" s="24">
        <v>1</v>
      </c>
      <c r="G481" s="24">
        <v>0</v>
      </c>
      <c r="H481" s="60">
        <v>278.06760000000003</v>
      </c>
      <c r="I481" s="60"/>
      <c r="J481" s="60">
        <v>88.129800000000003</v>
      </c>
      <c r="K481" s="60"/>
      <c r="L481" s="25">
        <v>278.06760000000003</v>
      </c>
    </row>
    <row r="482" spans="1:12" ht="15" customHeight="1">
      <c r="A482" s="1"/>
      <c r="B482" s="1"/>
      <c r="C482" s="1"/>
      <c r="D482" s="1"/>
      <c r="E482" s="1"/>
      <c r="F482" s="1"/>
      <c r="G482" s="1"/>
      <c r="H482" s="46" t="s">
        <v>194</v>
      </c>
      <c r="I482" s="46"/>
      <c r="J482" s="46"/>
      <c r="K482" s="46"/>
      <c r="L482" s="26">
        <v>278.06760000000003</v>
      </c>
    </row>
    <row r="483" spans="1:12" ht="15" customHeight="1">
      <c r="A483" s="2"/>
      <c r="B483" s="2"/>
      <c r="C483" s="2"/>
      <c r="D483" s="2"/>
      <c r="E483" s="2"/>
      <c r="F483" s="2"/>
      <c r="G483" s="2"/>
      <c r="H483" s="56" t="s">
        <v>198</v>
      </c>
      <c r="I483" s="56"/>
      <c r="J483" s="56"/>
      <c r="K483" s="56"/>
      <c r="L483" s="25">
        <v>278.06760000000003</v>
      </c>
    </row>
    <row r="484" spans="1:12" ht="15" customHeight="1">
      <c r="A484" s="2"/>
      <c r="B484" s="2"/>
      <c r="C484" s="2"/>
      <c r="D484" s="2"/>
      <c r="E484" s="2"/>
      <c r="F484" s="2"/>
      <c r="G484" s="2"/>
      <c r="H484" s="56" t="s">
        <v>199</v>
      </c>
      <c r="I484" s="56"/>
      <c r="J484" s="56"/>
      <c r="K484" s="56"/>
      <c r="L484" s="29">
        <v>249</v>
      </c>
    </row>
    <row r="485" spans="1:12" ht="15" customHeight="1">
      <c r="A485" s="2"/>
      <c r="B485" s="2"/>
      <c r="C485" s="2"/>
      <c r="D485" s="2"/>
      <c r="E485" s="2"/>
      <c r="F485" s="2"/>
      <c r="G485" s="2"/>
      <c r="H485" s="56" t="s">
        <v>200</v>
      </c>
      <c r="I485" s="56"/>
      <c r="J485" s="56"/>
      <c r="K485" s="56"/>
      <c r="L485" s="25">
        <v>1.1200000000000001</v>
      </c>
    </row>
    <row r="486" spans="1:12" ht="15" customHeight="1">
      <c r="A486" s="2"/>
      <c r="B486" s="2"/>
      <c r="C486" s="2"/>
      <c r="D486" s="2"/>
      <c r="E486" s="2"/>
      <c r="F486" s="2"/>
      <c r="G486" s="2"/>
      <c r="H486" s="56" t="s">
        <v>206</v>
      </c>
      <c r="I486" s="56"/>
      <c r="J486" s="56"/>
      <c r="K486" s="56"/>
      <c r="L486" s="25">
        <v>1.9400000000000001E-2</v>
      </c>
    </row>
    <row r="487" spans="1:12" ht="15" customHeight="1">
      <c r="A487" s="2"/>
      <c r="B487" s="2"/>
      <c r="C487" s="2"/>
      <c r="D487" s="2"/>
      <c r="E487" s="2"/>
      <c r="F487" s="2"/>
      <c r="G487" s="2"/>
      <c r="H487" s="56" t="s">
        <v>202</v>
      </c>
      <c r="I487" s="56"/>
      <c r="J487" s="56"/>
      <c r="K487" s="56"/>
      <c r="L487" s="25">
        <v>1.1394</v>
      </c>
    </row>
    <row r="488" spans="1:12" ht="15" customHeight="1">
      <c r="A488" s="2"/>
      <c r="B488" s="2"/>
      <c r="C488" s="2"/>
      <c r="D488" s="2"/>
      <c r="E488" s="2"/>
      <c r="F488" s="2"/>
      <c r="G488" s="2"/>
      <c r="H488" s="56" t="s">
        <v>149</v>
      </c>
      <c r="I488" s="56"/>
      <c r="J488" s="56"/>
      <c r="K488" s="56"/>
      <c r="L488" s="5">
        <v>1.1399999999999999</v>
      </c>
    </row>
    <row r="489" spans="1:12" ht="15" customHeight="1">
      <c r="A489" s="2"/>
      <c r="B489" s="2"/>
      <c r="C489" s="2"/>
      <c r="D489" s="2"/>
      <c r="E489" s="2"/>
      <c r="F489" s="2"/>
      <c r="G489" s="2"/>
      <c r="H489" s="56" t="s">
        <v>150</v>
      </c>
      <c r="I489" s="56"/>
      <c r="J489" s="56"/>
      <c r="K489" s="56"/>
      <c r="L489" s="5">
        <v>0.26</v>
      </c>
    </row>
    <row r="490" spans="1:12" ht="15" customHeight="1">
      <c r="A490" s="2"/>
      <c r="B490" s="2"/>
      <c r="C490" s="2"/>
      <c r="D490" s="2"/>
      <c r="E490" s="2"/>
      <c r="F490" s="2"/>
      <c r="G490" s="2"/>
      <c r="H490" s="56" t="s">
        <v>151</v>
      </c>
      <c r="I490" s="56"/>
      <c r="J490" s="56"/>
      <c r="K490" s="56"/>
      <c r="L490" s="5">
        <v>1.4</v>
      </c>
    </row>
    <row r="491" spans="1:12" ht="9.9499999999999993" customHeight="1">
      <c r="A491" s="2"/>
      <c r="B491" s="2"/>
      <c r="C491" s="2"/>
      <c r="D491" s="2"/>
      <c r="E491" s="48"/>
      <c r="F491" s="48"/>
      <c r="G491" s="48"/>
      <c r="H491" s="2"/>
      <c r="I491" s="2"/>
      <c r="J491" s="2"/>
      <c r="K491" s="2"/>
      <c r="L491" s="2"/>
    </row>
    <row r="492" spans="1:12" ht="20.100000000000001" customHeight="1">
      <c r="A492" s="49" t="s">
        <v>499</v>
      </c>
      <c r="B492" s="49"/>
      <c r="C492" s="49"/>
      <c r="D492" s="49"/>
      <c r="E492" s="49"/>
      <c r="F492" s="49"/>
      <c r="G492" s="49"/>
      <c r="H492" s="49"/>
      <c r="I492" s="49"/>
      <c r="J492" s="49"/>
      <c r="K492" s="49"/>
      <c r="L492" s="49"/>
    </row>
    <row r="493" spans="1:12" ht="12.95" customHeight="1">
      <c r="A493" s="57" t="s">
        <v>136</v>
      </c>
      <c r="B493" s="57"/>
      <c r="C493" s="57"/>
      <c r="D493" s="58" t="s">
        <v>186</v>
      </c>
      <c r="E493" s="58"/>
      <c r="F493" s="40" t="s">
        <v>187</v>
      </c>
      <c r="G493" s="40"/>
      <c r="H493" s="40" t="s">
        <v>188</v>
      </c>
      <c r="I493" s="40"/>
      <c r="J493" s="40"/>
      <c r="K493" s="40"/>
      <c r="L493" s="40" t="s">
        <v>189</v>
      </c>
    </row>
    <row r="494" spans="1:12" ht="12" customHeight="1">
      <c r="A494" s="57"/>
      <c r="B494" s="57"/>
      <c r="C494" s="57"/>
      <c r="D494" s="58"/>
      <c r="E494" s="58"/>
      <c r="F494" s="13" t="s">
        <v>190</v>
      </c>
      <c r="G494" s="13" t="s">
        <v>191</v>
      </c>
      <c r="H494" s="41" t="s">
        <v>190</v>
      </c>
      <c r="I494" s="41"/>
      <c r="J494" s="41" t="s">
        <v>191</v>
      </c>
      <c r="K494" s="41"/>
      <c r="L494" s="40"/>
    </row>
    <row r="495" spans="1:12" ht="15" customHeight="1">
      <c r="A495" s="7" t="s">
        <v>212</v>
      </c>
      <c r="B495" s="42" t="s">
        <v>213</v>
      </c>
      <c r="C495" s="42"/>
      <c r="D495" s="59">
        <v>1</v>
      </c>
      <c r="E495" s="59"/>
      <c r="F495" s="24">
        <v>1</v>
      </c>
      <c r="G495" s="24">
        <v>0</v>
      </c>
      <c r="H495" s="60">
        <v>278.06760000000003</v>
      </c>
      <c r="I495" s="60"/>
      <c r="J495" s="60">
        <v>88.129800000000003</v>
      </c>
      <c r="K495" s="60"/>
      <c r="L495" s="25">
        <v>278.06760000000003</v>
      </c>
    </row>
    <row r="496" spans="1:12" ht="15" customHeight="1">
      <c r="A496" s="1"/>
      <c r="B496" s="1"/>
      <c r="C496" s="1"/>
      <c r="D496" s="1"/>
      <c r="E496" s="1"/>
      <c r="F496" s="1"/>
      <c r="G496" s="1"/>
      <c r="H496" s="46" t="s">
        <v>194</v>
      </c>
      <c r="I496" s="46"/>
      <c r="J496" s="46"/>
      <c r="K496" s="46"/>
      <c r="L496" s="26">
        <v>278.06760000000003</v>
      </c>
    </row>
    <row r="497" spans="1:12" ht="15" customHeight="1">
      <c r="A497" s="2"/>
      <c r="B497" s="2"/>
      <c r="C497" s="2"/>
      <c r="D497" s="2"/>
      <c r="E497" s="2"/>
      <c r="F497" s="2"/>
      <c r="G497" s="2"/>
      <c r="H497" s="56" t="s">
        <v>198</v>
      </c>
      <c r="I497" s="56"/>
      <c r="J497" s="56"/>
      <c r="K497" s="56"/>
      <c r="L497" s="25">
        <v>278.06760000000003</v>
      </c>
    </row>
    <row r="498" spans="1:12" ht="15" customHeight="1">
      <c r="A498" s="2"/>
      <c r="B498" s="2"/>
      <c r="C498" s="2"/>
      <c r="D498" s="2"/>
      <c r="E498" s="2"/>
      <c r="F498" s="2"/>
      <c r="G498" s="2"/>
      <c r="H498" s="56" t="s">
        <v>199</v>
      </c>
      <c r="I498" s="56"/>
      <c r="J498" s="56"/>
      <c r="K498" s="56"/>
      <c r="L498" s="29">
        <v>311.25</v>
      </c>
    </row>
    <row r="499" spans="1:12" ht="15" customHeight="1">
      <c r="A499" s="2"/>
      <c r="B499" s="2"/>
      <c r="C499" s="2"/>
      <c r="D499" s="2"/>
      <c r="E499" s="2"/>
      <c r="F499" s="2"/>
      <c r="G499" s="2"/>
      <c r="H499" s="56" t="s">
        <v>200</v>
      </c>
      <c r="I499" s="56"/>
      <c r="J499" s="56"/>
      <c r="K499" s="56"/>
      <c r="L499" s="25">
        <v>0.89</v>
      </c>
    </row>
    <row r="500" spans="1:12" ht="15" customHeight="1">
      <c r="A500" s="2"/>
      <c r="B500" s="2"/>
      <c r="C500" s="2"/>
      <c r="D500" s="2"/>
      <c r="E500" s="2"/>
      <c r="F500" s="2"/>
      <c r="G500" s="2"/>
      <c r="H500" s="56" t="s">
        <v>206</v>
      </c>
      <c r="I500" s="56"/>
      <c r="J500" s="56"/>
      <c r="K500" s="56"/>
      <c r="L500" s="25">
        <v>1.54E-2</v>
      </c>
    </row>
    <row r="501" spans="1:12" ht="15" customHeight="1">
      <c r="A501" s="2"/>
      <c r="B501" s="2"/>
      <c r="C501" s="2"/>
      <c r="D501" s="2"/>
      <c r="E501" s="2"/>
      <c r="F501" s="2"/>
      <c r="G501" s="2"/>
      <c r="H501" s="56" t="s">
        <v>202</v>
      </c>
      <c r="I501" s="56"/>
      <c r="J501" s="56"/>
      <c r="K501" s="56"/>
      <c r="L501" s="25">
        <v>0.90539999999999998</v>
      </c>
    </row>
    <row r="502" spans="1:12" ht="15" customHeight="1">
      <c r="A502" s="2"/>
      <c r="B502" s="2"/>
      <c r="C502" s="2"/>
      <c r="D502" s="2"/>
      <c r="E502" s="2"/>
      <c r="F502" s="2"/>
      <c r="G502" s="2"/>
      <c r="H502" s="56" t="s">
        <v>149</v>
      </c>
      <c r="I502" s="56"/>
      <c r="J502" s="56"/>
      <c r="K502" s="56"/>
      <c r="L502" s="5">
        <v>0.91</v>
      </c>
    </row>
    <row r="503" spans="1:12" ht="15" customHeight="1">
      <c r="A503" s="2"/>
      <c r="B503" s="2"/>
      <c r="C503" s="2"/>
      <c r="D503" s="2"/>
      <c r="E503" s="2"/>
      <c r="F503" s="2"/>
      <c r="G503" s="2"/>
      <c r="H503" s="56" t="s">
        <v>150</v>
      </c>
      <c r="I503" s="56"/>
      <c r="J503" s="56"/>
      <c r="K503" s="56"/>
      <c r="L503" s="5">
        <v>0.2</v>
      </c>
    </row>
    <row r="504" spans="1:12" ht="15" customHeight="1">
      <c r="A504" s="2"/>
      <c r="B504" s="2"/>
      <c r="C504" s="2"/>
      <c r="D504" s="2"/>
      <c r="E504" s="2"/>
      <c r="F504" s="2"/>
      <c r="G504" s="2"/>
      <c r="H504" s="56" t="s">
        <v>151</v>
      </c>
      <c r="I504" s="56"/>
      <c r="J504" s="56"/>
      <c r="K504" s="56"/>
      <c r="L504" s="5">
        <v>1.1100000000000001</v>
      </c>
    </row>
    <row r="505" spans="1:12" ht="9.9499999999999993" customHeight="1">
      <c r="A505" s="2"/>
      <c r="B505" s="2"/>
      <c r="C505" s="2"/>
      <c r="D505" s="2"/>
      <c r="E505" s="48"/>
      <c r="F505" s="48"/>
      <c r="G505" s="48"/>
      <c r="H505" s="2"/>
      <c r="I505" s="2"/>
      <c r="J505" s="2"/>
      <c r="K505" s="2"/>
      <c r="L505" s="2"/>
    </row>
    <row r="506" spans="1:12" ht="20.100000000000001" customHeight="1">
      <c r="A506" s="49" t="s">
        <v>500</v>
      </c>
      <c r="B506" s="49"/>
      <c r="C506" s="49"/>
      <c r="D506" s="49"/>
      <c r="E506" s="49"/>
      <c r="F506" s="49"/>
      <c r="G506" s="49"/>
      <c r="H506" s="49"/>
      <c r="I506" s="49"/>
      <c r="J506" s="49"/>
      <c r="K506" s="49"/>
      <c r="L506" s="49"/>
    </row>
    <row r="507" spans="1:12" ht="12.95" customHeight="1">
      <c r="A507" s="57" t="s">
        <v>136</v>
      </c>
      <c r="B507" s="57"/>
      <c r="C507" s="57"/>
      <c r="D507" s="58" t="s">
        <v>186</v>
      </c>
      <c r="E507" s="58"/>
      <c r="F507" s="40" t="s">
        <v>187</v>
      </c>
      <c r="G507" s="40"/>
      <c r="H507" s="40" t="s">
        <v>188</v>
      </c>
      <c r="I507" s="40"/>
      <c r="J507" s="40"/>
      <c r="K507" s="40"/>
      <c r="L507" s="40" t="s">
        <v>189</v>
      </c>
    </row>
    <row r="508" spans="1:12" ht="12" customHeight="1">
      <c r="A508" s="57"/>
      <c r="B508" s="57"/>
      <c r="C508" s="57"/>
      <c r="D508" s="58"/>
      <c r="E508" s="58"/>
      <c r="F508" s="13" t="s">
        <v>190</v>
      </c>
      <c r="G508" s="13" t="s">
        <v>191</v>
      </c>
      <c r="H508" s="41" t="s">
        <v>190</v>
      </c>
      <c r="I508" s="41"/>
      <c r="J508" s="41" t="s">
        <v>191</v>
      </c>
      <c r="K508" s="41"/>
      <c r="L508" s="40"/>
    </row>
    <row r="509" spans="1:12" ht="15" customHeight="1">
      <c r="A509" s="7" t="s">
        <v>212</v>
      </c>
      <c r="B509" s="42" t="s">
        <v>213</v>
      </c>
      <c r="C509" s="42"/>
      <c r="D509" s="59">
        <v>1</v>
      </c>
      <c r="E509" s="59"/>
      <c r="F509" s="24">
        <v>1</v>
      </c>
      <c r="G509" s="24">
        <v>0</v>
      </c>
      <c r="H509" s="60">
        <v>278.06760000000003</v>
      </c>
      <c r="I509" s="60"/>
      <c r="J509" s="60">
        <v>88.129800000000003</v>
      </c>
      <c r="K509" s="60"/>
      <c r="L509" s="25">
        <v>278.06760000000003</v>
      </c>
    </row>
    <row r="510" spans="1:12" ht="15" customHeight="1">
      <c r="A510" s="1"/>
      <c r="B510" s="1"/>
      <c r="C510" s="1"/>
      <c r="D510" s="1"/>
      <c r="E510" s="1"/>
      <c r="F510" s="1"/>
      <c r="G510" s="1"/>
      <c r="H510" s="46" t="s">
        <v>194</v>
      </c>
      <c r="I510" s="46"/>
      <c r="J510" s="46"/>
      <c r="K510" s="46"/>
      <c r="L510" s="26">
        <v>278.06760000000003</v>
      </c>
    </row>
    <row r="511" spans="1:12" ht="15" customHeight="1">
      <c r="A511" s="2"/>
      <c r="B511" s="2"/>
      <c r="C511" s="2"/>
      <c r="D511" s="2"/>
      <c r="E511" s="2"/>
      <c r="F511" s="2"/>
      <c r="G511" s="2"/>
      <c r="H511" s="56" t="s">
        <v>198</v>
      </c>
      <c r="I511" s="56"/>
      <c r="J511" s="56"/>
      <c r="K511" s="56"/>
      <c r="L511" s="25">
        <v>278.06760000000003</v>
      </c>
    </row>
    <row r="512" spans="1:12" ht="15" customHeight="1">
      <c r="A512" s="2"/>
      <c r="B512" s="2"/>
      <c r="C512" s="2"/>
      <c r="D512" s="2"/>
      <c r="E512" s="2"/>
      <c r="F512" s="2"/>
      <c r="G512" s="2"/>
      <c r="H512" s="56" t="s">
        <v>199</v>
      </c>
      <c r="I512" s="56"/>
      <c r="J512" s="56"/>
      <c r="K512" s="56"/>
      <c r="L512" s="29">
        <v>373.5</v>
      </c>
    </row>
    <row r="513" spans="1:12" ht="15" customHeight="1">
      <c r="A513" s="2"/>
      <c r="B513" s="2"/>
      <c r="C513" s="2"/>
      <c r="D513" s="2"/>
      <c r="E513" s="2"/>
      <c r="F513" s="2"/>
      <c r="G513" s="2"/>
      <c r="H513" s="56" t="s">
        <v>200</v>
      </c>
      <c r="I513" s="56"/>
      <c r="J513" s="56"/>
      <c r="K513" s="56"/>
      <c r="L513" s="25">
        <v>0.74</v>
      </c>
    </row>
    <row r="514" spans="1:12" ht="15" customHeight="1">
      <c r="A514" s="2"/>
      <c r="B514" s="2"/>
      <c r="C514" s="2"/>
      <c r="D514" s="2"/>
      <c r="E514" s="2"/>
      <c r="F514" s="2"/>
      <c r="G514" s="2"/>
      <c r="H514" s="56" t="s">
        <v>202</v>
      </c>
      <c r="I514" s="56"/>
      <c r="J514" s="56"/>
      <c r="K514" s="56"/>
      <c r="L514" s="25">
        <v>0.74</v>
      </c>
    </row>
    <row r="515" spans="1:12" ht="15" customHeight="1">
      <c r="A515" s="2"/>
      <c r="B515" s="2"/>
      <c r="C515" s="2"/>
      <c r="D515" s="2"/>
      <c r="E515" s="2"/>
      <c r="F515" s="2"/>
      <c r="G515" s="2"/>
      <c r="H515" s="56" t="s">
        <v>149</v>
      </c>
      <c r="I515" s="56"/>
      <c r="J515" s="56"/>
      <c r="K515" s="56"/>
      <c r="L515" s="5">
        <v>0.74</v>
      </c>
    </row>
    <row r="516" spans="1:12" ht="15" customHeight="1">
      <c r="A516" s="2"/>
      <c r="B516" s="2"/>
      <c r="C516" s="2"/>
      <c r="D516" s="2"/>
      <c r="E516" s="2"/>
      <c r="F516" s="2"/>
      <c r="G516" s="2"/>
      <c r="H516" s="56" t="s">
        <v>150</v>
      </c>
      <c r="I516" s="56"/>
      <c r="J516" s="56"/>
      <c r="K516" s="56"/>
      <c r="L516" s="5">
        <v>0.17</v>
      </c>
    </row>
    <row r="517" spans="1:12" ht="15" customHeight="1">
      <c r="A517" s="2"/>
      <c r="B517" s="2"/>
      <c r="C517" s="2"/>
      <c r="D517" s="2"/>
      <c r="E517" s="2"/>
      <c r="F517" s="2"/>
      <c r="G517" s="2"/>
      <c r="H517" s="56" t="s">
        <v>151</v>
      </c>
      <c r="I517" s="56"/>
      <c r="J517" s="56"/>
      <c r="K517" s="56"/>
      <c r="L517" s="5">
        <v>0.91</v>
      </c>
    </row>
    <row r="518" spans="1:12" ht="9.9499999999999993" customHeight="1">
      <c r="A518" s="2"/>
      <c r="B518" s="2"/>
      <c r="C518" s="2"/>
      <c r="D518" s="2"/>
      <c r="E518" s="48"/>
      <c r="F518" s="48"/>
      <c r="G518" s="48"/>
      <c r="H518" s="2"/>
      <c r="I518" s="2"/>
      <c r="J518" s="2"/>
      <c r="K518" s="2"/>
      <c r="L518" s="2"/>
    </row>
    <row r="519" spans="1:12" ht="20.100000000000001" customHeight="1">
      <c r="A519" s="49" t="s">
        <v>501</v>
      </c>
      <c r="B519" s="49"/>
      <c r="C519" s="49"/>
      <c r="D519" s="49"/>
      <c r="E519" s="49"/>
      <c r="F519" s="49"/>
      <c r="G519" s="49"/>
      <c r="H519" s="49"/>
      <c r="I519" s="49"/>
      <c r="J519" s="49"/>
      <c r="K519" s="49"/>
      <c r="L519" s="49"/>
    </row>
    <row r="520" spans="1:12" ht="12.95" customHeight="1">
      <c r="A520" s="57" t="s">
        <v>136</v>
      </c>
      <c r="B520" s="57"/>
      <c r="C520" s="57"/>
      <c r="D520" s="58" t="s">
        <v>186</v>
      </c>
      <c r="E520" s="58"/>
      <c r="F520" s="40" t="s">
        <v>187</v>
      </c>
      <c r="G520" s="40"/>
      <c r="H520" s="40" t="s">
        <v>188</v>
      </c>
      <c r="I520" s="40"/>
      <c r="J520" s="40"/>
      <c r="K520" s="40"/>
      <c r="L520" s="40" t="s">
        <v>189</v>
      </c>
    </row>
    <row r="521" spans="1:12" ht="12" customHeight="1">
      <c r="A521" s="57"/>
      <c r="B521" s="57"/>
      <c r="C521" s="57"/>
      <c r="D521" s="58"/>
      <c r="E521" s="58"/>
      <c r="F521" s="13" t="s">
        <v>190</v>
      </c>
      <c r="G521" s="13" t="s">
        <v>191</v>
      </c>
      <c r="H521" s="41" t="s">
        <v>190</v>
      </c>
      <c r="I521" s="41"/>
      <c r="J521" s="41" t="s">
        <v>191</v>
      </c>
      <c r="K521" s="41"/>
      <c r="L521" s="40"/>
    </row>
    <row r="522" spans="1:12" ht="15" customHeight="1">
      <c r="A522" s="7" t="s">
        <v>421</v>
      </c>
      <c r="B522" s="42" t="s">
        <v>422</v>
      </c>
      <c r="C522" s="42"/>
      <c r="D522" s="59">
        <v>1</v>
      </c>
      <c r="E522" s="59"/>
      <c r="F522" s="24">
        <v>1</v>
      </c>
      <c r="G522" s="24">
        <v>0</v>
      </c>
      <c r="H522" s="60">
        <v>180.57310000000001</v>
      </c>
      <c r="I522" s="60"/>
      <c r="J522" s="60">
        <v>70.495999999999995</v>
      </c>
      <c r="K522" s="60"/>
      <c r="L522" s="25">
        <v>180.57310000000001</v>
      </c>
    </row>
    <row r="523" spans="1:12" ht="15" customHeight="1">
      <c r="A523" s="1"/>
      <c r="B523" s="1"/>
      <c r="C523" s="1"/>
      <c r="D523" s="1"/>
      <c r="E523" s="1"/>
      <c r="F523" s="1"/>
      <c r="G523" s="1"/>
      <c r="H523" s="46" t="s">
        <v>194</v>
      </c>
      <c r="I523" s="46"/>
      <c r="J523" s="46"/>
      <c r="K523" s="46"/>
      <c r="L523" s="26">
        <v>180.57310000000001</v>
      </c>
    </row>
    <row r="524" spans="1:12" ht="15" customHeight="1">
      <c r="A524" s="2"/>
      <c r="B524" s="2"/>
      <c r="C524" s="2"/>
      <c r="D524" s="2"/>
      <c r="E524" s="2"/>
      <c r="F524" s="2"/>
      <c r="G524" s="2"/>
      <c r="H524" s="56" t="s">
        <v>198</v>
      </c>
      <c r="I524" s="56"/>
      <c r="J524" s="56"/>
      <c r="K524" s="56"/>
      <c r="L524" s="25">
        <v>180.57310000000001</v>
      </c>
    </row>
    <row r="525" spans="1:12" ht="15" customHeight="1">
      <c r="A525" s="2"/>
      <c r="B525" s="2"/>
      <c r="C525" s="2"/>
      <c r="D525" s="2"/>
      <c r="E525" s="2"/>
      <c r="F525" s="2"/>
      <c r="G525" s="2"/>
      <c r="H525" s="56" t="s">
        <v>199</v>
      </c>
      <c r="I525" s="56"/>
      <c r="J525" s="56"/>
      <c r="K525" s="56"/>
      <c r="L525" s="29">
        <v>149.4</v>
      </c>
    </row>
    <row r="526" spans="1:12" ht="15" customHeight="1">
      <c r="A526" s="2"/>
      <c r="B526" s="2"/>
      <c r="C526" s="2"/>
      <c r="D526" s="2"/>
      <c r="E526" s="2"/>
      <c r="F526" s="2"/>
      <c r="G526" s="2"/>
      <c r="H526" s="56" t="s">
        <v>200</v>
      </c>
      <c r="I526" s="56"/>
      <c r="J526" s="56"/>
      <c r="K526" s="56"/>
      <c r="L526" s="25">
        <v>1.21</v>
      </c>
    </row>
    <row r="527" spans="1:12" ht="15" customHeight="1">
      <c r="A527" s="2"/>
      <c r="B527" s="2"/>
      <c r="C527" s="2"/>
      <c r="D527" s="2"/>
      <c r="E527" s="2"/>
      <c r="F527" s="2"/>
      <c r="G527" s="2"/>
      <c r="H527" s="56" t="s">
        <v>206</v>
      </c>
      <c r="I527" s="56"/>
      <c r="J527" s="56"/>
      <c r="K527" s="56"/>
      <c r="L527" s="25">
        <v>2.0899999999999998E-2</v>
      </c>
    </row>
    <row r="528" spans="1:12" ht="15" customHeight="1">
      <c r="A528" s="2"/>
      <c r="B528" s="2"/>
      <c r="C528" s="2"/>
      <c r="D528" s="2"/>
      <c r="E528" s="2"/>
      <c r="F528" s="2"/>
      <c r="G528" s="2"/>
      <c r="H528" s="56" t="s">
        <v>202</v>
      </c>
      <c r="I528" s="56"/>
      <c r="J528" s="56"/>
      <c r="K528" s="56"/>
      <c r="L528" s="25">
        <v>1.2309000000000001</v>
      </c>
    </row>
    <row r="529" spans="1:12" ht="15" customHeight="1">
      <c r="A529" s="2"/>
      <c r="B529" s="2"/>
      <c r="C529" s="2"/>
      <c r="D529" s="2"/>
      <c r="E529" s="2"/>
      <c r="F529" s="2"/>
      <c r="G529" s="2"/>
      <c r="H529" s="56" t="s">
        <v>149</v>
      </c>
      <c r="I529" s="56"/>
      <c r="J529" s="56"/>
      <c r="K529" s="56"/>
      <c r="L529" s="5">
        <v>1.23</v>
      </c>
    </row>
    <row r="530" spans="1:12" ht="15" customHeight="1">
      <c r="A530" s="2"/>
      <c r="B530" s="2"/>
      <c r="C530" s="2"/>
      <c r="D530" s="2"/>
      <c r="E530" s="2"/>
      <c r="F530" s="2"/>
      <c r="G530" s="2"/>
      <c r="H530" s="56" t="s">
        <v>150</v>
      </c>
      <c r="I530" s="56"/>
      <c r="J530" s="56"/>
      <c r="K530" s="56"/>
      <c r="L530" s="5">
        <v>0.28000000000000003</v>
      </c>
    </row>
    <row r="531" spans="1:12" ht="15" customHeight="1">
      <c r="A531" s="2"/>
      <c r="B531" s="2"/>
      <c r="C531" s="2"/>
      <c r="D531" s="2"/>
      <c r="E531" s="2"/>
      <c r="F531" s="2"/>
      <c r="G531" s="2"/>
      <c r="H531" s="56" t="s">
        <v>151</v>
      </c>
      <c r="I531" s="56"/>
      <c r="J531" s="56"/>
      <c r="K531" s="56"/>
      <c r="L531" s="5">
        <v>1.51</v>
      </c>
    </row>
    <row r="532" spans="1:12" ht="9.9499999999999993" customHeight="1">
      <c r="A532" s="2"/>
      <c r="B532" s="2"/>
      <c r="C532" s="2"/>
      <c r="D532" s="2"/>
      <c r="E532" s="48"/>
      <c r="F532" s="48"/>
      <c r="G532" s="48"/>
      <c r="H532" s="2"/>
      <c r="I532" s="2"/>
      <c r="J532" s="2"/>
      <c r="K532" s="2"/>
      <c r="L532" s="2"/>
    </row>
    <row r="533" spans="1:12" ht="20.100000000000001" customHeight="1">
      <c r="A533" s="49" t="s">
        <v>502</v>
      </c>
      <c r="B533" s="49"/>
      <c r="C533" s="49"/>
      <c r="D533" s="49"/>
      <c r="E533" s="49"/>
      <c r="F533" s="49"/>
      <c r="G533" s="49"/>
      <c r="H533" s="49"/>
      <c r="I533" s="49"/>
      <c r="J533" s="49"/>
      <c r="K533" s="49"/>
      <c r="L533" s="49"/>
    </row>
    <row r="534" spans="1:12" ht="12.95" customHeight="1">
      <c r="A534" s="57" t="s">
        <v>136</v>
      </c>
      <c r="B534" s="57"/>
      <c r="C534" s="57"/>
      <c r="D534" s="58" t="s">
        <v>186</v>
      </c>
      <c r="E534" s="58"/>
      <c r="F534" s="40" t="s">
        <v>187</v>
      </c>
      <c r="G534" s="40"/>
      <c r="H534" s="40" t="s">
        <v>188</v>
      </c>
      <c r="I534" s="40"/>
      <c r="J534" s="40"/>
      <c r="K534" s="40"/>
      <c r="L534" s="40" t="s">
        <v>189</v>
      </c>
    </row>
    <row r="535" spans="1:12" ht="12" customHeight="1">
      <c r="A535" s="57"/>
      <c r="B535" s="57"/>
      <c r="C535" s="57"/>
      <c r="D535" s="58"/>
      <c r="E535" s="58"/>
      <c r="F535" s="13" t="s">
        <v>190</v>
      </c>
      <c r="G535" s="13" t="s">
        <v>191</v>
      </c>
      <c r="H535" s="41" t="s">
        <v>190</v>
      </c>
      <c r="I535" s="41"/>
      <c r="J535" s="41" t="s">
        <v>191</v>
      </c>
      <c r="K535" s="41"/>
      <c r="L535" s="40"/>
    </row>
    <row r="536" spans="1:12" ht="15" customHeight="1">
      <c r="A536" s="7" t="s">
        <v>421</v>
      </c>
      <c r="B536" s="42" t="s">
        <v>422</v>
      </c>
      <c r="C536" s="42"/>
      <c r="D536" s="59">
        <v>1</v>
      </c>
      <c r="E536" s="59"/>
      <c r="F536" s="24">
        <v>1</v>
      </c>
      <c r="G536" s="24">
        <v>0</v>
      </c>
      <c r="H536" s="60">
        <v>180.57310000000001</v>
      </c>
      <c r="I536" s="60"/>
      <c r="J536" s="60">
        <v>70.495999999999995</v>
      </c>
      <c r="K536" s="60"/>
      <c r="L536" s="25">
        <v>180.57310000000001</v>
      </c>
    </row>
    <row r="537" spans="1:12" ht="15" customHeight="1">
      <c r="A537" s="1"/>
      <c r="B537" s="1"/>
      <c r="C537" s="1"/>
      <c r="D537" s="1"/>
      <c r="E537" s="1"/>
      <c r="F537" s="1"/>
      <c r="G537" s="1"/>
      <c r="H537" s="46" t="s">
        <v>194</v>
      </c>
      <c r="I537" s="46"/>
      <c r="J537" s="46"/>
      <c r="K537" s="46"/>
      <c r="L537" s="26">
        <v>180.57310000000001</v>
      </c>
    </row>
    <row r="538" spans="1:12" ht="15" customHeight="1">
      <c r="A538" s="2"/>
      <c r="B538" s="2"/>
      <c r="C538" s="2"/>
      <c r="D538" s="2"/>
      <c r="E538" s="2"/>
      <c r="F538" s="2"/>
      <c r="G538" s="2"/>
      <c r="H538" s="56" t="s">
        <v>198</v>
      </c>
      <c r="I538" s="56"/>
      <c r="J538" s="56"/>
      <c r="K538" s="56"/>
      <c r="L538" s="25">
        <v>180.57310000000001</v>
      </c>
    </row>
    <row r="539" spans="1:12" ht="15" customHeight="1">
      <c r="A539" s="2"/>
      <c r="B539" s="2"/>
      <c r="C539" s="2"/>
      <c r="D539" s="2"/>
      <c r="E539" s="2"/>
      <c r="F539" s="2"/>
      <c r="G539" s="2"/>
      <c r="H539" s="56" t="s">
        <v>199</v>
      </c>
      <c r="I539" s="56"/>
      <c r="J539" s="56"/>
      <c r="K539" s="56"/>
      <c r="L539" s="29">
        <v>186.75</v>
      </c>
    </row>
    <row r="540" spans="1:12" ht="15" customHeight="1">
      <c r="A540" s="2"/>
      <c r="B540" s="2"/>
      <c r="C540" s="2"/>
      <c r="D540" s="2"/>
      <c r="E540" s="2"/>
      <c r="F540" s="2"/>
      <c r="G540" s="2"/>
      <c r="H540" s="56" t="s">
        <v>200</v>
      </c>
      <c r="I540" s="56"/>
      <c r="J540" s="56"/>
      <c r="K540" s="56"/>
      <c r="L540" s="25">
        <v>0.97</v>
      </c>
    </row>
    <row r="541" spans="1:12" ht="15" customHeight="1">
      <c r="A541" s="2"/>
      <c r="B541" s="2"/>
      <c r="C541" s="2"/>
      <c r="D541" s="2"/>
      <c r="E541" s="2"/>
      <c r="F541" s="2"/>
      <c r="G541" s="2"/>
      <c r="H541" s="56" t="s">
        <v>206</v>
      </c>
      <c r="I541" s="56"/>
      <c r="J541" s="56"/>
      <c r="K541" s="56"/>
      <c r="L541" s="25">
        <v>1.6799999999999999E-2</v>
      </c>
    </row>
    <row r="542" spans="1:12" ht="15" customHeight="1">
      <c r="A542" s="2"/>
      <c r="B542" s="2"/>
      <c r="C542" s="2"/>
      <c r="D542" s="2"/>
      <c r="E542" s="2"/>
      <c r="F542" s="2"/>
      <c r="G542" s="2"/>
      <c r="H542" s="56" t="s">
        <v>202</v>
      </c>
      <c r="I542" s="56"/>
      <c r="J542" s="56"/>
      <c r="K542" s="56"/>
      <c r="L542" s="25">
        <v>0.98680000000000001</v>
      </c>
    </row>
    <row r="543" spans="1:12" ht="15" customHeight="1">
      <c r="A543" s="2"/>
      <c r="B543" s="2"/>
      <c r="C543" s="2"/>
      <c r="D543" s="2"/>
      <c r="E543" s="2"/>
      <c r="F543" s="2"/>
      <c r="G543" s="2"/>
      <c r="H543" s="56" t="s">
        <v>149</v>
      </c>
      <c r="I543" s="56"/>
      <c r="J543" s="56"/>
      <c r="K543" s="56"/>
      <c r="L543" s="5">
        <v>0.98</v>
      </c>
    </row>
    <row r="544" spans="1:12" ht="15" customHeight="1">
      <c r="A544" s="2"/>
      <c r="B544" s="2"/>
      <c r="C544" s="2"/>
      <c r="D544" s="2"/>
      <c r="E544" s="2"/>
      <c r="F544" s="2"/>
      <c r="G544" s="2"/>
      <c r="H544" s="56" t="s">
        <v>150</v>
      </c>
      <c r="I544" s="56"/>
      <c r="J544" s="56"/>
      <c r="K544" s="56"/>
      <c r="L544" s="5">
        <v>0.22</v>
      </c>
    </row>
    <row r="545" spans="1:12" ht="15" customHeight="1">
      <c r="A545" s="2"/>
      <c r="B545" s="2"/>
      <c r="C545" s="2"/>
      <c r="D545" s="2"/>
      <c r="E545" s="2"/>
      <c r="F545" s="2"/>
      <c r="G545" s="2"/>
      <c r="H545" s="56" t="s">
        <v>151</v>
      </c>
      <c r="I545" s="56"/>
      <c r="J545" s="56"/>
      <c r="K545" s="56"/>
      <c r="L545" s="5">
        <v>1.2</v>
      </c>
    </row>
    <row r="546" spans="1:12" ht="9.9499999999999993" customHeight="1">
      <c r="A546" s="2"/>
      <c r="B546" s="2"/>
      <c r="C546" s="2"/>
      <c r="D546" s="2"/>
      <c r="E546" s="48"/>
      <c r="F546" s="48"/>
      <c r="G546" s="48"/>
      <c r="H546" s="2"/>
      <c r="I546" s="2"/>
      <c r="J546" s="2"/>
      <c r="K546" s="2"/>
      <c r="L546" s="2"/>
    </row>
    <row r="547" spans="1:12" ht="20.100000000000001" customHeight="1">
      <c r="A547" s="49" t="s">
        <v>503</v>
      </c>
      <c r="B547" s="49"/>
      <c r="C547" s="49"/>
      <c r="D547" s="49"/>
      <c r="E547" s="49"/>
      <c r="F547" s="49"/>
      <c r="G547" s="49"/>
      <c r="H547" s="49"/>
      <c r="I547" s="49"/>
      <c r="J547" s="49"/>
      <c r="K547" s="49"/>
      <c r="L547" s="49"/>
    </row>
    <row r="548" spans="1:12" ht="12.95" customHeight="1">
      <c r="A548" s="57" t="s">
        <v>136</v>
      </c>
      <c r="B548" s="57"/>
      <c r="C548" s="57"/>
      <c r="D548" s="58" t="s">
        <v>186</v>
      </c>
      <c r="E548" s="58"/>
      <c r="F548" s="40" t="s">
        <v>187</v>
      </c>
      <c r="G548" s="40"/>
      <c r="H548" s="40" t="s">
        <v>188</v>
      </c>
      <c r="I548" s="40"/>
      <c r="J548" s="40"/>
      <c r="K548" s="40"/>
      <c r="L548" s="40" t="s">
        <v>189</v>
      </c>
    </row>
    <row r="549" spans="1:12" ht="12" customHeight="1">
      <c r="A549" s="57"/>
      <c r="B549" s="57"/>
      <c r="C549" s="57"/>
      <c r="D549" s="58"/>
      <c r="E549" s="58"/>
      <c r="F549" s="13" t="s">
        <v>190</v>
      </c>
      <c r="G549" s="13" t="s">
        <v>191</v>
      </c>
      <c r="H549" s="41" t="s">
        <v>190</v>
      </c>
      <c r="I549" s="41"/>
      <c r="J549" s="41" t="s">
        <v>191</v>
      </c>
      <c r="K549" s="41"/>
      <c r="L549" s="40"/>
    </row>
    <row r="550" spans="1:12" ht="15" customHeight="1">
      <c r="A550" s="7" t="s">
        <v>421</v>
      </c>
      <c r="B550" s="42" t="s">
        <v>422</v>
      </c>
      <c r="C550" s="42"/>
      <c r="D550" s="59">
        <v>1</v>
      </c>
      <c r="E550" s="59"/>
      <c r="F550" s="24">
        <v>1</v>
      </c>
      <c r="G550" s="24">
        <v>0</v>
      </c>
      <c r="H550" s="60">
        <v>180.57310000000001</v>
      </c>
      <c r="I550" s="60"/>
      <c r="J550" s="60">
        <v>70.495999999999995</v>
      </c>
      <c r="K550" s="60"/>
      <c r="L550" s="25">
        <v>180.57310000000001</v>
      </c>
    </row>
    <row r="551" spans="1:12" ht="15" customHeight="1">
      <c r="A551" s="1"/>
      <c r="B551" s="1"/>
      <c r="C551" s="1"/>
      <c r="D551" s="1"/>
      <c r="E551" s="1"/>
      <c r="F551" s="1"/>
      <c r="G551" s="1"/>
      <c r="H551" s="46" t="s">
        <v>194</v>
      </c>
      <c r="I551" s="46"/>
      <c r="J551" s="46"/>
      <c r="K551" s="46"/>
      <c r="L551" s="26">
        <v>180.57310000000001</v>
      </c>
    </row>
    <row r="552" spans="1:12" ht="15" customHeight="1">
      <c r="A552" s="2"/>
      <c r="B552" s="2"/>
      <c r="C552" s="2"/>
      <c r="D552" s="2"/>
      <c r="E552" s="2"/>
      <c r="F552" s="2"/>
      <c r="G552" s="2"/>
      <c r="H552" s="56" t="s">
        <v>198</v>
      </c>
      <c r="I552" s="56"/>
      <c r="J552" s="56"/>
      <c r="K552" s="56"/>
      <c r="L552" s="25">
        <v>180.57310000000001</v>
      </c>
    </row>
    <row r="553" spans="1:12" ht="15" customHeight="1">
      <c r="A553" s="2"/>
      <c r="B553" s="2"/>
      <c r="C553" s="2"/>
      <c r="D553" s="2"/>
      <c r="E553" s="2"/>
      <c r="F553" s="2"/>
      <c r="G553" s="2"/>
      <c r="H553" s="56" t="s">
        <v>199</v>
      </c>
      <c r="I553" s="56"/>
      <c r="J553" s="56"/>
      <c r="K553" s="56"/>
      <c r="L553" s="29">
        <v>224.1</v>
      </c>
    </row>
    <row r="554" spans="1:12" ht="15" customHeight="1">
      <c r="A554" s="2"/>
      <c r="B554" s="2"/>
      <c r="C554" s="2"/>
      <c r="D554" s="2"/>
      <c r="E554" s="2"/>
      <c r="F554" s="2"/>
      <c r="G554" s="2"/>
      <c r="H554" s="56" t="s">
        <v>200</v>
      </c>
      <c r="I554" s="56"/>
      <c r="J554" s="56"/>
      <c r="K554" s="56"/>
      <c r="L554" s="25">
        <v>0.81</v>
      </c>
    </row>
    <row r="555" spans="1:12" ht="15" customHeight="1">
      <c r="A555" s="2"/>
      <c r="B555" s="2"/>
      <c r="C555" s="2"/>
      <c r="D555" s="2"/>
      <c r="E555" s="2"/>
      <c r="F555" s="2"/>
      <c r="G555" s="2"/>
      <c r="H555" s="56" t="s">
        <v>202</v>
      </c>
      <c r="I555" s="56"/>
      <c r="J555" s="56"/>
      <c r="K555" s="56"/>
      <c r="L555" s="25">
        <v>0.81</v>
      </c>
    </row>
    <row r="556" spans="1:12" ht="15" customHeight="1">
      <c r="A556" s="2"/>
      <c r="B556" s="2"/>
      <c r="C556" s="2"/>
      <c r="D556" s="2"/>
      <c r="E556" s="2"/>
      <c r="F556" s="2"/>
      <c r="G556" s="2"/>
      <c r="H556" s="56" t="s">
        <v>149</v>
      </c>
      <c r="I556" s="56"/>
      <c r="J556" s="56"/>
      <c r="K556" s="56"/>
      <c r="L556" s="5">
        <v>0.81</v>
      </c>
    </row>
    <row r="557" spans="1:12" ht="15" customHeight="1">
      <c r="A557" s="2"/>
      <c r="B557" s="2"/>
      <c r="C557" s="2"/>
      <c r="D557" s="2"/>
      <c r="E557" s="2"/>
      <c r="F557" s="2"/>
      <c r="G557" s="2"/>
      <c r="H557" s="56" t="s">
        <v>150</v>
      </c>
      <c r="I557" s="56"/>
      <c r="J557" s="56"/>
      <c r="K557" s="56"/>
      <c r="L557" s="5">
        <v>0.18</v>
      </c>
    </row>
    <row r="558" spans="1:12" ht="15" customHeight="1">
      <c r="A558" s="2"/>
      <c r="B558" s="2"/>
      <c r="C558" s="2"/>
      <c r="D558" s="2"/>
      <c r="E558" s="2"/>
      <c r="F558" s="2"/>
      <c r="G558" s="2"/>
      <c r="H558" s="56" t="s">
        <v>151</v>
      </c>
      <c r="I558" s="56"/>
      <c r="J558" s="56"/>
      <c r="K558" s="56"/>
      <c r="L558" s="5">
        <v>0.99</v>
      </c>
    </row>
    <row r="559" spans="1:12" ht="9.9499999999999993" customHeight="1">
      <c r="A559" s="2"/>
      <c r="B559" s="2"/>
      <c r="C559" s="2"/>
      <c r="D559" s="2"/>
      <c r="E559" s="48"/>
      <c r="F559" s="48"/>
      <c r="G559" s="48"/>
      <c r="H559" s="2"/>
      <c r="I559" s="2"/>
      <c r="J559" s="2"/>
      <c r="K559" s="2"/>
      <c r="L559" s="2"/>
    </row>
    <row r="560" spans="1:12" ht="20.100000000000001" customHeight="1">
      <c r="A560" s="49" t="s">
        <v>504</v>
      </c>
      <c r="B560" s="49"/>
      <c r="C560" s="49"/>
      <c r="D560" s="49"/>
      <c r="E560" s="49"/>
      <c r="F560" s="49"/>
      <c r="G560" s="49"/>
      <c r="H560" s="49"/>
      <c r="I560" s="49"/>
      <c r="J560" s="49"/>
      <c r="K560" s="49"/>
      <c r="L560" s="49"/>
    </row>
    <row r="561" spans="1:12" ht="12.95" customHeight="1">
      <c r="A561" s="57" t="s">
        <v>136</v>
      </c>
      <c r="B561" s="57"/>
      <c r="C561" s="57"/>
      <c r="D561" s="58" t="s">
        <v>186</v>
      </c>
      <c r="E561" s="58"/>
      <c r="F561" s="40" t="s">
        <v>187</v>
      </c>
      <c r="G561" s="40"/>
      <c r="H561" s="40" t="s">
        <v>188</v>
      </c>
      <c r="I561" s="40"/>
      <c r="J561" s="40"/>
      <c r="K561" s="40"/>
      <c r="L561" s="40" t="s">
        <v>189</v>
      </c>
    </row>
    <row r="562" spans="1:12" ht="12" customHeight="1">
      <c r="A562" s="57"/>
      <c r="B562" s="57"/>
      <c r="C562" s="57"/>
      <c r="D562" s="58"/>
      <c r="E562" s="58"/>
      <c r="F562" s="13" t="s">
        <v>190</v>
      </c>
      <c r="G562" s="13" t="s">
        <v>191</v>
      </c>
      <c r="H562" s="41" t="s">
        <v>190</v>
      </c>
      <c r="I562" s="41"/>
      <c r="J562" s="41" t="s">
        <v>191</v>
      </c>
      <c r="K562" s="41"/>
      <c r="L562" s="40"/>
    </row>
    <row r="563" spans="1:12" ht="15.95" customHeight="1">
      <c r="A563" s="7" t="s">
        <v>279</v>
      </c>
      <c r="B563" s="42" t="s">
        <v>280</v>
      </c>
      <c r="C563" s="42"/>
      <c r="D563" s="59">
        <v>1</v>
      </c>
      <c r="E563" s="59"/>
      <c r="F563" s="24">
        <v>1</v>
      </c>
      <c r="G563" s="24">
        <v>0</v>
      </c>
      <c r="H563" s="60">
        <v>297.15039999999999</v>
      </c>
      <c r="I563" s="60"/>
      <c r="J563" s="60">
        <v>114.35639999999999</v>
      </c>
      <c r="K563" s="60"/>
      <c r="L563" s="25">
        <v>297.15039999999999</v>
      </c>
    </row>
    <row r="564" spans="1:12" ht="15" customHeight="1">
      <c r="A564" s="1"/>
      <c r="B564" s="1"/>
      <c r="C564" s="1"/>
      <c r="D564" s="1"/>
      <c r="E564" s="1"/>
      <c r="F564" s="1"/>
      <c r="G564" s="1"/>
      <c r="H564" s="46" t="s">
        <v>194</v>
      </c>
      <c r="I564" s="46"/>
      <c r="J564" s="46"/>
      <c r="K564" s="46"/>
      <c r="L564" s="26">
        <v>297.15039999999999</v>
      </c>
    </row>
    <row r="565" spans="1:12" ht="15" customHeight="1">
      <c r="A565" s="2"/>
      <c r="B565" s="2"/>
      <c r="C565" s="2"/>
      <c r="D565" s="2"/>
      <c r="E565" s="2"/>
      <c r="F565" s="2"/>
      <c r="G565" s="2"/>
      <c r="H565" s="56" t="s">
        <v>198</v>
      </c>
      <c r="I565" s="56"/>
      <c r="J565" s="56"/>
      <c r="K565" s="56"/>
      <c r="L565" s="25">
        <v>297.15039999999999</v>
      </c>
    </row>
    <row r="566" spans="1:12" ht="15" customHeight="1">
      <c r="A566" s="2"/>
      <c r="B566" s="2"/>
      <c r="C566" s="2"/>
      <c r="D566" s="2"/>
      <c r="E566" s="2"/>
      <c r="F566" s="2"/>
      <c r="G566" s="2"/>
      <c r="H566" s="56" t="s">
        <v>199</v>
      </c>
      <c r="I566" s="56"/>
      <c r="J566" s="56"/>
      <c r="K566" s="56"/>
      <c r="L566" s="29">
        <v>117.53</v>
      </c>
    </row>
    <row r="567" spans="1:12" ht="15" customHeight="1">
      <c r="A567" s="2"/>
      <c r="B567" s="2"/>
      <c r="C567" s="2"/>
      <c r="D567" s="2"/>
      <c r="E567" s="2"/>
      <c r="F567" s="2"/>
      <c r="G567" s="2"/>
      <c r="H567" s="56" t="s">
        <v>200</v>
      </c>
      <c r="I567" s="56"/>
      <c r="J567" s="56"/>
      <c r="K567" s="56"/>
      <c r="L567" s="25">
        <v>2.5299999999999998</v>
      </c>
    </row>
    <row r="568" spans="1:12" ht="15" customHeight="1">
      <c r="A568" s="2"/>
      <c r="B568" s="2"/>
      <c r="C568" s="2"/>
      <c r="D568" s="2"/>
      <c r="E568" s="2"/>
      <c r="F568" s="2"/>
      <c r="G568" s="2"/>
      <c r="H568" s="56" t="s">
        <v>206</v>
      </c>
      <c r="I568" s="56"/>
      <c r="J568" s="56"/>
      <c r="K568" s="56"/>
      <c r="L568" s="25">
        <v>4.3799999999999999E-2</v>
      </c>
    </row>
    <row r="569" spans="1:12" ht="15" customHeight="1">
      <c r="A569" s="2"/>
      <c r="B569" s="2"/>
      <c r="C569" s="2"/>
      <c r="D569" s="2"/>
      <c r="E569" s="2"/>
      <c r="F569" s="2"/>
      <c r="G569" s="2"/>
      <c r="H569" s="56" t="s">
        <v>202</v>
      </c>
      <c r="I569" s="56"/>
      <c r="J569" s="56"/>
      <c r="K569" s="56"/>
      <c r="L569" s="25">
        <v>2.5737999999999999</v>
      </c>
    </row>
    <row r="570" spans="1:12" ht="15" customHeight="1">
      <c r="A570" s="2"/>
      <c r="B570" s="2"/>
      <c r="C570" s="2"/>
      <c r="D570" s="2"/>
      <c r="E570" s="2"/>
      <c r="F570" s="2"/>
      <c r="G570" s="2"/>
      <c r="H570" s="56" t="s">
        <v>149</v>
      </c>
      <c r="I570" s="56"/>
      <c r="J570" s="56"/>
      <c r="K570" s="56"/>
      <c r="L570" s="5">
        <v>2.57</v>
      </c>
    </row>
    <row r="571" spans="1:12" ht="15" customHeight="1">
      <c r="A571" s="2"/>
      <c r="B571" s="2"/>
      <c r="C571" s="2"/>
      <c r="D571" s="2"/>
      <c r="E571" s="2"/>
      <c r="F571" s="2"/>
      <c r="G571" s="2"/>
      <c r="H571" s="56" t="s">
        <v>150</v>
      </c>
      <c r="I571" s="56"/>
      <c r="J571" s="56"/>
      <c r="K571" s="56"/>
      <c r="L571" s="5">
        <v>0.57999999999999996</v>
      </c>
    </row>
    <row r="572" spans="1:12" ht="15" customHeight="1">
      <c r="A572" s="2"/>
      <c r="B572" s="2"/>
      <c r="C572" s="2"/>
      <c r="D572" s="2"/>
      <c r="E572" s="2"/>
      <c r="F572" s="2"/>
      <c r="G572" s="2"/>
      <c r="H572" s="56" t="s">
        <v>151</v>
      </c>
      <c r="I572" s="56"/>
      <c r="J572" s="56"/>
      <c r="K572" s="56"/>
      <c r="L572" s="5">
        <v>3.15</v>
      </c>
    </row>
    <row r="573" spans="1:12" ht="9.9499999999999993" customHeight="1">
      <c r="A573" s="2"/>
      <c r="B573" s="2"/>
      <c r="C573" s="2"/>
      <c r="D573" s="2"/>
      <c r="E573" s="48"/>
      <c r="F573" s="48"/>
      <c r="G573" s="48"/>
      <c r="H573" s="2"/>
      <c r="I573" s="2"/>
      <c r="J573" s="2"/>
      <c r="K573" s="2"/>
      <c r="L573" s="2"/>
    </row>
    <row r="574" spans="1:12" ht="20.100000000000001" customHeight="1">
      <c r="A574" s="49" t="s">
        <v>505</v>
      </c>
      <c r="B574" s="49"/>
      <c r="C574" s="49"/>
      <c r="D574" s="49"/>
      <c r="E574" s="49"/>
      <c r="F574" s="49"/>
      <c r="G574" s="49"/>
      <c r="H574" s="49"/>
      <c r="I574" s="49"/>
      <c r="J574" s="49"/>
      <c r="K574" s="49"/>
      <c r="L574" s="49"/>
    </row>
    <row r="575" spans="1:12" ht="12.95" customHeight="1">
      <c r="A575" s="57" t="s">
        <v>136</v>
      </c>
      <c r="B575" s="57"/>
      <c r="C575" s="57"/>
      <c r="D575" s="58" t="s">
        <v>186</v>
      </c>
      <c r="E575" s="58"/>
      <c r="F575" s="40" t="s">
        <v>187</v>
      </c>
      <c r="G575" s="40"/>
      <c r="H575" s="40" t="s">
        <v>188</v>
      </c>
      <c r="I575" s="40"/>
      <c r="J575" s="40"/>
      <c r="K575" s="40"/>
      <c r="L575" s="40" t="s">
        <v>189</v>
      </c>
    </row>
    <row r="576" spans="1:12" ht="12" customHeight="1">
      <c r="A576" s="57"/>
      <c r="B576" s="57"/>
      <c r="C576" s="57"/>
      <c r="D576" s="58"/>
      <c r="E576" s="58"/>
      <c r="F576" s="13" t="s">
        <v>190</v>
      </c>
      <c r="G576" s="13" t="s">
        <v>191</v>
      </c>
      <c r="H576" s="41" t="s">
        <v>190</v>
      </c>
      <c r="I576" s="41"/>
      <c r="J576" s="41" t="s">
        <v>191</v>
      </c>
      <c r="K576" s="41"/>
      <c r="L576" s="40"/>
    </row>
    <row r="577" spans="1:12" ht="15.95" customHeight="1">
      <c r="A577" s="7" t="s">
        <v>279</v>
      </c>
      <c r="B577" s="42" t="s">
        <v>280</v>
      </c>
      <c r="C577" s="42"/>
      <c r="D577" s="59">
        <v>1</v>
      </c>
      <c r="E577" s="59"/>
      <c r="F577" s="24">
        <v>1</v>
      </c>
      <c r="G577" s="24">
        <v>0</v>
      </c>
      <c r="H577" s="60">
        <v>297.15039999999999</v>
      </c>
      <c r="I577" s="60"/>
      <c r="J577" s="60">
        <v>114.35639999999999</v>
      </c>
      <c r="K577" s="60"/>
      <c r="L577" s="25">
        <v>297.15039999999999</v>
      </c>
    </row>
    <row r="578" spans="1:12" ht="15" customHeight="1">
      <c r="A578" s="1"/>
      <c r="B578" s="1"/>
      <c r="C578" s="1"/>
      <c r="D578" s="1"/>
      <c r="E578" s="1"/>
      <c r="F578" s="1"/>
      <c r="G578" s="1"/>
      <c r="H578" s="46" t="s">
        <v>194</v>
      </c>
      <c r="I578" s="46"/>
      <c r="J578" s="46"/>
      <c r="K578" s="46"/>
      <c r="L578" s="26">
        <v>297.15039999999999</v>
      </c>
    </row>
    <row r="579" spans="1:12" ht="15" customHeight="1">
      <c r="A579" s="2"/>
      <c r="B579" s="2"/>
      <c r="C579" s="2"/>
      <c r="D579" s="2"/>
      <c r="E579" s="2"/>
      <c r="F579" s="2"/>
      <c r="G579" s="2"/>
      <c r="H579" s="56" t="s">
        <v>198</v>
      </c>
      <c r="I579" s="56"/>
      <c r="J579" s="56"/>
      <c r="K579" s="56"/>
      <c r="L579" s="25">
        <v>297.15039999999999</v>
      </c>
    </row>
    <row r="580" spans="1:12" ht="15" customHeight="1">
      <c r="A580" s="2"/>
      <c r="B580" s="2"/>
      <c r="C580" s="2"/>
      <c r="D580" s="2"/>
      <c r="E580" s="2"/>
      <c r="F580" s="2"/>
      <c r="G580" s="2"/>
      <c r="H580" s="56" t="s">
        <v>199</v>
      </c>
      <c r="I580" s="56"/>
      <c r="J580" s="56"/>
      <c r="K580" s="56"/>
      <c r="L580" s="29">
        <v>146.91</v>
      </c>
    </row>
    <row r="581" spans="1:12" ht="15" customHeight="1">
      <c r="A581" s="2"/>
      <c r="B581" s="2"/>
      <c r="C581" s="2"/>
      <c r="D581" s="2"/>
      <c r="E581" s="2"/>
      <c r="F581" s="2"/>
      <c r="G581" s="2"/>
      <c r="H581" s="56" t="s">
        <v>200</v>
      </c>
      <c r="I581" s="56"/>
      <c r="J581" s="56"/>
      <c r="K581" s="56"/>
      <c r="L581" s="25">
        <v>2.02</v>
      </c>
    </row>
    <row r="582" spans="1:12" ht="15" customHeight="1">
      <c r="A582" s="2"/>
      <c r="B582" s="2"/>
      <c r="C582" s="2"/>
      <c r="D582" s="2"/>
      <c r="E582" s="2"/>
      <c r="F582" s="2"/>
      <c r="G582" s="2"/>
      <c r="H582" s="56" t="s">
        <v>206</v>
      </c>
      <c r="I582" s="56"/>
      <c r="J582" s="56"/>
      <c r="K582" s="56"/>
      <c r="L582" s="25">
        <v>3.49E-2</v>
      </c>
    </row>
    <row r="583" spans="1:12" ht="15" customHeight="1">
      <c r="A583" s="2"/>
      <c r="B583" s="2"/>
      <c r="C583" s="2"/>
      <c r="D583" s="2"/>
      <c r="E583" s="2"/>
      <c r="F583" s="2"/>
      <c r="G583" s="2"/>
      <c r="H583" s="56" t="s">
        <v>202</v>
      </c>
      <c r="I583" s="56"/>
      <c r="J583" s="56"/>
      <c r="K583" s="56"/>
      <c r="L583" s="25">
        <v>2.0548999999999999</v>
      </c>
    </row>
    <row r="584" spans="1:12" ht="15" customHeight="1">
      <c r="A584" s="2"/>
      <c r="B584" s="2"/>
      <c r="C584" s="2"/>
      <c r="D584" s="2"/>
      <c r="E584" s="2"/>
      <c r="F584" s="2"/>
      <c r="G584" s="2"/>
      <c r="H584" s="56" t="s">
        <v>149</v>
      </c>
      <c r="I584" s="56"/>
      <c r="J584" s="56"/>
      <c r="K584" s="56"/>
      <c r="L584" s="5">
        <v>2.06</v>
      </c>
    </row>
    <row r="585" spans="1:12" ht="15" customHeight="1">
      <c r="A585" s="2"/>
      <c r="B585" s="2"/>
      <c r="C585" s="2"/>
      <c r="D585" s="2"/>
      <c r="E585" s="2"/>
      <c r="F585" s="2"/>
      <c r="G585" s="2"/>
      <c r="H585" s="56" t="s">
        <v>150</v>
      </c>
      <c r="I585" s="56"/>
      <c r="J585" s="56"/>
      <c r="K585" s="56"/>
      <c r="L585" s="5">
        <v>0.46</v>
      </c>
    </row>
    <row r="586" spans="1:12" ht="15" customHeight="1">
      <c r="A586" s="2"/>
      <c r="B586" s="2"/>
      <c r="C586" s="2"/>
      <c r="D586" s="2"/>
      <c r="E586" s="2"/>
      <c r="F586" s="2"/>
      <c r="G586" s="2"/>
      <c r="H586" s="56" t="s">
        <v>151</v>
      </c>
      <c r="I586" s="56"/>
      <c r="J586" s="56"/>
      <c r="K586" s="56"/>
      <c r="L586" s="5">
        <v>2.52</v>
      </c>
    </row>
    <row r="587" spans="1:12" ht="9.9499999999999993" customHeight="1">
      <c r="A587" s="2"/>
      <c r="B587" s="2"/>
      <c r="C587" s="2"/>
      <c r="D587" s="2"/>
      <c r="E587" s="48"/>
      <c r="F587" s="48"/>
      <c r="G587" s="48"/>
      <c r="H587" s="2"/>
      <c r="I587" s="2"/>
      <c r="J587" s="2"/>
      <c r="K587" s="2"/>
      <c r="L587" s="2"/>
    </row>
    <row r="588" spans="1:12" ht="20.100000000000001" customHeight="1">
      <c r="A588" s="49" t="s">
        <v>506</v>
      </c>
      <c r="B588" s="49"/>
      <c r="C588" s="49"/>
      <c r="D588" s="49"/>
      <c r="E588" s="49"/>
      <c r="F588" s="49"/>
      <c r="G588" s="49"/>
      <c r="H588" s="49"/>
      <c r="I588" s="49"/>
      <c r="J588" s="49"/>
      <c r="K588" s="49"/>
      <c r="L588" s="49"/>
    </row>
    <row r="589" spans="1:12" ht="12.95" customHeight="1">
      <c r="A589" s="57" t="s">
        <v>136</v>
      </c>
      <c r="B589" s="57"/>
      <c r="C589" s="57"/>
      <c r="D589" s="58" t="s">
        <v>186</v>
      </c>
      <c r="E589" s="58"/>
      <c r="F589" s="40" t="s">
        <v>187</v>
      </c>
      <c r="G589" s="40"/>
      <c r="H589" s="40" t="s">
        <v>188</v>
      </c>
      <c r="I589" s="40"/>
      <c r="J589" s="40"/>
      <c r="K589" s="40"/>
      <c r="L589" s="40" t="s">
        <v>189</v>
      </c>
    </row>
    <row r="590" spans="1:12" ht="12" customHeight="1">
      <c r="A590" s="57"/>
      <c r="B590" s="57"/>
      <c r="C590" s="57"/>
      <c r="D590" s="58"/>
      <c r="E590" s="58"/>
      <c r="F590" s="13" t="s">
        <v>190</v>
      </c>
      <c r="G590" s="13" t="s">
        <v>191</v>
      </c>
      <c r="H590" s="41" t="s">
        <v>190</v>
      </c>
      <c r="I590" s="41"/>
      <c r="J590" s="41" t="s">
        <v>191</v>
      </c>
      <c r="K590" s="41"/>
      <c r="L590" s="40"/>
    </row>
    <row r="591" spans="1:12" ht="15.95" customHeight="1">
      <c r="A591" s="7" t="s">
        <v>279</v>
      </c>
      <c r="B591" s="42" t="s">
        <v>280</v>
      </c>
      <c r="C591" s="42"/>
      <c r="D591" s="59">
        <v>1</v>
      </c>
      <c r="E591" s="59"/>
      <c r="F591" s="24">
        <v>1</v>
      </c>
      <c r="G591" s="24">
        <v>0</v>
      </c>
      <c r="H591" s="60">
        <v>297.15039999999999</v>
      </c>
      <c r="I591" s="60"/>
      <c r="J591" s="60">
        <v>114.35639999999999</v>
      </c>
      <c r="K591" s="60"/>
      <c r="L591" s="25">
        <v>297.15039999999999</v>
      </c>
    </row>
    <row r="592" spans="1:12" ht="15" customHeight="1">
      <c r="A592" s="1"/>
      <c r="B592" s="1"/>
      <c r="C592" s="1"/>
      <c r="D592" s="1"/>
      <c r="E592" s="1"/>
      <c r="F592" s="1"/>
      <c r="G592" s="1"/>
      <c r="H592" s="46" t="s">
        <v>194</v>
      </c>
      <c r="I592" s="46"/>
      <c r="J592" s="46"/>
      <c r="K592" s="46"/>
      <c r="L592" s="26">
        <v>297.15039999999999</v>
      </c>
    </row>
    <row r="593" spans="1:12" ht="15" customHeight="1">
      <c r="A593" s="2"/>
      <c r="B593" s="2"/>
      <c r="C593" s="2"/>
      <c r="D593" s="2"/>
      <c r="E593" s="2"/>
      <c r="F593" s="2"/>
      <c r="G593" s="2"/>
      <c r="H593" s="56" t="s">
        <v>198</v>
      </c>
      <c r="I593" s="56"/>
      <c r="J593" s="56"/>
      <c r="K593" s="56"/>
      <c r="L593" s="25">
        <v>297.15039999999999</v>
      </c>
    </row>
    <row r="594" spans="1:12" ht="15" customHeight="1">
      <c r="A594" s="2"/>
      <c r="B594" s="2"/>
      <c r="C594" s="2"/>
      <c r="D594" s="2"/>
      <c r="E594" s="2"/>
      <c r="F594" s="2"/>
      <c r="G594" s="2"/>
      <c r="H594" s="56" t="s">
        <v>199</v>
      </c>
      <c r="I594" s="56"/>
      <c r="J594" s="56"/>
      <c r="K594" s="56"/>
      <c r="L594" s="29">
        <v>176.29</v>
      </c>
    </row>
    <row r="595" spans="1:12" ht="15" customHeight="1">
      <c r="A595" s="2"/>
      <c r="B595" s="2"/>
      <c r="C595" s="2"/>
      <c r="D595" s="2"/>
      <c r="E595" s="2"/>
      <c r="F595" s="2"/>
      <c r="G595" s="2"/>
      <c r="H595" s="56" t="s">
        <v>200</v>
      </c>
      <c r="I595" s="56"/>
      <c r="J595" s="56"/>
      <c r="K595" s="56"/>
      <c r="L595" s="25">
        <v>1.69</v>
      </c>
    </row>
    <row r="596" spans="1:12" ht="15" customHeight="1">
      <c r="A596" s="2"/>
      <c r="B596" s="2"/>
      <c r="C596" s="2"/>
      <c r="D596" s="2"/>
      <c r="E596" s="2"/>
      <c r="F596" s="2"/>
      <c r="G596" s="2"/>
      <c r="H596" s="56" t="s">
        <v>202</v>
      </c>
      <c r="I596" s="56"/>
      <c r="J596" s="56"/>
      <c r="K596" s="56"/>
      <c r="L596" s="25">
        <v>1.69</v>
      </c>
    </row>
    <row r="597" spans="1:12" ht="15" customHeight="1">
      <c r="A597" s="2"/>
      <c r="B597" s="2"/>
      <c r="C597" s="2"/>
      <c r="D597" s="2"/>
      <c r="E597" s="2"/>
      <c r="F597" s="2"/>
      <c r="G597" s="2"/>
      <c r="H597" s="56" t="s">
        <v>149</v>
      </c>
      <c r="I597" s="56"/>
      <c r="J597" s="56"/>
      <c r="K597" s="56"/>
      <c r="L597" s="5">
        <v>1.69</v>
      </c>
    </row>
    <row r="598" spans="1:12" ht="15" customHeight="1">
      <c r="A598" s="2"/>
      <c r="B598" s="2"/>
      <c r="C598" s="2"/>
      <c r="D598" s="2"/>
      <c r="E598" s="2"/>
      <c r="F598" s="2"/>
      <c r="G598" s="2"/>
      <c r="H598" s="56" t="s">
        <v>150</v>
      </c>
      <c r="I598" s="56"/>
      <c r="J598" s="56"/>
      <c r="K598" s="56"/>
      <c r="L598" s="5">
        <v>0.38</v>
      </c>
    </row>
    <row r="599" spans="1:12" ht="15" customHeight="1">
      <c r="A599" s="2"/>
      <c r="B599" s="2"/>
      <c r="C599" s="2"/>
      <c r="D599" s="2"/>
      <c r="E599" s="2"/>
      <c r="F599" s="2"/>
      <c r="G599" s="2"/>
      <c r="H599" s="56" t="s">
        <v>151</v>
      </c>
      <c r="I599" s="56"/>
      <c r="J599" s="56"/>
      <c r="K599" s="56"/>
      <c r="L599" s="5">
        <v>2.0699999999999998</v>
      </c>
    </row>
    <row r="600" spans="1:12" ht="9.9499999999999993" customHeight="1">
      <c r="A600" s="2"/>
      <c r="B600" s="2"/>
      <c r="C600" s="2"/>
      <c r="D600" s="2"/>
      <c r="E600" s="48"/>
      <c r="F600" s="48"/>
      <c r="G600" s="48"/>
      <c r="H600" s="2"/>
      <c r="I600" s="2"/>
      <c r="J600" s="2"/>
      <c r="K600" s="2"/>
      <c r="L600" s="2"/>
    </row>
    <row r="601" spans="1:12" ht="20.100000000000001" customHeight="1">
      <c r="A601" s="49" t="s">
        <v>507</v>
      </c>
      <c r="B601" s="49"/>
      <c r="C601" s="49"/>
      <c r="D601" s="49"/>
      <c r="E601" s="49"/>
      <c r="F601" s="49"/>
      <c r="G601" s="49"/>
      <c r="H601" s="49"/>
      <c r="I601" s="49"/>
      <c r="J601" s="49"/>
      <c r="K601" s="49"/>
      <c r="L601" s="49"/>
    </row>
    <row r="602" spans="1:12" ht="12.95" customHeight="1">
      <c r="A602" s="57" t="s">
        <v>136</v>
      </c>
      <c r="B602" s="57"/>
      <c r="C602" s="57"/>
      <c r="D602" s="58" t="s">
        <v>186</v>
      </c>
      <c r="E602" s="58"/>
      <c r="F602" s="40" t="s">
        <v>187</v>
      </c>
      <c r="G602" s="40"/>
      <c r="H602" s="40" t="s">
        <v>188</v>
      </c>
      <c r="I602" s="40"/>
      <c r="J602" s="40"/>
      <c r="K602" s="40"/>
      <c r="L602" s="40" t="s">
        <v>189</v>
      </c>
    </row>
    <row r="603" spans="1:12" ht="12" customHeight="1">
      <c r="A603" s="57"/>
      <c r="B603" s="57"/>
      <c r="C603" s="57"/>
      <c r="D603" s="58"/>
      <c r="E603" s="58"/>
      <c r="F603" s="13" t="s">
        <v>190</v>
      </c>
      <c r="G603" s="13" t="s">
        <v>191</v>
      </c>
      <c r="H603" s="41" t="s">
        <v>190</v>
      </c>
      <c r="I603" s="41"/>
      <c r="J603" s="41" t="s">
        <v>191</v>
      </c>
      <c r="K603" s="41"/>
      <c r="L603" s="40"/>
    </row>
    <row r="604" spans="1:12" ht="15" customHeight="1">
      <c r="A604" s="7" t="s">
        <v>424</v>
      </c>
      <c r="B604" s="42" t="s">
        <v>425</v>
      </c>
      <c r="C604" s="42"/>
      <c r="D604" s="59">
        <v>1</v>
      </c>
      <c r="E604" s="59"/>
      <c r="F604" s="24">
        <v>1</v>
      </c>
      <c r="G604" s="24">
        <v>0</v>
      </c>
      <c r="H604" s="60">
        <v>256.52249999999998</v>
      </c>
      <c r="I604" s="60"/>
      <c r="J604" s="60">
        <v>77.206800000000001</v>
      </c>
      <c r="K604" s="60"/>
      <c r="L604" s="25">
        <v>256.52249999999998</v>
      </c>
    </row>
    <row r="605" spans="1:12" ht="15" customHeight="1">
      <c r="A605" s="1"/>
      <c r="B605" s="1"/>
      <c r="C605" s="1"/>
      <c r="D605" s="1"/>
      <c r="E605" s="1"/>
      <c r="F605" s="1"/>
      <c r="G605" s="1"/>
      <c r="H605" s="46" t="s">
        <v>194</v>
      </c>
      <c r="I605" s="46"/>
      <c r="J605" s="46"/>
      <c r="K605" s="46"/>
      <c r="L605" s="26">
        <v>256.52249999999998</v>
      </c>
    </row>
    <row r="606" spans="1:12" ht="15" customHeight="1">
      <c r="A606" s="2"/>
      <c r="B606" s="2"/>
      <c r="C606" s="2"/>
      <c r="D606" s="2"/>
      <c r="E606" s="2"/>
      <c r="F606" s="2"/>
      <c r="G606" s="2"/>
      <c r="H606" s="56" t="s">
        <v>198</v>
      </c>
      <c r="I606" s="56"/>
      <c r="J606" s="56"/>
      <c r="K606" s="56"/>
      <c r="L606" s="25">
        <v>256.52249999999998</v>
      </c>
    </row>
    <row r="607" spans="1:12" ht="15" customHeight="1">
      <c r="A607" s="2"/>
      <c r="B607" s="2"/>
      <c r="C607" s="2"/>
      <c r="D607" s="2"/>
      <c r="E607" s="2"/>
      <c r="F607" s="2"/>
      <c r="G607" s="2"/>
      <c r="H607" s="56" t="s">
        <v>199</v>
      </c>
      <c r="I607" s="56"/>
      <c r="J607" s="56"/>
      <c r="K607" s="56"/>
      <c r="L607" s="29">
        <v>248.59</v>
      </c>
    </row>
    <row r="608" spans="1:12" ht="15" customHeight="1">
      <c r="A608" s="2"/>
      <c r="B608" s="2"/>
      <c r="C608" s="2"/>
      <c r="D608" s="2"/>
      <c r="E608" s="2"/>
      <c r="F608" s="2"/>
      <c r="G608" s="2"/>
      <c r="H608" s="56" t="s">
        <v>200</v>
      </c>
      <c r="I608" s="56"/>
      <c r="J608" s="56"/>
      <c r="K608" s="56"/>
      <c r="L608" s="25">
        <v>1.03</v>
      </c>
    </row>
    <row r="609" spans="1:12" ht="15" customHeight="1">
      <c r="A609" s="2"/>
      <c r="B609" s="2"/>
      <c r="C609" s="2"/>
      <c r="D609" s="2"/>
      <c r="E609" s="2"/>
      <c r="F609" s="2"/>
      <c r="G609" s="2"/>
      <c r="H609" s="56" t="s">
        <v>206</v>
      </c>
      <c r="I609" s="56"/>
      <c r="J609" s="56"/>
      <c r="K609" s="56"/>
      <c r="L609" s="25">
        <v>1.78E-2</v>
      </c>
    </row>
    <row r="610" spans="1:12" ht="15" customHeight="1">
      <c r="A610" s="2"/>
      <c r="B610" s="2"/>
      <c r="C610" s="2"/>
      <c r="D610" s="2"/>
      <c r="E610" s="2"/>
      <c r="F610" s="2"/>
      <c r="G610" s="2"/>
      <c r="H610" s="56" t="s">
        <v>202</v>
      </c>
      <c r="I610" s="56"/>
      <c r="J610" s="56"/>
      <c r="K610" s="56"/>
      <c r="L610" s="25">
        <v>1.0478000000000001</v>
      </c>
    </row>
    <row r="611" spans="1:12" ht="15" customHeight="1">
      <c r="A611" s="2"/>
      <c r="B611" s="2"/>
      <c r="C611" s="2"/>
      <c r="D611" s="2"/>
      <c r="E611" s="2"/>
      <c r="F611" s="2"/>
      <c r="G611" s="2"/>
      <c r="H611" s="56" t="s">
        <v>149</v>
      </c>
      <c r="I611" s="56"/>
      <c r="J611" s="56"/>
      <c r="K611" s="56"/>
      <c r="L611" s="5">
        <v>1.05</v>
      </c>
    </row>
    <row r="612" spans="1:12" ht="15" customHeight="1">
      <c r="A612" s="2"/>
      <c r="B612" s="2"/>
      <c r="C612" s="2"/>
      <c r="D612" s="2"/>
      <c r="E612" s="2"/>
      <c r="F612" s="2"/>
      <c r="G612" s="2"/>
      <c r="H612" s="56" t="s">
        <v>150</v>
      </c>
      <c r="I612" s="56"/>
      <c r="J612" s="56"/>
      <c r="K612" s="56"/>
      <c r="L612" s="5">
        <v>0.24</v>
      </c>
    </row>
    <row r="613" spans="1:12" ht="15" customHeight="1">
      <c r="A613" s="2"/>
      <c r="B613" s="2"/>
      <c r="C613" s="2"/>
      <c r="D613" s="2"/>
      <c r="E613" s="2"/>
      <c r="F613" s="2"/>
      <c r="G613" s="2"/>
      <c r="H613" s="56" t="s">
        <v>151</v>
      </c>
      <c r="I613" s="56"/>
      <c r="J613" s="56"/>
      <c r="K613" s="56"/>
      <c r="L613" s="5">
        <v>1.29</v>
      </c>
    </row>
    <row r="614" spans="1:12" ht="9.9499999999999993" customHeight="1">
      <c r="A614" s="2"/>
      <c r="B614" s="2"/>
      <c r="C614" s="2"/>
      <c r="D614" s="2"/>
      <c r="E614" s="48"/>
      <c r="F614" s="48"/>
      <c r="G614" s="48"/>
      <c r="H614" s="2"/>
      <c r="I614" s="2"/>
      <c r="J614" s="2"/>
      <c r="K614" s="2"/>
      <c r="L614" s="2"/>
    </row>
    <row r="615" spans="1:12" ht="20.100000000000001" customHeight="1">
      <c r="A615" s="49" t="s">
        <v>508</v>
      </c>
      <c r="B615" s="49"/>
      <c r="C615" s="49"/>
      <c r="D615" s="49"/>
      <c r="E615" s="49"/>
      <c r="F615" s="49"/>
      <c r="G615" s="49"/>
      <c r="H615" s="49"/>
      <c r="I615" s="49"/>
      <c r="J615" s="49"/>
      <c r="K615" s="49"/>
      <c r="L615" s="49"/>
    </row>
    <row r="616" spans="1:12" ht="12.95" customHeight="1">
      <c r="A616" s="57" t="s">
        <v>136</v>
      </c>
      <c r="B616" s="57"/>
      <c r="C616" s="57"/>
      <c r="D616" s="58" t="s">
        <v>186</v>
      </c>
      <c r="E616" s="58"/>
      <c r="F616" s="40" t="s">
        <v>187</v>
      </c>
      <c r="G616" s="40"/>
      <c r="H616" s="40" t="s">
        <v>188</v>
      </c>
      <c r="I616" s="40"/>
      <c r="J616" s="40"/>
      <c r="K616" s="40"/>
      <c r="L616" s="40" t="s">
        <v>189</v>
      </c>
    </row>
    <row r="617" spans="1:12" ht="12" customHeight="1">
      <c r="A617" s="57"/>
      <c r="B617" s="57"/>
      <c r="C617" s="57"/>
      <c r="D617" s="58"/>
      <c r="E617" s="58"/>
      <c r="F617" s="13" t="s">
        <v>190</v>
      </c>
      <c r="G617" s="13" t="s">
        <v>191</v>
      </c>
      <c r="H617" s="41" t="s">
        <v>190</v>
      </c>
      <c r="I617" s="41"/>
      <c r="J617" s="41" t="s">
        <v>191</v>
      </c>
      <c r="K617" s="41"/>
      <c r="L617" s="40"/>
    </row>
    <row r="618" spans="1:12" ht="15" customHeight="1">
      <c r="A618" s="7" t="s">
        <v>424</v>
      </c>
      <c r="B618" s="42" t="s">
        <v>425</v>
      </c>
      <c r="C618" s="42"/>
      <c r="D618" s="59">
        <v>1</v>
      </c>
      <c r="E618" s="59"/>
      <c r="F618" s="24">
        <v>1</v>
      </c>
      <c r="G618" s="24">
        <v>0</v>
      </c>
      <c r="H618" s="60">
        <v>256.52249999999998</v>
      </c>
      <c r="I618" s="60"/>
      <c r="J618" s="60">
        <v>77.206800000000001</v>
      </c>
      <c r="K618" s="60"/>
      <c r="L618" s="25">
        <v>256.52249999999998</v>
      </c>
    </row>
    <row r="619" spans="1:12" ht="15" customHeight="1">
      <c r="A619" s="1"/>
      <c r="B619" s="1"/>
      <c r="C619" s="1"/>
      <c r="D619" s="1"/>
      <c r="E619" s="1"/>
      <c r="F619" s="1"/>
      <c r="G619" s="1"/>
      <c r="H619" s="46" t="s">
        <v>194</v>
      </c>
      <c r="I619" s="46"/>
      <c r="J619" s="46"/>
      <c r="K619" s="46"/>
      <c r="L619" s="26">
        <v>256.52249999999998</v>
      </c>
    </row>
    <row r="620" spans="1:12" ht="15" customHeight="1">
      <c r="A620" s="2"/>
      <c r="B620" s="2"/>
      <c r="C620" s="2"/>
      <c r="D620" s="2"/>
      <c r="E620" s="2"/>
      <c r="F620" s="2"/>
      <c r="G620" s="2"/>
      <c r="H620" s="56" t="s">
        <v>198</v>
      </c>
      <c r="I620" s="56"/>
      <c r="J620" s="56"/>
      <c r="K620" s="56"/>
      <c r="L620" s="25">
        <v>256.52249999999998</v>
      </c>
    </row>
    <row r="621" spans="1:12" ht="15" customHeight="1">
      <c r="A621" s="2"/>
      <c r="B621" s="2"/>
      <c r="C621" s="2"/>
      <c r="D621" s="2"/>
      <c r="E621" s="2"/>
      <c r="F621" s="2"/>
      <c r="G621" s="2"/>
      <c r="H621" s="56" t="s">
        <v>199</v>
      </c>
      <c r="I621" s="56"/>
      <c r="J621" s="56"/>
      <c r="K621" s="56"/>
      <c r="L621" s="29">
        <v>310.73</v>
      </c>
    </row>
    <row r="622" spans="1:12" ht="15" customHeight="1">
      <c r="A622" s="2"/>
      <c r="B622" s="2"/>
      <c r="C622" s="2"/>
      <c r="D622" s="2"/>
      <c r="E622" s="2"/>
      <c r="F622" s="2"/>
      <c r="G622" s="2"/>
      <c r="H622" s="56" t="s">
        <v>200</v>
      </c>
      <c r="I622" s="56"/>
      <c r="J622" s="56"/>
      <c r="K622" s="56"/>
      <c r="L622" s="25">
        <v>0.83</v>
      </c>
    </row>
    <row r="623" spans="1:12" ht="15" customHeight="1">
      <c r="A623" s="2"/>
      <c r="B623" s="2"/>
      <c r="C623" s="2"/>
      <c r="D623" s="2"/>
      <c r="E623" s="2"/>
      <c r="F623" s="2"/>
      <c r="G623" s="2"/>
      <c r="H623" s="56" t="s">
        <v>206</v>
      </c>
      <c r="I623" s="56"/>
      <c r="J623" s="56"/>
      <c r="K623" s="56"/>
      <c r="L623" s="25">
        <v>1.44E-2</v>
      </c>
    </row>
    <row r="624" spans="1:12" ht="15" customHeight="1">
      <c r="A624" s="2"/>
      <c r="B624" s="2"/>
      <c r="C624" s="2"/>
      <c r="D624" s="2"/>
      <c r="E624" s="2"/>
      <c r="F624" s="2"/>
      <c r="G624" s="2"/>
      <c r="H624" s="56" t="s">
        <v>202</v>
      </c>
      <c r="I624" s="56"/>
      <c r="J624" s="56"/>
      <c r="K624" s="56"/>
      <c r="L624" s="25">
        <v>0.84440000000000004</v>
      </c>
    </row>
    <row r="625" spans="1:12" ht="15" customHeight="1">
      <c r="A625" s="2"/>
      <c r="B625" s="2"/>
      <c r="C625" s="2"/>
      <c r="D625" s="2"/>
      <c r="E625" s="2"/>
      <c r="F625" s="2"/>
      <c r="G625" s="2"/>
      <c r="H625" s="56" t="s">
        <v>149</v>
      </c>
      <c r="I625" s="56"/>
      <c r="J625" s="56"/>
      <c r="K625" s="56"/>
      <c r="L625" s="5">
        <v>0.84</v>
      </c>
    </row>
    <row r="626" spans="1:12" ht="15" customHeight="1">
      <c r="A626" s="2"/>
      <c r="B626" s="2"/>
      <c r="C626" s="2"/>
      <c r="D626" s="2"/>
      <c r="E626" s="2"/>
      <c r="F626" s="2"/>
      <c r="G626" s="2"/>
      <c r="H626" s="56" t="s">
        <v>150</v>
      </c>
      <c r="I626" s="56"/>
      <c r="J626" s="56"/>
      <c r="K626" s="56"/>
      <c r="L626" s="5">
        <v>0.19</v>
      </c>
    </row>
    <row r="627" spans="1:12" ht="15" customHeight="1">
      <c r="A627" s="2"/>
      <c r="B627" s="2"/>
      <c r="C627" s="2"/>
      <c r="D627" s="2"/>
      <c r="E627" s="2"/>
      <c r="F627" s="2"/>
      <c r="G627" s="2"/>
      <c r="H627" s="56" t="s">
        <v>151</v>
      </c>
      <c r="I627" s="56"/>
      <c r="J627" s="56"/>
      <c r="K627" s="56"/>
      <c r="L627" s="5">
        <v>1.03</v>
      </c>
    </row>
    <row r="628" spans="1:12" ht="9.9499999999999993" customHeight="1">
      <c r="A628" s="2"/>
      <c r="B628" s="2"/>
      <c r="C628" s="2"/>
      <c r="D628" s="2"/>
      <c r="E628" s="48"/>
      <c r="F628" s="48"/>
      <c r="G628" s="48"/>
      <c r="H628" s="2"/>
      <c r="I628" s="2"/>
      <c r="J628" s="2"/>
      <c r="K628" s="2"/>
      <c r="L628" s="2"/>
    </row>
    <row r="629" spans="1:12" ht="20.100000000000001" customHeight="1">
      <c r="A629" s="49" t="s">
        <v>509</v>
      </c>
      <c r="B629" s="49"/>
      <c r="C629" s="49"/>
      <c r="D629" s="49"/>
      <c r="E629" s="49"/>
      <c r="F629" s="49"/>
      <c r="G629" s="49"/>
      <c r="H629" s="49"/>
      <c r="I629" s="49"/>
      <c r="J629" s="49"/>
      <c r="K629" s="49"/>
      <c r="L629" s="49"/>
    </row>
    <row r="630" spans="1:12" ht="12.95" customHeight="1">
      <c r="A630" s="57" t="s">
        <v>136</v>
      </c>
      <c r="B630" s="57"/>
      <c r="C630" s="57"/>
      <c r="D630" s="58" t="s">
        <v>186</v>
      </c>
      <c r="E630" s="58"/>
      <c r="F630" s="40" t="s">
        <v>187</v>
      </c>
      <c r="G630" s="40"/>
      <c r="H630" s="40" t="s">
        <v>188</v>
      </c>
      <c r="I630" s="40"/>
      <c r="J630" s="40"/>
      <c r="K630" s="40"/>
      <c r="L630" s="40" t="s">
        <v>189</v>
      </c>
    </row>
    <row r="631" spans="1:12" ht="12" customHeight="1">
      <c r="A631" s="57"/>
      <c r="B631" s="57"/>
      <c r="C631" s="57"/>
      <c r="D631" s="58"/>
      <c r="E631" s="58"/>
      <c r="F631" s="13" t="s">
        <v>190</v>
      </c>
      <c r="G631" s="13" t="s">
        <v>191</v>
      </c>
      <c r="H631" s="41" t="s">
        <v>190</v>
      </c>
      <c r="I631" s="41"/>
      <c r="J631" s="41" t="s">
        <v>191</v>
      </c>
      <c r="K631" s="41"/>
      <c r="L631" s="40"/>
    </row>
    <row r="632" spans="1:12" ht="15" customHeight="1">
      <c r="A632" s="7" t="s">
        <v>424</v>
      </c>
      <c r="B632" s="42" t="s">
        <v>425</v>
      </c>
      <c r="C632" s="42"/>
      <c r="D632" s="59">
        <v>1</v>
      </c>
      <c r="E632" s="59"/>
      <c r="F632" s="24">
        <v>1</v>
      </c>
      <c r="G632" s="24">
        <v>0</v>
      </c>
      <c r="H632" s="60">
        <v>256.52249999999998</v>
      </c>
      <c r="I632" s="60"/>
      <c r="J632" s="60">
        <v>77.206800000000001</v>
      </c>
      <c r="K632" s="60"/>
      <c r="L632" s="25">
        <v>256.52249999999998</v>
      </c>
    </row>
    <row r="633" spans="1:12" ht="15" customHeight="1">
      <c r="A633" s="1"/>
      <c r="B633" s="1"/>
      <c r="C633" s="1"/>
      <c r="D633" s="1"/>
      <c r="E633" s="1"/>
      <c r="F633" s="1"/>
      <c r="G633" s="1"/>
      <c r="H633" s="46" t="s">
        <v>194</v>
      </c>
      <c r="I633" s="46"/>
      <c r="J633" s="46"/>
      <c r="K633" s="46"/>
      <c r="L633" s="26">
        <v>256.52249999999998</v>
      </c>
    </row>
    <row r="634" spans="1:12" ht="15" customHeight="1">
      <c r="A634" s="2"/>
      <c r="B634" s="2"/>
      <c r="C634" s="2"/>
      <c r="D634" s="2"/>
      <c r="E634" s="2"/>
      <c r="F634" s="2"/>
      <c r="G634" s="2"/>
      <c r="H634" s="56" t="s">
        <v>198</v>
      </c>
      <c r="I634" s="56"/>
      <c r="J634" s="56"/>
      <c r="K634" s="56"/>
      <c r="L634" s="25">
        <v>256.52249999999998</v>
      </c>
    </row>
    <row r="635" spans="1:12" ht="15" customHeight="1">
      <c r="A635" s="2"/>
      <c r="B635" s="2"/>
      <c r="C635" s="2"/>
      <c r="D635" s="2"/>
      <c r="E635" s="2"/>
      <c r="F635" s="2"/>
      <c r="G635" s="2"/>
      <c r="H635" s="56" t="s">
        <v>199</v>
      </c>
      <c r="I635" s="56"/>
      <c r="J635" s="56"/>
      <c r="K635" s="56"/>
      <c r="L635" s="29">
        <v>372.88</v>
      </c>
    </row>
    <row r="636" spans="1:12" ht="15" customHeight="1">
      <c r="A636" s="2"/>
      <c r="B636" s="2"/>
      <c r="C636" s="2"/>
      <c r="D636" s="2"/>
      <c r="E636" s="2"/>
      <c r="F636" s="2"/>
      <c r="G636" s="2"/>
      <c r="H636" s="56" t="s">
        <v>200</v>
      </c>
      <c r="I636" s="56"/>
      <c r="J636" s="56"/>
      <c r="K636" s="56"/>
      <c r="L636" s="25">
        <v>0.69</v>
      </c>
    </row>
    <row r="637" spans="1:12" ht="15" customHeight="1">
      <c r="A637" s="2"/>
      <c r="B637" s="2"/>
      <c r="C637" s="2"/>
      <c r="D637" s="2"/>
      <c r="E637" s="2"/>
      <c r="F637" s="2"/>
      <c r="G637" s="2"/>
      <c r="H637" s="56" t="s">
        <v>202</v>
      </c>
      <c r="I637" s="56"/>
      <c r="J637" s="56"/>
      <c r="K637" s="56"/>
      <c r="L637" s="25">
        <v>0.69</v>
      </c>
    </row>
    <row r="638" spans="1:12" ht="15" customHeight="1">
      <c r="A638" s="2"/>
      <c r="B638" s="2"/>
      <c r="C638" s="2"/>
      <c r="D638" s="2"/>
      <c r="E638" s="2"/>
      <c r="F638" s="2"/>
      <c r="G638" s="2"/>
      <c r="H638" s="56" t="s">
        <v>149</v>
      </c>
      <c r="I638" s="56"/>
      <c r="J638" s="56"/>
      <c r="K638" s="56"/>
      <c r="L638" s="5">
        <v>0.69</v>
      </c>
    </row>
    <row r="639" spans="1:12" ht="15" customHeight="1">
      <c r="A639" s="2"/>
      <c r="B639" s="2"/>
      <c r="C639" s="2"/>
      <c r="D639" s="2"/>
      <c r="E639" s="2"/>
      <c r="F639" s="2"/>
      <c r="G639" s="2"/>
      <c r="H639" s="56" t="s">
        <v>150</v>
      </c>
      <c r="I639" s="56"/>
      <c r="J639" s="56"/>
      <c r="K639" s="56"/>
      <c r="L639" s="5">
        <v>0.15</v>
      </c>
    </row>
    <row r="640" spans="1:12" ht="15" customHeight="1">
      <c r="A640" s="2"/>
      <c r="B640" s="2"/>
      <c r="C640" s="2"/>
      <c r="D640" s="2"/>
      <c r="E640" s="2"/>
      <c r="F640" s="2"/>
      <c r="G640" s="2"/>
      <c r="H640" s="56" t="s">
        <v>151</v>
      </c>
      <c r="I640" s="56"/>
      <c r="J640" s="56"/>
      <c r="K640" s="56"/>
      <c r="L640" s="5">
        <v>0.84</v>
      </c>
    </row>
  </sheetData>
  <mergeCells count="1332">
    <mergeCell ref="H639:K639"/>
    <mergeCell ref="H640:K640"/>
    <mergeCell ref="H634:K634"/>
    <mergeCell ref="H635:K635"/>
    <mergeCell ref="H636:K636"/>
    <mergeCell ref="H637:K637"/>
    <mergeCell ref="H638:K638"/>
    <mergeCell ref="B632:C632"/>
    <mergeCell ref="D632:E632"/>
    <mergeCell ref="H632:I632"/>
    <mergeCell ref="J632:K632"/>
    <mergeCell ref="H633:K633"/>
    <mergeCell ref="A630:C631"/>
    <mergeCell ref="D630:E631"/>
    <mergeCell ref="F630:G630"/>
    <mergeCell ref="H630:K630"/>
    <mergeCell ref="L630:L631"/>
    <mergeCell ref="H631:I631"/>
    <mergeCell ref="J631:K631"/>
    <mergeCell ref="H625:K625"/>
    <mergeCell ref="H626:K626"/>
    <mergeCell ref="H627:K627"/>
    <mergeCell ref="E628:G628"/>
    <mergeCell ref="A629:L629"/>
    <mergeCell ref="H620:K620"/>
    <mergeCell ref="H621:K621"/>
    <mergeCell ref="H622:K622"/>
    <mergeCell ref="H623:K623"/>
    <mergeCell ref="H624:K624"/>
    <mergeCell ref="B618:C618"/>
    <mergeCell ref="D618:E618"/>
    <mergeCell ref="H618:I618"/>
    <mergeCell ref="J618:K618"/>
    <mergeCell ref="H619:K619"/>
    <mergeCell ref="A616:C617"/>
    <mergeCell ref="D616:E617"/>
    <mergeCell ref="F616:G616"/>
    <mergeCell ref="H616:K616"/>
    <mergeCell ref="L616:L617"/>
    <mergeCell ref="H617:I617"/>
    <mergeCell ref="J617:K617"/>
    <mergeCell ref="H611:K611"/>
    <mergeCell ref="H612:K612"/>
    <mergeCell ref="H613:K613"/>
    <mergeCell ref="E614:G614"/>
    <mergeCell ref="A615:L615"/>
    <mergeCell ref="H606:K606"/>
    <mergeCell ref="H607:K607"/>
    <mergeCell ref="H608:K608"/>
    <mergeCell ref="H609:K609"/>
    <mergeCell ref="H610:K610"/>
    <mergeCell ref="B604:C604"/>
    <mergeCell ref="D604:E604"/>
    <mergeCell ref="H604:I604"/>
    <mergeCell ref="J604:K604"/>
    <mergeCell ref="H605:K605"/>
    <mergeCell ref="H598:K598"/>
    <mergeCell ref="H599:K599"/>
    <mergeCell ref="E600:G600"/>
    <mergeCell ref="A601:L601"/>
    <mergeCell ref="A602:C603"/>
    <mergeCell ref="D602:E603"/>
    <mergeCell ref="F602:G602"/>
    <mergeCell ref="H602:K602"/>
    <mergeCell ref="L602:L603"/>
    <mergeCell ref="H603:I603"/>
    <mergeCell ref="J603:K603"/>
    <mergeCell ref="H593:K593"/>
    <mergeCell ref="H594:K594"/>
    <mergeCell ref="H595:K595"/>
    <mergeCell ref="H596:K596"/>
    <mergeCell ref="H597:K597"/>
    <mergeCell ref="B591:C591"/>
    <mergeCell ref="D591:E591"/>
    <mergeCell ref="H591:I591"/>
    <mergeCell ref="J591:K591"/>
    <mergeCell ref="H592:K592"/>
    <mergeCell ref="A589:C590"/>
    <mergeCell ref="D589:E590"/>
    <mergeCell ref="F589:G589"/>
    <mergeCell ref="H589:K589"/>
    <mergeCell ref="L589:L590"/>
    <mergeCell ref="H590:I590"/>
    <mergeCell ref="J590:K590"/>
    <mergeCell ref="H584:K584"/>
    <mergeCell ref="H585:K585"/>
    <mergeCell ref="H586:K586"/>
    <mergeCell ref="E587:G587"/>
    <mergeCell ref="A588:L588"/>
    <mergeCell ref="H579:K579"/>
    <mergeCell ref="H580:K580"/>
    <mergeCell ref="H581:K581"/>
    <mergeCell ref="H582:K582"/>
    <mergeCell ref="H583:K583"/>
    <mergeCell ref="B577:C577"/>
    <mergeCell ref="D577:E577"/>
    <mergeCell ref="H577:I577"/>
    <mergeCell ref="J577:K577"/>
    <mergeCell ref="H578:K578"/>
    <mergeCell ref="A575:C576"/>
    <mergeCell ref="D575:E576"/>
    <mergeCell ref="F575:G575"/>
    <mergeCell ref="H575:K575"/>
    <mergeCell ref="L575:L576"/>
    <mergeCell ref="H576:I576"/>
    <mergeCell ref="J576:K576"/>
    <mergeCell ref="H570:K570"/>
    <mergeCell ref="H571:K571"/>
    <mergeCell ref="H572:K572"/>
    <mergeCell ref="E573:G573"/>
    <mergeCell ref="A574:L574"/>
    <mergeCell ref="H565:K565"/>
    <mergeCell ref="H566:K566"/>
    <mergeCell ref="H567:K567"/>
    <mergeCell ref="H568:K568"/>
    <mergeCell ref="H569:K569"/>
    <mergeCell ref="B563:C563"/>
    <mergeCell ref="D563:E563"/>
    <mergeCell ref="H563:I563"/>
    <mergeCell ref="J563:K563"/>
    <mergeCell ref="H564:K564"/>
    <mergeCell ref="H557:K557"/>
    <mergeCell ref="H558:K558"/>
    <mergeCell ref="E559:G559"/>
    <mergeCell ref="A560:L560"/>
    <mergeCell ref="A561:C562"/>
    <mergeCell ref="D561:E562"/>
    <mergeCell ref="F561:G561"/>
    <mergeCell ref="H561:K561"/>
    <mergeCell ref="L561:L562"/>
    <mergeCell ref="H562:I562"/>
    <mergeCell ref="J562:K562"/>
    <mergeCell ref="H552:K552"/>
    <mergeCell ref="H553:K553"/>
    <mergeCell ref="H554:K554"/>
    <mergeCell ref="H555:K555"/>
    <mergeCell ref="H556:K556"/>
    <mergeCell ref="B550:C550"/>
    <mergeCell ref="D550:E550"/>
    <mergeCell ref="H550:I550"/>
    <mergeCell ref="J550:K550"/>
    <mergeCell ref="H551:K551"/>
    <mergeCell ref="A548:C549"/>
    <mergeCell ref="D548:E549"/>
    <mergeCell ref="F548:G548"/>
    <mergeCell ref="H548:K548"/>
    <mergeCell ref="L548:L549"/>
    <mergeCell ref="H549:I549"/>
    <mergeCell ref="J549:K549"/>
    <mergeCell ref="H543:K543"/>
    <mergeCell ref="H544:K544"/>
    <mergeCell ref="H545:K545"/>
    <mergeCell ref="E546:G546"/>
    <mergeCell ref="A547:L547"/>
    <mergeCell ref="H538:K538"/>
    <mergeCell ref="H539:K539"/>
    <mergeCell ref="H540:K540"/>
    <mergeCell ref="H541:K541"/>
    <mergeCell ref="H542:K542"/>
    <mergeCell ref="B536:C536"/>
    <mergeCell ref="D536:E536"/>
    <mergeCell ref="H536:I536"/>
    <mergeCell ref="J536:K536"/>
    <mergeCell ref="H537:K537"/>
    <mergeCell ref="A534:C535"/>
    <mergeCell ref="D534:E535"/>
    <mergeCell ref="F534:G534"/>
    <mergeCell ref="H534:K534"/>
    <mergeCell ref="L534:L535"/>
    <mergeCell ref="H535:I535"/>
    <mergeCell ref="J535:K535"/>
    <mergeCell ref="H529:K529"/>
    <mergeCell ref="H530:K530"/>
    <mergeCell ref="H531:K531"/>
    <mergeCell ref="E532:G532"/>
    <mergeCell ref="A533:L533"/>
    <mergeCell ref="H524:K524"/>
    <mergeCell ref="H525:K525"/>
    <mergeCell ref="H526:K526"/>
    <mergeCell ref="H527:K527"/>
    <mergeCell ref="H528:K528"/>
    <mergeCell ref="B522:C522"/>
    <mergeCell ref="D522:E522"/>
    <mergeCell ref="H522:I522"/>
    <mergeCell ref="J522:K522"/>
    <mergeCell ref="H523:K523"/>
    <mergeCell ref="H516:K516"/>
    <mergeCell ref="H517:K517"/>
    <mergeCell ref="E518:G518"/>
    <mergeCell ref="A519:L519"/>
    <mergeCell ref="A520:C521"/>
    <mergeCell ref="D520:E521"/>
    <mergeCell ref="F520:G520"/>
    <mergeCell ref="H520:K520"/>
    <mergeCell ref="L520:L521"/>
    <mergeCell ref="H521:I521"/>
    <mergeCell ref="J521:K521"/>
    <mergeCell ref="H511:K511"/>
    <mergeCell ref="H512:K512"/>
    <mergeCell ref="H513:K513"/>
    <mergeCell ref="H514:K514"/>
    <mergeCell ref="H515:K515"/>
    <mergeCell ref="B509:C509"/>
    <mergeCell ref="D509:E509"/>
    <mergeCell ref="H509:I509"/>
    <mergeCell ref="J509:K509"/>
    <mergeCell ref="H510:K510"/>
    <mergeCell ref="A507:C508"/>
    <mergeCell ref="D507:E508"/>
    <mergeCell ref="F507:G507"/>
    <mergeCell ref="H507:K507"/>
    <mergeCell ref="L507:L508"/>
    <mergeCell ref="H508:I508"/>
    <mergeCell ref="J508:K508"/>
    <mergeCell ref="H502:K502"/>
    <mergeCell ref="H503:K503"/>
    <mergeCell ref="H504:K504"/>
    <mergeCell ref="E505:G505"/>
    <mergeCell ref="A506:L506"/>
    <mergeCell ref="H497:K497"/>
    <mergeCell ref="H498:K498"/>
    <mergeCell ref="H499:K499"/>
    <mergeCell ref="H500:K500"/>
    <mergeCell ref="H501:K501"/>
    <mergeCell ref="B495:C495"/>
    <mergeCell ref="D495:E495"/>
    <mergeCell ref="H495:I495"/>
    <mergeCell ref="J495:K495"/>
    <mergeCell ref="H496:K496"/>
    <mergeCell ref="A493:C494"/>
    <mergeCell ref="D493:E494"/>
    <mergeCell ref="F493:G493"/>
    <mergeCell ref="H493:K493"/>
    <mergeCell ref="L493:L494"/>
    <mergeCell ref="H494:I494"/>
    <mergeCell ref="J494:K494"/>
    <mergeCell ref="H488:K488"/>
    <mergeCell ref="H489:K489"/>
    <mergeCell ref="H490:K490"/>
    <mergeCell ref="E491:G491"/>
    <mergeCell ref="A492:L492"/>
    <mergeCell ref="H483:K483"/>
    <mergeCell ref="H484:K484"/>
    <mergeCell ref="H485:K485"/>
    <mergeCell ref="H486:K486"/>
    <mergeCell ref="H487:K487"/>
    <mergeCell ref="B481:C481"/>
    <mergeCell ref="D481:E481"/>
    <mergeCell ref="H481:I481"/>
    <mergeCell ref="J481:K481"/>
    <mergeCell ref="H482:K482"/>
    <mergeCell ref="A478:L478"/>
    <mergeCell ref="A479:C480"/>
    <mergeCell ref="D479:E480"/>
    <mergeCell ref="F479:G479"/>
    <mergeCell ref="H479:K479"/>
    <mergeCell ref="L479:L480"/>
    <mergeCell ref="H480:I480"/>
    <mergeCell ref="J480:K480"/>
    <mergeCell ref="H473:K473"/>
    <mergeCell ref="H474:K474"/>
    <mergeCell ref="H475:K475"/>
    <mergeCell ref="H476:K476"/>
    <mergeCell ref="E477:G477"/>
    <mergeCell ref="A471:D471"/>
    <mergeCell ref="E471:F471"/>
    <mergeCell ref="H471:I471"/>
    <mergeCell ref="J471:K471"/>
    <mergeCell ref="B472:D472"/>
    <mergeCell ref="E472:F472"/>
    <mergeCell ref="H472:I472"/>
    <mergeCell ref="J472:K472"/>
    <mergeCell ref="B469:D469"/>
    <mergeCell ref="E469:F469"/>
    <mergeCell ref="H469:I469"/>
    <mergeCell ref="J469:K469"/>
    <mergeCell ref="H470:K470"/>
    <mergeCell ref="H467:K467"/>
    <mergeCell ref="A468:D468"/>
    <mergeCell ref="E468:F468"/>
    <mergeCell ref="H468:I468"/>
    <mergeCell ref="J468:K468"/>
    <mergeCell ref="B465:D465"/>
    <mergeCell ref="E465:F465"/>
    <mergeCell ref="H465:I465"/>
    <mergeCell ref="J465:K465"/>
    <mergeCell ref="B466:D466"/>
    <mergeCell ref="E466:F466"/>
    <mergeCell ref="H466:I466"/>
    <mergeCell ref="J466:K466"/>
    <mergeCell ref="B463:D463"/>
    <mergeCell ref="E463:F463"/>
    <mergeCell ref="H463:I463"/>
    <mergeCell ref="J463:K463"/>
    <mergeCell ref="B464:D464"/>
    <mergeCell ref="E464:F464"/>
    <mergeCell ref="H464:I464"/>
    <mergeCell ref="J464:K464"/>
    <mergeCell ref="B461:D461"/>
    <mergeCell ref="E461:F461"/>
    <mergeCell ref="H461:I461"/>
    <mergeCell ref="J461:K461"/>
    <mergeCell ref="B462:D462"/>
    <mergeCell ref="E462:F462"/>
    <mergeCell ref="H462:I462"/>
    <mergeCell ref="J462:K462"/>
    <mergeCell ref="A459:L459"/>
    <mergeCell ref="A460:D460"/>
    <mergeCell ref="E460:F460"/>
    <mergeCell ref="H460:I460"/>
    <mergeCell ref="J460:K460"/>
    <mergeCell ref="H454:K454"/>
    <mergeCell ref="H455:K455"/>
    <mergeCell ref="H456:K456"/>
    <mergeCell ref="H457:K457"/>
    <mergeCell ref="E458:G458"/>
    <mergeCell ref="A452:D452"/>
    <mergeCell ref="E452:F452"/>
    <mergeCell ref="H452:I452"/>
    <mergeCell ref="J452:K452"/>
    <mergeCell ref="B453:D453"/>
    <mergeCell ref="E453:F453"/>
    <mergeCell ref="H453:I453"/>
    <mergeCell ref="J453:K453"/>
    <mergeCell ref="B450:D450"/>
    <mergeCell ref="E450:F450"/>
    <mergeCell ref="H450:I450"/>
    <mergeCell ref="J450:K450"/>
    <mergeCell ref="H451:K451"/>
    <mergeCell ref="H448:K448"/>
    <mergeCell ref="A449:D449"/>
    <mergeCell ref="E449:F449"/>
    <mergeCell ref="H449:I449"/>
    <mergeCell ref="J449:K449"/>
    <mergeCell ref="B446:D446"/>
    <mergeCell ref="E446:F446"/>
    <mergeCell ref="H446:I446"/>
    <mergeCell ref="J446:K446"/>
    <mergeCell ref="B447:D447"/>
    <mergeCell ref="E447:F447"/>
    <mergeCell ref="H447:I447"/>
    <mergeCell ref="J447:K447"/>
    <mergeCell ref="B444:D444"/>
    <mergeCell ref="E444:F444"/>
    <mergeCell ref="H444:I444"/>
    <mergeCell ref="J444:K444"/>
    <mergeCell ref="B445:D445"/>
    <mergeCell ref="E445:F445"/>
    <mergeCell ref="H445:I445"/>
    <mergeCell ref="J445:K445"/>
    <mergeCell ref="B442:D442"/>
    <mergeCell ref="E442:F442"/>
    <mergeCell ref="H442:I442"/>
    <mergeCell ref="J442:K442"/>
    <mergeCell ref="B443:D443"/>
    <mergeCell ref="E443:F443"/>
    <mergeCell ref="H443:I443"/>
    <mergeCell ref="J443:K443"/>
    <mergeCell ref="A440:L440"/>
    <mergeCell ref="A441:D441"/>
    <mergeCell ref="E441:F441"/>
    <mergeCell ref="H441:I441"/>
    <mergeCell ref="J441:K441"/>
    <mergeCell ref="H435:K435"/>
    <mergeCell ref="H436:K436"/>
    <mergeCell ref="H437:K437"/>
    <mergeCell ref="H438:K438"/>
    <mergeCell ref="E439:G439"/>
    <mergeCell ref="A433:D433"/>
    <mergeCell ref="E433:F433"/>
    <mergeCell ref="H433:I433"/>
    <mergeCell ref="J433:K433"/>
    <mergeCell ref="B434:D434"/>
    <mergeCell ref="E434:F434"/>
    <mergeCell ref="H434:I434"/>
    <mergeCell ref="J434:K434"/>
    <mergeCell ref="B431:D431"/>
    <mergeCell ref="E431:F431"/>
    <mergeCell ref="H431:I431"/>
    <mergeCell ref="J431:K431"/>
    <mergeCell ref="H432:K432"/>
    <mergeCell ref="H429:K429"/>
    <mergeCell ref="A430:D430"/>
    <mergeCell ref="E430:F430"/>
    <mergeCell ref="H430:I430"/>
    <mergeCell ref="J430:K430"/>
    <mergeCell ref="B427:D427"/>
    <mergeCell ref="E427:F427"/>
    <mergeCell ref="H427:I427"/>
    <mergeCell ref="J427:K427"/>
    <mergeCell ref="B428:D428"/>
    <mergeCell ref="E428:F428"/>
    <mergeCell ref="H428:I428"/>
    <mergeCell ref="J428:K428"/>
    <mergeCell ref="B425:D425"/>
    <mergeCell ref="E425:F425"/>
    <mergeCell ref="H425:I425"/>
    <mergeCell ref="J425:K425"/>
    <mergeCell ref="B426:D426"/>
    <mergeCell ref="E426:F426"/>
    <mergeCell ref="H426:I426"/>
    <mergeCell ref="J426:K426"/>
    <mergeCell ref="B423:D423"/>
    <mergeCell ref="E423:F423"/>
    <mergeCell ref="H423:I423"/>
    <mergeCell ref="J423:K423"/>
    <mergeCell ref="B424:D424"/>
    <mergeCell ref="E424:F424"/>
    <mergeCell ref="H424:I424"/>
    <mergeCell ref="J424:K424"/>
    <mergeCell ref="E420:G420"/>
    <mergeCell ref="A421:L421"/>
    <mergeCell ref="A422:D422"/>
    <mergeCell ref="E422:F422"/>
    <mergeCell ref="H422:I422"/>
    <mergeCell ref="J422:K422"/>
    <mergeCell ref="H415:K415"/>
    <mergeCell ref="H416:K416"/>
    <mergeCell ref="H417:K417"/>
    <mergeCell ref="H418:K418"/>
    <mergeCell ref="H419:K419"/>
    <mergeCell ref="L409:L410"/>
    <mergeCell ref="D411:E411"/>
    <mergeCell ref="D412:E412"/>
    <mergeCell ref="D413:E413"/>
    <mergeCell ref="D414:E414"/>
    <mergeCell ref="H408:K408"/>
    <mergeCell ref="A409:B410"/>
    <mergeCell ref="C409:C410"/>
    <mergeCell ref="D409:E410"/>
    <mergeCell ref="F409:G409"/>
    <mergeCell ref="H409:I409"/>
    <mergeCell ref="J409:K409"/>
    <mergeCell ref="B407:C407"/>
    <mergeCell ref="D407:E407"/>
    <mergeCell ref="F407:G407"/>
    <mergeCell ref="H407:I407"/>
    <mergeCell ref="J407:K407"/>
    <mergeCell ref="B406:C406"/>
    <mergeCell ref="D406:E406"/>
    <mergeCell ref="F406:G406"/>
    <mergeCell ref="H406:I406"/>
    <mergeCell ref="J406:K406"/>
    <mergeCell ref="B405:C405"/>
    <mergeCell ref="D405:E405"/>
    <mergeCell ref="F405:G405"/>
    <mergeCell ref="H405:I405"/>
    <mergeCell ref="J405:K405"/>
    <mergeCell ref="B404:C404"/>
    <mergeCell ref="D404:E404"/>
    <mergeCell ref="F404:G404"/>
    <mergeCell ref="H404:I404"/>
    <mergeCell ref="J404:K404"/>
    <mergeCell ref="H402:K402"/>
    <mergeCell ref="A403:C403"/>
    <mergeCell ref="D403:E403"/>
    <mergeCell ref="F403:G403"/>
    <mergeCell ref="H403:I403"/>
    <mergeCell ref="J403:K403"/>
    <mergeCell ref="B400:F400"/>
    <mergeCell ref="H400:I400"/>
    <mergeCell ref="J400:K400"/>
    <mergeCell ref="B401:F401"/>
    <mergeCell ref="H401:I401"/>
    <mergeCell ref="J401:K401"/>
    <mergeCell ref="B398:F398"/>
    <mergeCell ref="H398:I398"/>
    <mergeCell ref="J398:K398"/>
    <mergeCell ref="B399:F399"/>
    <mergeCell ref="H399:I399"/>
    <mergeCell ref="J399:K399"/>
    <mergeCell ref="H395:K395"/>
    <mergeCell ref="H396:K396"/>
    <mergeCell ref="A397:F397"/>
    <mergeCell ref="H397:I397"/>
    <mergeCell ref="J397:K397"/>
    <mergeCell ref="B392:F392"/>
    <mergeCell ref="H392:I392"/>
    <mergeCell ref="J392:K392"/>
    <mergeCell ref="H393:K393"/>
    <mergeCell ref="H394:K394"/>
    <mergeCell ref="H389:K389"/>
    <mergeCell ref="A390:F390"/>
    <mergeCell ref="H390:I390"/>
    <mergeCell ref="J390:K390"/>
    <mergeCell ref="B391:F391"/>
    <mergeCell ref="H391:I391"/>
    <mergeCell ref="J391:K391"/>
    <mergeCell ref="B387:C387"/>
    <mergeCell ref="D387:E387"/>
    <mergeCell ref="H387:I387"/>
    <mergeCell ref="J387:K387"/>
    <mergeCell ref="B388:C388"/>
    <mergeCell ref="D388:E388"/>
    <mergeCell ref="H388:I388"/>
    <mergeCell ref="J388:K388"/>
    <mergeCell ref="A384:L384"/>
    <mergeCell ref="A385:C386"/>
    <mergeCell ref="D385:E386"/>
    <mergeCell ref="F385:G385"/>
    <mergeCell ref="H385:K385"/>
    <mergeCell ref="L385:L386"/>
    <mergeCell ref="H386:I386"/>
    <mergeCell ref="J386:K386"/>
    <mergeCell ref="H379:K379"/>
    <mergeCell ref="H380:K380"/>
    <mergeCell ref="H381:K381"/>
    <mergeCell ref="H382:K382"/>
    <mergeCell ref="E383:G383"/>
    <mergeCell ref="H374:K374"/>
    <mergeCell ref="H375:K375"/>
    <mergeCell ref="H376:K376"/>
    <mergeCell ref="H377:K377"/>
    <mergeCell ref="H378:K378"/>
    <mergeCell ref="A372:F372"/>
    <mergeCell ref="H372:I372"/>
    <mergeCell ref="J372:K372"/>
    <mergeCell ref="B373:F373"/>
    <mergeCell ref="H373:I373"/>
    <mergeCell ref="J373:K373"/>
    <mergeCell ref="B370:C370"/>
    <mergeCell ref="D370:E370"/>
    <mergeCell ref="H370:I370"/>
    <mergeCell ref="J370:K370"/>
    <mergeCell ref="H371:K371"/>
    <mergeCell ref="A367:L367"/>
    <mergeCell ref="A368:C369"/>
    <mergeCell ref="D368:E369"/>
    <mergeCell ref="F368:G368"/>
    <mergeCell ref="H368:K368"/>
    <mergeCell ref="L368:L369"/>
    <mergeCell ref="H369:I369"/>
    <mergeCell ref="J369:K369"/>
    <mergeCell ref="H362:K362"/>
    <mergeCell ref="H363:K363"/>
    <mergeCell ref="H364:K364"/>
    <mergeCell ref="H365:K365"/>
    <mergeCell ref="E366:G366"/>
    <mergeCell ref="A360:D360"/>
    <mergeCell ref="E360:F360"/>
    <mergeCell ref="H360:I360"/>
    <mergeCell ref="J360:K360"/>
    <mergeCell ref="B361:D361"/>
    <mergeCell ref="E361:F361"/>
    <mergeCell ref="H361:I361"/>
    <mergeCell ref="J361:K361"/>
    <mergeCell ref="B358:D358"/>
    <mergeCell ref="E358:F358"/>
    <mergeCell ref="H358:I358"/>
    <mergeCell ref="J358:K358"/>
    <mergeCell ref="H359:K359"/>
    <mergeCell ref="H356:K356"/>
    <mergeCell ref="A357:D357"/>
    <mergeCell ref="E357:F357"/>
    <mergeCell ref="H357:I357"/>
    <mergeCell ref="J357:K357"/>
    <mergeCell ref="B354:D354"/>
    <mergeCell ref="E354:F354"/>
    <mergeCell ref="H354:I354"/>
    <mergeCell ref="J354:K354"/>
    <mergeCell ref="B355:D355"/>
    <mergeCell ref="E355:F355"/>
    <mergeCell ref="H355:I355"/>
    <mergeCell ref="J355:K355"/>
    <mergeCell ref="B352:D352"/>
    <mergeCell ref="E352:F352"/>
    <mergeCell ref="H352:I352"/>
    <mergeCell ref="J352:K352"/>
    <mergeCell ref="B353:D353"/>
    <mergeCell ref="E353:F353"/>
    <mergeCell ref="H353:I353"/>
    <mergeCell ref="J353:K353"/>
    <mergeCell ref="A350:L350"/>
    <mergeCell ref="A351:D351"/>
    <mergeCell ref="E351:F351"/>
    <mergeCell ref="H351:I351"/>
    <mergeCell ref="J351:K351"/>
    <mergeCell ref="H345:K345"/>
    <mergeCell ref="H346:K346"/>
    <mergeCell ref="H347:K347"/>
    <mergeCell ref="H348:K348"/>
    <mergeCell ref="E349:G349"/>
    <mergeCell ref="A343:D343"/>
    <mergeCell ref="E343:F343"/>
    <mergeCell ref="H343:I343"/>
    <mergeCell ref="J343:K343"/>
    <mergeCell ref="B344:D344"/>
    <mergeCell ref="E344:F344"/>
    <mergeCell ref="H344:I344"/>
    <mergeCell ref="J344:K344"/>
    <mergeCell ref="B341:D341"/>
    <mergeCell ref="E341:F341"/>
    <mergeCell ref="H341:I341"/>
    <mergeCell ref="J341:K341"/>
    <mergeCell ref="H342:K342"/>
    <mergeCell ref="H339:K339"/>
    <mergeCell ref="A340:D340"/>
    <mergeCell ref="E340:F340"/>
    <mergeCell ref="H340:I340"/>
    <mergeCell ref="J340:K340"/>
    <mergeCell ref="B337:D337"/>
    <mergeCell ref="E337:F337"/>
    <mergeCell ref="H337:I337"/>
    <mergeCell ref="J337:K337"/>
    <mergeCell ref="B338:D338"/>
    <mergeCell ref="E338:F338"/>
    <mergeCell ref="H338:I338"/>
    <mergeCell ref="J338:K338"/>
    <mergeCell ref="B335:D335"/>
    <mergeCell ref="E335:F335"/>
    <mergeCell ref="H335:I335"/>
    <mergeCell ref="J335:K335"/>
    <mergeCell ref="B336:D336"/>
    <mergeCell ref="E336:F336"/>
    <mergeCell ref="H336:I336"/>
    <mergeCell ref="J336:K336"/>
    <mergeCell ref="H331:K331"/>
    <mergeCell ref="E332:G332"/>
    <mergeCell ref="A333:L333"/>
    <mergeCell ref="A334:D334"/>
    <mergeCell ref="E334:F334"/>
    <mergeCell ref="H334:I334"/>
    <mergeCell ref="J334:K334"/>
    <mergeCell ref="D326:E326"/>
    <mergeCell ref="H327:K327"/>
    <mergeCell ref="H328:K328"/>
    <mergeCell ref="H329:K329"/>
    <mergeCell ref="H330:K330"/>
    <mergeCell ref="L320:L321"/>
    <mergeCell ref="D322:E322"/>
    <mergeCell ref="D323:E323"/>
    <mergeCell ref="D324:E324"/>
    <mergeCell ref="D325:E325"/>
    <mergeCell ref="H319:K319"/>
    <mergeCell ref="A320:B321"/>
    <mergeCell ref="C320:C321"/>
    <mergeCell ref="D320:E321"/>
    <mergeCell ref="F320:G320"/>
    <mergeCell ref="H320:I320"/>
    <mergeCell ref="J320:K320"/>
    <mergeCell ref="B318:C318"/>
    <mergeCell ref="D318:E318"/>
    <mergeCell ref="F318:G318"/>
    <mergeCell ref="H318:I318"/>
    <mergeCell ref="J318:K318"/>
    <mergeCell ref="B317:C317"/>
    <mergeCell ref="D317:E317"/>
    <mergeCell ref="F317:G317"/>
    <mergeCell ref="H317:I317"/>
    <mergeCell ref="J317:K317"/>
    <mergeCell ref="B316:C316"/>
    <mergeCell ref="D316:E316"/>
    <mergeCell ref="F316:G316"/>
    <mergeCell ref="H316:I316"/>
    <mergeCell ref="J316:K316"/>
    <mergeCell ref="B315:C315"/>
    <mergeCell ref="D315:E315"/>
    <mergeCell ref="F315:G315"/>
    <mergeCell ref="H315:I315"/>
    <mergeCell ref="J315:K315"/>
    <mergeCell ref="B314:C314"/>
    <mergeCell ref="D314:E314"/>
    <mergeCell ref="F314:G314"/>
    <mergeCell ref="H314:I314"/>
    <mergeCell ref="J314:K314"/>
    <mergeCell ref="B311:F311"/>
    <mergeCell ref="H311:I311"/>
    <mergeCell ref="J311:K311"/>
    <mergeCell ref="H312:K312"/>
    <mergeCell ref="A313:C313"/>
    <mergeCell ref="D313:E313"/>
    <mergeCell ref="F313:G313"/>
    <mergeCell ref="H313:I313"/>
    <mergeCell ref="J313:K313"/>
    <mergeCell ref="B309:F309"/>
    <mergeCell ref="H309:I309"/>
    <mergeCell ref="J309:K309"/>
    <mergeCell ref="B310:F310"/>
    <mergeCell ref="H310:I310"/>
    <mergeCell ref="J310:K310"/>
    <mergeCell ref="B307:F307"/>
    <mergeCell ref="H307:I307"/>
    <mergeCell ref="J307:K307"/>
    <mergeCell ref="B308:F308"/>
    <mergeCell ref="H308:I308"/>
    <mergeCell ref="J308:K308"/>
    <mergeCell ref="H304:K304"/>
    <mergeCell ref="H305:K305"/>
    <mergeCell ref="A306:F306"/>
    <mergeCell ref="H306:I306"/>
    <mergeCell ref="J306:K306"/>
    <mergeCell ref="B301:F301"/>
    <mergeCell ref="H301:I301"/>
    <mergeCell ref="J301:K301"/>
    <mergeCell ref="H302:K302"/>
    <mergeCell ref="H303:K303"/>
    <mergeCell ref="H298:K298"/>
    <mergeCell ref="A299:F299"/>
    <mergeCell ref="H299:I299"/>
    <mergeCell ref="J299:K299"/>
    <mergeCell ref="B300:F300"/>
    <mergeCell ref="H300:I300"/>
    <mergeCell ref="J300:K300"/>
    <mergeCell ref="B296:C296"/>
    <mergeCell ref="D296:E296"/>
    <mergeCell ref="H296:I296"/>
    <mergeCell ref="J296:K296"/>
    <mergeCell ref="B297:C297"/>
    <mergeCell ref="D297:E297"/>
    <mergeCell ref="H297:I297"/>
    <mergeCell ref="J297:K297"/>
    <mergeCell ref="B294:C294"/>
    <mergeCell ref="D294:E294"/>
    <mergeCell ref="H294:I294"/>
    <mergeCell ref="J294:K294"/>
    <mergeCell ref="B295:C295"/>
    <mergeCell ref="D295:E295"/>
    <mergeCell ref="H295:I295"/>
    <mergeCell ref="J295:K295"/>
    <mergeCell ref="H288:K288"/>
    <mergeCell ref="H289:K289"/>
    <mergeCell ref="E290:G290"/>
    <mergeCell ref="A291:L291"/>
    <mergeCell ref="A292:C293"/>
    <mergeCell ref="D292:E293"/>
    <mergeCell ref="F292:G292"/>
    <mergeCell ref="H292:K292"/>
    <mergeCell ref="L292:L293"/>
    <mergeCell ref="H293:I293"/>
    <mergeCell ref="J293:K293"/>
    <mergeCell ref="L282:L283"/>
    <mergeCell ref="D284:E284"/>
    <mergeCell ref="H285:K285"/>
    <mergeCell ref="H286:K286"/>
    <mergeCell ref="H287:K287"/>
    <mergeCell ref="H281:K281"/>
    <mergeCell ref="A282:B283"/>
    <mergeCell ref="C282:C283"/>
    <mergeCell ref="D282:E283"/>
    <mergeCell ref="F282:G282"/>
    <mergeCell ref="H282:I282"/>
    <mergeCell ref="J282:K282"/>
    <mergeCell ref="B280:C280"/>
    <mergeCell ref="D280:E280"/>
    <mergeCell ref="F280:G280"/>
    <mergeCell ref="H280:I280"/>
    <mergeCell ref="J280:K280"/>
    <mergeCell ref="B277:F277"/>
    <mergeCell ref="H277:I277"/>
    <mergeCell ref="J277:K277"/>
    <mergeCell ref="H278:K278"/>
    <mergeCell ref="A279:C279"/>
    <mergeCell ref="D279:E279"/>
    <mergeCell ref="F279:G279"/>
    <mergeCell ref="H279:I279"/>
    <mergeCell ref="J279:K279"/>
    <mergeCell ref="B274:F274"/>
    <mergeCell ref="H274:I274"/>
    <mergeCell ref="J274:K274"/>
    <mergeCell ref="H275:K275"/>
    <mergeCell ref="A276:F276"/>
    <mergeCell ref="H276:I276"/>
    <mergeCell ref="J276:K276"/>
    <mergeCell ref="H269:K269"/>
    <mergeCell ref="H270:K270"/>
    <mergeCell ref="H271:K271"/>
    <mergeCell ref="H272:K272"/>
    <mergeCell ref="A273:F273"/>
    <mergeCell ref="H273:I273"/>
    <mergeCell ref="J273:K273"/>
    <mergeCell ref="A267:F267"/>
    <mergeCell ref="H267:I267"/>
    <mergeCell ref="J267:K267"/>
    <mergeCell ref="B268:F268"/>
    <mergeCell ref="H268:I268"/>
    <mergeCell ref="J268:K268"/>
    <mergeCell ref="H262:K262"/>
    <mergeCell ref="H263:K263"/>
    <mergeCell ref="H264:K264"/>
    <mergeCell ref="E265:G265"/>
    <mergeCell ref="A266:L266"/>
    <mergeCell ref="H257:K257"/>
    <mergeCell ref="H258:K258"/>
    <mergeCell ref="H259:K259"/>
    <mergeCell ref="H260:K260"/>
    <mergeCell ref="H261:K261"/>
    <mergeCell ref="A255:F255"/>
    <mergeCell ref="H255:I255"/>
    <mergeCell ref="J255:K255"/>
    <mergeCell ref="B256:F256"/>
    <mergeCell ref="H256:I256"/>
    <mergeCell ref="J256:K256"/>
    <mergeCell ref="B253:C253"/>
    <mergeCell ref="D253:E253"/>
    <mergeCell ref="H253:I253"/>
    <mergeCell ref="J253:K253"/>
    <mergeCell ref="H254:K254"/>
    <mergeCell ref="H247:K247"/>
    <mergeCell ref="H248:K248"/>
    <mergeCell ref="E249:G249"/>
    <mergeCell ref="A250:L250"/>
    <mergeCell ref="A251:C252"/>
    <mergeCell ref="D251:E252"/>
    <mergeCell ref="F251:G251"/>
    <mergeCell ref="H251:K251"/>
    <mergeCell ref="L251:L252"/>
    <mergeCell ref="H252:I252"/>
    <mergeCell ref="J252:K252"/>
    <mergeCell ref="H242:K242"/>
    <mergeCell ref="H243:K243"/>
    <mergeCell ref="H244:K244"/>
    <mergeCell ref="H245:K245"/>
    <mergeCell ref="H246:K246"/>
    <mergeCell ref="B240:C240"/>
    <mergeCell ref="D240:E240"/>
    <mergeCell ref="H240:I240"/>
    <mergeCell ref="J240:K240"/>
    <mergeCell ref="H241:K241"/>
    <mergeCell ref="H234:K234"/>
    <mergeCell ref="H235:K235"/>
    <mergeCell ref="E236:G236"/>
    <mergeCell ref="A237:L237"/>
    <mergeCell ref="A238:C239"/>
    <mergeCell ref="D238:E239"/>
    <mergeCell ref="F238:G238"/>
    <mergeCell ref="H238:K238"/>
    <mergeCell ref="L238:L239"/>
    <mergeCell ref="H239:I239"/>
    <mergeCell ref="J239:K239"/>
    <mergeCell ref="H229:K229"/>
    <mergeCell ref="H230:K230"/>
    <mergeCell ref="H231:K231"/>
    <mergeCell ref="H232:K232"/>
    <mergeCell ref="H233:K233"/>
    <mergeCell ref="B227:C227"/>
    <mergeCell ref="D227:E227"/>
    <mergeCell ref="H227:I227"/>
    <mergeCell ref="J227:K227"/>
    <mergeCell ref="H228:K228"/>
    <mergeCell ref="A224:L224"/>
    <mergeCell ref="A225:C226"/>
    <mergeCell ref="D225:E226"/>
    <mergeCell ref="F225:G225"/>
    <mergeCell ref="H225:K225"/>
    <mergeCell ref="L225:L226"/>
    <mergeCell ref="H226:I226"/>
    <mergeCell ref="J226:K226"/>
    <mergeCell ref="H219:K219"/>
    <mergeCell ref="H220:K220"/>
    <mergeCell ref="H221:K221"/>
    <mergeCell ref="H222:K222"/>
    <mergeCell ref="E223:G223"/>
    <mergeCell ref="A217:D217"/>
    <mergeCell ref="E217:F217"/>
    <mergeCell ref="H217:I217"/>
    <mergeCell ref="J217:K217"/>
    <mergeCell ref="B218:D218"/>
    <mergeCell ref="E218:F218"/>
    <mergeCell ref="H218:I218"/>
    <mergeCell ref="J218:K218"/>
    <mergeCell ref="H212:K212"/>
    <mergeCell ref="H213:K213"/>
    <mergeCell ref="H214:K214"/>
    <mergeCell ref="E215:G215"/>
    <mergeCell ref="A216:L216"/>
    <mergeCell ref="B210:D210"/>
    <mergeCell ref="E210:F210"/>
    <mergeCell ref="H210:I210"/>
    <mergeCell ref="J210:K210"/>
    <mergeCell ref="H211:K211"/>
    <mergeCell ref="A208:L208"/>
    <mergeCell ref="A209:D209"/>
    <mergeCell ref="E209:F209"/>
    <mergeCell ref="H209:I209"/>
    <mergeCell ref="J209:K209"/>
    <mergeCell ref="H203:K203"/>
    <mergeCell ref="H204:K204"/>
    <mergeCell ref="H205:K205"/>
    <mergeCell ref="H206:K206"/>
    <mergeCell ref="E207:G207"/>
    <mergeCell ref="A201:D201"/>
    <mergeCell ref="E201:F201"/>
    <mergeCell ref="H201:I201"/>
    <mergeCell ref="J201:K201"/>
    <mergeCell ref="B202:D202"/>
    <mergeCell ref="E202:F202"/>
    <mergeCell ref="H202:I202"/>
    <mergeCell ref="J202:K202"/>
    <mergeCell ref="H196:K196"/>
    <mergeCell ref="H197:K197"/>
    <mergeCell ref="H198:K198"/>
    <mergeCell ref="E199:G199"/>
    <mergeCell ref="A200:L200"/>
    <mergeCell ref="B194:D194"/>
    <mergeCell ref="E194:F194"/>
    <mergeCell ref="H194:I194"/>
    <mergeCell ref="J194:K194"/>
    <mergeCell ref="H195:K195"/>
    <mergeCell ref="A192:L192"/>
    <mergeCell ref="A193:D193"/>
    <mergeCell ref="E193:F193"/>
    <mergeCell ref="H193:I193"/>
    <mergeCell ref="J193:K193"/>
    <mergeCell ref="H187:K187"/>
    <mergeCell ref="H188:K188"/>
    <mergeCell ref="H189:K189"/>
    <mergeCell ref="H190:K190"/>
    <mergeCell ref="E191:G191"/>
    <mergeCell ref="A185:D185"/>
    <mergeCell ref="E185:F185"/>
    <mergeCell ref="H185:I185"/>
    <mergeCell ref="J185:K185"/>
    <mergeCell ref="B186:D186"/>
    <mergeCell ref="E186:F186"/>
    <mergeCell ref="H186:I186"/>
    <mergeCell ref="J186:K186"/>
    <mergeCell ref="H180:K180"/>
    <mergeCell ref="H181:K181"/>
    <mergeCell ref="H182:K182"/>
    <mergeCell ref="E183:G183"/>
    <mergeCell ref="A184:L184"/>
    <mergeCell ref="B178:D178"/>
    <mergeCell ref="E178:F178"/>
    <mergeCell ref="H178:I178"/>
    <mergeCell ref="J178:K178"/>
    <mergeCell ref="H179:K179"/>
    <mergeCell ref="A176:L176"/>
    <mergeCell ref="A177:D177"/>
    <mergeCell ref="E177:F177"/>
    <mergeCell ref="H177:I177"/>
    <mergeCell ref="J177:K177"/>
    <mergeCell ref="H171:K171"/>
    <mergeCell ref="H172:K172"/>
    <mergeCell ref="H173:K173"/>
    <mergeCell ref="H174:K174"/>
    <mergeCell ref="E175:G175"/>
    <mergeCell ref="A169:D169"/>
    <mergeCell ref="E169:F169"/>
    <mergeCell ref="H169:I169"/>
    <mergeCell ref="J169:K169"/>
    <mergeCell ref="B170:D170"/>
    <mergeCell ref="E170:F170"/>
    <mergeCell ref="H170:I170"/>
    <mergeCell ref="J170:K170"/>
    <mergeCell ref="H164:K164"/>
    <mergeCell ref="H165:K165"/>
    <mergeCell ref="H166:K166"/>
    <mergeCell ref="E167:G167"/>
    <mergeCell ref="A168:L168"/>
    <mergeCell ref="B162:D162"/>
    <mergeCell ref="E162:F162"/>
    <mergeCell ref="H162:I162"/>
    <mergeCell ref="J162:K162"/>
    <mergeCell ref="H163:K163"/>
    <mergeCell ref="A160:L160"/>
    <mergeCell ref="A161:D161"/>
    <mergeCell ref="E161:F161"/>
    <mergeCell ref="H161:I161"/>
    <mergeCell ref="J161:K161"/>
    <mergeCell ref="H155:K155"/>
    <mergeCell ref="H156:K156"/>
    <mergeCell ref="H157:K157"/>
    <mergeCell ref="H158:K158"/>
    <mergeCell ref="E159:G159"/>
    <mergeCell ref="B153:D153"/>
    <mergeCell ref="E153:F153"/>
    <mergeCell ref="H153:I153"/>
    <mergeCell ref="J153:K153"/>
    <mergeCell ref="B154:D154"/>
    <mergeCell ref="E154:F154"/>
    <mergeCell ref="H154:I154"/>
    <mergeCell ref="J154:K154"/>
    <mergeCell ref="H151:K151"/>
    <mergeCell ref="A152:D152"/>
    <mergeCell ref="E152:F152"/>
    <mergeCell ref="H152:I152"/>
    <mergeCell ref="J152:K152"/>
    <mergeCell ref="B149:D149"/>
    <mergeCell ref="E149:F149"/>
    <mergeCell ref="H149:I149"/>
    <mergeCell ref="J149:K149"/>
    <mergeCell ref="B150:D150"/>
    <mergeCell ref="E150:F150"/>
    <mergeCell ref="H150:I150"/>
    <mergeCell ref="J150:K150"/>
    <mergeCell ref="A147:D147"/>
    <mergeCell ref="E147:F147"/>
    <mergeCell ref="H147:I147"/>
    <mergeCell ref="J147:K147"/>
    <mergeCell ref="B148:D148"/>
    <mergeCell ref="E148:F148"/>
    <mergeCell ref="H148:I148"/>
    <mergeCell ref="J148:K148"/>
    <mergeCell ref="B145:D145"/>
    <mergeCell ref="E145:F145"/>
    <mergeCell ref="H145:I145"/>
    <mergeCell ref="J145:K145"/>
    <mergeCell ref="H146:K146"/>
    <mergeCell ref="A143:D143"/>
    <mergeCell ref="E143:F143"/>
    <mergeCell ref="H143:I143"/>
    <mergeCell ref="J143:K143"/>
    <mergeCell ref="B144:D144"/>
    <mergeCell ref="E144:F144"/>
    <mergeCell ref="H144:I144"/>
    <mergeCell ref="J144:K144"/>
    <mergeCell ref="H138:K138"/>
    <mergeCell ref="H139:K139"/>
    <mergeCell ref="H140:K140"/>
    <mergeCell ref="E141:G141"/>
    <mergeCell ref="A142:L142"/>
    <mergeCell ref="B136:D136"/>
    <mergeCell ref="E136:F136"/>
    <mergeCell ref="H136:I136"/>
    <mergeCell ref="J136:K136"/>
    <mergeCell ref="H137:K137"/>
    <mergeCell ref="H134:K134"/>
    <mergeCell ref="A135:D135"/>
    <mergeCell ref="E135:F135"/>
    <mergeCell ref="H135:I135"/>
    <mergeCell ref="J135:K135"/>
    <mergeCell ref="A132:D132"/>
    <mergeCell ref="E132:F132"/>
    <mergeCell ref="H132:I132"/>
    <mergeCell ref="J132:K132"/>
    <mergeCell ref="B133:D133"/>
    <mergeCell ref="E133:F133"/>
    <mergeCell ref="H133:I133"/>
    <mergeCell ref="J133:K133"/>
    <mergeCell ref="B130:D130"/>
    <mergeCell ref="E130:F130"/>
    <mergeCell ref="H130:I130"/>
    <mergeCell ref="J130:K130"/>
    <mergeCell ref="H131:K131"/>
    <mergeCell ref="B128:D128"/>
    <mergeCell ref="E128:F128"/>
    <mergeCell ref="H128:I128"/>
    <mergeCell ref="J128:K128"/>
    <mergeCell ref="B129:D129"/>
    <mergeCell ref="E129:F129"/>
    <mergeCell ref="H129:I129"/>
    <mergeCell ref="J129:K129"/>
    <mergeCell ref="B126:D126"/>
    <mergeCell ref="E126:F126"/>
    <mergeCell ref="H126:I126"/>
    <mergeCell ref="J126:K126"/>
    <mergeCell ref="B127:D127"/>
    <mergeCell ref="E127:F127"/>
    <mergeCell ref="H127:I127"/>
    <mergeCell ref="J127:K127"/>
    <mergeCell ref="A124:D124"/>
    <mergeCell ref="E124:F124"/>
    <mergeCell ref="H124:I124"/>
    <mergeCell ref="J124:K124"/>
    <mergeCell ref="B125:D125"/>
    <mergeCell ref="E125:F125"/>
    <mergeCell ref="H125:I125"/>
    <mergeCell ref="J125:K125"/>
    <mergeCell ref="H119:K119"/>
    <mergeCell ref="H120:K120"/>
    <mergeCell ref="H121:K121"/>
    <mergeCell ref="E122:G122"/>
    <mergeCell ref="A123:L123"/>
    <mergeCell ref="B117:D117"/>
    <mergeCell ref="E117:F117"/>
    <mergeCell ref="H117:I117"/>
    <mergeCell ref="J117:K117"/>
    <mergeCell ref="H118:K118"/>
    <mergeCell ref="A115:L115"/>
    <mergeCell ref="A116:D116"/>
    <mergeCell ref="E116:F116"/>
    <mergeCell ref="H116:I116"/>
    <mergeCell ref="J116:K116"/>
    <mergeCell ref="H110:K110"/>
    <mergeCell ref="H111:K111"/>
    <mergeCell ref="H112:K112"/>
    <mergeCell ref="H113:K113"/>
    <mergeCell ref="E114:G114"/>
    <mergeCell ref="A108:D108"/>
    <mergeCell ref="E108:F108"/>
    <mergeCell ref="H108:I108"/>
    <mergeCell ref="J108:K108"/>
    <mergeCell ref="B109:D109"/>
    <mergeCell ref="E109:F109"/>
    <mergeCell ref="H109:I109"/>
    <mergeCell ref="J109:K109"/>
    <mergeCell ref="H103:K103"/>
    <mergeCell ref="H104:K104"/>
    <mergeCell ref="H105:K105"/>
    <mergeCell ref="E106:G106"/>
    <mergeCell ref="A107:L107"/>
    <mergeCell ref="B101:D101"/>
    <mergeCell ref="E101:F101"/>
    <mergeCell ref="H101:I101"/>
    <mergeCell ref="J101:K101"/>
    <mergeCell ref="H102:K102"/>
    <mergeCell ref="A99:L99"/>
    <mergeCell ref="A100:D100"/>
    <mergeCell ref="E100:F100"/>
    <mergeCell ref="H100:I100"/>
    <mergeCell ref="J100:K100"/>
    <mergeCell ref="H94:K94"/>
    <mergeCell ref="H95:K95"/>
    <mergeCell ref="H96:K96"/>
    <mergeCell ref="H97:K97"/>
    <mergeCell ref="E98:G98"/>
    <mergeCell ref="A92:D92"/>
    <mergeCell ref="E92:F92"/>
    <mergeCell ref="H92:I92"/>
    <mergeCell ref="J92:K92"/>
    <mergeCell ref="B93:D93"/>
    <mergeCell ref="E93:F93"/>
    <mergeCell ref="H93:I93"/>
    <mergeCell ref="J93:K93"/>
    <mergeCell ref="H87:K87"/>
    <mergeCell ref="H88:K88"/>
    <mergeCell ref="H89:K89"/>
    <mergeCell ref="E90:G90"/>
    <mergeCell ref="A91:L91"/>
    <mergeCell ref="B85:D85"/>
    <mergeCell ref="E85:F85"/>
    <mergeCell ref="H85:I85"/>
    <mergeCell ref="J85:K85"/>
    <mergeCell ref="H86:K86"/>
    <mergeCell ref="B83:D83"/>
    <mergeCell ref="E83:F83"/>
    <mergeCell ref="H83:I83"/>
    <mergeCell ref="J83:K83"/>
    <mergeCell ref="B84:D84"/>
    <mergeCell ref="E84:F84"/>
    <mergeCell ref="H84:I84"/>
    <mergeCell ref="J84:K84"/>
    <mergeCell ref="A81:D81"/>
    <mergeCell ref="E81:F81"/>
    <mergeCell ref="H81:I81"/>
    <mergeCell ref="J81:K81"/>
    <mergeCell ref="B82:D82"/>
    <mergeCell ref="E82:F82"/>
    <mergeCell ref="H82:I82"/>
    <mergeCell ref="J82:K82"/>
    <mergeCell ref="H76:K76"/>
    <mergeCell ref="H77:K77"/>
    <mergeCell ref="H78:K78"/>
    <mergeCell ref="E79:G79"/>
    <mergeCell ref="A80:L80"/>
    <mergeCell ref="B74:D74"/>
    <mergeCell ref="E74:F74"/>
    <mergeCell ref="H74:I74"/>
    <mergeCell ref="J74:K74"/>
    <mergeCell ref="H75:K75"/>
    <mergeCell ref="A72:D72"/>
    <mergeCell ref="E72:F72"/>
    <mergeCell ref="H72:I72"/>
    <mergeCell ref="J72:K72"/>
    <mergeCell ref="B73:D73"/>
    <mergeCell ref="E73:F73"/>
    <mergeCell ref="H73:I73"/>
    <mergeCell ref="J73:K73"/>
    <mergeCell ref="H67:K67"/>
    <mergeCell ref="H68:K68"/>
    <mergeCell ref="H69:K69"/>
    <mergeCell ref="E70:G70"/>
    <mergeCell ref="A71:L71"/>
    <mergeCell ref="L61:L62"/>
    <mergeCell ref="D63:E63"/>
    <mergeCell ref="D64:E64"/>
    <mergeCell ref="H65:K65"/>
    <mergeCell ref="H66:K66"/>
    <mergeCell ref="H60:K60"/>
    <mergeCell ref="A61:B62"/>
    <mergeCell ref="C61:C62"/>
    <mergeCell ref="D61:E62"/>
    <mergeCell ref="F61:G61"/>
    <mergeCell ref="H61:I61"/>
    <mergeCell ref="J61:K61"/>
    <mergeCell ref="B59:C59"/>
    <mergeCell ref="D59:E59"/>
    <mergeCell ref="F59:G59"/>
    <mergeCell ref="H59:I59"/>
    <mergeCell ref="J59:K59"/>
    <mergeCell ref="B58:C58"/>
    <mergeCell ref="D58:E58"/>
    <mergeCell ref="F58:G58"/>
    <mergeCell ref="H58:I58"/>
    <mergeCell ref="J58:K58"/>
    <mergeCell ref="H56:K56"/>
    <mergeCell ref="A57:C57"/>
    <mergeCell ref="D57:E57"/>
    <mergeCell ref="F57:G57"/>
    <mergeCell ref="H57:I57"/>
    <mergeCell ref="J57:K57"/>
    <mergeCell ref="B54:F54"/>
    <mergeCell ref="H54:I54"/>
    <mergeCell ref="J54:K54"/>
    <mergeCell ref="B55:F55"/>
    <mergeCell ref="H55:I55"/>
    <mergeCell ref="J55:K55"/>
    <mergeCell ref="H51:K51"/>
    <mergeCell ref="H52:K52"/>
    <mergeCell ref="A53:F53"/>
    <mergeCell ref="H53:I53"/>
    <mergeCell ref="J53:K53"/>
    <mergeCell ref="B48:F48"/>
    <mergeCell ref="H48:I48"/>
    <mergeCell ref="J48:K48"/>
    <mergeCell ref="H49:K49"/>
    <mergeCell ref="H50:K50"/>
    <mergeCell ref="A46:F46"/>
    <mergeCell ref="H46:I46"/>
    <mergeCell ref="J46:K46"/>
    <mergeCell ref="B47:F47"/>
    <mergeCell ref="H47:I47"/>
    <mergeCell ref="J47:K47"/>
    <mergeCell ref="B44:C44"/>
    <mergeCell ref="D44:E44"/>
    <mergeCell ref="H44:I44"/>
    <mergeCell ref="J44:K44"/>
    <mergeCell ref="H45:K45"/>
    <mergeCell ref="B42:C42"/>
    <mergeCell ref="D42:E42"/>
    <mergeCell ref="H42:I42"/>
    <mergeCell ref="J42:K42"/>
    <mergeCell ref="B43:C43"/>
    <mergeCell ref="D43:E43"/>
    <mergeCell ref="H43:I43"/>
    <mergeCell ref="J43:K43"/>
    <mergeCell ref="A39:L39"/>
    <mergeCell ref="A40:C41"/>
    <mergeCell ref="D40:E41"/>
    <mergeCell ref="F40:G40"/>
    <mergeCell ref="H40:K40"/>
    <mergeCell ref="L40:L41"/>
    <mergeCell ref="H41:I41"/>
    <mergeCell ref="J41:K41"/>
    <mergeCell ref="H34:K34"/>
    <mergeCell ref="H35:K35"/>
    <mergeCell ref="H36:K36"/>
    <mergeCell ref="H37:K37"/>
    <mergeCell ref="E38:G38"/>
    <mergeCell ref="A32:D32"/>
    <mergeCell ref="E32:F32"/>
    <mergeCell ref="H32:I32"/>
    <mergeCell ref="J32:K32"/>
    <mergeCell ref="B33:D33"/>
    <mergeCell ref="E33:F33"/>
    <mergeCell ref="H33:I33"/>
    <mergeCell ref="J33:K33"/>
    <mergeCell ref="B30:D30"/>
    <mergeCell ref="E30:F30"/>
    <mergeCell ref="H30:I30"/>
    <mergeCell ref="J30:K30"/>
    <mergeCell ref="H31:K31"/>
    <mergeCell ref="H28:K28"/>
    <mergeCell ref="A29:D29"/>
    <mergeCell ref="E29:F29"/>
    <mergeCell ref="H29:I29"/>
    <mergeCell ref="J29:K29"/>
    <mergeCell ref="B26:D26"/>
    <mergeCell ref="E26:F26"/>
    <mergeCell ref="H26:I26"/>
    <mergeCell ref="J26:K26"/>
    <mergeCell ref="B27:D27"/>
    <mergeCell ref="E27:F27"/>
    <mergeCell ref="H27:I27"/>
    <mergeCell ref="J27:K27"/>
    <mergeCell ref="B24:D24"/>
    <mergeCell ref="E24:F24"/>
    <mergeCell ref="H24:I24"/>
    <mergeCell ref="J24:K24"/>
    <mergeCell ref="B25:D25"/>
    <mergeCell ref="E25:F25"/>
    <mergeCell ref="H25:I25"/>
    <mergeCell ref="J25:K25"/>
    <mergeCell ref="A22:L22"/>
    <mergeCell ref="A23:D23"/>
    <mergeCell ref="E23:F23"/>
    <mergeCell ref="H23:I23"/>
    <mergeCell ref="J23:K23"/>
    <mergeCell ref="H17:K17"/>
    <mergeCell ref="H18:K18"/>
    <mergeCell ref="H19:K19"/>
    <mergeCell ref="H20:K20"/>
    <mergeCell ref="E21:G21"/>
    <mergeCell ref="A15:D15"/>
    <mergeCell ref="E15:F15"/>
    <mergeCell ref="H15:I15"/>
    <mergeCell ref="J15:K15"/>
    <mergeCell ref="B16:D16"/>
    <mergeCell ref="E16:F16"/>
    <mergeCell ref="H16:I16"/>
    <mergeCell ref="J16:K16"/>
    <mergeCell ref="B13:D13"/>
    <mergeCell ref="E13:F13"/>
    <mergeCell ref="H13:I13"/>
    <mergeCell ref="J13:K13"/>
    <mergeCell ref="H14:K14"/>
    <mergeCell ref="H11:K11"/>
    <mergeCell ref="A12:D12"/>
    <mergeCell ref="E12:F12"/>
    <mergeCell ref="H12:I12"/>
    <mergeCell ref="J12:K12"/>
    <mergeCell ref="B9:D9"/>
    <mergeCell ref="E9:F9"/>
    <mergeCell ref="H9:I9"/>
    <mergeCell ref="J9:K9"/>
    <mergeCell ref="B10:D10"/>
    <mergeCell ref="E10:F10"/>
    <mergeCell ref="H10:I10"/>
    <mergeCell ref="J10:K10"/>
    <mergeCell ref="B7:D7"/>
    <mergeCell ref="E7:F7"/>
    <mergeCell ref="H7:I7"/>
    <mergeCell ref="J7:K7"/>
    <mergeCell ref="B8:D8"/>
    <mergeCell ref="E8:F8"/>
    <mergeCell ref="H8:I8"/>
    <mergeCell ref="J8:K8"/>
    <mergeCell ref="B5:D5"/>
    <mergeCell ref="E5:F5"/>
    <mergeCell ref="H5:I5"/>
    <mergeCell ref="J5:K5"/>
    <mergeCell ref="B6:D6"/>
    <mergeCell ref="E6:F6"/>
    <mergeCell ref="H6:I6"/>
    <mergeCell ref="J6:K6"/>
    <mergeCell ref="A1:L1"/>
    <mergeCell ref="E2:G2"/>
    <mergeCell ref="A3:L3"/>
    <mergeCell ref="A4:D4"/>
    <mergeCell ref="E4:F4"/>
    <mergeCell ref="H4:I4"/>
    <mergeCell ref="J4:K4"/>
  </mergeCells>
  <pageMargins left="0" right="0" top="0" bottom="0" header="0" footer="0"/>
  <pageSetup scale="85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6</vt:i4>
      </vt:variant>
      <vt:variant>
        <vt:lpstr>Intervalos Nomeados</vt:lpstr>
      </vt:variant>
      <vt:variant>
        <vt:i4>6</vt:i4>
      </vt:variant>
    </vt:vector>
  </HeadingPairs>
  <TitlesOfParts>
    <vt:vector size="12" baseType="lpstr">
      <vt:lpstr>PLANILHA ORCAMENTARIA</vt:lpstr>
      <vt:lpstr>CUSTO DIRETO</vt:lpstr>
      <vt:lpstr>RESUMO</vt:lpstr>
      <vt:lpstr>COMPOSICOES</vt:lpstr>
      <vt:lpstr>COMPOSICOES PROPRIAS</vt:lpstr>
      <vt:lpstr>COMPOSICOES AUXILIARES</vt:lpstr>
      <vt:lpstr>JR_PAGE_ANCHOR_0_1</vt:lpstr>
      <vt:lpstr>JR_PAGE_ANCHOR_1_1</vt:lpstr>
      <vt:lpstr>JR_PAGE_ANCHOR_2_1</vt:lpstr>
      <vt:lpstr>JR_PAGE_ANCHOR_3_1</vt:lpstr>
      <vt:lpstr>JR_PAGE_ANCHOR_4_1</vt:lpstr>
      <vt:lpstr>JR_PAGE_ANCHOR_5_1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modified xsi:type="dcterms:W3CDTF">2024-02-23T15:45:13Z</dcterms:modified>
</cp:coreProperties>
</file>