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6879dcfd1255b/codes/mestrado/desacoplado-fuzzy-inputs/"/>
    </mc:Choice>
  </mc:AlternateContent>
  <xr:revisionPtr revIDLastSave="128" documentId="8_{91F6F797-8A16-4FCD-8160-8D2DC5D8E981}" xr6:coauthVersionLast="45" xr6:coauthVersionMax="45" xr10:uidLastSave="{72CDDDAB-0996-4A20-82BC-9A70A91AB840}"/>
  <bookViews>
    <workbookView xWindow="-108" yWindow="-108" windowWidth="23256" windowHeight="12576" xr2:uid="{9945FC97-BAA5-4465-B1FF-4625884D67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L21" i="1" a="1"/>
  <c r="L21" i="1" s="1"/>
  <c r="I21" i="1" a="1"/>
  <c r="I21" i="1" s="1"/>
  <c r="F21" i="1" a="1"/>
  <c r="F21" i="1" s="1"/>
  <c r="C21" i="1" a="1"/>
  <c r="C21" i="1" s="1"/>
  <c r="L20" i="1" a="1"/>
  <c r="L20" i="1" s="1"/>
  <c r="I20" i="1" a="1"/>
  <c r="I20" i="1" s="1"/>
  <c r="F20" i="1" a="1"/>
  <c r="F20" i="1" s="1"/>
  <c r="C20" i="1" a="1"/>
  <c r="C20" i="1" s="1"/>
  <c r="L17" i="1" a="1"/>
  <c r="L17" i="1" s="1"/>
  <c r="I17" i="1" a="1"/>
  <c r="I17" i="1" s="1"/>
  <c r="F17" i="1" a="1"/>
  <c r="F17" i="1" s="1"/>
  <c r="C17" i="1" a="1"/>
  <c r="C17" i="1" s="1"/>
  <c r="C19" i="1" a="1"/>
  <c r="C19" i="1" s="1"/>
  <c r="F19" i="1" a="1"/>
  <c r="F19" i="1" s="1"/>
  <c r="I19" i="1" a="1"/>
  <c r="I19" i="1" s="1"/>
  <c r="L19" i="1" a="1"/>
  <c r="L19" i="1" s="1"/>
  <c r="L18" i="1" a="1"/>
  <c r="L18" i="1" s="1"/>
  <c r="I18" i="1" a="1"/>
  <c r="I18" i="1" s="1"/>
  <c r="F18" i="1" a="1"/>
  <c r="F18" i="1" s="1"/>
  <c r="C18" i="1" a="1"/>
  <c r="C18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5" i="1"/>
  <c r="H6" i="1"/>
  <c r="H7" i="1"/>
  <c r="H8" i="1"/>
  <c r="H9" i="1"/>
  <c r="H10" i="1"/>
  <c r="H11" i="1"/>
  <c r="H12" i="1"/>
  <c r="H13" i="1"/>
  <c r="H14" i="1"/>
  <c r="H15" i="1"/>
  <c r="M2" i="1"/>
  <c r="K2" i="1"/>
  <c r="J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G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<sst xmlns="http://schemas.openxmlformats.org/spreadsheetml/2006/main" count="9" uniqueCount="9">
  <si>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PG</t>
  </si>
  <si>
    <t>QG</t>
  </si>
  <si>
    <t>PC</t>
  </si>
  <si>
    <t>QC</t>
  </si>
  <si>
    <t>Máximo</t>
  </si>
  <si>
    <t>Mìnimo</t>
  </si>
  <si>
    <t>2º Menor</t>
  </si>
  <si>
    <t>3º Menor</t>
  </si>
  <si>
    <t>4º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</si>
</sst>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74EC-8627-4494-A5D6-22786E4FEFDB}">
  <dimension ref="A1:R21"/>
  <sheetViews>
    <sheetView tabSelected="1" workbookViewId="0">
      <selection activeCell="S12" sqref="S12"/>
    </sheetView>
  </sheetViews>
  <sheetFormatPr defaultRowHeight="14.4" x14ac:dyDescent="0.3"/>
  <sheetData>
    <row r="1" spans="1:18" x14ac:dyDescent="0.3">
      <c r="O1" t="s">
        <v>0</v>
      </c>
      <c r="P1" t="s">
        <v>1</v>
      </c>
      <c r="Q1" t="s">
        <v>2</v>
      </c>
      <c r="R1" t="s">
        <v>3</v>
      </c>
    </row>
    <row r="2" spans="1:18" x14ac:dyDescent="0.3">
      <c r="A2">
        <v>1</v>
      </c>
      <c r="B2">
        <f>C2-O2*C2</f>
        <v>0</v>
      </c>
      <c r="C2">
        <v>0</v>
      </c>
      <c r="D2">
        <f>C2+O2*C2</f>
        <v>0</v>
      </c>
      <c r="E2">
        <f>F2-P2*F2</f>
        <v>0</v>
      </c>
      <c r="F2">
        <v>0</v>
      </c>
      <c r="G2">
        <f>F2+P2*F2</f>
        <v>0</v>
      </c>
      <c r="H2">
        <f>I2-Q2*I2</f>
        <v>0</v>
      </c>
      <c r="I2">
        <v>0</v>
      </c>
      <c r="J2">
        <f>I2+Q2*I2</f>
        <v>0</v>
      </c>
      <c r="K2">
        <f>L2-R2*L2</f>
        <v>0</v>
      </c>
      <c r="L2">
        <v>0</v>
      </c>
      <c r="M2">
        <f>L2+R2*L2</f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>
        <v>2</v>
      </c>
      <c r="B3">
        <f t="shared" ref="B3:B15" si="0">C3-O3*C3</f>
        <v>40</v>
      </c>
      <c r="C3">
        <v>40</v>
      </c>
      <c r="D3">
        <f t="shared" ref="D3:D15" si="1">C3+O3*C3</f>
        <v>40</v>
      </c>
      <c r="E3">
        <f t="shared" ref="E3:E15" si="2">F3-P3*F3</f>
        <v>0</v>
      </c>
      <c r="F3">
        <v>0</v>
      </c>
      <c r="G3">
        <f t="shared" ref="G3:G15" si="3">F3+P3*F3</f>
        <v>0</v>
      </c>
      <c r="H3">
        <f t="shared" ref="H3:H15" si="4">I3-Q3*I3</f>
        <v>21.7</v>
      </c>
      <c r="I3">
        <v>21.7</v>
      </c>
      <c r="J3">
        <f t="shared" ref="J3:J15" si="5">I3+Q3*I3</f>
        <v>21.7</v>
      </c>
      <c r="K3">
        <f t="shared" ref="K3:K15" si="6">L3-R3*L3</f>
        <v>12.7</v>
      </c>
      <c r="L3">
        <v>12.7</v>
      </c>
      <c r="M3">
        <f t="shared" ref="M3:M15" si="7">L3+R3*L3</f>
        <v>12.7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>
        <v>3</v>
      </c>
      <c r="B4">
        <f t="shared" si="0"/>
        <v>0</v>
      </c>
      <c r="C4">
        <v>0</v>
      </c>
      <c r="D4">
        <f t="shared" si="1"/>
        <v>0</v>
      </c>
      <c r="E4">
        <f t="shared" si="2"/>
        <v>0</v>
      </c>
      <c r="F4">
        <v>0</v>
      </c>
      <c r="G4">
        <f t="shared" si="3"/>
        <v>0</v>
      </c>
      <c r="H4">
        <f>I4-Q4*I4</f>
        <v>94.2</v>
      </c>
      <c r="I4">
        <v>94.2</v>
      </c>
      <c r="J4">
        <f t="shared" si="5"/>
        <v>94.2</v>
      </c>
      <c r="K4">
        <f t="shared" si="6"/>
        <v>19</v>
      </c>
      <c r="L4">
        <v>19</v>
      </c>
      <c r="M4">
        <f t="shared" si="7"/>
        <v>19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>
        <v>4</v>
      </c>
      <c r="B5">
        <f t="shared" si="0"/>
        <v>0</v>
      </c>
      <c r="C5">
        <v>0</v>
      </c>
      <c r="D5">
        <f t="shared" si="1"/>
        <v>0</v>
      </c>
      <c r="E5">
        <f t="shared" si="2"/>
        <v>0</v>
      </c>
      <c r="F5">
        <v>0</v>
      </c>
      <c r="G5">
        <f t="shared" si="3"/>
        <v>0</v>
      </c>
      <c r="H5">
        <f t="shared" si="4"/>
        <v>47.8</v>
      </c>
      <c r="I5">
        <v>47.8</v>
      </c>
      <c r="J5">
        <f t="shared" si="5"/>
        <v>47.8</v>
      </c>
      <c r="K5">
        <f t="shared" si="6"/>
        <v>-3.9</v>
      </c>
      <c r="L5">
        <v>-3.9</v>
      </c>
      <c r="M5">
        <f t="shared" si="7"/>
        <v>-3.9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>
        <v>5</v>
      </c>
      <c r="B6">
        <f t="shared" si="0"/>
        <v>0</v>
      </c>
      <c r="C6">
        <v>0</v>
      </c>
      <c r="D6">
        <f t="shared" si="1"/>
        <v>0</v>
      </c>
      <c r="E6">
        <f t="shared" si="2"/>
        <v>0</v>
      </c>
      <c r="F6">
        <v>0</v>
      </c>
      <c r="G6">
        <f t="shared" si="3"/>
        <v>0</v>
      </c>
      <c r="H6">
        <f t="shared" si="4"/>
        <v>7.6</v>
      </c>
      <c r="I6">
        <v>7.6</v>
      </c>
      <c r="J6">
        <f t="shared" si="5"/>
        <v>7.6</v>
      </c>
      <c r="K6">
        <f t="shared" si="6"/>
        <v>1.6</v>
      </c>
      <c r="L6">
        <v>1.6</v>
      </c>
      <c r="M6">
        <f t="shared" si="7"/>
        <v>1.6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>
        <v>6</v>
      </c>
      <c r="B7">
        <f t="shared" si="0"/>
        <v>0</v>
      </c>
      <c r="C7">
        <v>0</v>
      </c>
      <c r="D7">
        <f t="shared" si="1"/>
        <v>0</v>
      </c>
      <c r="E7">
        <f t="shared" si="2"/>
        <v>0</v>
      </c>
      <c r="F7">
        <v>0</v>
      </c>
      <c r="G7">
        <f t="shared" si="3"/>
        <v>0</v>
      </c>
      <c r="H7">
        <f t="shared" si="4"/>
        <v>11.2</v>
      </c>
      <c r="I7">
        <v>11.2</v>
      </c>
      <c r="J7">
        <f t="shared" si="5"/>
        <v>11.2</v>
      </c>
      <c r="K7">
        <f t="shared" si="6"/>
        <v>7.5</v>
      </c>
      <c r="L7">
        <v>7.5</v>
      </c>
      <c r="M7">
        <f t="shared" si="7"/>
        <v>7.5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>
        <v>7</v>
      </c>
      <c r="B8">
        <f t="shared" si="0"/>
        <v>0</v>
      </c>
      <c r="C8">
        <v>0</v>
      </c>
      <c r="D8">
        <f t="shared" si="1"/>
        <v>0</v>
      </c>
      <c r="E8">
        <f t="shared" si="2"/>
        <v>0</v>
      </c>
      <c r="F8">
        <v>0</v>
      </c>
      <c r="G8">
        <f t="shared" si="3"/>
        <v>0</v>
      </c>
      <c r="H8">
        <f t="shared" si="4"/>
        <v>0</v>
      </c>
      <c r="I8">
        <v>0</v>
      </c>
      <c r="J8">
        <f t="shared" si="5"/>
        <v>0</v>
      </c>
      <c r="K8">
        <f t="shared" si="6"/>
        <v>0</v>
      </c>
      <c r="L8">
        <v>0</v>
      </c>
      <c r="M8">
        <f t="shared" si="7"/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>
        <v>8</v>
      </c>
      <c r="B9">
        <f t="shared" si="0"/>
        <v>0</v>
      </c>
      <c r="C9">
        <v>0</v>
      </c>
      <c r="D9">
        <f t="shared" si="1"/>
        <v>0</v>
      </c>
      <c r="E9">
        <f t="shared" si="2"/>
        <v>0</v>
      </c>
      <c r="F9">
        <v>0</v>
      </c>
      <c r="G9">
        <f t="shared" si="3"/>
        <v>0</v>
      </c>
      <c r="H9">
        <f t="shared" si="4"/>
        <v>0</v>
      </c>
      <c r="I9">
        <v>0</v>
      </c>
      <c r="J9">
        <f t="shared" si="5"/>
        <v>0</v>
      </c>
      <c r="K9">
        <f t="shared" si="6"/>
        <v>0</v>
      </c>
      <c r="L9">
        <v>0</v>
      </c>
      <c r="M9">
        <f t="shared" si="7"/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>
        <v>9</v>
      </c>
      <c r="B10">
        <f t="shared" si="0"/>
        <v>0</v>
      </c>
      <c r="C10">
        <v>0</v>
      </c>
      <c r="D10">
        <f t="shared" si="1"/>
        <v>0</v>
      </c>
      <c r="E10">
        <f t="shared" si="2"/>
        <v>0</v>
      </c>
      <c r="F10">
        <v>0</v>
      </c>
      <c r="G10">
        <f t="shared" si="3"/>
        <v>0</v>
      </c>
      <c r="H10">
        <f t="shared" si="4"/>
        <v>29.5</v>
      </c>
      <c r="I10">
        <v>29.5</v>
      </c>
      <c r="J10">
        <f t="shared" si="5"/>
        <v>29.5</v>
      </c>
      <c r="K10">
        <f t="shared" si="6"/>
        <v>16.600000000000001</v>
      </c>
      <c r="L10">
        <v>16.600000000000001</v>
      </c>
      <c r="M10">
        <f t="shared" si="7"/>
        <v>16.600000000000001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>
        <v>10</v>
      </c>
      <c r="B11">
        <f t="shared" si="0"/>
        <v>0</v>
      </c>
      <c r="C11">
        <v>0</v>
      </c>
      <c r="D11">
        <f t="shared" si="1"/>
        <v>0</v>
      </c>
      <c r="E11">
        <f t="shared" si="2"/>
        <v>0</v>
      </c>
      <c r="F11">
        <v>0</v>
      </c>
      <c r="G11">
        <f t="shared" si="3"/>
        <v>0</v>
      </c>
      <c r="H11">
        <f t="shared" si="4"/>
        <v>9</v>
      </c>
      <c r="I11">
        <v>9</v>
      </c>
      <c r="J11">
        <f t="shared" si="5"/>
        <v>9</v>
      </c>
      <c r="K11">
        <f t="shared" si="6"/>
        <v>5.8</v>
      </c>
      <c r="L11">
        <v>5.8</v>
      </c>
      <c r="M11">
        <f t="shared" si="7"/>
        <v>5.8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>
        <v>11</v>
      </c>
      <c r="B12">
        <f t="shared" si="0"/>
        <v>0</v>
      </c>
      <c r="C12">
        <v>0</v>
      </c>
      <c r="D12">
        <f t="shared" si="1"/>
        <v>0</v>
      </c>
      <c r="E12">
        <f t="shared" si="2"/>
        <v>0</v>
      </c>
      <c r="F12">
        <v>0</v>
      </c>
      <c r="G12">
        <f t="shared" si="3"/>
        <v>0</v>
      </c>
      <c r="H12">
        <f t="shared" si="4"/>
        <v>3.3250000000000002</v>
      </c>
      <c r="I12">
        <v>3.5</v>
      </c>
      <c r="J12">
        <f t="shared" si="5"/>
        <v>3.6749999999999998</v>
      </c>
      <c r="K12">
        <f t="shared" si="6"/>
        <v>1.71</v>
      </c>
      <c r="L12">
        <v>1.8</v>
      </c>
      <c r="M12">
        <f t="shared" si="7"/>
        <v>1.8900000000000001</v>
      </c>
      <c r="O12" s="1">
        <v>0</v>
      </c>
      <c r="P12" s="1">
        <v>0</v>
      </c>
      <c r="Q12" s="1">
        <v>0.05</v>
      </c>
      <c r="R12" s="1">
        <v>0.05</v>
      </c>
    </row>
    <row r="13" spans="1:18" x14ac:dyDescent="0.3">
      <c r="A13">
        <v>12</v>
      </c>
      <c r="B13">
        <f t="shared" si="0"/>
        <v>0</v>
      </c>
      <c r="C13">
        <v>0</v>
      </c>
      <c r="D13">
        <f t="shared" si="1"/>
        <v>0</v>
      </c>
      <c r="E13">
        <f t="shared" si="2"/>
        <v>0</v>
      </c>
      <c r="F13">
        <v>0</v>
      </c>
      <c r="G13">
        <f t="shared" si="3"/>
        <v>0</v>
      </c>
      <c r="H13">
        <f t="shared" si="4"/>
        <v>6.1</v>
      </c>
      <c r="I13">
        <v>6.1</v>
      </c>
      <c r="J13">
        <f t="shared" si="5"/>
        <v>6.1</v>
      </c>
      <c r="K13">
        <f t="shared" si="6"/>
        <v>1.6</v>
      </c>
      <c r="L13">
        <v>1.6</v>
      </c>
      <c r="M13">
        <f t="shared" si="7"/>
        <v>1.6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>
        <v>13</v>
      </c>
      <c r="B14">
        <f t="shared" si="0"/>
        <v>0</v>
      </c>
      <c r="C14">
        <v>0</v>
      </c>
      <c r="D14">
        <f t="shared" si="1"/>
        <v>0</v>
      </c>
      <c r="E14">
        <f t="shared" si="2"/>
        <v>0</v>
      </c>
      <c r="F14">
        <v>0</v>
      </c>
      <c r="G14">
        <f t="shared" si="3"/>
        <v>0</v>
      </c>
      <c r="H14">
        <f t="shared" si="4"/>
        <v>13.5</v>
      </c>
      <c r="I14">
        <v>13.5</v>
      </c>
      <c r="J14">
        <f t="shared" si="5"/>
        <v>13.5</v>
      </c>
      <c r="K14">
        <f t="shared" si="6"/>
        <v>5.8</v>
      </c>
      <c r="L14">
        <v>5.8</v>
      </c>
      <c r="M14">
        <f t="shared" si="7"/>
        <v>5.8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>
        <v>14</v>
      </c>
      <c r="B15">
        <f t="shared" si="0"/>
        <v>0</v>
      </c>
      <c r="C15">
        <v>0</v>
      </c>
      <c r="D15">
        <f t="shared" si="1"/>
        <v>0</v>
      </c>
      <c r="E15">
        <f t="shared" si="2"/>
        <v>0</v>
      </c>
      <c r="F15">
        <v>0</v>
      </c>
      <c r="G15">
        <f t="shared" si="3"/>
        <v>0</v>
      </c>
      <c r="H15">
        <f t="shared" si="4"/>
        <v>14.9</v>
      </c>
      <c r="I15">
        <v>14.9</v>
      </c>
      <c r="J15">
        <f t="shared" si="5"/>
        <v>14.9</v>
      </c>
      <c r="K15">
        <f t="shared" si="6"/>
        <v>5</v>
      </c>
      <c r="L15">
        <v>5</v>
      </c>
      <c r="M15">
        <f t="shared" si="7"/>
        <v>5</v>
      </c>
      <c r="O15" s="1">
        <v>0</v>
      </c>
      <c r="P15" s="1">
        <v>0</v>
      </c>
      <c r="Q15" s="1">
        <v>0</v>
      </c>
      <c r="R15" s="1">
        <v>0</v>
      </c>
    </row>
    <row r="17" spans="1:12" x14ac:dyDescent="0.3">
      <c r="A17" t="s">
        <v>4</v>
      </c>
      <c r="C17" cm="1">
        <f t="array" ref="C17">LARGE(ABS(C2:C15),1)</f>
        <v>40</v>
      </c>
      <c r="F17" cm="1">
        <f t="array" ref="F17">LARGE(ABS(F2:F15),1)</f>
        <v>0</v>
      </c>
      <c r="I17" cm="1">
        <f t="array" ref="I17">LARGE(ABS(I2:I15),1)</f>
        <v>94.2</v>
      </c>
      <c r="L17" cm="1">
        <f t="array" ref="L17">LARGE(ABS(L2:L15),1)</f>
        <v>19</v>
      </c>
    </row>
    <row r="18" spans="1:12" x14ac:dyDescent="0.3">
      <c r="A18" t="s">
        <v>5</v>
      </c>
      <c r="C18" cm="1">
        <f t="array" ref="C18">SMALL(ABS(C2:C15),1)</f>
        <v>0</v>
      </c>
      <c r="F18" cm="1">
        <f t="array" ref="F18">SMALL(ABS(F2:F15),1)</f>
        <v>0</v>
      </c>
      <c r="I18" cm="1">
        <f t="array" ref="I18">SMALL(ABS(I2:I15),1)</f>
        <v>0</v>
      </c>
      <c r="L18" cm="1">
        <f t="array" ref="L18">SMALL(ABS(L2:L15),1)</f>
        <v>0</v>
      </c>
    </row>
    <row r="19" spans="1:12" x14ac:dyDescent="0.3">
      <c r="A19" t="s">
        <v>6</v>
      </c>
      <c r="C19" cm="1">
        <f t="array" ref="C19">SMALL(ABS(C3:C16),1)</f>
        <v>0</v>
      </c>
      <c r="F19" cm="1">
        <f t="array" ref="F19">SMALL(ABS(F3:F16),1)</f>
        <v>0</v>
      </c>
      <c r="I19" cm="1">
        <f t="array" ref="I19">SMALL(ABS(I3:I16),1)</f>
        <v>0</v>
      </c>
      <c r="L19" cm="1">
        <f t="array" ref="L19">SMALL(ABS(L3:L16),1)</f>
        <v>0</v>
      </c>
    </row>
    <row r="20" spans="1:12" x14ac:dyDescent="0.3">
      <c r="A20" t="s">
        <v>7</v>
      </c>
      <c r="C20" cm="1">
        <f t="array" ref="C20">SMALL(ABS(C2:C15),3)</f>
        <v>0</v>
      </c>
      <c r="F20" cm="1">
        <f t="array" ref="F20">SMALL(ABS(F2:F15),3)</f>
        <v>0</v>
      </c>
      <c r="I20" cm="1">
        <f t="array" ref="I20">SMALL(ABS(I2:I15),3)</f>
        <v>0</v>
      </c>
      <c r="L20" cm="1">
        <f t="array" ref="L20">SMALL(ABS(L2:L15),3)</f>
        <v>0</v>
      </c>
    </row>
    <row r="21" spans="1:12" x14ac:dyDescent="0.3">
      <c r="A21" t="s">
        <v>8</v>
      </c>
      <c r="C21" cm="1">
        <f t="array" ref="C21">SMALL(ABS(C2:C15),4)</f>
        <v>0</v>
      </c>
      <c r="F21" cm="1">
        <f t="array" ref="F21">SMALL(ABS(F2:F15),4)</f>
        <v>0</v>
      </c>
      <c r="I21" cm="1">
        <f t="array" ref="I21">SMALL(ABS(I2:I15),4)</f>
        <v>3.5</v>
      </c>
      <c r="L21" cm="1">
        <f t="array" ref="L21">SMALL(ABS(L2:L15),4)</f>
        <v>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Rocha</dc:creator>
  <cp:lastModifiedBy>Luiz Rocha</cp:lastModifiedBy>
  <dcterms:created xsi:type="dcterms:W3CDTF">2020-09-02T00:45:13Z</dcterms:created>
  <dcterms:modified xsi:type="dcterms:W3CDTF">2020-09-03T23:22:54Z</dcterms:modified>
</cp:coreProperties>
</file>