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schmall_petrobras_com_br/Documents/Documents/Documents/FGV/Tese/pós-defesa/"/>
    </mc:Choice>
  </mc:AlternateContent>
  <xr:revisionPtr revIDLastSave="292" documentId="8_{894C2C07-AF65-44BA-921C-D9E62A5C64EE}" xr6:coauthVersionLast="46" xr6:coauthVersionMax="46" xr10:uidLastSave="{2E62D451-741E-4407-B49C-8B5A7B26FAD3}"/>
  <bookViews>
    <workbookView xWindow="-96" yWindow="-96" windowWidth="23232" windowHeight="12552" firstSheet="10" activeTab="12" xr2:uid="{162BB845-7AAC-4257-8484-B04B17D7B90C}"/>
  </bookViews>
  <sheets>
    <sheet name="BALPAT - 2017" sheetId="1" r:id="rId1"/>
    <sheet name="Histograma - balpat 2017" sheetId="7" r:id="rId2"/>
    <sheet name="Despesas - 2017" sheetId="3" r:id="rId3"/>
    <sheet name="Histograma - despesas 2017" sheetId="8" r:id="rId4"/>
    <sheet name="Receitas - 2017" sheetId="4" r:id="rId5"/>
    <sheet name="Histograma - receitas 2017" sheetId="9" r:id="rId6"/>
    <sheet name="BALPAT - 2018" sheetId="2" r:id="rId7"/>
    <sheet name="Histograma - BALPAT 2018" sheetId="10" r:id="rId8"/>
    <sheet name="Despesas - 2018" sheetId="5" r:id="rId9"/>
    <sheet name="Histograma - despesas 2018" sheetId="11" r:id="rId10"/>
    <sheet name="Receitas - 2018" sheetId="6" r:id="rId11"/>
    <sheet name="Histograma - receitas 2018" sheetId="12" r:id="rId12"/>
    <sheet name="BALPAT - reincidentes" sheetId="13" r:id="rId13"/>
    <sheet name="Despesas - reincidentes" sheetId="14" r:id="rId14"/>
    <sheet name="Receitas - reincidentes" sheetId="15" r:id="rId15"/>
  </sheets>
  <definedNames>
    <definedName name="_xlnm._FilterDatabase" localSheetId="0" hidden="1">'BALPAT - 2017'!$A$1:$F$455</definedName>
    <definedName name="_xlnm._FilterDatabase" localSheetId="6" hidden="1">'BALPAT - 2018'!$A$1:$F$365</definedName>
    <definedName name="_xlnm._FilterDatabase" localSheetId="12" hidden="1">'BALPAT - reincidentes'!$A$1:$D$80</definedName>
    <definedName name="_xlnm._FilterDatabase" localSheetId="2" hidden="1">'Despesas - 2017'!$A$1:$F$166</definedName>
    <definedName name="_xlnm._FilterDatabase" localSheetId="8" hidden="1">'Despesas - 2018'!$A$1:$F$218</definedName>
    <definedName name="_xlnm._FilterDatabase" localSheetId="1" hidden="1">'Histograma - balpat 2017'!$A$1:$C$455</definedName>
    <definedName name="_xlnm._FilterDatabase" localSheetId="7" hidden="1">'Histograma - BALPAT 2018'!$A$1:$C$365</definedName>
    <definedName name="_xlnm._FilterDatabase" localSheetId="3" hidden="1">'Histograma - despesas 2017'!$A$1:$C$353</definedName>
    <definedName name="_xlnm._FilterDatabase" localSheetId="9" hidden="1">'Histograma - despesas 2018'!$A$1:$C$353</definedName>
    <definedName name="_xlnm._FilterDatabase" localSheetId="5" hidden="1">'Histograma - receitas 2017'!$A$1:$C$353</definedName>
    <definedName name="_xlnm._FilterDatabase" localSheetId="11" hidden="1">'Histograma - receitas 2018'!$A$1:$C$353</definedName>
    <definedName name="_xlnm._FilterDatabase" localSheetId="4" hidden="1">'Receitas - 2017'!$A$1:$F$117</definedName>
    <definedName name="_xlnm._FilterDatabase" localSheetId="10" hidden="1">'Receitas - 2018'!$A$1:$F$105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B2" i="14"/>
  <c r="F106" i="6" l="1"/>
  <c r="F107" i="6"/>
  <c r="F108" i="6"/>
  <c r="F109" i="6"/>
  <c r="F110" i="6"/>
  <c r="B10" i="11" l="1"/>
  <c r="B11" i="11"/>
  <c r="C10" i="11" s="1"/>
  <c r="B60" i="11"/>
  <c r="B61" i="11"/>
  <c r="C60" i="11" s="1"/>
  <c r="B79" i="11"/>
  <c r="B96" i="11"/>
  <c r="B97" i="11" s="1"/>
  <c r="B134" i="11"/>
  <c r="B135" i="11"/>
  <c r="C134" i="11" s="1"/>
  <c r="B175" i="11"/>
  <c r="F219" i="5"/>
  <c r="F220" i="5"/>
  <c r="F221" i="5"/>
  <c r="F222" i="5"/>
  <c r="F223" i="5"/>
  <c r="C97" i="11" l="1"/>
  <c r="B176" i="11"/>
  <c r="B136" i="11"/>
  <c r="B80" i="11"/>
  <c r="C79" i="11" s="1"/>
  <c r="C96" i="11"/>
  <c r="B62" i="11"/>
  <c r="C61" i="11" s="1"/>
  <c r="B12" i="11"/>
  <c r="B98" i="11"/>
  <c r="B81" i="11" l="1"/>
  <c r="B177" i="11"/>
  <c r="C175" i="11"/>
  <c r="C11" i="11"/>
  <c r="B13" i="11"/>
  <c r="B137" i="11"/>
  <c r="C136" i="11" s="1"/>
  <c r="B99" i="11"/>
  <c r="C98" i="11" s="1"/>
  <c r="B63" i="11"/>
  <c r="C62" i="11" s="1"/>
  <c r="C135" i="11"/>
  <c r="B100" i="11" l="1"/>
  <c r="B138" i="11"/>
  <c r="B14" i="11"/>
  <c r="C12" i="11"/>
  <c r="B178" i="11"/>
  <c r="C177" i="11" s="1"/>
  <c r="C176" i="11"/>
  <c r="B82" i="11"/>
  <c r="C80" i="11"/>
  <c r="B64" i="11"/>
  <c r="B83" i="11" l="1"/>
  <c r="C82" i="11"/>
  <c r="C81" i="11"/>
  <c r="B101" i="11"/>
  <c r="C99" i="11"/>
  <c r="B15" i="11"/>
  <c r="B179" i="11"/>
  <c r="C13" i="11"/>
  <c r="B139" i="11"/>
  <c r="C138" i="11" s="1"/>
  <c r="B65" i="11"/>
  <c r="C64" i="11"/>
  <c r="C63" i="11"/>
  <c r="C137" i="11"/>
  <c r="B16" i="11" l="1"/>
  <c r="B84" i="11"/>
  <c r="C14" i="11"/>
  <c r="B180" i="11"/>
  <c r="B66" i="11"/>
  <c r="B140" i="11"/>
  <c r="C178" i="11"/>
  <c r="B102" i="11"/>
  <c r="C101" i="11" s="1"/>
  <c r="C100" i="11"/>
  <c r="B141" i="11" l="1"/>
  <c r="C139" i="11"/>
  <c r="B181" i="11"/>
  <c r="C180" i="11" s="1"/>
  <c r="B85" i="11"/>
  <c r="C83" i="11"/>
  <c r="B17" i="11"/>
  <c r="C15" i="11"/>
  <c r="B67" i="11"/>
  <c r="C65" i="11"/>
  <c r="C179" i="11"/>
  <c r="B103" i="11"/>
  <c r="C102" i="11" s="1"/>
  <c r="B18" i="11" l="1"/>
  <c r="B86" i="11"/>
  <c r="C84" i="11"/>
  <c r="B182" i="11"/>
  <c r="C181" i="11" s="1"/>
  <c r="B142" i="11"/>
  <c r="C140" i="11"/>
  <c r="B104" i="11"/>
  <c r="B68" i="11"/>
  <c r="C67" i="11" s="1"/>
  <c r="C66" i="11"/>
  <c r="C16" i="11"/>
  <c r="B29" i="10"/>
  <c r="B30" i="10"/>
  <c r="C29" i="10" s="1"/>
  <c r="B44" i="10"/>
  <c r="B45" i="10"/>
  <c r="B54" i="10"/>
  <c r="B84" i="10"/>
  <c r="B85" i="10" s="1"/>
  <c r="B88" i="10"/>
  <c r="B89" i="10" s="1"/>
  <c r="B90" i="10" s="1"/>
  <c r="C89" i="10" s="1"/>
  <c r="B100" i="10"/>
  <c r="C100" i="10" s="1"/>
  <c r="B101" i="10"/>
  <c r="B102" i="10"/>
  <c r="C101" i="10" s="1"/>
  <c r="B114" i="10"/>
  <c r="B159" i="10"/>
  <c r="B199" i="10"/>
  <c r="B231" i="10"/>
  <c r="B232" i="10"/>
  <c r="C231" i="10" s="1"/>
  <c r="B245" i="10"/>
  <c r="C245" i="10" s="1"/>
  <c r="B246" i="10"/>
  <c r="C246" i="10" s="1"/>
  <c r="B247" i="10"/>
  <c r="B248" i="10"/>
  <c r="C247" i="10" s="1"/>
  <c r="B266" i="10"/>
  <c r="B281" i="10"/>
  <c r="B282" i="10"/>
  <c r="B284" i="10"/>
  <c r="B285" i="10"/>
  <c r="B322" i="10"/>
  <c r="B327" i="10"/>
  <c r="B328" i="10" s="1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B105" i="11" l="1"/>
  <c r="B87" i="11"/>
  <c r="B19" i="11"/>
  <c r="C17" i="11"/>
  <c r="C103" i="11"/>
  <c r="B143" i="11"/>
  <c r="C142" i="11" s="1"/>
  <c r="C141" i="11"/>
  <c r="B183" i="11"/>
  <c r="C182" i="11" s="1"/>
  <c r="C85" i="11"/>
  <c r="B69" i="11"/>
  <c r="C285" i="10"/>
  <c r="B86" i="10"/>
  <c r="C86" i="10" s="1"/>
  <c r="C88" i="10"/>
  <c r="B286" i="10"/>
  <c r="B200" i="10"/>
  <c r="C199" i="10" s="1"/>
  <c r="C84" i="10"/>
  <c r="B46" i="10"/>
  <c r="C45" i="10" s="1"/>
  <c r="C284" i="10"/>
  <c r="B160" i="10"/>
  <c r="B161" i="10" s="1"/>
  <c r="C281" i="10"/>
  <c r="C44" i="10"/>
  <c r="C30" i="10"/>
  <c r="C327" i="10"/>
  <c r="B329" i="10"/>
  <c r="B323" i="10"/>
  <c r="C322" i="10" s="1"/>
  <c r="B283" i="10"/>
  <c r="C283" i="10" s="1"/>
  <c r="B267" i="10"/>
  <c r="C266" i="10" s="1"/>
  <c r="B115" i="10"/>
  <c r="B91" i="10"/>
  <c r="C90" i="10" s="1"/>
  <c r="C282" i="10"/>
  <c r="B249" i="10"/>
  <c r="C248" i="10" s="1"/>
  <c r="B233" i="10"/>
  <c r="B201" i="10"/>
  <c r="B287" i="10"/>
  <c r="B103" i="10"/>
  <c r="B87" i="10"/>
  <c r="C87" i="10" s="1"/>
  <c r="B55" i="10"/>
  <c r="C54" i="10" s="1"/>
  <c r="B31" i="10"/>
  <c r="B70" i="11" l="1"/>
  <c r="B106" i="11"/>
  <c r="C105" i="11" s="1"/>
  <c r="C104" i="11"/>
  <c r="C68" i="11"/>
  <c r="B184" i="11"/>
  <c r="B144" i="11"/>
  <c r="B20" i="11"/>
  <c r="C18" i="11"/>
  <c r="B88" i="11"/>
  <c r="C86" i="11"/>
  <c r="B47" i="10"/>
  <c r="C46" i="10" s="1"/>
  <c r="C85" i="10"/>
  <c r="C159" i="10"/>
  <c r="B32" i="10"/>
  <c r="B324" i="10"/>
  <c r="C323" i="10" s="1"/>
  <c r="B48" i="10"/>
  <c r="B104" i="10"/>
  <c r="B288" i="10"/>
  <c r="B330" i="10"/>
  <c r="C329" i="10"/>
  <c r="B162" i="10"/>
  <c r="C328" i="10"/>
  <c r="B202" i="10"/>
  <c r="B234" i="10"/>
  <c r="B250" i="10"/>
  <c r="C249" i="10"/>
  <c r="C102" i="10"/>
  <c r="B92" i="10"/>
  <c r="C91" i="10" s="1"/>
  <c r="C232" i="10"/>
  <c r="B116" i="10"/>
  <c r="C115" i="10" s="1"/>
  <c r="C160" i="10"/>
  <c r="B268" i="10"/>
  <c r="C267" i="10"/>
  <c r="C286" i="10"/>
  <c r="B56" i="10"/>
  <c r="C114" i="10"/>
  <c r="C200" i="10"/>
  <c r="B185" i="11" l="1"/>
  <c r="C184" i="11"/>
  <c r="B71" i="11"/>
  <c r="C69" i="11"/>
  <c r="C183" i="11"/>
  <c r="B107" i="11"/>
  <c r="B89" i="11"/>
  <c r="C87" i="11"/>
  <c r="B21" i="11"/>
  <c r="C19" i="11"/>
  <c r="C144" i="11"/>
  <c r="B145" i="11"/>
  <c r="C143" i="11"/>
  <c r="B49" i="10"/>
  <c r="C48" i="10" s="1"/>
  <c r="B251" i="10"/>
  <c r="C47" i="10"/>
  <c r="B235" i="10"/>
  <c r="C233" i="10"/>
  <c r="B325" i="10"/>
  <c r="B57" i="10"/>
  <c r="C202" i="10"/>
  <c r="B203" i="10"/>
  <c r="B33" i="10"/>
  <c r="C55" i="10"/>
  <c r="C201" i="10"/>
  <c r="C31" i="10"/>
  <c r="B163" i="10"/>
  <c r="B269" i="10"/>
  <c r="C161" i="10"/>
  <c r="B331" i="10"/>
  <c r="B117" i="10"/>
  <c r="B289" i="10"/>
  <c r="C288" i="10" s="1"/>
  <c r="C287" i="10"/>
  <c r="B105" i="10"/>
  <c r="C104" i="10" s="1"/>
  <c r="C92" i="10"/>
  <c r="B93" i="10"/>
  <c r="C103" i="10"/>
  <c r="B146" i="11" l="1"/>
  <c r="B22" i="11"/>
  <c r="C21" i="11" s="1"/>
  <c r="C20" i="11"/>
  <c r="B90" i="11"/>
  <c r="C88" i="11"/>
  <c r="B108" i="11"/>
  <c r="C106" i="11"/>
  <c r="B72" i="11"/>
  <c r="C70" i="11"/>
  <c r="C185" i="11"/>
  <c r="B186" i="11"/>
  <c r="B34" i="10"/>
  <c r="B106" i="10"/>
  <c r="C32" i="10"/>
  <c r="B290" i="10"/>
  <c r="C289" i="10" s="1"/>
  <c r="B204" i="10"/>
  <c r="C203" i="10" s="1"/>
  <c r="B118" i="10"/>
  <c r="C117" i="10" s="1"/>
  <c r="B58" i="10"/>
  <c r="C57" i="10" s="1"/>
  <c r="C116" i="10"/>
  <c r="C56" i="10"/>
  <c r="B332" i="10"/>
  <c r="B326" i="10"/>
  <c r="C326" i="10" s="1"/>
  <c r="C330" i="10"/>
  <c r="C324" i="10"/>
  <c r="B270" i="10"/>
  <c r="C269" i="10" s="1"/>
  <c r="B236" i="10"/>
  <c r="C235" i="10" s="1"/>
  <c r="C268" i="10"/>
  <c r="C234" i="10"/>
  <c r="B164" i="10"/>
  <c r="C163" i="10"/>
  <c r="C162" i="10"/>
  <c r="B252" i="10"/>
  <c r="C251" i="10" s="1"/>
  <c r="B94" i="10"/>
  <c r="C250" i="10"/>
  <c r="B50" i="10"/>
  <c r="C49" i="10" s="1"/>
  <c r="B187" i="11" l="1"/>
  <c r="B73" i="11"/>
  <c r="C72" i="11" s="1"/>
  <c r="C71" i="11"/>
  <c r="B109" i="11"/>
  <c r="C108" i="11" s="1"/>
  <c r="C107" i="11"/>
  <c r="B91" i="11"/>
  <c r="C89" i="11"/>
  <c r="B23" i="11"/>
  <c r="C22" i="11" s="1"/>
  <c r="B147" i="11"/>
  <c r="C146" i="11" s="1"/>
  <c r="C145" i="11"/>
  <c r="C325" i="10"/>
  <c r="B333" i="10"/>
  <c r="B253" i="10"/>
  <c r="C58" i="10"/>
  <c r="B59" i="10"/>
  <c r="B165" i="10"/>
  <c r="C164" i="10" s="1"/>
  <c r="B119" i="10"/>
  <c r="C118" i="10" s="1"/>
  <c r="B237" i="10"/>
  <c r="C236" i="10" s="1"/>
  <c r="B205" i="10"/>
  <c r="B271" i="10"/>
  <c r="B291" i="10"/>
  <c r="C290" i="10" s="1"/>
  <c r="B107" i="10"/>
  <c r="C105" i="10"/>
  <c r="B51" i="10"/>
  <c r="B95" i="10"/>
  <c r="C94" i="10" s="1"/>
  <c r="B35" i="10"/>
  <c r="C93" i="10"/>
  <c r="C331" i="10"/>
  <c r="C33" i="10"/>
  <c r="B92" i="11" l="1"/>
  <c r="B24" i="11"/>
  <c r="C23" i="11" s="1"/>
  <c r="C90" i="11"/>
  <c r="B188" i="11"/>
  <c r="C187" i="11" s="1"/>
  <c r="B148" i="11"/>
  <c r="B110" i="11"/>
  <c r="B74" i="11"/>
  <c r="C186" i="11"/>
  <c r="B206" i="10"/>
  <c r="C204" i="10"/>
  <c r="B334" i="10"/>
  <c r="B272" i="10"/>
  <c r="C271" i="10" s="1"/>
  <c r="B238" i="10"/>
  <c r="B36" i="10"/>
  <c r="C35" i="10" s="1"/>
  <c r="C34" i="10"/>
  <c r="B120" i="10"/>
  <c r="B52" i="10"/>
  <c r="C51" i="10" s="1"/>
  <c r="C50" i="10"/>
  <c r="B60" i="10"/>
  <c r="C59" i="10" s="1"/>
  <c r="C270" i="10"/>
  <c r="B96" i="10"/>
  <c r="B166" i="10"/>
  <c r="B108" i="10"/>
  <c r="C107" i="10" s="1"/>
  <c r="B254" i="10"/>
  <c r="C106" i="10"/>
  <c r="C252" i="10"/>
  <c r="B292" i="10"/>
  <c r="C291" i="10" s="1"/>
  <c r="C332" i="10"/>
  <c r="F118" i="4"/>
  <c r="B75" i="11" l="1"/>
  <c r="B111" i="11"/>
  <c r="B149" i="11"/>
  <c r="B189" i="11"/>
  <c r="C73" i="11"/>
  <c r="C109" i="11"/>
  <c r="C147" i="11"/>
  <c r="B93" i="11"/>
  <c r="C92" i="11" s="1"/>
  <c r="B25" i="11"/>
  <c r="C24" i="11"/>
  <c r="C91" i="11"/>
  <c r="B207" i="10"/>
  <c r="C205" i="10"/>
  <c r="B293" i="10"/>
  <c r="C292" i="10" s="1"/>
  <c r="B53" i="10"/>
  <c r="C53" i="10" s="1"/>
  <c r="B335" i="10"/>
  <c r="B121" i="10"/>
  <c r="C120" i="10" s="1"/>
  <c r="C119" i="10"/>
  <c r="B255" i="10"/>
  <c r="C253" i="10"/>
  <c r="B97" i="10"/>
  <c r="C96" i="10" s="1"/>
  <c r="C95" i="10"/>
  <c r="C333" i="10"/>
  <c r="B61" i="10"/>
  <c r="C60" i="10" s="1"/>
  <c r="B37" i="10"/>
  <c r="C36" i="10" s="1"/>
  <c r="B109" i="10"/>
  <c r="B239" i="10"/>
  <c r="C238" i="10" s="1"/>
  <c r="B167" i="10"/>
  <c r="C237" i="10"/>
  <c r="C165" i="10"/>
  <c r="B273" i="10"/>
  <c r="B28" i="7"/>
  <c r="B29" i="7" s="1"/>
  <c r="C28" i="7" s="1"/>
  <c r="B47" i="7"/>
  <c r="B63" i="7"/>
  <c r="B105" i="7"/>
  <c r="B106" i="7" s="1"/>
  <c r="C105" i="7" s="1"/>
  <c r="B111" i="7"/>
  <c r="B129" i="7"/>
  <c r="B130" i="7" s="1"/>
  <c r="C129" i="7" s="1"/>
  <c r="B145" i="7"/>
  <c r="B146" i="7"/>
  <c r="C145" i="7" s="1"/>
  <c r="B155" i="7"/>
  <c r="B156" i="7" s="1"/>
  <c r="B161" i="7"/>
  <c r="B162" i="7" s="1"/>
  <c r="C161" i="7" s="1"/>
  <c r="B209" i="7"/>
  <c r="B210" i="7" s="1"/>
  <c r="C209" i="7" s="1"/>
  <c r="B250" i="7"/>
  <c r="B281" i="7"/>
  <c r="B282" i="7" s="1"/>
  <c r="C281" i="7" s="1"/>
  <c r="B294" i="7"/>
  <c r="B295" i="7" s="1"/>
  <c r="C294" i="7" s="1"/>
  <c r="B310" i="7"/>
  <c r="B311" i="7" s="1"/>
  <c r="B312" i="7"/>
  <c r="B318" i="7"/>
  <c r="B319" i="7"/>
  <c r="C318" i="7" s="1"/>
  <c r="B336" i="7"/>
  <c r="B354" i="7"/>
  <c r="B358" i="7"/>
  <c r="C358" i="7"/>
  <c r="B359" i="7"/>
  <c r="C359" i="7" s="1"/>
  <c r="B360" i="7"/>
  <c r="B364" i="7"/>
  <c r="B365" i="7"/>
  <c r="B366" i="7" s="1"/>
  <c r="B367" i="7" s="1"/>
  <c r="C367" i="7" s="1"/>
  <c r="B368" i="7"/>
  <c r="C368" i="7" s="1"/>
  <c r="B369" i="7"/>
  <c r="B370" i="7"/>
  <c r="C369" i="7" s="1"/>
  <c r="B408" i="7"/>
  <c r="B414" i="7"/>
  <c r="C414" i="7"/>
  <c r="B415" i="7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B3" i="15"/>
  <c r="B4" i="15"/>
  <c r="B5" i="15"/>
  <c r="B6" i="15"/>
  <c r="B7" i="15"/>
  <c r="B8" i="15"/>
  <c r="B9" i="15"/>
  <c r="C9" i="15" s="1"/>
  <c r="B10" i="15"/>
  <c r="B11" i="15"/>
  <c r="B12" i="15"/>
  <c r="B13" i="15"/>
  <c r="B14" i="15"/>
  <c r="B15" i="15"/>
  <c r="B16" i="15"/>
  <c r="B17" i="15"/>
  <c r="C17" i="15" s="1"/>
  <c r="B18" i="15"/>
  <c r="C18" i="15" s="1"/>
  <c r="B19" i="15"/>
  <c r="B20" i="15"/>
  <c r="B21" i="15"/>
  <c r="B22" i="15"/>
  <c r="B23" i="15"/>
  <c r="B24" i="15"/>
  <c r="B25" i="15"/>
  <c r="C25" i="15" s="1"/>
  <c r="B26" i="15"/>
  <c r="B27" i="15"/>
  <c r="B28" i="15"/>
  <c r="B29" i="15"/>
  <c r="B30" i="15"/>
  <c r="B31" i="15"/>
  <c r="B32" i="15"/>
  <c r="B33" i="15"/>
  <c r="C33" i="15" s="1"/>
  <c r="B34" i="15"/>
  <c r="C34" i="15" s="1"/>
  <c r="B35" i="15"/>
  <c r="B36" i="15"/>
  <c r="C36" i="15" s="1"/>
  <c r="C4" i="15"/>
  <c r="C5" i="15"/>
  <c r="C6" i="15"/>
  <c r="C7" i="15"/>
  <c r="C8" i="15"/>
  <c r="C11" i="15"/>
  <c r="C12" i="15"/>
  <c r="C13" i="15"/>
  <c r="C14" i="15"/>
  <c r="C15" i="15"/>
  <c r="C16" i="15"/>
  <c r="C20" i="15"/>
  <c r="C21" i="15"/>
  <c r="C22" i="15"/>
  <c r="C23" i="15"/>
  <c r="C24" i="15"/>
  <c r="C27" i="15"/>
  <c r="C28" i="15"/>
  <c r="C29" i="15"/>
  <c r="C30" i="15"/>
  <c r="C31" i="15"/>
  <c r="C32" i="15"/>
  <c r="C2" i="1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B3" i="14"/>
  <c r="C3" i="14"/>
  <c r="B4" i="14"/>
  <c r="C4" i="14" s="1"/>
  <c r="B5" i="14"/>
  <c r="B6" i="14"/>
  <c r="C6" i="14" s="1"/>
  <c r="B7" i="14"/>
  <c r="C7" i="14" s="1"/>
  <c r="B8" i="14"/>
  <c r="C8" i="14"/>
  <c r="B9" i="14"/>
  <c r="C9" i="14"/>
  <c r="B10" i="14"/>
  <c r="C11" i="14" s="1"/>
  <c r="C10" i="14"/>
  <c r="B11" i="14"/>
  <c r="B12" i="14"/>
  <c r="C12" i="14" s="1"/>
  <c r="B13" i="14"/>
  <c r="B14" i="14"/>
  <c r="C14" i="14" s="1"/>
  <c r="B15" i="14"/>
  <c r="C15" i="14" s="1"/>
  <c r="B16" i="14"/>
  <c r="C16" i="14"/>
  <c r="B17" i="14"/>
  <c r="C17" i="14"/>
  <c r="B18" i="14"/>
  <c r="C19" i="14" s="1"/>
  <c r="C18" i="14"/>
  <c r="B19" i="14"/>
  <c r="B20" i="14"/>
  <c r="C20" i="14" s="1"/>
  <c r="B21" i="14"/>
  <c r="B22" i="14"/>
  <c r="C22" i="14" s="1"/>
  <c r="B23" i="14"/>
  <c r="C23" i="14" s="1"/>
  <c r="B24" i="14"/>
  <c r="C24" i="14"/>
  <c r="B25" i="14"/>
  <c r="C25" i="14"/>
  <c r="B26" i="14"/>
  <c r="C27" i="14" s="1"/>
  <c r="C26" i="14"/>
  <c r="B27" i="14"/>
  <c r="B28" i="14"/>
  <c r="C28" i="14" s="1"/>
  <c r="B29" i="14"/>
  <c r="B30" i="14"/>
  <c r="C30" i="14" s="1"/>
  <c r="B31" i="14"/>
  <c r="C31" i="14" s="1"/>
  <c r="B32" i="14"/>
  <c r="C32" i="14"/>
  <c r="B33" i="14"/>
  <c r="C33" i="14"/>
  <c r="B34" i="14"/>
  <c r="C35" i="14" s="1"/>
  <c r="C34" i="14"/>
  <c r="B35" i="14"/>
  <c r="B36" i="14"/>
  <c r="C36" i="14" s="1"/>
  <c r="C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2" i="6"/>
  <c r="F2" i="5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2" i="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2" i="1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" i="1"/>
  <c r="B26" i="11" l="1"/>
  <c r="B94" i="11"/>
  <c r="B190" i="11"/>
  <c r="C188" i="11"/>
  <c r="B150" i="11"/>
  <c r="C148" i="11"/>
  <c r="B112" i="11"/>
  <c r="C110" i="11"/>
  <c r="B76" i="11"/>
  <c r="C74" i="11"/>
  <c r="C52" i="10"/>
  <c r="B274" i="10"/>
  <c r="C272" i="10"/>
  <c r="B256" i="10"/>
  <c r="B168" i="10"/>
  <c r="C167" i="10" s="1"/>
  <c r="C254" i="10"/>
  <c r="C166" i="10"/>
  <c r="B240" i="10"/>
  <c r="C239" i="10" s="1"/>
  <c r="B122" i="10"/>
  <c r="B336" i="10"/>
  <c r="C335" i="10" s="1"/>
  <c r="B110" i="10"/>
  <c r="C108" i="10"/>
  <c r="C334" i="10"/>
  <c r="B38" i="10"/>
  <c r="B62" i="10"/>
  <c r="C61" i="10" s="1"/>
  <c r="B294" i="10"/>
  <c r="B208" i="10"/>
  <c r="C207" i="10" s="1"/>
  <c r="B98" i="10"/>
  <c r="C206" i="10"/>
  <c r="C311" i="7"/>
  <c r="C310" i="7"/>
  <c r="C366" i="7"/>
  <c r="C365" i="7"/>
  <c r="C364" i="7"/>
  <c r="C155" i="7"/>
  <c r="B157" i="7"/>
  <c r="C156" i="7" s="1"/>
  <c r="B30" i="7"/>
  <c r="B371" i="7"/>
  <c r="B355" i="7"/>
  <c r="C354" i="7" s="1"/>
  <c r="B283" i="7"/>
  <c r="B251" i="7"/>
  <c r="B211" i="7"/>
  <c r="B163" i="7"/>
  <c r="C162" i="7" s="1"/>
  <c r="B147" i="7"/>
  <c r="C146" i="7" s="1"/>
  <c r="B131" i="7"/>
  <c r="C130" i="7" s="1"/>
  <c r="B107" i="7"/>
  <c r="C106" i="7" s="1"/>
  <c r="B409" i="7"/>
  <c r="C408" i="7" s="1"/>
  <c r="B361" i="7"/>
  <c r="C360" i="7" s="1"/>
  <c r="B337" i="7"/>
  <c r="C336" i="7" s="1"/>
  <c r="B313" i="7"/>
  <c r="C312" i="7" s="1"/>
  <c r="B416" i="7"/>
  <c r="C415" i="7" s="1"/>
  <c r="B320" i="7"/>
  <c r="C319" i="7" s="1"/>
  <c r="B296" i="7"/>
  <c r="B112" i="7"/>
  <c r="C111" i="7" s="1"/>
  <c r="B64" i="7"/>
  <c r="B48" i="7"/>
  <c r="C26" i="15"/>
  <c r="C10" i="15"/>
  <c r="C35" i="15"/>
  <c r="C19" i="15"/>
  <c r="C3" i="15"/>
  <c r="C29" i="14"/>
  <c r="C21" i="14"/>
  <c r="C13" i="14"/>
  <c r="C5" i="14"/>
  <c r="B12" i="8"/>
  <c r="B106" i="8" s="1"/>
  <c r="B80" i="8" s="1"/>
  <c r="B113" i="11" l="1"/>
  <c r="C112" i="11"/>
  <c r="B151" i="11"/>
  <c r="B95" i="11"/>
  <c r="C95" i="11" s="1"/>
  <c r="C111" i="11"/>
  <c r="B191" i="11"/>
  <c r="C190" i="11"/>
  <c r="C93" i="11"/>
  <c r="B77" i="11"/>
  <c r="B27" i="11"/>
  <c r="C26" i="11" s="1"/>
  <c r="C75" i="11"/>
  <c r="C149" i="11"/>
  <c r="C189" i="11"/>
  <c r="C25" i="11"/>
  <c r="B39" i="10"/>
  <c r="C37" i="10"/>
  <c r="B111" i="10"/>
  <c r="C109" i="10"/>
  <c r="B257" i="10"/>
  <c r="C256" i="10" s="1"/>
  <c r="B275" i="10"/>
  <c r="C273" i="10"/>
  <c r="C336" i="10"/>
  <c r="B337" i="10"/>
  <c r="B99" i="10"/>
  <c r="C99" i="10" s="1"/>
  <c r="B123" i="10"/>
  <c r="C97" i="10"/>
  <c r="C121" i="10"/>
  <c r="B209" i="10"/>
  <c r="C208" i="10" s="1"/>
  <c r="B241" i="10"/>
  <c r="C255" i="10"/>
  <c r="B295" i="10"/>
  <c r="C293" i="10"/>
  <c r="B63" i="10"/>
  <c r="C62" i="10" s="1"/>
  <c r="B169" i="10"/>
  <c r="C168" i="10" s="1"/>
  <c r="B212" i="7"/>
  <c r="C211" i="7" s="1"/>
  <c r="B284" i="7"/>
  <c r="B362" i="7"/>
  <c r="B372" i="7"/>
  <c r="C210" i="7"/>
  <c r="C282" i="7"/>
  <c r="B417" i="7"/>
  <c r="B252" i="7"/>
  <c r="C250" i="7"/>
  <c r="C370" i="7"/>
  <c r="B65" i="7"/>
  <c r="B108" i="7"/>
  <c r="C63" i="7"/>
  <c r="B113" i="7"/>
  <c r="B132" i="7"/>
  <c r="B314" i="7"/>
  <c r="B338" i="7"/>
  <c r="C337" i="7" s="1"/>
  <c r="B356" i="7"/>
  <c r="B410" i="7"/>
  <c r="B31" i="7"/>
  <c r="C30" i="7"/>
  <c r="C29" i="7"/>
  <c r="B49" i="7"/>
  <c r="C47" i="7"/>
  <c r="B297" i="7"/>
  <c r="B148" i="7"/>
  <c r="C295" i="7"/>
  <c r="B321" i="7"/>
  <c r="C320" i="7" s="1"/>
  <c r="B164" i="7"/>
  <c r="B158" i="7"/>
  <c r="C157" i="7" s="1"/>
  <c r="B45" i="8"/>
  <c r="B78" i="11" l="1"/>
  <c r="C78" i="11" s="1"/>
  <c r="B192" i="11"/>
  <c r="C191" i="11" s="1"/>
  <c r="B152" i="11"/>
  <c r="C76" i="11"/>
  <c r="C94" i="11"/>
  <c r="C150" i="11"/>
  <c r="B28" i="11"/>
  <c r="C27" i="11" s="1"/>
  <c r="B114" i="11"/>
  <c r="C98" i="10"/>
  <c r="B242" i="10"/>
  <c r="C241" i="10"/>
  <c r="C240" i="10"/>
  <c r="B112" i="10"/>
  <c r="B40" i="10"/>
  <c r="B124" i="10"/>
  <c r="C123" i="10" s="1"/>
  <c r="C38" i="10"/>
  <c r="C122" i="10"/>
  <c r="B170" i="10"/>
  <c r="C169" i="10" s="1"/>
  <c r="C110" i="10"/>
  <c r="B64" i="10"/>
  <c r="B338" i="10"/>
  <c r="C337" i="10" s="1"/>
  <c r="B210" i="10"/>
  <c r="C295" i="10"/>
  <c r="B296" i="10"/>
  <c r="B276" i="10"/>
  <c r="C275" i="10" s="1"/>
  <c r="C294" i="10"/>
  <c r="C274" i="10"/>
  <c r="B258" i="10"/>
  <c r="B363" i="7"/>
  <c r="C363" i="7" s="1"/>
  <c r="B66" i="7"/>
  <c r="B159" i="7"/>
  <c r="C64" i="7"/>
  <c r="B165" i="7"/>
  <c r="C163" i="7"/>
  <c r="B357" i="7"/>
  <c r="C357" i="7" s="1"/>
  <c r="C355" i="7"/>
  <c r="B253" i="7"/>
  <c r="B339" i="7"/>
  <c r="C251" i="7"/>
  <c r="B109" i="7"/>
  <c r="C107" i="7"/>
  <c r="B32" i="7"/>
  <c r="B285" i="7"/>
  <c r="C284" i="7" s="1"/>
  <c r="B411" i="7"/>
  <c r="C283" i="7"/>
  <c r="C409" i="7"/>
  <c r="B213" i="7"/>
  <c r="B322" i="7"/>
  <c r="B418" i="7"/>
  <c r="B149" i="7"/>
  <c r="B315" i="7"/>
  <c r="C416" i="7"/>
  <c r="C147" i="7"/>
  <c r="C313" i="7"/>
  <c r="C361" i="7"/>
  <c r="B298" i="7"/>
  <c r="B133" i="7"/>
  <c r="C296" i="7"/>
  <c r="C131" i="7"/>
  <c r="B114" i="7"/>
  <c r="C113" i="7" s="1"/>
  <c r="B50" i="7"/>
  <c r="C112" i="7"/>
  <c r="B373" i="7"/>
  <c r="C372" i="7"/>
  <c r="C48" i="7"/>
  <c r="C371" i="7"/>
  <c r="B61" i="9"/>
  <c r="B64" i="8"/>
  <c r="B115" i="11" l="1"/>
  <c r="C114" i="11"/>
  <c r="C113" i="11"/>
  <c r="B153" i="11"/>
  <c r="C152" i="11"/>
  <c r="B29" i="11"/>
  <c r="C28" i="11"/>
  <c r="C151" i="11"/>
  <c r="B193" i="11"/>
  <c r="C77" i="11"/>
  <c r="B65" i="10"/>
  <c r="B259" i="10"/>
  <c r="B125" i="10"/>
  <c r="B171" i="10"/>
  <c r="C257" i="10"/>
  <c r="B277" i="10"/>
  <c r="B41" i="10"/>
  <c r="B297" i="10"/>
  <c r="C296" i="10" s="1"/>
  <c r="C39" i="10"/>
  <c r="C63" i="10"/>
  <c r="B113" i="10"/>
  <c r="C113" i="10" s="1"/>
  <c r="B211" i="10"/>
  <c r="C111" i="10"/>
  <c r="C209" i="10"/>
  <c r="B339" i="10"/>
  <c r="B243" i="10"/>
  <c r="C242" i="10" s="1"/>
  <c r="C356" i="7"/>
  <c r="B150" i="7"/>
  <c r="C149" i="7"/>
  <c r="B67" i="7"/>
  <c r="C322" i="7"/>
  <c r="B323" i="7"/>
  <c r="B134" i="7"/>
  <c r="C133" i="7" s="1"/>
  <c r="B254" i="7"/>
  <c r="C253" i="7"/>
  <c r="B110" i="7"/>
  <c r="C110" i="7" s="1"/>
  <c r="B419" i="7"/>
  <c r="C108" i="7"/>
  <c r="C417" i="7"/>
  <c r="B340" i="7"/>
  <c r="C362" i="7"/>
  <c r="C321" i="7"/>
  <c r="C338" i="7"/>
  <c r="B214" i="7"/>
  <c r="C213" i="7"/>
  <c r="C132" i="7"/>
  <c r="C212" i="7"/>
  <c r="C252" i="7"/>
  <c r="C65" i="7"/>
  <c r="B299" i="7"/>
  <c r="C297" i="7"/>
  <c r="C148" i="7"/>
  <c r="B412" i="7"/>
  <c r="C411" i="7" s="1"/>
  <c r="B316" i="7"/>
  <c r="B33" i="7"/>
  <c r="B160" i="7"/>
  <c r="C160" i="7" s="1"/>
  <c r="B374" i="7"/>
  <c r="C373" i="7"/>
  <c r="C410" i="7"/>
  <c r="B166" i="7"/>
  <c r="C165" i="7" s="1"/>
  <c r="B51" i="7"/>
  <c r="B286" i="7"/>
  <c r="C285" i="7"/>
  <c r="C164" i="7"/>
  <c r="C49" i="7"/>
  <c r="B115" i="7"/>
  <c r="C114" i="7" s="1"/>
  <c r="C314" i="7"/>
  <c r="C31" i="7"/>
  <c r="C158" i="7"/>
  <c r="B47" i="9"/>
  <c r="B134" i="8"/>
  <c r="B194" i="11" l="1"/>
  <c r="C192" i="11"/>
  <c r="B30" i="11"/>
  <c r="B154" i="11"/>
  <c r="B116" i="11"/>
  <c r="B298" i="10"/>
  <c r="B42" i="10"/>
  <c r="C40" i="10"/>
  <c r="B340" i="10"/>
  <c r="C339" i="10" s="1"/>
  <c r="B278" i="10"/>
  <c r="C338" i="10"/>
  <c r="B172" i="10"/>
  <c r="C171" i="10" s="1"/>
  <c r="B244" i="10"/>
  <c r="C244" i="10" s="1"/>
  <c r="C243" i="10"/>
  <c r="C276" i="10"/>
  <c r="C170" i="10"/>
  <c r="B126" i="10"/>
  <c r="B212" i="10"/>
  <c r="C211" i="10" s="1"/>
  <c r="C124" i="10"/>
  <c r="C210" i="10"/>
  <c r="B260" i="10"/>
  <c r="C259" i="10" s="1"/>
  <c r="C258" i="10"/>
  <c r="C112" i="10"/>
  <c r="B66" i="10"/>
  <c r="C64" i="10"/>
  <c r="B151" i="7"/>
  <c r="C150" i="7"/>
  <c r="B300" i="7"/>
  <c r="B287" i="7"/>
  <c r="C286" i="7"/>
  <c r="B52" i="7"/>
  <c r="C298" i="7"/>
  <c r="B420" i="7"/>
  <c r="B167" i="7"/>
  <c r="C166" i="7" s="1"/>
  <c r="C418" i="7"/>
  <c r="C50" i="7"/>
  <c r="C109" i="7"/>
  <c r="B375" i="7"/>
  <c r="B215" i="7"/>
  <c r="C214" i="7" s="1"/>
  <c r="B34" i="7"/>
  <c r="C33" i="7" s="1"/>
  <c r="B135" i="7"/>
  <c r="C134" i="7"/>
  <c r="C159" i="7"/>
  <c r="B116" i="7"/>
  <c r="C115" i="7" s="1"/>
  <c r="C32" i="7"/>
  <c r="B324" i="7"/>
  <c r="B255" i="7"/>
  <c r="C254" i="7"/>
  <c r="B317" i="7"/>
  <c r="C317" i="7" s="1"/>
  <c r="C315" i="7"/>
  <c r="B341" i="7"/>
  <c r="C340" i="7" s="1"/>
  <c r="B68" i="7"/>
  <c r="B413" i="7"/>
  <c r="C413" i="7" s="1"/>
  <c r="C339" i="7"/>
  <c r="C66" i="7"/>
  <c r="B13" i="8"/>
  <c r="C12" i="8" s="1"/>
  <c r="B155" i="11" l="1"/>
  <c r="B117" i="11"/>
  <c r="C116" i="11" s="1"/>
  <c r="C115" i="11"/>
  <c r="C153" i="11"/>
  <c r="B195" i="11"/>
  <c r="C194" i="11"/>
  <c r="B31" i="11"/>
  <c r="C29" i="11"/>
  <c r="C193" i="11"/>
  <c r="B279" i="10"/>
  <c r="C277" i="10"/>
  <c r="B261" i="10"/>
  <c r="B173" i="10"/>
  <c r="C172" i="10" s="1"/>
  <c r="B67" i="10"/>
  <c r="C66" i="10" s="1"/>
  <c r="B299" i="10"/>
  <c r="C65" i="10"/>
  <c r="B341" i="10"/>
  <c r="B43" i="10"/>
  <c r="C43" i="10" s="1"/>
  <c r="B213" i="10"/>
  <c r="C41" i="10"/>
  <c r="B127" i="10"/>
  <c r="C125" i="10"/>
  <c r="C297" i="10"/>
  <c r="C316" i="7"/>
  <c r="B152" i="7"/>
  <c r="C151" i="7" s="1"/>
  <c r="B256" i="7"/>
  <c r="B325" i="7"/>
  <c r="C324" i="7" s="1"/>
  <c r="C323" i="7"/>
  <c r="B376" i="7"/>
  <c r="B168" i="7"/>
  <c r="B117" i="7"/>
  <c r="B421" i="7"/>
  <c r="C420" i="7" s="1"/>
  <c r="B69" i="7"/>
  <c r="C68" i="7"/>
  <c r="B53" i="7"/>
  <c r="C52" i="7" s="1"/>
  <c r="C67" i="7"/>
  <c r="B35" i="7"/>
  <c r="C34" i="7" s="1"/>
  <c r="C51" i="7"/>
  <c r="C419" i="7"/>
  <c r="C412" i="7"/>
  <c r="B136" i="7"/>
  <c r="B342" i="7"/>
  <c r="C341" i="7" s="1"/>
  <c r="B288" i="7"/>
  <c r="C287" i="7" s="1"/>
  <c r="B216" i="7"/>
  <c r="C215" i="7" s="1"/>
  <c r="B301" i="7"/>
  <c r="C374" i="7"/>
  <c r="C299" i="7"/>
  <c r="B2" i="10"/>
  <c r="B107" i="8"/>
  <c r="B32" i="11" l="1"/>
  <c r="B196" i="11"/>
  <c r="C195" i="11"/>
  <c r="B156" i="11"/>
  <c r="C30" i="11"/>
  <c r="B118" i="11"/>
  <c r="C154" i="11"/>
  <c r="C42" i="10"/>
  <c r="B342" i="10"/>
  <c r="C340" i="10"/>
  <c r="B262" i="10"/>
  <c r="C261" i="10" s="1"/>
  <c r="B300" i="10"/>
  <c r="C299" i="10"/>
  <c r="C298" i="10"/>
  <c r="C260" i="10"/>
  <c r="B280" i="10"/>
  <c r="C280" i="10" s="1"/>
  <c r="B68" i="10"/>
  <c r="C67" i="10" s="1"/>
  <c r="B174" i="10"/>
  <c r="B128" i="10"/>
  <c r="C126" i="10"/>
  <c r="B214" i="10"/>
  <c r="C212" i="10"/>
  <c r="C278" i="10"/>
  <c r="B302" i="7"/>
  <c r="C300" i="7"/>
  <c r="B70" i="7"/>
  <c r="C69" i="7" s="1"/>
  <c r="B289" i="7"/>
  <c r="C288" i="7" s="1"/>
  <c r="B257" i="7"/>
  <c r="C255" i="7"/>
  <c r="B217" i="7"/>
  <c r="B422" i="7"/>
  <c r="C421" i="7"/>
  <c r="B118" i="7"/>
  <c r="C117" i="7" s="1"/>
  <c r="B343" i="7"/>
  <c r="C116" i="7"/>
  <c r="B36" i="7"/>
  <c r="B326" i="7"/>
  <c r="C325" i="7" s="1"/>
  <c r="B54" i="7"/>
  <c r="C53" i="7"/>
  <c r="B153" i="7"/>
  <c r="B137" i="7"/>
  <c r="B169" i="7"/>
  <c r="C168" i="7" s="1"/>
  <c r="C135" i="7"/>
  <c r="C167" i="7"/>
  <c r="B377" i="7"/>
  <c r="C375" i="7"/>
  <c r="C106" i="8"/>
  <c r="B135" i="8"/>
  <c r="B119" i="11" l="1"/>
  <c r="B157" i="11"/>
  <c r="B33" i="11"/>
  <c r="C117" i="11"/>
  <c r="C155" i="11"/>
  <c r="B197" i="11"/>
  <c r="C196" i="11" s="1"/>
  <c r="C31" i="11"/>
  <c r="B175" i="10"/>
  <c r="C173" i="10"/>
  <c r="B215" i="10"/>
  <c r="B301" i="10"/>
  <c r="B343" i="10"/>
  <c r="B69" i="10"/>
  <c r="C68" i="10" s="1"/>
  <c r="C279" i="10"/>
  <c r="B129" i="10"/>
  <c r="C341" i="10"/>
  <c r="B263" i="10"/>
  <c r="C262" i="10" s="1"/>
  <c r="C213" i="10"/>
  <c r="C127" i="10"/>
  <c r="B170" i="7"/>
  <c r="B119" i="7"/>
  <c r="C118" i="7"/>
  <c r="B138" i="7"/>
  <c r="C137" i="7" s="1"/>
  <c r="C136" i="7"/>
  <c r="B218" i="7"/>
  <c r="B423" i="7"/>
  <c r="C422" i="7" s="1"/>
  <c r="B154" i="7"/>
  <c r="C154" i="7" s="1"/>
  <c r="C216" i="7"/>
  <c r="C152" i="7"/>
  <c r="B344" i="7"/>
  <c r="C343" i="7" s="1"/>
  <c r="B258" i="7"/>
  <c r="B55" i="7"/>
  <c r="C54" i="7" s="1"/>
  <c r="C256" i="7"/>
  <c r="B290" i="7"/>
  <c r="C289" i="7" s="1"/>
  <c r="B303" i="7"/>
  <c r="C302" i="7"/>
  <c r="B327" i="7"/>
  <c r="C326" i="7" s="1"/>
  <c r="B37" i="7"/>
  <c r="C36" i="7"/>
  <c r="C35" i="7"/>
  <c r="B71" i="7"/>
  <c r="B378" i="7"/>
  <c r="C376" i="7"/>
  <c r="C342" i="7"/>
  <c r="C301" i="7"/>
  <c r="B14" i="8"/>
  <c r="C13" i="8" s="1"/>
  <c r="B34" i="11" l="1"/>
  <c r="B198" i="11"/>
  <c r="C32" i="11"/>
  <c r="B120" i="11"/>
  <c r="C119" i="11" s="1"/>
  <c r="B158" i="11"/>
  <c r="C156" i="11"/>
  <c r="C118" i="11"/>
  <c r="B130" i="10"/>
  <c r="B344" i="10"/>
  <c r="C343" i="10" s="1"/>
  <c r="B302" i="10"/>
  <c r="C342" i="10"/>
  <c r="B216" i="10"/>
  <c r="C215" i="10" s="1"/>
  <c r="B176" i="10"/>
  <c r="C128" i="10"/>
  <c r="B70" i="10"/>
  <c r="C69" i="10" s="1"/>
  <c r="C300" i="10"/>
  <c r="C214" i="10"/>
  <c r="B264" i="10"/>
  <c r="C174" i="10"/>
  <c r="B72" i="7"/>
  <c r="C71" i="7" s="1"/>
  <c r="C153" i="7"/>
  <c r="B424" i="7"/>
  <c r="B304" i="7"/>
  <c r="B219" i="7"/>
  <c r="C218" i="7" s="1"/>
  <c r="B291" i="7"/>
  <c r="C290" i="7" s="1"/>
  <c r="C217" i="7"/>
  <c r="B139" i="7"/>
  <c r="B38" i="7"/>
  <c r="C37" i="7" s="1"/>
  <c r="B379" i="7"/>
  <c r="C378" i="7" s="1"/>
  <c r="B259" i="7"/>
  <c r="B120" i="7"/>
  <c r="C377" i="7"/>
  <c r="C257" i="7"/>
  <c r="B171" i="7"/>
  <c r="B328" i="7"/>
  <c r="C327" i="7" s="1"/>
  <c r="B56" i="7"/>
  <c r="C70" i="7"/>
  <c r="B345" i="7"/>
  <c r="C344" i="7" s="1"/>
  <c r="C169" i="7"/>
  <c r="B108" i="8"/>
  <c r="C107" i="8" s="1"/>
  <c r="B159" i="11" l="1"/>
  <c r="C157" i="11"/>
  <c r="B35" i="11"/>
  <c r="B121" i="11"/>
  <c r="C120" i="11" s="1"/>
  <c r="B199" i="11"/>
  <c r="C197" i="11"/>
  <c r="C33" i="11"/>
  <c r="B177" i="10"/>
  <c r="B303" i="10"/>
  <c r="C302" i="10" s="1"/>
  <c r="C175" i="10"/>
  <c r="B345" i="10"/>
  <c r="C344" i="10" s="1"/>
  <c r="B131" i="10"/>
  <c r="C130" i="10" s="1"/>
  <c r="B71" i="10"/>
  <c r="C70" i="10" s="1"/>
  <c r="B217" i="10"/>
  <c r="C216" i="10" s="1"/>
  <c r="C301" i="10"/>
  <c r="B265" i="10"/>
  <c r="C265" i="10" s="1"/>
  <c r="C263" i="10"/>
  <c r="C129" i="10"/>
  <c r="B57" i="7"/>
  <c r="C55" i="7"/>
  <c r="B140" i="7"/>
  <c r="C139" i="7" s="1"/>
  <c r="B305" i="7"/>
  <c r="B292" i="7"/>
  <c r="C291" i="7" s="1"/>
  <c r="C303" i="7"/>
  <c r="C138" i="7"/>
  <c r="B172" i="7"/>
  <c r="B425" i="7"/>
  <c r="B39" i="7"/>
  <c r="B220" i="7"/>
  <c r="C219" i="7" s="1"/>
  <c r="B260" i="7"/>
  <c r="C423" i="7"/>
  <c r="B346" i="7"/>
  <c r="B329" i="7"/>
  <c r="C328" i="7" s="1"/>
  <c r="C170" i="7"/>
  <c r="B121" i="7"/>
  <c r="C119" i="7"/>
  <c r="C258" i="7"/>
  <c r="B380" i="7"/>
  <c r="C379" i="7" s="1"/>
  <c r="B73" i="7"/>
  <c r="B81" i="8"/>
  <c r="C80" i="8" s="1"/>
  <c r="B200" i="11" l="1"/>
  <c r="C198" i="11"/>
  <c r="B36" i="11"/>
  <c r="B160" i="11"/>
  <c r="C159" i="11" s="1"/>
  <c r="B122" i="11"/>
  <c r="C34" i="11"/>
  <c r="C158" i="11"/>
  <c r="C264" i="10"/>
  <c r="B218" i="10"/>
  <c r="C217" i="10" s="1"/>
  <c r="B132" i="10"/>
  <c r="C131" i="10"/>
  <c r="B178" i="10"/>
  <c r="B72" i="10"/>
  <c r="B346" i="10"/>
  <c r="B304" i="10"/>
  <c r="C303" i="10" s="1"/>
  <c r="C176" i="10"/>
  <c r="B426" i="7"/>
  <c r="C425" i="7"/>
  <c r="B122" i="7"/>
  <c r="C120" i="7"/>
  <c r="B306" i="7"/>
  <c r="B173" i="7"/>
  <c r="C171" i="7"/>
  <c r="B40" i="7"/>
  <c r="C39" i="7" s="1"/>
  <c r="C304" i="7"/>
  <c r="B330" i="7"/>
  <c r="C424" i="7"/>
  <c r="B293" i="7"/>
  <c r="C293" i="7" s="1"/>
  <c r="B141" i="7"/>
  <c r="B74" i="7"/>
  <c r="C72" i="7"/>
  <c r="B58" i="7"/>
  <c r="C57" i="7" s="1"/>
  <c r="B347" i="7"/>
  <c r="C345" i="7"/>
  <c r="B261" i="7"/>
  <c r="C260" i="7" s="1"/>
  <c r="C259" i="7"/>
  <c r="B221" i="7"/>
  <c r="C220" i="7" s="1"/>
  <c r="B381" i="7"/>
  <c r="C38" i="7"/>
  <c r="C56" i="7"/>
  <c r="B46" i="8"/>
  <c r="B123" i="11" l="1"/>
  <c r="C121" i="11"/>
  <c r="B201" i="11"/>
  <c r="C200" i="11" s="1"/>
  <c r="B161" i="11"/>
  <c r="B37" i="11"/>
  <c r="C35" i="11"/>
  <c r="C199" i="11"/>
  <c r="B347" i="10"/>
  <c r="C345" i="10"/>
  <c r="B179" i="10"/>
  <c r="B73" i="10"/>
  <c r="C177" i="10"/>
  <c r="B133" i="10"/>
  <c r="C132" i="10" s="1"/>
  <c r="B305" i="10"/>
  <c r="C71" i="10"/>
  <c r="B219" i="10"/>
  <c r="B348" i="7"/>
  <c r="B307" i="7"/>
  <c r="C305" i="7"/>
  <c r="B262" i="7"/>
  <c r="C261" i="7" s="1"/>
  <c r="B123" i="7"/>
  <c r="B331" i="7"/>
  <c r="B41" i="7"/>
  <c r="C40" i="7" s="1"/>
  <c r="B174" i="7"/>
  <c r="C173" i="7"/>
  <c r="B75" i="7"/>
  <c r="C74" i="7" s="1"/>
  <c r="B382" i="7"/>
  <c r="C381" i="7" s="1"/>
  <c r="C121" i="7"/>
  <c r="C346" i="7"/>
  <c r="C172" i="7"/>
  <c r="C329" i="7"/>
  <c r="B59" i="7"/>
  <c r="C58" i="7" s="1"/>
  <c r="C73" i="7"/>
  <c r="B142" i="7"/>
  <c r="C140" i="7"/>
  <c r="C380" i="7"/>
  <c r="B222" i="7"/>
  <c r="C221" i="7" s="1"/>
  <c r="C292" i="7"/>
  <c r="B427" i="7"/>
  <c r="B27" i="9"/>
  <c r="C45" i="8"/>
  <c r="B65" i="8"/>
  <c r="C64" i="8" s="1"/>
  <c r="B38" i="11" l="1"/>
  <c r="B162" i="11"/>
  <c r="C160" i="11"/>
  <c r="B124" i="11"/>
  <c r="C123" i="11" s="1"/>
  <c r="C36" i="11"/>
  <c r="B202" i="11"/>
  <c r="C201" i="11" s="1"/>
  <c r="C122" i="11"/>
  <c r="B134" i="10"/>
  <c r="B74" i="10"/>
  <c r="C73" i="10" s="1"/>
  <c r="B180" i="10"/>
  <c r="C179" i="10"/>
  <c r="B348" i="10"/>
  <c r="B220" i="10"/>
  <c r="C218" i="10"/>
  <c r="B306" i="10"/>
  <c r="C305" i="10" s="1"/>
  <c r="C304" i="10"/>
  <c r="C72" i="10"/>
  <c r="C178" i="10"/>
  <c r="C346" i="10"/>
  <c r="B143" i="7"/>
  <c r="C142" i="7"/>
  <c r="B223" i="7"/>
  <c r="C222" i="7" s="1"/>
  <c r="B332" i="7"/>
  <c r="C331" i="7" s="1"/>
  <c r="B263" i="7"/>
  <c r="C262" i="7"/>
  <c r="B124" i="7"/>
  <c r="B308" i="7"/>
  <c r="C307" i="7" s="1"/>
  <c r="B175" i="7"/>
  <c r="C174" i="7" s="1"/>
  <c r="C141" i="7"/>
  <c r="C330" i="7"/>
  <c r="B428" i="7"/>
  <c r="C426" i="7"/>
  <c r="B383" i="7"/>
  <c r="C382" i="7" s="1"/>
  <c r="B349" i="7"/>
  <c r="C348" i="7" s="1"/>
  <c r="B42" i="7"/>
  <c r="B60" i="7"/>
  <c r="C122" i="7"/>
  <c r="C306" i="7"/>
  <c r="B76" i="7"/>
  <c r="C347" i="7"/>
  <c r="B2" i="8"/>
  <c r="C134" i="8" s="1"/>
  <c r="B203" i="11" l="1"/>
  <c r="B39" i="11"/>
  <c r="C38" i="11"/>
  <c r="B125" i="11"/>
  <c r="C124" i="11" s="1"/>
  <c r="B163" i="11"/>
  <c r="C161" i="11"/>
  <c r="C37" i="11"/>
  <c r="B349" i="10"/>
  <c r="B221" i="10"/>
  <c r="C219" i="10"/>
  <c r="C347" i="10"/>
  <c r="B181" i="10"/>
  <c r="B135" i="10"/>
  <c r="B307" i="10"/>
  <c r="B75" i="10"/>
  <c r="C74" i="10" s="1"/>
  <c r="C133" i="10"/>
  <c r="B77" i="7"/>
  <c r="B61" i="7"/>
  <c r="C60" i="7"/>
  <c r="B264" i="7"/>
  <c r="C75" i="7"/>
  <c r="B309" i="7"/>
  <c r="C309" i="7" s="1"/>
  <c r="C308" i="7"/>
  <c r="B43" i="7"/>
  <c r="C41" i="7"/>
  <c r="B224" i="7"/>
  <c r="C223" i="7" s="1"/>
  <c r="B176" i="7"/>
  <c r="C175" i="7" s="1"/>
  <c r="B125" i="7"/>
  <c r="C123" i="7"/>
  <c r="B429" i="7"/>
  <c r="C428" i="7" s="1"/>
  <c r="C59" i="7"/>
  <c r="B350" i="7"/>
  <c r="C349" i="7"/>
  <c r="B333" i="7"/>
  <c r="B384" i="7"/>
  <c r="C427" i="7"/>
  <c r="B144" i="7"/>
  <c r="C144" i="7" s="1"/>
  <c r="B136" i="8"/>
  <c r="C135" i="8" s="1"/>
  <c r="B164" i="11" l="1"/>
  <c r="B126" i="11"/>
  <c r="B204" i="11"/>
  <c r="C203" i="11"/>
  <c r="C162" i="11"/>
  <c r="B40" i="11"/>
  <c r="C202" i="11"/>
  <c r="B308" i="10"/>
  <c r="C307" i="10"/>
  <c r="B76" i="10"/>
  <c r="C75" i="10" s="1"/>
  <c r="B136" i="10"/>
  <c r="C306" i="10"/>
  <c r="B182" i="10"/>
  <c r="C181" i="10" s="1"/>
  <c r="B350" i="10"/>
  <c r="C349" i="10" s="1"/>
  <c r="C134" i="10"/>
  <c r="C180" i="10"/>
  <c r="B222" i="10"/>
  <c r="C220" i="10"/>
  <c r="C348" i="10"/>
  <c r="B44" i="7"/>
  <c r="B334" i="7"/>
  <c r="C333" i="7"/>
  <c r="C143" i="7"/>
  <c r="B385" i="7"/>
  <c r="B62" i="7"/>
  <c r="C62" i="7" s="1"/>
  <c r="B177" i="7"/>
  <c r="C176" i="7" s="1"/>
  <c r="C332" i="7"/>
  <c r="B265" i="7"/>
  <c r="C264" i="7" s="1"/>
  <c r="C263" i="7"/>
  <c r="B430" i="7"/>
  <c r="B78" i="7"/>
  <c r="C77" i="7" s="1"/>
  <c r="B225" i="7"/>
  <c r="C224" i="7" s="1"/>
  <c r="C383" i="7"/>
  <c r="C42" i="7"/>
  <c r="B351" i="7"/>
  <c r="C350" i="7"/>
  <c r="B126" i="7"/>
  <c r="C125" i="7"/>
  <c r="C124" i="7"/>
  <c r="C76" i="7"/>
  <c r="B15" i="8"/>
  <c r="C14" i="8" s="1"/>
  <c r="B41" i="11" l="1"/>
  <c r="C39" i="11"/>
  <c r="B205" i="11"/>
  <c r="C204" i="11" s="1"/>
  <c r="B165" i="11"/>
  <c r="C164" i="11"/>
  <c r="B127" i="11"/>
  <c r="C125" i="11"/>
  <c r="C163" i="11"/>
  <c r="B223" i="10"/>
  <c r="B77" i="10"/>
  <c r="B351" i="10"/>
  <c r="C350" i="10" s="1"/>
  <c r="B137" i="10"/>
  <c r="C135" i="10"/>
  <c r="C221" i="10"/>
  <c r="B183" i="10"/>
  <c r="C182" i="10" s="1"/>
  <c r="B309" i="10"/>
  <c r="B431" i="7"/>
  <c r="C430" i="7"/>
  <c r="B226" i="7"/>
  <c r="C225" i="7" s="1"/>
  <c r="B335" i="7"/>
  <c r="C335" i="7" s="1"/>
  <c r="C334" i="7"/>
  <c r="B266" i="7"/>
  <c r="C265" i="7" s="1"/>
  <c r="B127" i="7"/>
  <c r="C61" i="7"/>
  <c r="B386" i="7"/>
  <c r="C384" i="7"/>
  <c r="B45" i="7"/>
  <c r="C44" i="7" s="1"/>
  <c r="B178" i="7"/>
  <c r="B352" i="7"/>
  <c r="B79" i="7"/>
  <c r="C78" i="7" s="1"/>
  <c r="C429" i="7"/>
  <c r="C43" i="7"/>
  <c r="B109" i="8"/>
  <c r="B128" i="11" l="1"/>
  <c r="B166" i="11"/>
  <c r="B42" i="11"/>
  <c r="C126" i="11"/>
  <c r="B206" i="11"/>
  <c r="C40" i="11"/>
  <c r="B310" i="10"/>
  <c r="C308" i="10"/>
  <c r="B352" i="10"/>
  <c r="B224" i="10"/>
  <c r="B184" i="10"/>
  <c r="B138" i="10"/>
  <c r="C136" i="10"/>
  <c r="B78" i="10"/>
  <c r="C77" i="10" s="1"/>
  <c r="C76" i="10"/>
  <c r="C222" i="10"/>
  <c r="B46" i="7"/>
  <c r="C46" i="7" s="1"/>
  <c r="C45" i="7"/>
  <c r="B128" i="7"/>
  <c r="C128" i="7" s="1"/>
  <c r="B387" i="7"/>
  <c r="B353" i="7"/>
  <c r="C353" i="7" s="1"/>
  <c r="C126" i="7"/>
  <c r="C351" i="7"/>
  <c r="B80" i="7"/>
  <c r="B179" i="7"/>
  <c r="C178" i="7" s="1"/>
  <c r="C385" i="7"/>
  <c r="B267" i="7"/>
  <c r="C266" i="7" s="1"/>
  <c r="B227" i="7"/>
  <c r="C177" i="7"/>
  <c r="B432" i="7"/>
  <c r="B13" i="9"/>
  <c r="C108" i="8"/>
  <c r="B137" i="8"/>
  <c r="B207" i="11" l="1"/>
  <c r="B43" i="11"/>
  <c r="C205" i="11"/>
  <c r="C41" i="11"/>
  <c r="B129" i="11"/>
  <c r="C128" i="11" s="1"/>
  <c r="B167" i="11"/>
  <c r="C166" i="11" s="1"/>
  <c r="C165" i="11"/>
  <c r="C127" i="11"/>
  <c r="B139" i="10"/>
  <c r="B79" i="10"/>
  <c r="B225" i="10"/>
  <c r="B185" i="10"/>
  <c r="B353" i="10"/>
  <c r="B311" i="10"/>
  <c r="C137" i="10"/>
  <c r="C183" i="10"/>
  <c r="C223" i="10"/>
  <c r="C351" i="10"/>
  <c r="C309" i="10"/>
  <c r="B14" i="9"/>
  <c r="B81" i="7"/>
  <c r="B388" i="7"/>
  <c r="C387" i="7" s="1"/>
  <c r="B228" i="7"/>
  <c r="C127" i="7"/>
  <c r="B180" i="7"/>
  <c r="C79" i="7"/>
  <c r="B433" i="7"/>
  <c r="C431" i="7"/>
  <c r="C386" i="7"/>
  <c r="C226" i="7"/>
  <c r="C352" i="7"/>
  <c r="B268" i="7"/>
  <c r="B2" i="9"/>
  <c r="B3" i="9" s="1"/>
  <c r="B138" i="8"/>
  <c r="C136" i="8"/>
  <c r="B16" i="8"/>
  <c r="B44" i="11" l="1"/>
  <c r="B130" i="11"/>
  <c r="B208" i="11"/>
  <c r="B168" i="11"/>
  <c r="C42" i="11"/>
  <c r="C206" i="11"/>
  <c r="B312" i="10"/>
  <c r="B186" i="10"/>
  <c r="C185" i="10" s="1"/>
  <c r="C310" i="10"/>
  <c r="B226" i="10"/>
  <c r="B354" i="10"/>
  <c r="C184" i="10"/>
  <c r="C224" i="10"/>
  <c r="B140" i="10"/>
  <c r="C352" i="10"/>
  <c r="B80" i="10"/>
  <c r="C79" i="10" s="1"/>
  <c r="C78" i="10"/>
  <c r="C138" i="10"/>
  <c r="B181" i="7"/>
  <c r="B229" i="7"/>
  <c r="C228" i="7" s="1"/>
  <c r="B434" i="7"/>
  <c r="C433" i="7" s="1"/>
  <c r="C179" i="7"/>
  <c r="C227" i="7"/>
  <c r="B82" i="7"/>
  <c r="C432" i="7"/>
  <c r="B389" i="7"/>
  <c r="B269" i="7"/>
  <c r="C268" i="7" s="1"/>
  <c r="C267" i="7"/>
  <c r="C80" i="7"/>
  <c r="B17" i="8"/>
  <c r="C15" i="8"/>
  <c r="B110" i="8"/>
  <c r="B209" i="11" l="1"/>
  <c r="C208" i="11"/>
  <c r="B169" i="11"/>
  <c r="C168" i="11"/>
  <c r="C207" i="11"/>
  <c r="B45" i="11"/>
  <c r="C44" i="11" s="1"/>
  <c r="C167" i="11"/>
  <c r="B131" i="11"/>
  <c r="C130" i="11" s="1"/>
  <c r="C129" i="11"/>
  <c r="C43" i="11"/>
  <c r="B141" i="10"/>
  <c r="B355" i="10"/>
  <c r="B227" i="10"/>
  <c r="C226" i="10" s="1"/>
  <c r="B81" i="10"/>
  <c r="C139" i="10"/>
  <c r="C225" i="10"/>
  <c r="B313" i="10"/>
  <c r="C353" i="10"/>
  <c r="B187" i="10"/>
  <c r="C186" i="10" s="1"/>
  <c r="C311" i="10"/>
  <c r="B390" i="7"/>
  <c r="C389" i="7" s="1"/>
  <c r="C388" i="7"/>
  <c r="B83" i="7"/>
  <c r="B182" i="7"/>
  <c r="C181" i="7" s="1"/>
  <c r="B270" i="7"/>
  <c r="C269" i="7" s="1"/>
  <c r="C81" i="7"/>
  <c r="B435" i="7"/>
  <c r="C434" i="7" s="1"/>
  <c r="B230" i="7"/>
  <c r="C229" i="7" s="1"/>
  <c r="C180" i="7"/>
  <c r="C16" i="8"/>
  <c r="B111" i="8"/>
  <c r="C109" i="8"/>
  <c r="B82" i="8"/>
  <c r="C81" i="8" s="1"/>
  <c r="B132" i="11" l="1"/>
  <c r="B46" i="11"/>
  <c r="B170" i="11"/>
  <c r="B210" i="11"/>
  <c r="C209" i="11" s="1"/>
  <c r="B82" i="10"/>
  <c r="B188" i="10"/>
  <c r="C187" i="10" s="1"/>
  <c r="B228" i="10"/>
  <c r="C227" i="10" s="1"/>
  <c r="B142" i="10"/>
  <c r="B314" i="10"/>
  <c r="C313" i="10" s="1"/>
  <c r="C312" i="10"/>
  <c r="C80" i="10"/>
  <c r="B356" i="10"/>
  <c r="C354" i="10"/>
  <c r="C140" i="10"/>
  <c r="B231" i="7"/>
  <c r="C230" i="7"/>
  <c r="B436" i="7"/>
  <c r="B271" i="7"/>
  <c r="C270" i="7"/>
  <c r="B84" i="7"/>
  <c r="B183" i="7"/>
  <c r="C182" i="7"/>
  <c r="C82" i="7"/>
  <c r="B391" i="7"/>
  <c r="C110" i="8"/>
  <c r="B83" i="8"/>
  <c r="C137" i="8"/>
  <c r="B47" i="8"/>
  <c r="B171" i="11" l="1"/>
  <c r="C169" i="11"/>
  <c r="B133" i="11"/>
  <c r="C133" i="11" s="1"/>
  <c r="B211" i="11"/>
  <c r="B47" i="11"/>
  <c r="C45" i="11"/>
  <c r="C131" i="11"/>
  <c r="B357" i="10"/>
  <c r="C356" i="10"/>
  <c r="B143" i="10"/>
  <c r="C355" i="10"/>
  <c r="B315" i="10"/>
  <c r="C314" i="10" s="1"/>
  <c r="B229" i="10"/>
  <c r="B83" i="10"/>
  <c r="C83" i="10" s="1"/>
  <c r="C141" i="10"/>
  <c r="B189" i="10"/>
  <c r="C81" i="10"/>
  <c r="B392" i="7"/>
  <c r="C390" i="7"/>
  <c r="B85" i="7"/>
  <c r="C84" i="7"/>
  <c r="C83" i="7"/>
  <c r="B437" i="7"/>
  <c r="C436" i="7" s="1"/>
  <c r="B184" i="7"/>
  <c r="B272" i="7"/>
  <c r="C271" i="7" s="1"/>
  <c r="C435" i="7"/>
  <c r="B232" i="7"/>
  <c r="C231" i="7" s="1"/>
  <c r="B2" i="11"/>
  <c r="B3" i="11" s="1"/>
  <c r="B48" i="8"/>
  <c r="C46" i="8"/>
  <c r="B66" i="8"/>
  <c r="C82" i="8"/>
  <c r="B212" i="11" l="1"/>
  <c r="C211" i="11"/>
  <c r="B48" i="11"/>
  <c r="C47" i="11" s="1"/>
  <c r="C210" i="11"/>
  <c r="C132" i="11"/>
  <c r="B172" i="11"/>
  <c r="C46" i="11"/>
  <c r="C170" i="11"/>
  <c r="B4" i="11"/>
  <c r="C3" i="11" s="1"/>
  <c r="B190" i="10"/>
  <c r="C82" i="10"/>
  <c r="B230" i="10"/>
  <c r="C230" i="10" s="1"/>
  <c r="C188" i="10"/>
  <c r="C228" i="10"/>
  <c r="B316" i="10"/>
  <c r="B144" i="10"/>
  <c r="C143" i="10" s="1"/>
  <c r="C142" i="10"/>
  <c r="B358" i="10"/>
  <c r="B185" i="7"/>
  <c r="B233" i="7"/>
  <c r="B273" i="7"/>
  <c r="B438" i="7"/>
  <c r="C437" i="7"/>
  <c r="B393" i="7"/>
  <c r="C392" i="7" s="1"/>
  <c r="C183" i="7"/>
  <c r="B86" i="7"/>
  <c r="C391" i="7"/>
  <c r="C47" i="8"/>
  <c r="B67" i="8"/>
  <c r="C65" i="8"/>
  <c r="B3" i="8"/>
  <c r="B173" i="11" l="1"/>
  <c r="C171" i="11"/>
  <c r="B49" i="11"/>
  <c r="C48" i="11"/>
  <c r="B213" i="11"/>
  <c r="C212" i="11"/>
  <c r="B145" i="10"/>
  <c r="B317" i="10"/>
  <c r="C316" i="10"/>
  <c r="B359" i="10"/>
  <c r="C315" i="10"/>
  <c r="B191" i="10"/>
  <c r="C190" i="10" s="1"/>
  <c r="C357" i="10"/>
  <c r="C229" i="10"/>
  <c r="C189" i="10"/>
  <c r="B87" i="7"/>
  <c r="C86" i="7"/>
  <c r="B274" i="7"/>
  <c r="C85" i="7"/>
  <c r="C272" i="7"/>
  <c r="B186" i="7"/>
  <c r="B394" i="7"/>
  <c r="B439" i="7"/>
  <c r="C438" i="7" s="1"/>
  <c r="B234" i="7"/>
  <c r="C232" i="7"/>
  <c r="C184" i="7"/>
  <c r="B3" i="10"/>
  <c r="B4" i="9"/>
  <c r="B4" i="8"/>
  <c r="B139" i="8" s="1"/>
  <c r="C2" i="8"/>
  <c r="C66" i="8"/>
  <c r="B174" i="11" l="1"/>
  <c r="C174" i="11" s="1"/>
  <c r="B214" i="11"/>
  <c r="C213" i="11" s="1"/>
  <c r="B50" i="11"/>
  <c r="C172" i="11"/>
  <c r="B360" i="10"/>
  <c r="C358" i="10"/>
  <c r="B146" i="10"/>
  <c r="C145" i="10" s="1"/>
  <c r="B192" i="10"/>
  <c r="C191" i="10" s="1"/>
  <c r="B318" i="10"/>
  <c r="C317" i="10" s="1"/>
  <c r="C144" i="10"/>
  <c r="C2" i="10"/>
  <c r="B5" i="9"/>
  <c r="C3" i="9"/>
  <c r="B395" i="7"/>
  <c r="B235" i="7"/>
  <c r="C234" i="7" s="1"/>
  <c r="C393" i="7"/>
  <c r="C233" i="7"/>
  <c r="B187" i="7"/>
  <c r="C186" i="7" s="1"/>
  <c r="B440" i="7"/>
  <c r="C185" i="7"/>
  <c r="B275" i="7"/>
  <c r="C274" i="7" s="1"/>
  <c r="C273" i="7"/>
  <c r="B88" i="7"/>
  <c r="B18" i="8"/>
  <c r="C17" i="8" s="1"/>
  <c r="C138" i="8"/>
  <c r="B112" i="8"/>
  <c r="C111" i="8" s="1"/>
  <c r="C3" i="8"/>
  <c r="B2" i="7"/>
  <c r="B51" i="11" l="1"/>
  <c r="C49" i="11"/>
  <c r="B215" i="11"/>
  <c r="C173" i="11"/>
  <c r="B361" i="10"/>
  <c r="B319" i="10"/>
  <c r="B193" i="10"/>
  <c r="C192" i="10" s="1"/>
  <c r="B147" i="10"/>
  <c r="C359" i="10"/>
  <c r="B89" i="7"/>
  <c r="B441" i="7"/>
  <c r="C87" i="7"/>
  <c r="B188" i="7"/>
  <c r="C187" i="7" s="1"/>
  <c r="B396" i="7"/>
  <c r="C395" i="7" s="1"/>
  <c r="B276" i="7"/>
  <c r="C439" i="7"/>
  <c r="B236" i="7"/>
  <c r="C394" i="7"/>
  <c r="B3" i="7"/>
  <c r="B84" i="8"/>
  <c r="B52" i="11" l="1"/>
  <c r="B216" i="11"/>
  <c r="C214" i="11"/>
  <c r="C50" i="11"/>
  <c r="B148" i="10"/>
  <c r="C147" i="10"/>
  <c r="B194" i="10"/>
  <c r="C193" i="10" s="1"/>
  <c r="B362" i="10"/>
  <c r="C361" i="10" s="1"/>
  <c r="C146" i="10"/>
  <c r="B320" i="10"/>
  <c r="C319" i="10" s="1"/>
  <c r="C318" i="10"/>
  <c r="C360" i="10"/>
  <c r="B237" i="7"/>
  <c r="C236" i="7"/>
  <c r="B397" i="7"/>
  <c r="C396" i="7"/>
  <c r="B277" i="7"/>
  <c r="C276" i="7" s="1"/>
  <c r="B189" i="7"/>
  <c r="C188" i="7"/>
  <c r="B90" i="7"/>
  <c r="C89" i="7" s="1"/>
  <c r="C235" i="7"/>
  <c r="C275" i="7"/>
  <c r="B442" i="7"/>
  <c r="C441" i="7"/>
  <c r="C440" i="7"/>
  <c r="C88" i="7"/>
  <c r="B4" i="7"/>
  <c r="C3" i="7" s="1"/>
  <c r="C2" i="7"/>
  <c r="C83" i="8"/>
  <c r="B49" i="8"/>
  <c r="C48" i="8" s="1"/>
  <c r="B5" i="8"/>
  <c r="B53" i="11" l="1"/>
  <c r="C52" i="11"/>
  <c r="B217" i="11"/>
  <c r="C215" i="11"/>
  <c r="C51" i="11"/>
  <c r="B321" i="10"/>
  <c r="C321" i="10" s="1"/>
  <c r="B363" i="10"/>
  <c r="B195" i="10"/>
  <c r="C194" i="10" s="1"/>
  <c r="B149" i="10"/>
  <c r="B443" i="7"/>
  <c r="B278" i="7"/>
  <c r="B91" i="7"/>
  <c r="B190" i="7"/>
  <c r="C189" i="7"/>
  <c r="B398" i="7"/>
  <c r="C397" i="7"/>
  <c r="B238" i="7"/>
  <c r="B5" i="7"/>
  <c r="B68" i="8"/>
  <c r="B218" i="11" l="1"/>
  <c r="C216" i="11"/>
  <c r="B54" i="11"/>
  <c r="B196" i="10"/>
  <c r="C195" i="10"/>
  <c r="B150" i="10"/>
  <c r="C148" i="10"/>
  <c r="B364" i="10"/>
  <c r="C362" i="10"/>
  <c r="C320" i="10"/>
  <c r="B399" i="7"/>
  <c r="C398" i="7"/>
  <c r="B279" i="7"/>
  <c r="B239" i="7"/>
  <c r="B92" i="7"/>
  <c r="C91" i="7" s="1"/>
  <c r="B444" i="7"/>
  <c r="C443" i="7" s="1"/>
  <c r="C237" i="7"/>
  <c r="B191" i="7"/>
  <c r="C190" i="7" s="1"/>
  <c r="C90" i="7"/>
  <c r="C277" i="7"/>
  <c r="C442" i="7"/>
  <c r="B6" i="7"/>
  <c r="C5" i="7" s="1"/>
  <c r="C4" i="7"/>
  <c r="C2" i="11"/>
  <c r="B69" i="8"/>
  <c r="C67" i="8"/>
  <c r="B140" i="8"/>
  <c r="B55" i="11" l="1"/>
  <c r="B219" i="11"/>
  <c r="C53" i="11"/>
  <c r="C217" i="11"/>
  <c r="B365" i="10"/>
  <c r="C365" i="10" s="1"/>
  <c r="C363" i="10"/>
  <c r="B151" i="10"/>
  <c r="C149" i="10"/>
  <c r="B197" i="10"/>
  <c r="C196" i="10" s="1"/>
  <c r="B192" i="7"/>
  <c r="B445" i="7"/>
  <c r="B280" i="7"/>
  <c r="C280" i="7" s="1"/>
  <c r="B93" i="7"/>
  <c r="B240" i="7"/>
  <c r="C238" i="7"/>
  <c r="C278" i="7"/>
  <c r="B400" i="7"/>
  <c r="B7" i="7"/>
  <c r="C6" i="7" s="1"/>
  <c r="C68" i="8"/>
  <c r="B141" i="8"/>
  <c r="C4" i="8"/>
  <c r="B19" i="8"/>
  <c r="C140" i="8"/>
  <c r="B56" i="11" l="1"/>
  <c r="B220" i="11"/>
  <c r="C218" i="11"/>
  <c r="C54" i="11"/>
  <c r="B198" i="10"/>
  <c r="C198" i="10" s="1"/>
  <c r="B152" i="10"/>
  <c r="C150" i="10"/>
  <c r="C364" i="10"/>
  <c r="B401" i="7"/>
  <c r="B94" i="7"/>
  <c r="B446" i="7"/>
  <c r="C445" i="7"/>
  <c r="B241" i="7"/>
  <c r="C240" i="7" s="1"/>
  <c r="B193" i="7"/>
  <c r="C399" i="7"/>
  <c r="C239" i="7"/>
  <c r="C92" i="7"/>
  <c r="C279" i="7"/>
  <c r="C444" i="7"/>
  <c r="C191" i="7"/>
  <c r="B8" i="7"/>
  <c r="C13" i="9"/>
  <c r="B96" i="9"/>
  <c r="C18" i="8"/>
  <c r="B20" i="8"/>
  <c r="B142" i="8"/>
  <c r="C141" i="8" s="1"/>
  <c r="B113" i="8"/>
  <c r="B57" i="11" l="1"/>
  <c r="C56" i="11"/>
  <c r="B221" i="11"/>
  <c r="C219" i="11"/>
  <c r="C55" i="11"/>
  <c r="B153" i="10"/>
  <c r="C151" i="10"/>
  <c r="C197" i="10"/>
  <c r="B242" i="7"/>
  <c r="B95" i="7"/>
  <c r="B194" i="7"/>
  <c r="B402" i="7"/>
  <c r="C192" i="7"/>
  <c r="B447" i="7"/>
  <c r="C446" i="7"/>
  <c r="C93" i="7"/>
  <c r="C400" i="7"/>
  <c r="B9" i="7"/>
  <c r="C7" i="7"/>
  <c r="B90" i="9"/>
  <c r="B91" i="9" s="1"/>
  <c r="C112" i="8"/>
  <c r="B114" i="8"/>
  <c r="B21" i="8"/>
  <c r="B85" i="8"/>
  <c r="B86" i="8" s="1"/>
  <c r="C19" i="8"/>
  <c r="B222" i="11" l="1"/>
  <c r="C220" i="11"/>
  <c r="B58" i="11"/>
  <c r="B154" i="10"/>
  <c r="C152" i="10"/>
  <c r="B403" i="7"/>
  <c r="B448" i="7"/>
  <c r="C447" i="7" s="1"/>
  <c r="B96" i="7"/>
  <c r="C95" i="7" s="1"/>
  <c r="B195" i="7"/>
  <c r="C194" i="7" s="1"/>
  <c r="B243" i="7"/>
  <c r="C401" i="7"/>
  <c r="C193" i="7"/>
  <c r="C94" i="7"/>
  <c r="C241" i="7"/>
  <c r="B10" i="7"/>
  <c r="C9" i="7" s="1"/>
  <c r="C8" i="7"/>
  <c r="B5" i="11"/>
  <c r="B62" i="9"/>
  <c r="C2" i="9"/>
  <c r="C20" i="8"/>
  <c r="B87" i="8"/>
  <c r="C86" i="8" s="1"/>
  <c r="C113" i="8"/>
  <c r="C84" i="8"/>
  <c r="B70" i="8"/>
  <c r="C69" i="8" s="1"/>
  <c r="B50" i="8"/>
  <c r="B223" i="11" l="1"/>
  <c r="C223" i="11" s="1"/>
  <c r="C222" i="11"/>
  <c r="B59" i="11"/>
  <c r="C59" i="11" s="1"/>
  <c r="C57" i="11"/>
  <c r="C221" i="11"/>
  <c r="C4" i="11"/>
  <c r="B155" i="10"/>
  <c r="C153" i="10"/>
  <c r="B244" i="7"/>
  <c r="B196" i="7"/>
  <c r="C242" i="7"/>
  <c r="B404" i="7"/>
  <c r="C403" i="7" s="1"/>
  <c r="B97" i="7"/>
  <c r="B449" i="7"/>
  <c r="C448" i="7" s="1"/>
  <c r="C402" i="7"/>
  <c r="B11" i="7"/>
  <c r="B28" i="9"/>
  <c r="C27" i="9" s="1"/>
  <c r="C90" i="9"/>
  <c r="C49" i="8"/>
  <c r="B51" i="8"/>
  <c r="C85" i="8"/>
  <c r="B143" i="8"/>
  <c r="B6" i="8"/>
  <c r="C58" i="11" l="1"/>
  <c r="B156" i="10"/>
  <c r="C155" i="10"/>
  <c r="C154" i="10"/>
  <c r="B98" i="7"/>
  <c r="B450" i="7"/>
  <c r="C449" i="7" s="1"/>
  <c r="C96" i="7"/>
  <c r="B245" i="7"/>
  <c r="B405" i="7"/>
  <c r="C404" i="7" s="1"/>
  <c r="B197" i="7"/>
  <c r="C195" i="7"/>
  <c r="C243" i="7"/>
  <c r="C10" i="7"/>
  <c r="B12" i="7"/>
  <c r="B63" i="9"/>
  <c r="B144" i="8"/>
  <c r="C142" i="8"/>
  <c r="C50" i="8"/>
  <c r="B22" i="8"/>
  <c r="B23" i="8" s="1"/>
  <c r="C143" i="8"/>
  <c r="B157" i="10" l="1"/>
  <c r="B64" i="9"/>
  <c r="C62" i="9"/>
  <c r="B198" i="7"/>
  <c r="C197" i="7"/>
  <c r="C196" i="7"/>
  <c r="B246" i="7"/>
  <c r="C245" i="7" s="1"/>
  <c r="B99" i="7"/>
  <c r="B406" i="7"/>
  <c r="C405" i="7" s="1"/>
  <c r="C244" i="7"/>
  <c r="B451" i="7"/>
  <c r="C97" i="7"/>
  <c r="B13" i="7"/>
  <c r="C11" i="7"/>
  <c r="C4" i="9"/>
  <c r="B48" i="9"/>
  <c r="B24" i="8"/>
  <c r="C139" i="8"/>
  <c r="B145" i="8"/>
  <c r="C21" i="8"/>
  <c r="B115" i="8"/>
  <c r="B146" i="8"/>
  <c r="B25" i="8" s="1"/>
  <c r="C144" i="8"/>
  <c r="B158" i="10" l="1"/>
  <c r="C158" i="10" s="1"/>
  <c r="C156" i="10"/>
  <c r="C47" i="9"/>
  <c r="B49" i="9"/>
  <c r="B65" i="9"/>
  <c r="C64" i="9" s="1"/>
  <c r="B100" i="7"/>
  <c r="B247" i="7"/>
  <c r="C246" i="7"/>
  <c r="B452" i="7"/>
  <c r="B407" i="7"/>
  <c r="C407" i="7" s="1"/>
  <c r="C406" i="7"/>
  <c r="C450" i="7"/>
  <c r="C98" i="7"/>
  <c r="B199" i="7"/>
  <c r="C198" i="7" s="1"/>
  <c r="B14" i="7"/>
  <c r="C12" i="7"/>
  <c r="B29" i="9"/>
  <c r="C28" i="9" s="1"/>
  <c r="B92" i="9"/>
  <c r="B93" i="9" s="1"/>
  <c r="C63" i="9"/>
  <c r="C22" i="8"/>
  <c r="B116" i="8"/>
  <c r="B117" i="8" s="1"/>
  <c r="C114" i="8"/>
  <c r="C24" i="8"/>
  <c r="C145" i="8"/>
  <c r="C23" i="8"/>
  <c r="B88" i="8"/>
  <c r="B147" i="8"/>
  <c r="C146" i="8" s="1"/>
  <c r="C157" i="10" l="1"/>
  <c r="B94" i="9"/>
  <c r="B95" i="9" s="1"/>
  <c r="C95" i="9" s="1"/>
  <c r="B30" i="9"/>
  <c r="B50" i="9"/>
  <c r="C49" i="9"/>
  <c r="C91" i="9"/>
  <c r="B66" i="9"/>
  <c r="C65" i="9" s="1"/>
  <c r="B453" i="7"/>
  <c r="B200" i="7"/>
  <c r="B101" i="7"/>
  <c r="C100" i="7" s="1"/>
  <c r="C451" i="7"/>
  <c r="B248" i="7"/>
  <c r="C247" i="7" s="1"/>
  <c r="C99" i="7"/>
  <c r="B15" i="7"/>
  <c r="B16" i="7" s="1"/>
  <c r="C13" i="7"/>
  <c r="C94" i="9"/>
  <c r="B99" i="9"/>
  <c r="B6" i="9"/>
  <c r="B7" i="9" s="1"/>
  <c r="C115" i="8"/>
  <c r="B89" i="8"/>
  <c r="C87" i="8"/>
  <c r="B90" i="8"/>
  <c r="B148" i="8"/>
  <c r="B26" i="8"/>
  <c r="C5" i="8"/>
  <c r="C25" i="8"/>
  <c r="B52" i="8"/>
  <c r="C29" i="9" l="1"/>
  <c r="B100" i="9"/>
  <c r="B101" i="9" s="1"/>
  <c r="B102" i="9" s="1"/>
  <c r="C100" i="9"/>
  <c r="B8" i="9"/>
  <c r="C7" i="9" s="1"/>
  <c r="B51" i="9"/>
  <c r="C50" i="9"/>
  <c r="C93" i="9"/>
  <c r="B31" i="9"/>
  <c r="C30" i="9" s="1"/>
  <c r="C14" i="7"/>
  <c r="B249" i="7"/>
  <c r="C249" i="7" s="1"/>
  <c r="B454" i="7"/>
  <c r="C453" i="7"/>
  <c r="B102" i="7"/>
  <c r="C101" i="7"/>
  <c r="B201" i="7"/>
  <c r="C200" i="7" s="1"/>
  <c r="C199" i="7"/>
  <c r="C452" i="7"/>
  <c r="B17" i="7"/>
  <c r="B18" i="7" s="1"/>
  <c r="C16" i="7"/>
  <c r="C99" i="9"/>
  <c r="B97" i="9"/>
  <c r="C92" i="9"/>
  <c r="C6" i="9"/>
  <c r="C147" i="8"/>
  <c r="C51" i="8"/>
  <c r="B53" i="8"/>
  <c r="B71" i="8" s="1"/>
  <c r="C70" i="8" s="1"/>
  <c r="B149" i="8"/>
  <c r="C116" i="8"/>
  <c r="C89" i="8"/>
  <c r="B27" i="8"/>
  <c r="B118" i="8"/>
  <c r="C88" i="8"/>
  <c r="B52" i="9" l="1"/>
  <c r="B32" i="9"/>
  <c r="C5" i="9"/>
  <c r="B103" i="9"/>
  <c r="B98" i="9"/>
  <c r="C98" i="9" s="1"/>
  <c r="C96" i="9"/>
  <c r="B202" i="7"/>
  <c r="B455" i="7"/>
  <c r="C455" i="7" s="1"/>
  <c r="C454" i="7"/>
  <c r="B103" i="7"/>
  <c r="C248" i="7"/>
  <c r="B19" i="7"/>
  <c r="C17" i="7"/>
  <c r="B15" i="9"/>
  <c r="B67" i="9"/>
  <c r="C117" i="8"/>
  <c r="B91" i="8"/>
  <c r="B28" i="8"/>
  <c r="B150" i="8"/>
  <c r="C149" i="8" s="1"/>
  <c r="C148" i="8"/>
  <c r="C52" i="8"/>
  <c r="C26" i="8"/>
  <c r="B104" i="9" l="1"/>
  <c r="B33" i="9"/>
  <c r="C32" i="9" s="1"/>
  <c r="B16" i="9"/>
  <c r="C14" i="9"/>
  <c r="B53" i="9"/>
  <c r="C52" i="9"/>
  <c r="B68" i="9"/>
  <c r="C66" i="9"/>
  <c r="C31" i="9"/>
  <c r="C51" i="9"/>
  <c r="B104" i="7"/>
  <c r="C104" i="7" s="1"/>
  <c r="B203" i="7"/>
  <c r="C202" i="7" s="1"/>
  <c r="C102" i="7"/>
  <c r="C201" i="7"/>
  <c r="B20" i="7"/>
  <c r="C18" i="7"/>
  <c r="C101" i="9"/>
  <c r="C67" i="9"/>
  <c r="C97" i="9"/>
  <c r="B92" i="8"/>
  <c r="C90" i="8"/>
  <c r="B119" i="8"/>
  <c r="B29" i="8"/>
  <c r="C27" i="8"/>
  <c r="B93" i="8"/>
  <c r="B54" i="9" l="1"/>
  <c r="B17" i="9"/>
  <c r="B18" i="9" s="1"/>
  <c r="C102" i="9"/>
  <c r="B69" i="9"/>
  <c r="B105" i="9"/>
  <c r="C68" i="9"/>
  <c r="B34" i="9"/>
  <c r="C15" i="9"/>
  <c r="C103" i="9"/>
  <c r="B204" i="7"/>
  <c r="C103" i="7"/>
  <c r="B21" i="7"/>
  <c r="C19" i="7"/>
  <c r="B4" i="10"/>
  <c r="C28" i="8"/>
  <c r="C92" i="8"/>
  <c r="C118" i="8"/>
  <c r="B120" i="8"/>
  <c r="C119" i="8" s="1"/>
  <c r="C91" i="8"/>
  <c r="B54" i="8"/>
  <c r="B55" i="8" s="1"/>
  <c r="B5" i="10" l="1"/>
  <c r="C3" i="10"/>
  <c r="B35" i="9"/>
  <c r="B36" i="9" s="1"/>
  <c r="B106" i="9"/>
  <c r="B70" i="9"/>
  <c r="C33" i="9"/>
  <c r="B55" i="9"/>
  <c r="B56" i="9" s="1"/>
  <c r="C104" i="9"/>
  <c r="B19" i="9"/>
  <c r="C16" i="9"/>
  <c r="C53" i="9"/>
  <c r="B205" i="7"/>
  <c r="C203" i="7"/>
  <c r="B22" i="7"/>
  <c r="C20" i="7"/>
  <c r="B6" i="11"/>
  <c r="C48" i="9"/>
  <c r="B56" i="8"/>
  <c r="C53" i="8"/>
  <c r="B72" i="8"/>
  <c r="C5" i="11" l="1"/>
  <c r="B6" i="10"/>
  <c r="C5" i="10" s="1"/>
  <c r="C4" i="10"/>
  <c r="B20" i="9"/>
  <c r="C19" i="9"/>
  <c r="C54" i="9"/>
  <c r="C35" i="9"/>
  <c r="B107" i="9"/>
  <c r="C106" i="9"/>
  <c r="B37" i="9"/>
  <c r="C18" i="9"/>
  <c r="C69" i="9"/>
  <c r="C105" i="9"/>
  <c r="B71" i="9"/>
  <c r="C34" i="9"/>
  <c r="C21" i="7"/>
  <c r="B23" i="7"/>
  <c r="B206" i="7"/>
  <c r="C205" i="7"/>
  <c r="C204" i="7"/>
  <c r="B9" i="9"/>
  <c r="B57" i="8"/>
  <c r="C54" i="8"/>
  <c r="C71" i="8"/>
  <c r="B73" i="8"/>
  <c r="B74" i="8" s="1"/>
  <c r="B151" i="8"/>
  <c r="B7" i="10" l="1"/>
  <c r="B8" i="10" s="1"/>
  <c r="C6" i="10"/>
  <c r="B72" i="9"/>
  <c r="C71" i="9"/>
  <c r="B73" i="9"/>
  <c r="B38" i="9"/>
  <c r="C36" i="9"/>
  <c r="B108" i="9"/>
  <c r="C107" i="9" s="1"/>
  <c r="B10" i="9"/>
  <c r="B11" i="9" s="1"/>
  <c r="C8" i="9"/>
  <c r="C70" i="9"/>
  <c r="C55" i="9"/>
  <c r="B21" i="9"/>
  <c r="B24" i="7"/>
  <c r="B207" i="7"/>
  <c r="C206" i="7"/>
  <c r="C56" i="8"/>
  <c r="B152" i="8"/>
  <c r="C150" i="8"/>
  <c r="B153" i="8"/>
  <c r="B154" i="8" s="1"/>
  <c r="B7" i="8"/>
  <c r="C72" i="8"/>
  <c r="B9" i="10" l="1"/>
  <c r="C8" i="10" s="1"/>
  <c r="C7" i="10"/>
  <c r="B109" i="9"/>
  <c r="B74" i="9"/>
  <c r="B39" i="9"/>
  <c r="C37" i="9"/>
  <c r="C72" i="9"/>
  <c r="B25" i="7"/>
  <c r="B26" i="7" s="1"/>
  <c r="C24" i="7"/>
  <c r="C23" i="7"/>
  <c r="B208" i="7"/>
  <c r="C208" i="7" s="1"/>
  <c r="B32" i="12"/>
  <c r="B88" i="12" s="1"/>
  <c r="B57" i="9"/>
  <c r="C9" i="9"/>
  <c r="B8" i="8"/>
  <c r="C55" i="8" s="1"/>
  <c r="C6" i="8"/>
  <c r="B155" i="8"/>
  <c r="B30" i="8"/>
  <c r="C7" i="8"/>
  <c r="C151" i="8"/>
  <c r="C73" i="8"/>
  <c r="C20" i="9" l="1"/>
  <c r="B40" i="9"/>
  <c r="C39" i="9" s="1"/>
  <c r="C38" i="9"/>
  <c r="B110" i="9"/>
  <c r="B58" i="9"/>
  <c r="B75" i="9"/>
  <c r="C108" i="9"/>
  <c r="C73" i="9"/>
  <c r="C25" i="7"/>
  <c r="B27" i="7"/>
  <c r="C27" i="7" s="1"/>
  <c r="C207" i="7"/>
  <c r="B33" i="12"/>
  <c r="B34" i="12" s="1"/>
  <c r="B10" i="10"/>
  <c r="C9" i="10" s="1"/>
  <c r="C57" i="9"/>
  <c r="B31" i="8"/>
  <c r="C152" i="8" s="1"/>
  <c r="C29" i="8"/>
  <c r="B9" i="8"/>
  <c r="B121" i="8"/>
  <c r="C120" i="8" s="1"/>
  <c r="C30" i="8"/>
  <c r="B89" i="12" l="1"/>
  <c r="B35" i="12"/>
  <c r="C34" i="12" s="1"/>
  <c r="B7" i="12"/>
  <c r="C17" i="9"/>
  <c r="B76" i="9"/>
  <c r="C75" i="9" s="1"/>
  <c r="C74" i="9"/>
  <c r="B111" i="9"/>
  <c r="C110" i="9" s="1"/>
  <c r="C109" i="9"/>
  <c r="C56" i="9"/>
  <c r="B41" i="9"/>
  <c r="C26" i="7"/>
  <c r="C8" i="8"/>
  <c r="B122" i="8"/>
  <c r="B32" i="8"/>
  <c r="B156" i="8"/>
  <c r="B94" i="8"/>
  <c r="C121" i="8"/>
  <c r="B42" i="9" l="1"/>
  <c r="B77" i="9"/>
  <c r="C40" i="9"/>
  <c r="B112" i="9"/>
  <c r="C111" i="9"/>
  <c r="B8" i="12"/>
  <c r="C31" i="8"/>
  <c r="C153" i="8"/>
  <c r="B95" i="8"/>
  <c r="C93" i="8"/>
  <c r="B123" i="8"/>
  <c r="C122" i="8" s="1"/>
  <c r="B33" i="8"/>
  <c r="C154" i="8" s="1"/>
  <c r="B43" i="9" l="1"/>
  <c r="C42" i="9"/>
  <c r="B113" i="9"/>
  <c r="C112" i="9"/>
  <c r="B78" i="9"/>
  <c r="C77" i="9"/>
  <c r="C76" i="9"/>
  <c r="C41" i="9"/>
  <c r="C33" i="12"/>
  <c r="B34" i="8"/>
  <c r="C155" i="8" s="1"/>
  <c r="C32" i="8"/>
  <c r="B124" i="8"/>
  <c r="B96" i="8"/>
  <c r="C94" i="8"/>
  <c r="B79" i="9" l="1"/>
  <c r="C78" i="9"/>
  <c r="B114" i="9"/>
  <c r="B115" i="9" s="1"/>
  <c r="C95" i="8"/>
  <c r="B125" i="8"/>
  <c r="B35" i="8"/>
  <c r="C34" i="8" s="1"/>
  <c r="C124" i="8"/>
  <c r="C123" i="8"/>
  <c r="C33" i="8"/>
  <c r="B58" i="8"/>
  <c r="C57" i="8" s="1"/>
  <c r="B116" i="9" l="1"/>
  <c r="C113" i="9"/>
  <c r="B80" i="9"/>
  <c r="B126" i="8"/>
  <c r="B10" i="8"/>
  <c r="B81" i="9" l="1"/>
  <c r="C80" i="9"/>
  <c r="C79" i="9"/>
  <c r="B12" i="9"/>
  <c r="B117" i="9"/>
  <c r="C115" i="9"/>
  <c r="B11" i="10"/>
  <c r="C9" i="8"/>
  <c r="C125" i="8"/>
  <c r="B157" i="8"/>
  <c r="B12" i="10" l="1"/>
  <c r="C10" i="10"/>
  <c r="B118" i="9"/>
  <c r="C118" i="9" s="1"/>
  <c r="C116" i="9"/>
  <c r="C12" i="9"/>
  <c r="C11" i="9"/>
  <c r="B22" i="9"/>
  <c r="B82" i="9"/>
  <c r="B83" i="9" s="1"/>
  <c r="B90" i="12"/>
  <c r="C89" i="12" s="1"/>
  <c r="C156" i="8"/>
  <c r="B36" i="8"/>
  <c r="C35" i="8" s="1"/>
  <c r="B13" i="10" l="1"/>
  <c r="C12" i="10" s="1"/>
  <c r="C117" i="9"/>
  <c r="C81" i="9"/>
  <c r="B23" i="9"/>
  <c r="C22" i="9" s="1"/>
  <c r="C21" i="9"/>
  <c r="B84" i="9"/>
  <c r="C11" i="10"/>
  <c r="B127" i="8"/>
  <c r="B14" i="10" l="1"/>
  <c r="B15" i="10" s="1"/>
  <c r="B16" i="10" s="1"/>
  <c r="B85" i="9"/>
  <c r="C84" i="9"/>
  <c r="C83" i="9"/>
  <c r="C82" i="9"/>
  <c r="B24" i="9"/>
  <c r="B7" i="11"/>
  <c r="B97" i="8"/>
  <c r="C96" i="8" s="1"/>
  <c r="C126" i="8"/>
  <c r="B59" i="8"/>
  <c r="C6" i="11" l="1"/>
  <c r="B8" i="11"/>
  <c r="B9" i="11" s="1"/>
  <c r="C9" i="11" s="1"/>
  <c r="B17" i="10"/>
  <c r="C14" i="10"/>
  <c r="C13" i="10"/>
  <c r="C61" i="9"/>
  <c r="B25" i="9"/>
  <c r="C24" i="9" s="1"/>
  <c r="C23" i="9"/>
  <c r="C10" i="9"/>
  <c r="B86" i="9"/>
  <c r="C85" i="9"/>
  <c r="B76" i="12"/>
  <c r="C58" i="8"/>
  <c r="B75" i="8"/>
  <c r="C74" i="8" s="1"/>
  <c r="C8" i="11" l="1"/>
  <c r="C7" i="11"/>
  <c r="B18" i="10"/>
  <c r="B19" i="10" s="1"/>
  <c r="C15" i="10"/>
  <c r="C16" i="10"/>
  <c r="C114" i="9"/>
  <c r="B87" i="9"/>
  <c r="C86" i="9" s="1"/>
  <c r="B26" i="9"/>
  <c r="B11" i="8"/>
  <c r="C10" i="8" s="1"/>
  <c r="B20" i="10" l="1"/>
  <c r="C17" i="10"/>
  <c r="B44" i="9"/>
  <c r="C26" i="9"/>
  <c r="C25" i="9"/>
  <c r="B59" i="9"/>
  <c r="B88" i="9"/>
  <c r="B89" i="9" s="1"/>
  <c r="C89" i="9" s="1"/>
  <c r="B2" i="12"/>
  <c r="B158" i="8"/>
  <c r="C11" i="8" s="1"/>
  <c r="C7" i="12" l="1"/>
  <c r="B3" i="12"/>
  <c r="B21" i="10"/>
  <c r="B22" i="10" s="1"/>
  <c r="C19" i="10"/>
  <c r="C18" i="10"/>
  <c r="C87" i="9"/>
  <c r="B60" i="9"/>
  <c r="C59" i="9" s="1"/>
  <c r="C58" i="9"/>
  <c r="B45" i="9"/>
  <c r="C43" i="9"/>
  <c r="B37" i="8"/>
  <c r="C36" i="8" s="1"/>
  <c r="C157" i="8"/>
  <c r="B128" i="8"/>
  <c r="B4" i="12" l="1"/>
  <c r="B5" i="12" s="1"/>
  <c r="B23" i="10"/>
  <c r="C20" i="10"/>
  <c r="C88" i="9"/>
  <c r="C44" i="9"/>
  <c r="B46" i="9"/>
  <c r="C46" i="9" s="1"/>
  <c r="C60" i="9"/>
  <c r="C15" i="7"/>
  <c r="C127" i="8"/>
  <c r="B98" i="8"/>
  <c r="B6" i="12" l="1"/>
  <c r="C5" i="12" s="1"/>
  <c r="C3" i="12"/>
  <c r="B24" i="10"/>
  <c r="C22" i="10"/>
  <c r="C45" i="9"/>
  <c r="C97" i="8"/>
  <c r="B159" i="8"/>
  <c r="B25" i="10" l="1"/>
  <c r="C24" i="10"/>
  <c r="C158" i="8"/>
  <c r="B38" i="8"/>
  <c r="C37" i="8" s="1"/>
  <c r="B26" i="10" l="1"/>
  <c r="B99" i="8"/>
  <c r="C21" i="10" l="1"/>
  <c r="B27" i="10"/>
  <c r="C98" i="8"/>
  <c r="B160" i="8"/>
  <c r="C26" i="10" l="1"/>
  <c r="B28" i="10"/>
  <c r="C28" i="10" s="1"/>
  <c r="B39" i="8"/>
  <c r="C38" i="8" s="1"/>
  <c r="C159" i="8"/>
  <c r="B129" i="8"/>
  <c r="C27" i="10" l="1"/>
  <c r="C25" i="10"/>
  <c r="C32" i="12"/>
  <c r="B100" i="8"/>
  <c r="C99" i="8" s="1"/>
  <c r="C128" i="8"/>
  <c r="B60" i="8"/>
  <c r="C59" i="8" l="1"/>
  <c r="B76" i="8"/>
  <c r="C22" i="7" l="1"/>
  <c r="B161" i="8"/>
  <c r="C160" i="8" s="1"/>
  <c r="C75" i="8"/>
  <c r="B40" i="8"/>
  <c r="B130" i="8" l="1"/>
  <c r="C39" i="8"/>
  <c r="C129" i="8"/>
  <c r="B101" i="8"/>
  <c r="B102" i="8" l="1"/>
  <c r="C100" i="8"/>
  <c r="B61" i="8"/>
  <c r="C101" i="8" s="1"/>
  <c r="B62" i="8" l="1"/>
  <c r="C60" i="8"/>
  <c r="B103" i="8"/>
  <c r="B77" i="8"/>
  <c r="B78" i="8" s="1"/>
  <c r="B79" i="8" l="1"/>
  <c r="C102" i="8"/>
  <c r="B63" i="8"/>
  <c r="C62" i="8" s="1"/>
  <c r="C76" i="8"/>
  <c r="B162" i="8"/>
  <c r="C61" i="8"/>
  <c r="C77" i="8" l="1"/>
  <c r="B163" i="8"/>
  <c r="C161" i="8"/>
  <c r="C63" i="8"/>
  <c r="C78" i="8"/>
  <c r="B41" i="8"/>
  <c r="B42" i="8" s="1"/>
  <c r="C162" i="8" l="1"/>
  <c r="B164" i="8"/>
  <c r="C79" i="8" s="1"/>
  <c r="C40" i="8"/>
  <c r="B131" i="8"/>
  <c r="B132" i="8" l="1"/>
  <c r="C130" i="8"/>
  <c r="B43" i="8"/>
  <c r="B165" i="8"/>
  <c r="C163" i="8"/>
  <c r="C41" i="8"/>
  <c r="B166" i="8" l="1"/>
  <c r="C164" i="8"/>
  <c r="B44" i="8"/>
  <c r="C42" i="8"/>
  <c r="B133" i="8"/>
  <c r="C131" i="8"/>
  <c r="B104" i="8" l="1"/>
  <c r="C133" i="8"/>
  <c r="C132" i="8"/>
  <c r="C165" i="8"/>
  <c r="C43" i="8"/>
  <c r="C166" i="8"/>
  <c r="B105" i="8" l="1"/>
  <c r="C103" i="8"/>
  <c r="C104" i="8"/>
  <c r="C105" i="8" l="1"/>
  <c r="C44" i="8"/>
  <c r="C23" i="10" l="1"/>
  <c r="B82" i="12"/>
  <c r="B36" i="12"/>
  <c r="C2" i="12"/>
  <c r="C88" i="12"/>
  <c r="B37" i="12" l="1"/>
  <c r="C35" i="12"/>
  <c r="B9" i="12"/>
  <c r="C8" i="12" s="1"/>
  <c r="C36" i="12"/>
  <c r="B91" i="12" l="1"/>
  <c r="C90" i="12" s="1"/>
  <c r="B38" i="12" l="1"/>
  <c r="C37" i="12" l="1"/>
  <c r="B10" i="12"/>
  <c r="C9" i="12" s="1"/>
  <c r="B92" i="12" l="1"/>
  <c r="C91" i="12" s="1"/>
  <c r="B39" i="12" l="1"/>
  <c r="C38" i="12" s="1"/>
  <c r="B40" i="12" l="1"/>
  <c r="B41" i="12" l="1"/>
  <c r="C39" i="12"/>
  <c r="B11" i="12" l="1"/>
  <c r="C40" i="12"/>
  <c r="C10" i="12" l="1"/>
  <c r="B93" i="12"/>
  <c r="B94" i="12" l="1"/>
  <c r="C92" i="12"/>
  <c r="B42" i="12"/>
  <c r="C93" i="12" l="1"/>
  <c r="C41" i="12"/>
  <c r="B95" i="12"/>
  <c r="C94" i="12" s="1"/>
  <c r="B43" i="12"/>
  <c r="B44" i="12" s="1"/>
  <c r="B45" i="12" l="1"/>
  <c r="B96" i="12"/>
  <c r="B97" i="12" s="1"/>
  <c r="B12" i="12"/>
  <c r="C42" i="12"/>
  <c r="C43" i="12" l="1"/>
  <c r="B13" i="12"/>
  <c r="C11" i="12"/>
  <c r="C95" i="12"/>
  <c r="B98" i="12"/>
  <c r="B46" i="12"/>
  <c r="C45" i="12" s="1"/>
  <c r="C44" i="12"/>
  <c r="B77" i="12"/>
  <c r="B99" i="12" l="1"/>
  <c r="C97" i="12"/>
  <c r="B14" i="12"/>
  <c r="B78" i="12"/>
  <c r="C76" i="12"/>
  <c r="B47" i="12"/>
  <c r="B83" i="12"/>
  <c r="C12" i="12"/>
  <c r="B84" i="12" l="1"/>
  <c r="C82" i="12"/>
  <c r="C4" i="12"/>
  <c r="B79" i="12"/>
  <c r="C78" i="12"/>
  <c r="C96" i="12"/>
  <c r="B48" i="12"/>
  <c r="C46" i="12"/>
  <c r="B15" i="12"/>
  <c r="C13" i="12"/>
  <c r="B100" i="12"/>
  <c r="C98" i="12"/>
  <c r="C77" i="12"/>
  <c r="B101" i="12" l="1"/>
  <c r="B102" i="12" s="1"/>
  <c r="C99" i="12"/>
  <c r="B49" i="12"/>
  <c r="C48" i="12" s="1"/>
  <c r="B16" i="12"/>
  <c r="C101" i="12"/>
  <c r="B80" i="12"/>
  <c r="C79" i="12" s="1"/>
  <c r="B85" i="12"/>
  <c r="C14" i="12"/>
  <c r="C47" i="12"/>
  <c r="C83" i="12"/>
  <c r="B86" i="12" l="1"/>
  <c r="C84" i="12"/>
  <c r="B81" i="12"/>
  <c r="C81" i="12" s="1"/>
  <c r="B17" i="12"/>
  <c r="C16" i="12" s="1"/>
  <c r="C15" i="12"/>
  <c r="B50" i="12"/>
  <c r="B51" i="12" s="1"/>
  <c r="B103" i="12"/>
  <c r="C100" i="12"/>
  <c r="B104" i="12" l="1"/>
  <c r="C102" i="12"/>
  <c r="B52" i="12"/>
  <c r="B53" i="12" s="1"/>
  <c r="C49" i="12"/>
  <c r="B18" i="12"/>
  <c r="C17" i="12" s="1"/>
  <c r="C50" i="12"/>
  <c r="C80" i="12"/>
  <c r="B87" i="12"/>
  <c r="C87" i="12" s="1"/>
  <c r="C85" i="12"/>
  <c r="C86" i="12" l="1"/>
  <c r="B105" i="12"/>
  <c r="C104" i="12" s="1"/>
  <c r="C52" i="12"/>
  <c r="B19" i="12"/>
  <c r="B54" i="12"/>
  <c r="C53" i="12" s="1"/>
  <c r="C51" i="12"/>
  <c r="C103" i="12"/>
  <c r="B20" i="12" l="1"/>
  <c r="B55" i="12"/>
  <c r="C54" i="12" s="1"/>
  <c r="C18" i="12"/>
  <c r="B106" i="12"/>
  <c r="C105" i="12" s="1"/>
  <c r="B107" i="12" l="1"/>
  <c r="B56" i="12"/>
  <c r="B21" i="12"/>
  <c r="C19" i="12"/>
  <c r="B22" i="12" l="1"/>
  <c r="B108" i="12"/>
  <c r="C20" i="12"/>
  <c r="B57" i="12"/>
  <c r="C55" i="12"/>
  <c r="C106" i="12"/>
  <c r="B58" i="12" l="1"/>
  <c r="B59" i="12" s="1"/>
  <c r="C56" i="12"/>
  <c r="B23" i="12"/>
  <c r="B109" i="12"/>
  <c r="C107" i="12"/>
  <c r="C21" i="12"/>
  <c r="B110" i="12" l="1"/>
  <c r="C110" i="12" s="1"/>
  <c r="C108" i="12"/>
  <c r="B60" i="12"/>
  <c r="C58" i="12"/>
  <c r="B24" i="12"/>
  <c r="C22" i="12"/>
  <c r="C57" i="12"/>
  <c r="B25" i="12" l="1"/>
  <c r="C23" i="12"/>
  <c r="B61" i="12"/>
  <c r="B62" i="12" s="1"/>
  <c r="C59" i="12"/>
  <c r="C109" i="12"/>
  <c r="B63" i="12" l="1"/>
  <c r="B26" i="12"/>
  <c r="C60" i="12"/>
  <c r="C24" i="12"/>
  <c r="C61" i="12"/>
  <c r="B64" i="12" l="1"/>
  <c r="B65" i="12" s="1"/>
  <c r="B27" i="12"/>
  <c r="C25" i="12"/>
  <c r="C62" i="12"/>
  <c r="C64" i="12" l="1"/>
  <c r="B66" i="12"/>
  <c r="C65" i="12" s="1"/>
  <c r="B28" i="12"/>
  <c r="C26" i="12"/>
  <c r="C63" i="12"/>
  <c r="B29" i="12" l="1"/>
  <c r="B67" i="12"/>
  <c r="C27" i="12"/>
  <c r="B30" i="12" l="1"/>
  <c r="B68" i="12"/>
  <c r="C66" i="12"/>
  <c r="C28" i="12"/>
  <c r="B31" i="12" l="1"/>
  <c r="C31" i="12" s="1"/>
  <c r="B69" i="12"/>
  <c r="C68" i="12"/>
  <c r="C67" i="12"/>
  <c r="C29" i="12"/>
  <c r="B70" i="12" l="1"/>
  <c r="C30" i="12"/>
  <c r="B71" i="12" l="1"/>
  <c r="C69" i="12"/>
  <c r="C6" i="12" l="1"/>
  <c r="B72" i="12"/>
  <c r="C71" i="12"/>
  <c r="C70" i="12"/>
  <c r="B73" i="12" l="1"/>
  <c r="B74" i="12" l="1"/>
  <c r="C72" i="12"/>
  <c r="B75" i="12" l="1"/>
  <c r="C75" i="12" s="1"/>
  <c r="C73" i="12"/>
  <c r="C74" i="12" l="1"/>
</calcChain>
</file>

<file path=xl/sharedStrings.xml><?xml version="1.0" encoding="utf-8"?>
<sst xmlns="http://schemas.openxmlformats.org/spreadsheetml/2006/main" count="4651" uniqueCount="259">
  <si>
    <t>cidade</t>
  </si>
  <si>
    <t>key</t>
  </si>
  <si>
    <t>valor_finbra</t>
  </si>
  <si>
    <t>Prefeitura Municipal de Agricolândia - PI</t>
  </si>
  <si>
    <t>2.1.0.0.0.00.00 - PASSIVO CIRCULANTE</t>
  </si>
  <si>
    <t>2.3.7.0.0.00.00 - RESULTADOS ACUMULADOS</t>
  </si>
  <si>
    <t>1.2.0.0.0.00.00 - ATIVO NAO CIRCULANTE</t>
  </si>
  <si>
    <t>2.1.2.0.0.00.00 - EMPRESTIMOS E FINANCIAMENTOS A CURTO PRAZO</t>
  </si>
  <si>
    <t>2.2.0.0.0.00.00 - PASSIVO NAO CIRCULANTE</t>
  </si>
  <si>
    <t>2.2.7.0.0.00.00 - PROVISOES A LONGO PRAZO</t>
  </si>
  <si>
    <t>2.3.0.0.0.00.00 - PATRIMONIO LIQUIDO</t>
  </si>
  <si>
    <t>2.0.0.0.0.00.00 - TOTAL DO PASSIVO E DO PATRIMONIO LIQUIDO</t>
  </si>
  <si>
    <t>1.1.3.0.0.00.00 - DEMAIS CREDITOS E VALORES A CURTO PRAZO</t>
  </si>
  <si>
    <t>Prefeitura Municipal de Alegrete do Piauí - PI</t>
  </si>
  <si>
    <t>2.1.1.0.0.00.00 - OBRIGACOES TRABALHISTAS, PREVIDENCIARIAS E ASSISTENCIAIS A PAGAR A CURTO PRAZO</t>
  </si>
  <si>
    <t>Prefeitura Municipal de Alvorada do Gurguéia - PI</t>
  </si>
  <si>
    <t>2.2.1.0.0.00.00 - OBRIGACOES TRABALHISTAS, PREVIDENCIARIAS E ASSISTENCIAIS A LONGO PRAZO</t>
  </si>
  <si>
    <t>Prefeitura Municipal de Aroazes - PI</t>
  </si>
  <si>
    <t>1.1.2.0.0.00.00 - CREDITOS A CURTO PRAZO</t>
  </si>
  <si>
    <t>Prefeitura Municipal de Arraial - PI</t>
  </si>
  <si>
    <t>1.1.1.0.0.00.00 - CAIXA E EQUIVALENTES DE CAIXA</t>
  </si>
  <si>
    <t>1.1.0.0.0.00.00 - ATIVO CIRCULANTE</t>
  </si>
  <si>
    <t>Prefeitura Municipal de Assunção do Piauí - PI</t>
  </si>
  <si>
    <t>2.1.3.0.0.00.00 - FORNECEDORES E CONTAS A PAGAR A CURTO PRAZO</t>
  </si>
  <si>
    <t>Prefeitura Municipal de Baixa Grande do Ribeiro - PI</t>
  </si>
  <si>
    <t>Prefeitura Municipal de Barras - PI</t>
  </si>
  <si>
    <t>Prefeitura Municipal de Bertolínia - PI</t>
  </si>
  <si>
    <t>Prefeitura Municipal de Boqueirão do Piauí - PI</t>
  </si>
  <si>
    <t>Prefeitura Municipal de Buriti dos Lopes - PI</t>
  </si>
  <si>
    <t>2.2.2.0.0.00.00 - EMPRESTIMOS E FINANCIAMENTOS A LONGO PRAZO</t>
  </si>
  <si>
    <t>Prefeitura Municipal de Buriti dos Montes - PI</t>
  </si>
  <si>
    <t>Prefeitura Municipal de Cabeceiras do Piauí - PI</t>
  </si>
  <si>
    <t>Prefeitura Municipal de Campo Alegre do Fidalgo - PI</t>
  </si>
  <si>
    <t>Prefeitura Municipal de Campo Largo do Piauí - PI</t>
  </si>
  <si>
    <t>Prefeitura Municipal de Canto do Buriti - PI</t>
  </si>
  <si>
    <t>2.2.3.0.0.00.00 - FORNECEDORES E CONTAS A PAGAR A LONGO PRAZO</t>
  </si>
  <si>
    <t>Prefeitura Municipal de Caridade do Piauí - PI</t>
  </si>
  <si>
    <t>1.2.3.0.0.00.00 - IMOBILIZADO</t>
  </si>
  <si>
    <t>-364149,62</t>
  </si>
  <si>
    <t>Prefeitura Municipal de Cocal de Telha - PI</t>
  </si>
  <si>
    <t>Prefeitura Municipal de Cocal dos Alves - PI</t>
  </si>
  <si>
    <t>Prefeitura Municipal de Coivaras - PI</t>
  </si>
  <si>
    <t>Prefeitura Municipal de Colônia do Gurguéia - PI</t>
  </si>
  <si>
    <t>Prefeitura Municipal de Colônia do Piauí - PI</t>
  </si>
  <si>
    <t>Prefeitura Municipal de Coronel José Dias - PI</t>
  </si>
  <si>
    <t>Prefeitura Municipal de Corrente - PI</t>
  </si>
  <si>
    <t>2.2.4.0.0.00.00 - OBRIGACOES FISCAIS A LONGO PRAZO</t>
  </si>
  <si>
    <t>2.3.1.0.0.00.00 - PATRIMONIO SOCIAL E CAPITAL SOCIAL</t>
  </si>
  <si>
    <t>Prefeitura Municipal de Cristalândia do Piauí - PI</t>
  </si>
  <si>
    <t>Prefeitura Municipal de Curimatá - PI</t>
  </si>
  <si>
    <t>Prefeitura Municipal de Currais - PI</t>
  </si>
  <si>
    <t>Prefeitura Municipal de Curral Novo do Piauí - PI</t>
  </si>
  <si>
    <t>1.1.5.0.0.00.00 - ESTOQUES</t>
  </si>
  <si>
    <t>Prefeitura Municipal de Curralinhos - PI</t>
  </si>
  <si>
    <t>Prefeitura Municipal de Dom Inocêncio - PI</t>
  </si>
  <si>
    <t>Prefeitura Municipal de Domingos Mourão - PI</t>
  </si>
  <si>
    <t>Prefeitura Municipal de Elesbão Veloso - PI</t>
  </si>
  <si>
    <t>Prefeitura Municipal de Eliseu Martins - PI</t>
  </si>
  <si>
    <t>Prefeitura Municipal de Fartura do Piauí - PI</t>
  </si>
  <si>
    <t>Prefeitura Municipal de Flores do Piauí - PI</t>
  </si>
  <si>
    <t>Prefeitura Municipal de Floriano - PI</t>
  </si>
  <si>
    <t>Prefeitura Municipal de Francisco Macedo - PI</t>
  </si>
  <si>
    <t>Prefeitura Municipal de Francisco Santos - PI</t>
  </si>
  <si>
    <t>Prefeitura Municipal de Guaribas - PI</t>
  </si>
  <si>
    <t>Prefeitura Municipal de Itaueira - PI</t>
  </si>
  <si>
    <t>Prefeitura Municipal de Jacobina do Piauí - PI</t>
  </si>
  <si>
    <t>Prefeitura Municipal de Joaquim Pires - PI</t>
  </si>
  <si>
    <t>Prefeitura Municipal de José de Freitas - PI</t>
  </si>
  <si>
    <t>Prefeitura Municipal de Lagoa Alegre - PI</t>
  </si>
  <si>
    <t>Prefeitura Municipal de Lagoa de São Francisco - PI</t>
  </si>
  <si>
    <t>Prefeitura Municipal de Lagoa do Sítio - PI</t>
  </si>
  <si>
    <t>Prefeitura Municipal de Lagoinha do Piauí - PI</t>
  </si>
  <si>
    <t>Prefeitura Municipal de Landri Sales - PI</t>
  </si>
  <si>
    <t>Prefeitura Municipal de Luís Correia - PI</t>
  </si>
  <si>
    <t>Prefeitura Municipal de Luzilândia - PI</t>
  </si>
  <si>
    <t>Prefeitura Municipal de Madeiro - PI</t>
  </si>
  <si>
    <t>Prefeitura Municipal de Matias Olímpio - PI</t>
  </si>
  <si>
    <t>Prefeitura Municipal de Milton Brandão - PI</t>
  </si>
  <si>
    <t>Prefeitura Municipal de Monte Alegre do Piauí - PI</t>
  </si>
  <si>
    <t>Prefeitura Municipal de Nazaré do Piauí - PI</t>
  </si>
  <si>
    <t>Prefeitura Municipal de Nossa Senhora dos Remédios - PI</t>
  </si>
  <si>
    <t>Prefeitura Municipal de Novo Santo Antônio - PI</t>
  </si>
  <si>
    <t>Prefeitura Municipal de Oeiras - PI</t>
  </si>
  <si>
    <t>Prefeitura Municipal de Padre Marcos - PI</t>
  </si>
  <si>
    <t>Prefeitura Municipal de Paes Landim - PI</t>
  </si>
  <si>
    <t>Prefeitura Municipal de Pajeú do Piauí - PI</t>
  </si>
  <si>
    <t>Prefeitura Municipal de Palmeira do Piauí - PI</t>
  </si>
  <si>
    <t>Prefeitura Municipal de Parnaguá - PI</t>
  </si>
  <si>
    <t>Prefeitura Municipal de Parnaíba - PI</t>
  </si>
  <si>
    <t>2.1.4.0.0.00.00 - OBRIGACOES FISCAIS A CURTO PRAZO</t>
  </si>
  <si>
    <t>Prefeitura Municipal de Passagem Franca do Piauí - PI</t>
  </si>
  <si>
    <t>Prefeitura Municipal de Patos do Piauí - PI</t>
  </si>
  <si>
    <t>Prefeitura Municipal de Paulistana - PI</t>
  </si>
  <si>
    <t>Prefeitura Municipal de Pedro II - PI</t>
  </si>
  <si>
    <t>Prefeitura Municipal de Pimenteiras - PI</t>
  </si>
  <si>
    <t>Prefeitura Municipal de Prata do Piauí - PI</t>
  </si>
  <si>
    <t>Prefeitura Municipal de Queimada Nova - PI</t>
  </si>
  <si>
    <t>Prefeitura Municipal de Rio Grande do Piauí - PI</t>
  </si>
  <si>
    <t>Prefeitura Municipal de Santa Cruz do Piauí - PI</t>
  </si>
  <si>
    <t>Prefeitura Municipal de Santa Cruz dos Milagres - PI</t>
  </si>
  <si>
    <t>Prefeitura Municipal de Santa Luz - PI</t>
  </si>
  <si>
    <t>Prefeitura Municipal de Santo Antônio de Lisboa - PI</t>
  </si>
  <si>
    <t>Prefeitura Municipal de São Braz do Piauí - PI</t>
  </si>
  <si>
    <t>Prefeitura Municipal de São Félix do Piauí - PI</t>
  </si>
  <si>
    <t>Prefeitura Municipal de São Francisco do Piauí - PI</t>
  </si>
  <si>
    <t>Prefeitura Municipal de São João da Varjota - PI</t>
  </si>
  <si>
    <t>Prefeitura Municipal de São José do Peixe - PI</t>
  </si>
  <si>
    <t>Prefeitura Municipal de São José do Piauí - PI</t>
  </si>
  <si>
    <t>Prefeitura Municipal de São Julião - PI</t>
  </si>
  <si>
    <t>Prefeitura Municipal de São Lourenço do Piauí - PI</t>
  </si>
  <si>
    <t>Prefeitura Municipal de São Luis do Piauí - PI</t>
  </si>
  <si>
    <t>Prefeitura Municipal de São Miguel da Baixa Grande - PI</t>
  </si>
  <si>
    <t>Prefeitura Municipal de São Raimundo Nonato - PI</t>
  </si>
  <si>
    <t>Prefeitura Municipal de Simões - PI</t>
  </si>
  <si>
    <t>Prefeitura Municipal de Socorro do Piauí - PI</t>
  </si>
  <si>
    <t>Prefeitura Municipal de Sussuapara - PI</t>
  </si>
  <si>
    <t>Prefeitura Municipal de Teresina - PI</t>
  </si>
  <si>
    <t>2.3.6.0.0.00.00 - DEMAIS RESERVAS</t>
  </si>
  <si>
    <t>Prefeitura Municipal de Vera Mendes - PI</t>
  </si>
  <si>
    <t>Cod_IBGE</t>
  </si>
  <si>
    <t>Valor_TCE</t>
  </si>
  <si>
    <t>Prefeitura Municipal de Alto Longá - PI</t>
  </si>
  <si>
    <t>Prefeitura Municipal de Bela Vista do Piauí - PI</t>
  </si>
  <si>
    <t>Prefeitura Municipal de Belém do Piauí - PI</t>
  </si>
  <si>
    <t>Prefeitura Municipal de Brasileira - PI</t>
  </si>
  <si>
    <t>Prefeitura Municipal de Cajazeiras do Piauí - PI</t>
  </si>
  <si>
    <t>Prefeitura Municipal de Campo Maior - PI</t>
  </si>
  <si>
    <t>Prefeitura Municipal de Capitão de Campos - PI</t>
  </si>
  <si>
    <t>Prefeitura Municipal de Castelo do Piauí - PI</t>
  </si>
  <si>
    <t>Prefeitura Municipal de Dirceu Arcoverde - PI</t>
  </si>
  <si>
    <t>Prefeitura Municipal de Jardim do Mulato - PI</t>
  </si>
  <si>
    <t>Prefeitura Municipal de Jurema - PI</t>
  </si>
  <si>
    <t>Prefeitura Municipal de Miguel Leão - PI</t>
  </si>
  <si>
    <t>Prefeitura Municipal de Monsenhor Gil - PI</t>
  </si>
  <si>
    <t>Prefeitura Municipal de Nazária - PI</t>
  </si>
  <si>
    <t>Prefeitura Municipal de Piracuruca - PI</t>
  </si>
  <si>
    <t>Prefeitura Municipal de Redenção do Gurguéia - PI</t>
  </si>
  <si>
    <t>Prefeitura Municipal de Ribeira do Piauí - PI</t>
  </si>
  <si>
    <t>Prefeitura Municipal de São Gonçalo do Piauí - PI</t>
  </si>
  <si>
    <t>Prefeitura Municipal de Sebastião Barros - PI</t>
  </si>
  <si>
    <t>Prefeitura Municipal de Tanque do Piauí - PI</t>
  </si>
  <si>
    <t>AGRICOLANDIA</t>
  </si>
  <si>
    <t>DESPESAS CORRENTES</t>
  </si>
  <si>
    <t>PESSOAL E ENCARGOS SOCIAIS</t>
  </si>
  <si>
    <t>OUTRAS DESPESAS CORRENTES</t>
  </si>
  <si>
    <t>DESPESAS DE CAPITAL</t>
  </si>
  <si>
    <t>INVESTIMENTOS</t>
  </si>
  <si>
    <t>SUBTOTAL DAS DESPESAS</t>
  </si>
  <si>
    <t>BERTOLINIA</t>
  </si>
  <si>
    <t>BOCAINA</t>
  </si>
  <si>
    <t>AMORTIZACAO DA DIVIDA</t>
  </si>
  <si>
    <t>BURITI DOS LOPES</t>
  </si>
  <si>
    <t>CAMPINAS DO PIAUI</t>
  </si>
  <si>
    <t>CANAVIEIRA</t>
  </si>
  <si>
    <t>COLONIA DO GURGUEIA</t>
  </si>
  <si>
    <t>CURRAL NOVO DO PIAUI</t>
  </si>
  <si>
    <t>DOM INOCENCIO</t>
  </si>
  <si>
    <t>DOMINGOS MOURAO</t>
  </si>
  <si>
    <t>FLORESTA DO PIAUI</t>
  </si>
  <si>
    <t>INHUMA</t>
  </si>
  <si>
    <t>ITAINOPOLIS</t>
  </si>
  <si>
    <t>JARDIM DO MULATO</t>
  </si>
  <si>
    <t>JOAQUIM PIRES</t>
  </si>
  <si>
    <t>LAGOA DE SAO FRANCISCO</t>
  </si>
  <si>
    <t>MATIAS OLIMPIO</t>
  </si>
  <si>
    <t>MONTE ALEGRE DO PIAUI</t>
  </si>
  <si>
    <t>MORRO DO CHAPEU DO PIAUI</t>
  </si>
  <si>
    <t>NOSSA SENHORA DE NAZARE</t>
  </si>
  <si>
    <t>NOVO SANTO ANTONIO</t>
  </si>
  <si>
    <t>OLHO D AGUA DO PIAUI</t>
  </si>
  <si>
    <t>PAES LANDIM</t>
  </si>
  <si>
    <t>PASSAGEM FRANCA DO PIAUI</t>
  </si>
  <si>
    <t>PATOS DO PIAUI</t>
  </si>
  <si>
    <t>PICOS</t>
  </si>
  <si>
    <t>SANTA CRUZ DOS MILAGRES</t>
  </si>
  <si>
    <t>SANTA LUZ</t>
  </si>
  <si>
    <t>SANTO ANTONIO DOS MILAGRES</t>
  </si>
  <si>
    <t>SAO FELIX DO PIAUI</t>
  </si>
  <si>
    <t>SAO FRANCISCO DO PIAUI</t>
  </si>
  <si>
    <t>SAO MIGUEL DO TAPUIO</t>
  </si>
  <si>
    <t>SAO PEDRO DO PIAUI</t>
  </si>
  <si>
    <t>SEBASTIAO LEAL</t>
  </si>
  <si>
    <t>TERESINA</t>
  </si>
  <si>
    <t>RECEITAS CORRENTES</t>
  </si>
  <si>
    <t>RECEITA TRIBUTARIA</t>
  </si>
  <si>
    <t>RECEITA PATRIMONIAL</t>
  </si>
  <si>
    <t>OUTRAS RECEITAS CORRENTES</t>
  </si>
  <si>
    <t>AROEIRAS DO ITAIM</t>
  </si>
  <si>
    <t>RECEITAS DE CAPITAL</t>
  </si>
  <si>
    <t>TRANSFERENCIAS CORRENTES</t>
  </si>
  <si>
    <t>RECEITA DE CONTRIBUICOES</t>
  </si>
  <si>
    <t>CAJAZEIRAS DO PIAUI</t>
  </si>
  <si>
    <t>JUREMA</t>
  </si>
  <si>
    <t>TRANFERENCIAS DE CAPITAL</t>
  </si>
  <si>
    <t>PAULISTANA</t>
  </si>
  <si>
    <t>RIO GRANDE DO PIAUI</t>
  </si>
  <si>
    <t>SAO GONCALO DO GURGUEIA</t>
  </si>
  <si>
    <t>SAO RAIMUNDO NONATO</t>
  </si>
  <si>
    <t>ALAGOINHA DO PIAUI</t>
  </si>
  <si>
    <t>ASSUNCAO DO PIAUI</t>
  </si>
  <si>
    <t>BAIXA GRANDE DO RIBEIRO</t>
  </si>
  <si>
    <t>BELA VISTA DO PIAUI</t>
  </si>
  <si>
    <t>CAPITAO DE CAMPOS</t>
  </si>
  <si>
    <t>CARACOL</t>
  </si>
  <si>
    <t>CARIDADE DO PIAUI</t>
  </si>
  <si>
    <t>CAXINGO</t>
  </si>
  <si>
    <t>COCAL DE TELHA</t>
  </si>
  <si>
    <t>CONCEICAO DO CANINDE</t>
  </si>
  <si>
    <t>CORRENTE</t>
  </si>
  <si>
    <t>CRISTALANDIA DO PIAUI</t>
  </si>
  <si>
    <t>CURIMATA</t>
  </si>
  <si>
    <t>CURRALINHOS</t>
  </si>
  <si>
    <t>FARTURA DO PIAUI</t>
  </si>
  <si>
    <t>JACOBINA DO PIAUI</t>
  </si>
  <si>
    <t>JOSE DE FREITAS</t>
  </si>
  <si>
    <t>LAGOINHA DO PIAUI</t>
  </si>
  <si>
    <t>LUZILANDIA</t>
  </si>
  <si>
    <t>MADEIRO</t>
  </si>
  <si>
    <t>MORRO CABECA NO TEMPO</t>
  </si>
  <si>
    <t>NOVO ORIENTE DO PIAUI</t>
  </si>
  <si>
    <t>PRATA DO PIAUI</t>
  </si>
  <si>
    <t>REDENCAO DO GURGUEIA</t>
  </si>
  <si>
    <t>REGENERACAO</t>
  </si>
  <si>
    <t>SANTA CRUZ DO PIAUI</t>
  </si>
  <si>
    <t>SAO LUIS DO PIAUI</t>
  </si>
  <si>
    <t>SAO MIGUEL DA BAIXA GRANDE</t>
  </si>
  <si>
    <t>SIMPLICIO MENDES</t>
  </si>
  <si>
    <t>TANQUE DO PIAUI</t>
  </si>
  <si>
    <t>URUCUI</t>
  </si>
  <si>
    <t>VALENCA DO PIAUI</t>
  </si>
  <si>
    <t>VARZEA GRANDE</t>
  </si>
  <si>
    <t>ACAUA</t>
  </si>
  <si>
    <t>ALEGRETE DO PIAUI</t>
  </si>
  <si>
    <t>ALVORADA DO GURGUEIA</t>
  </si>
  <si>
    <t>BONFIM DO PIAUI</t>
  </si>
  <si>
    <t>CASTELO DO PIAUI</t>
  </si>
  <si>
    <t>COLONIA DO PIAUI</t>
  </si>
  <si>
    <t>FRANCISCO AYRES</t>
  </si>
  <si>
    <t>JUAZEIRO DO PIAUI</t>
  </si>
  <si>
    <t>JULIO BORGES</t>
  </si>
  <si>
    <t>PARNAGUA</t>
  </si>
  <si>
    <t>SANTO ANTONIO DE LISBOA</t>
  </si>
  <si>
    <t>SAO JOAO DO PIAUI</t>
  </si>
  <si>
    <t>SEBASTIAO BARROS</t>
  </si>
  <si>
    <t>VERA MENDES</t>
  </si>
  <si>
    <t>histograma</t>
  </si>
  <si>
    <t>cidade - 2017</t>
  </si>
  <si>
    <t>cidade - 2018</t>
  </si>
  <si>
    <t>1.2.2.0.0.00.00 - INVESTIMENTOS</t>
  </si>
  <si>
    <t>1.2.4.0.0.00.00 - INTANGIVEL</t>
  </si>
  <si>
    <t>2.1.7.0.0.00.00 - PROVISOES A CURTO PRAZO</t>
  </si>
  <si>
    <t>Prefeitura Municipal de Alagoinha do Piauí - PI</t>
  </si>
  <si>
    <t>Prefeitura Municipal de Esperantina - PI</t>
  </si>
  <si>
    <t>Prefeitura Municipal de Manoel Emídio - PI</t>
  </si>
  <si>
    <t>2.2.9.0.0.00.00 - RESULTADO DIFERIDO</t>
  </si>
  <si>
    <t>Prefeitura Municipal de São João da Serra - PI</t>
  </si>
  <si>
    <t>PEDRO LAURENTINO</t>
  </si>
  <si>
    <t>ISAIAS COELHO</t>
  </si>
  <si>
    <t>(1) Reincidente; (0) não reincidente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</si>
</sst>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43" fontId="0" fillId="0" borderId="0" xfId="1" applyFont="1"/>
    <xf numFmtId="43" fontId="0" fillId="2" borderId="1" xfId="1" applyFont="1" applyFill="1" applyBorder="1"/>
    <xf numFmtId="43" fontId="0" fillId="2" borderId="1" xfId="1" quotePrefix="1" applyFont="1" applyFill="1" applyBorder="1"/>
    <xf numFmtId="43" fontId="2" fillId="2" borderId="1" xfId="1" applyFont="1" applyFill="1" applyBorder="1"/>
    <xf numFmtId="0" fontId="0" fillId="0" borderId="0" xfId="1" applyNumberFormat="1" applyFont="1"/>
    <xf numFmtId="0" fontId="0" fillId="2" borderId="1" xfId="1" applyNumberFormat="1" applyFont="1" applyFill="1" applyBorder="1" applyAlignment="1">
      <alignment horizontal="center"/>
    </xf>
    <xf numFmtId="0" fontId="0" fillId="0" borderId="0" xfId="0" applyNumberFormat="1"/>
    <xf numFmtId="0" fontId="0" fillId="2" borderId="1" xfId="1" applyNumberFormat="1" applyFont="1" applyFill="1" applyBorder="1"/>
    <xf numFmtId="0" fontId="0" fillId="0" borderId="1" xfId="0" applyNumberFormat="1" applyBorder="1"/>
    <xf numFmtId="0" fontId="0" fillId="0" borderId="1" xfId="0" applyBorder="1"/>
    <xf numFmtId="43" fontId="0" fillId="0" borderId="1" xfId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BALPAT - Piauí</a:t>
            </a:r>
            <a:r>
              <a:rPr lang="pt-BR" baseline="0"/>
              <a:t>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balpat 2017'!$A$26:$A$455</c:f>
              <c:strCache>
                <c:ptCount val="27"/>
                <c:pt idx="0">
                  <c:v>1.1.0.0.0.00.00 - ATIVO CIRCULANTE</c:v>
                </c:pt>
                <c:pt idx="1">
                  <c:v>1.1.1.0.0.00.00 - CAIXA E EQUIVALENTES DE CAIXA</c:v>
                </c:pt>
                <c:pt idx="2">
                  <c:v>1.1.2.0.0.00.00 - CREDITOS A CURTO PRAZO</c:v>
                </c:pt>
                <c:pt idx="3">
                  <c:v>1.1.3.0.0.00.00 - DEMAIS CREDITOS E VALORES A CURTO PRAZO</c:v>
                </c:pt>
                <c:pt idx="4">
                  <c:v>1.1.5.0.0.00.00 - ESTOQUES</c:v>
                </c:pt>
                <c:pt idx="5">
                  <c:v>1.2.0.0.0.00.00 - ATIVO NAO CIRCULANTE</c:v>
                </c:pt>
                <c:pt idx="6">
                  <c:v>1.2.2.0.0.00.00 - INVESTIMENTOS</c:v>
                </c:pt>
                <c:pt idx="7">
                  <c:v>1.2.3.0.0.00.00 - IMOBILIZADO</c:v>
                </c:pt>
                <c:pt idx="8">
                  <c:v>1.2.4.0.0.00.00 - INTANGIVEL</c:v>
                </c:pt>
                <c:pt idx="9">
                  <c:v>2.0.0.0.0.00.00 - TOTAL DO PASSIVO E DO PATRIMONIO LIQUIDO</c:v>
                </c:pt>
                <c:pt idx="10">
                  <c:v>2.1.0.0.0.00.00 - PASSIVO CIRCULANTE</c:v>
                </c:pt>
                <c:pt idx="11">
                  <c:v>2.1.1.0.0.00.00 - OBRIGACOES TRABALHISTAS, PREVIDENCIARIAS E ASSISTENCIAIS A PAGAR A CURTO PRAZO</c:v>
                </c:pt>
                <c:pt idx="12">
                  <c:v>2.1.2.0.0.00.00 - EMPRESTIMOS E FINANCIAMENTOS A CURTO PRAZO</c:v>
                </c:pt>
                <c:pt idx="13">
                  <c:v>2.1.3.0.0.00.00 - FORNECEDORES E CONTAS A PAGAR A CURTO PRAZO</c:v>
                </c:pt>
                <c:pt idx="14">
                  <c:v>2.1.4.0.0.00.00 - OBRIGACOES FISCAIS A CURTO PRAZO</c:v>
                </c:pt>
                <c:pt idx="15">
                  <c:v>2.1.7.0.0.00.00 - PROVISOES A CURTO PRAZO</c:v>
                </c:pt>
                <c:pt idx="16">
                  <c:v>2.2.0.0.0.00.00 - PASSIVO NAO CIRCULANTE</c:v>
                </c:pt>
                <c:pt idx="17">
                  <c:v>2.2.1.0.0.00.00 - OBRIGACOES TRABALHISTAS, PREVIDENCIARIAS E ASSISTENCIAIS A LONGO PRAZO</c:v>
                </c:pt>
                <c:pt idx="18">
                  <c:v>2.2.2.0.0.00.00 - EMPRESTIMOS E FINANCIAMENTOS A LONGO PRAZO</c:v>
                </c:pt>
                <c:pt idx="19">
                  <c:v> 2.2.3.0.0.00.00 - FORNECEDORES E CONTAS A PAGAR A LONGO PRAZO </c:v>
                </c:pt>
                <c:pt idx="20">
                  <c:v>2.2.4.0.0.00.00 - OBRIGACOES FISCAIS A LONGO PRAZO</c:v>
                </c:pt>
                <c:pt idx="21">
                  <c:v>2.2.7.0.0.00.00 - PROVISOES A LONGO PRAZO</c:v>
                </c:pt>
                <c:pt idx="22">
                  <c:v>2.2.9.0.0.00.00 - RESULTADO DIFERIDO</c:v>
                </c:pt>
                <c:pt idx="23">
                  <c:v>2.3.0.0.0.00.00 - PATRIMONIO LIQUIDO</c:v>
                </c:pt>
                <c:pt idx="24">
                  <c:v>2.3.1.0.0.00.00 - PATRIMONIO SOCIAL E CAPITAL SOCIAL</c:v>
                </c:pt>
                <c:pt idx="25">
                  <c:v>2.3.6.0.0.00.00 - DEMAIS RESERVAS</c:v>
                </c:pt>
                <c:pt idx="26">
                  <c:v>2.3.7.0.0.00.00 - RESULTADOS ACUMULADOS</c:v>
                </c:pt>
              </c:strCache>
            </c:strRef>
          </c:cat>
          <c:val>
            <c:numRef>
              <c:f>'Histograma - balpat 2017'!$B$26:$B$455</c:f>
              <c:numCache>
                <c:formatCode>General</c:formatCode>
                <c:ptCount val="27"/>
                <c:pt idx="0">
                  <c:v>26</c:v>
                </c:pt>
                <c:pt idx="1">
                  <c:v>19</c:v>
                </c:pt>
                <c:pt idx="2">
                  <c:v>16</c:v>
                </c:pt>
                <c:pt idx="3">
                  <c:v>42</c:v>
                </c:pt>
                <c:pt idx="4">
                  <c:v>6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48</c:v>
                </c:pt>
                <c:pt idx="10">
                  <c:v>41</c:v>
                </c:pt>
                <c:pt idx="11">
                  <c:v>31</c:v>
                </c:pt>
                <c:pt idx="12">
                  <c:v>13</c:v>
                </c:pt>
                <c:pt idx="13">
                  <c:v>16</c:v>
                </c:pt>
                <c:pt idx="14">
                  <c:v>2</c:v>
                </c:pt>
                <c:pt idx="15">
                  <c:v>6</c:v>
                </c:pt>
                <c:pt idx="16">
                  <c:v>18</c:v>
                </c:pt>
                <c:pt idx="17">
                  <c:v>18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39</c:v>
                </c:pt>
                <c:pt idx="24">
                  <c:v>6</c:v>
                </c:pt>
                <c:pt idx="25">
                  <c:v>1</c:v>
                </c:pt>
                <c:pt idx="2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6-4DDC-9657-560E43F9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Orçamentárias - Piauí</a:t>
            </a:r>
            <a:r>
              <a:rPr lang="pt-BR" baseline="0"/>
              <a:t>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despesas 2017'!$A$11:$A$353</c:f>
              <c:strCache>
                <c:ptCount val="7"/>
                <c:pt idx="0">
                  <c:v> AMORTIZACAO DA DIVIDA </c:v>
                </c:pt>
                <c:pt idx="1">
                  <c:v> DESPESAS CORRENTES </c:v>
                </c:pt>
                <c:pt idx="2">
                  <c:v> DESPESAS DE CAPITAL </c:v>
                </c:pt>
                <c:pt idx="3">
                  <c:v> INVESTIMENTOS </c:v>
                </c:pt>
                <c:pt idx="4">
                  <c:v> OUTRAS DESPESAS CORRENTES </c:v>
                </c:pt>
                <c:pt idx="5">
                  <c:v> PESSOAL E ENCARGOS SOCIAIS </c:v>
                </c:pt>
                <c:pt idx="6">
                  <c:v> SUBTOTAL DAS DESPESAS </c:v>
                </c:pt>
              </c:strCache>
            </c:strRef>
          </c:cat>
          <c:val>
            <c:numRef>
              <c:f>'Histograma - despesas 2017'!$B$11:$B$353</c:f>
              <c:numCache>
                <c:formatCode>General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19</c:v>
                </c:pt>
                <c:pt idx="3">
                  <c:v>16</c:v>
                </c:pt>
                <c:pt idx="4">
                  <c:v>26</c:v>
                </c:pt>
                <c:pt idx="5">
                  <c:v>28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4228-B281-F062840D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Orçamentárias - Piauí</a:t>
            </a:r>
            <a:r>
              <a:rPr lang="pt-BR" baseline="0"/>
              <a:t>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receitas 2017'!$A$12:$A$353</c:f>
              <c:strCache>
                <c:ptCount val="8"/>
                <c:pt idx="0">
                  <c:v>OUTRAS RECEITAS CORRENTES</c:v>
                </c:pt>
                <c:pt idx="1">
                  <c:v>RECEITA DE CONTRIBUICOES</c:v>
                </c:pt>
                <c:pt idx="2">
                  <c:v>RECEITA PATRIMONIAL</c:v>
                </c:pt>
                <c:pt idx="3">
                  <c:v>RECEITA TRIBUTARIA</c:v>
                </c:pt>
                <c:pt idx="4">
                  <c:v>RECEITAS CORRENTES</c:v>
                </c:pt>
                <c:pt idx="5">
                  <c:v>RECEITAS DE CAPITAL</c:v>
                </c:pt>
                <c:pt idx="6">
                  <c:v>TRANFERENCIAS DE CAPITAL</c:v>
                </c:pt>
                <c:pt idx="7">
                  <c:v>TRANSFERENCIAS CORRENTES</c:v>
                </c:pt>
              </c:strCache>
            </c:strRef>
          </c:cat>
          <c:val>
            <c:numRef>
              <c:f>'Histograma - receitas 2017'!$B$12:$B$353</c:f>
              <c:numCache>
                <c:formatCode>General</c:formatCode>
                <c:ptCount val="8"/>
                <c:pt idx="0">
                  <c:v>11</c:v>
                </c:pt>
                <c:pt idx="1">
                  <c:v>14</c:v>
                </c:pt>
                <c:pt idx="2">
                  <c:v>20</c:v>
                </c:pt>
                <c:pt idx="3">
                  <c:v>14</c:v>
                </c:pt>
                <c:pt idx="4">
                  <c:v>29</c:v>
                </c:pt>
                <c:pt idx="5">
                  <c:v>6</c:v>
                </c:pt>
                <c:pt idx="6">
                  <c:v>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87B-9974-90067E8C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BALPAT - Piauí</a:t>
            </a:r>
            <a:r>
              <a:rPr lang="pt-BR" baseline="0"/>
              <a:t>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BALPAT 2018'!$A$26:$A$365</c:f>
              <c:strCache>
                <c:ptCount val="20"/>
                <c:pt idx="0">
                  <c:v>1.1.0.0.0.00.00 - ATIVO CIRCULANTE</c:v>
                </c:pt>
                <c:pt idx="1">
                  <c:v> 1.1.1.0.0.00.00 - CAIXA E EQUIVALENTES DE CAIXA </c:v>
                </c:pt>
                <c:pt idx="2">
                  <c:v>1.1.2.0.0.00.00 - CREDITOS A CURTO PRAZO</c:v>
                </c:pt>
                <c:pt idx="3">
                  <c:v>1.1.3.0.0.00.00 - DEMAIS CREDITOS E VALORES A CURTO PRAZO</c:v>
                </c:pt>
                <c:pt idx="4">
                  <c:v> 1.1.5.0.0.00.00 - ESTOQUES </c:v>
                </c:pt>
                <c:pt idx="5">
                  <c:v> 1.2.0.0.0.00.00 - ATIVO NAO CIRCULANTE </c:v>
                </c:pt>
                <c:pt idx="6">
                  <c:v> 1.2.2.0.0.00.00 - INVESTIMENTOS </c:v>
                </c:pt>
                <c:pt idx="7">
                  <c:v> 1.2.3.0.0.00.00 - IMOBILIZADO </c:v>
                </c:pt>
                <c:pt idx="8">
                  <c:v>2.0.0.0.0.00.00 - TOTAL DO PASSIVO E DO PATRIMONIO LIQUIDO</c:v>
                </c:pt>
                <c:pt idx="9">
                  <c:v>2.1.0.0.0.00.00 - PASSIVO CIRCULANTE</c:v>
                </c:pt>
                <c:pt idx="10">
                  <c:v>2.1.1.0.0.00.00 - OBRIGACOES TRABALHISTAS, PREVIDENCIARIAS E ASSISTENCIAIS A PAGAR A CURTO PRAZO</c:v>
                </c:pt>
                <c:pt idx="11">
                  <c:v>2.1.3.0.0.00.00 - FORNECEDORES E CONTAS A PAGAR A CURTO PRAZO</c:v>
                </c:pt>
                <c:pt idx="12">
                  <c:v>2.1.4.0.0.00.00 - OBRIGACOES FISCAIS A CURTO PRAZO</c:v>
                </c:pt>
                <c:pt idx="13">
                  <c:v>2.2.0.0.0.00.00 - PASSIVO NAO CIRCULANTE</c:v>
                </c:pt>
                <c:pt idx="14">
                  <c:v>2.2.1.0.0.00.00 - OBRIGACOES TRABALHISTAS, PREVIDENCIARIAS E ASSISTENCIAIS A LONGO PRAZO</c:v>
                </c:pt>
                <c:pt idx="15">
                  <c:v> 2.2.2.0.0.00.00 - EMPRESTIMOS E FINANCIAMENTOS A LONGO PRAZO </c:v>
                </c:pt>
                <c:pt idx="16">
                  <c:v> 2.2.4.0.0.00.00 - OBRIGACOES FISCAIS A LONGO PRAZO </c:v>
                </c:pt>
                <c:pt idx="17">
                  <c:v>2.3.0.0.0.00.00 - PATRIMONIO LIQUIDO</c:v>
                </c:pt>
                <c:pt idx="18">
                  <c:v>2.3.1.0.0.00.00 - PATRIMONIO SOCIAL E CAPITAL SOCIAL</c:v>
                </c:pt>
                <c:pt idx="19">
                  <c:v>2.3.7.0.0.00.00 - RESULTADOS ACUMULADOS</c:v>
                </c:pt>
              </c:strCache>
            </c:strRef>
          </c:cat>
          <c:val>
            <c:numRef>
              <c:f>'Histograma - BALPAT 2018'!$B$26:$B$365</c:f>
              <c:numCache>
                <c:formatCode>General</c:formatCode>
                <c:ptCount val="20"/>
                <c:pt idx="0">
                  <c:v>27</c:v>
                </c:pt>
                <c:pt idx="1">
                  <c:v>15</c:v>
                </c:pt>
                <c:pt idx="2">
                  <c:v>10</c:v>
                </c:pt>
                <c:pt idx="3">
                  <c:v>30</c:v>
                </c:pt>
                <c:pt idx="4">
                  <c:v>4</c:v>
                </c:pt>
                <c:pt idx="5">
                  <c:v>12</c:v>
                </c:pt>
                <c:pt idx="6">
                  <c:v>1</c:v>
                </c:pt>
                <c:pt idx="7">
                  <c:v>13</c:v>
                </c:pt>
                <c:pt idx="8">
                  <c:v>45</c:v>
                </c:pt>
                <c:pt idx="9">
                  <c:v>40</c:v>
                </c:pt>
                <c:pt idx="10">
                  <c:v>32</c:v>
                </c:pt>
                <c:pt idx="11">
                  <c:v>14</c:v>
                </c:pt>
                <c:pt idx="12">
                  <c:v>2</c:v>
                </c:pt>
                <c:pt idx="13">
                  <c:v>19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38</c:v>
                </c:pt>
                <c:pt idx="18">
                  <c:v>5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6-4F21-A045-0B883ABD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Orçamentárias - Piauí</a:t>
            </a:r>
            <a:r>
              <a:rPr lang="pt-BR" baseline="0"/>
              <a:t>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despesas 2018'!$A$9:$A$353</c:f>
              <c:strCache>
                <c:ptCount val="7"/>
                <c:pt idx="0">
                  <c:v>AMORTIZACAO DA DIVIDA</c:v>
                </c:pt>
                <c:pt idx="1">
                  <c:v>DESPESAS CORRENTES</c:v>
                </c:pt>
                <c:pt idx="2">
                  <c:v>DESPESAS DE CAPITAL</c:v>
                </c:pt>
                <c:pt idx="3">
                  <c:v>INVESTIMENTOS</c:v>
                </c:pt>
                <c:pt idx="4">
                  <c:v>OUTRAS DESPESAS CORRENTES</c:v>
                </c:pt>
                <c:pt idx="5">
                  <c:v>PESSOAL E ENCARGOS SOCIAIS</c:v>
                </c:pt>
                <c:pt idx="6">
                  <c:v>SUBTOTAL DAS DESPESAS</c:v>
                </c:pt>
              </c:strCache>
            </c:strRef>
          </c:cat>
          <c:val>
            <c:numRef>
              <c:f>'Histograma - despesas 2018'!$B$9:$B$353</c:f>
              <c:numCache>
                <c:formatCode>General</c:formatCode>
                <c:ptCount val="7"/>
                <c:pt idx="0">
                  <c:v>8</c:v>
                </c:pt>
                <c:pt idx="1">
                  <c:v>50</c:v>
                </c:pt>
                <c:pt idx="2">
                  <c:v>19</c:v>
                </c:pt>
                <c:pt idx="3">
                  <c:v>17</c:v>
                </c:pt>
                <c:pt idx="4">
                  <c:v>38</c:v>
                </c:pt>
                <c:pt idx="5">
                  <c:v>41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A-48D0-A563-2DD141F7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Orçamentárias - Piauí</a:t>
            </a:r>
            <a:r>
              <a:rPr lang="pt-BR" baseline="0"/>
              <a:t>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- receitas 2018'!$A$6:$A$353</c:f>
              <c:strCache>
                <c:ptCount val="6"/>
                <c:pt idx="0">
                  <c:v>OUTRAS RECEITAS CORRENTES</c:v>
                </c:pt>
                <c:pt idx="1">
                  <c:v>RECEITA PATRIMONIAL</c:v>
                </c:pt>
                <c:pt idx="2">
                  <c:v>RECEITAS CORRENTES</c:v>
                </c:pt>
                <c:pt idx="3">
                  <c:v>RECEITAS DE CAPITAL</c:v>
                </c:pt>
                <c:pt idx="4">
                  <c:v>TRANFERENCIAS DE CAPITAL</c:v>
                </c:pt>
                <c:pt idx="5">
                  <c:v>TRANSFERENCIAS CORRENTES</c:v>
                </c:pt>
              </c:strCache>
            </c:strRef>
          </c:cat>
          <c:val>
            <c:numRef>
              <c:f>'Histograma - receitas 2018'!$B$6:$B$353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44</c:v>
                </c:pt>
                <c:pt idx="3">
                  <c:v>6</c:v>
                </c:pt>
                <c:pt idx="4">
                  <c:v>6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5DA-AFF1-11B7B61B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44415"/>
        <c:axId val="397856479"/>
      </c:barChart>
      <c:catAx>
        <c:axId val="3978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56479"/>
        <c:crosses val="autoZero"/>
        <c:auto val="1"/>
        <c:lblAlgn val="ctr"/>
        <c:lblOffset val="100"/>
        <c:noMultiLvlLbl val="0"/>
      </c:catAx>
      <c:valAx>
        <c:axId val="3978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8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26</xdr:row>
      <xdr:rowOff>114300</xdr:rowOff>
    </xdr:from>
    <xdr:to>
      <xdr:col>14</xdr:col>
      <xdr:colOff>392430</xdr:colOff>
      <xdr:row>366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C37694-872A-4D2B-B4A9-4864B454C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63</xdr:row>
      <xdr:rowOff>0</xdr:rowOff>
    </xdr:from>
    <xdr:to>
      <xdr:col>13</xdr:col>
      <xdr:colOff>613410</xdr:colOff>
      <xdr:row>367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C2407-44A3-43BC-B847-9AA4C5D4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63</xdr:row>
      <xdr:rowOff>0</xdr:rowOff>
    </xdr:from>
    <xdr:to>
      <xdr:col>13</xdr:col>
      <xdr:colOff>613410</xdr:colOff>
      <xdr:row>367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A6DA7-DA64-4BD7-B0B9-FC1E3AE53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14</xdr:col>
      <xdr:colOff>95250</xdr:colOff>
      <xdr:row>364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521C8-E330-45F8-9038-C1163C15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14</xdr:col>
      <xdr:colOff>95250</xdr:colOff>
      <xdr:row>364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B5418-B9F0-4BC1-B328-BDB91A5A3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0</xdr:rowOff>
    </xdr:from>
    <xdr:to>
      <xdr:col>14</xdr:col>
      <xdr:colOff>95250</xdr:colOff>
      <xdr:row>364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B901-594F-4098-A5F6-AC78C2226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B2CA-40E3-4C21-8CD7-F10D94582B66}">
  <dimension ref="A1:F455"/>
  <sheetViews>
    <sheetView topLeftCell="A431" zoomScaleNormal="100" workbookViewId="0">
      <selection sqref="A1:E455"/>
    </sheetView>
  </sheetViews>
  <sheetFormatPr defaultRowHeight="14.4" x14ac:dyDescent="0.55000000000000004"/>
  <cols>
    <col min="1" max="1" width="10.5234375" style="8" customWidth="1"/>
    <col min="2" max="2" width="29.3125" customWidth="1"/>
    <col min="3" max="3" width="59.62890625" customWidth="1"/>
    <col min="4" max="5" width="14.3125" bestFit="1" customWidth="1"/>
    <col min="6" max="6" width="11.1015625" bestFit="1" customWidth="1"/>
  </cols>
  <sheetData>
    <row r="1" spans="1:6" x14ac:dyDescent="0.55000000000000004">
      <c r="A1" s="6" t="s">
        <v>119</v>
      </c>
      <c r="B1" s="2" t="s">
        <v>0</v>
      </c>
      <c r="C1" s="2" t="s">
        <v>1</v>
      </c>
      <c r="D1" s="2" t="s">
        <v>2</v>
      </c>
      <c r="E1" s="2" t="s">
        <v>120</v>
      </c>
    </row>
    <row r="2" spans="1:6" x14ac:dyDescent="0.55000000000000004">
      <c r="A2" s="7">
        <v>2200103</v>
      </c>
      <c r="B2" s="3" t="s">
        <v>3</v>
      </c>
      <c r="C2" s="3" t="s">
        <v>4</v>
      </c>
      <c r="D2" s="3">
        <v>272146.01</v>
      </c>
      <c r="E2" s="3">
        <v>276170.83</v>
      </c>
      <c r="F2" t="b">
        <f>IF(B2=B1,FALSE, TRUE)</f>
        <v>1</v>
      </c>
    </row>
    <row r="3" spans="1:6" x14ac:dyDescent="0.55000000000000004">
      <c r="A3" s="7">
        <v>2200103</v>
      </c>
      <c r="B3" s="3" t="s">
        <v>3</v>
      </c>
      <c r="C3" s="3" t="s">
        <v>5</v>
      </c>
      <c r="D3" s="3">
        <v>2605790.9300000002</v>
      </c>
      <c r="E3" s="3">
        <v>8682799.4499999993</v>
      </c>
      <c r="F3" t="b">
        <f t="shared" ref="F3:F66" si="0">IF(B3=B2,FALSE, TRUE)</f>
        <v>0</v>
      </c>
    </row>
    <row r="4" spans="1:6" x14ac:dyDescent="0.55000000000000004">
      <c r="A4" s="7">
        <v>2200103</v>
      </c>
      <c r="B4" s="3" t="s">
        <v>3</v>
      </c>
      <c r="C4" s="3" t="s">
        <v>6</v>
      </c>
      <c r="D4" s="3">
        <v>7156224.7699999996</v>
      </c>
      <c r="E4" s="3">
        <v>7099369.5099999998</v>
      </c>
      <c r="F4" t="b">
        <f t="shared" si="0"/>
        <v>0</v>
      </c>
    </row>
    <row r="5" spans="1:6" x14ac:dyDescent="0.55000000000000004">
      <c r="A5" s="7">
        <v>2200103</v>
      </c>
      <c r="B5" s="3" t="s">
        <v>3</v>
      </c>
      <c r="C5" s="3" t="s">
        <v>248</v>
      </c>
      <c r="D5" s="3">
        <v>7099369.5099999998</v>
      </c>
      <c r="E5" s="3">
        <v>0</v>
      </c>
      <c r="F5" t="b">
        <f t="shared" si="0"/>
        <v>0</v>
      </c>
    </row>
    <row r="6" spans="1:6" x14ac:dyDescent="0.55000000000000004">
      <c r="A6" s="7">
        <v>2200103</v>
      </c>
      <c r="B6" s="3" t="s">
        <v>3</v>
      </c>
      <c r="C6" s="3" t="s">
        <v>249</v>
      </c>
      <c r="D6" s="3">
        <v>56855.26</v>
      </c>
      <c r="E6" s="3">
        <v>0</v>
      </c>
      <c r="F6" t="b">
        <f t="shared" si="0"/>
        <v>0</v>
      </c>
    </row>
    <row r="7" spans="1:6" x14ac:dyDescent="0.55000000000000004">
      <c r="A7" s="7">
        <v>2200103</v>
      </c>
      <c r="B7" s="3" t="s">
        <v>3</v>
      </c>
      <c r="C7" s="3" t="s">
        <v>7</v>
      </c>
      <c r="D7" s="3">
        <v>-8577.69</v>
      </c>
      <c r="E7" s="3">
        <v>0</v>
      </c>
      <c r="F7" t="b">
        <f t="shared" si="0"/>
        <v>0</v>
      </c>
    </row>
    <row r="8" spans="1:6" x14ac:dyDescent="0.55000000000000004">
      <c r="A8" s="7">
        <v>2200103</v>
      </c>
      <c r="B8" s="3" t="s">
        <v>3</v>
      </c>
      <c r="C8" s="3" t="s">
        <v>250</v>
      </c>
      <c r="D8" s="3">
        <v>280723.7</v>
      </c>
      <c r="E8" s="3">
        <v>0</v>
      </c>
      <c r="F8" t="b">
        <f t="shared" si="0"/>
        <v>0</v>
      </c>
    </row>
    <row r="9" spans="1:6" x14ac:dyDescent="0.55000000000000004">
      <c r="A9" s="7">
        <v>2200103</v>
      </c>
      <c r="B9" s="3" t="s">
        <v>3</v>
      </c>
      <c r="C9" s="3" t="s">
        <v>8</v>
      </c>
      <c r="D9" s="3">
        <v>4109836.67</v>
      </c>
      <c r="E9" s="3">
        <v>0</v>
      </c>
      <c r="F9" t="b">
        <f t="shared" si="0"/>
        <v>0</v>
      </c>
    </row>
    <row r="10" spans="1:6" x14ac:dyDescent="0.55000000000000004">
      <c r="A10" s="7">
        <v>2200103</v>
      </c>
      <c r="B10" s="3" t="s">
        <v>3</v>
      </c>
      <c r="C10" s="3" t="s">
        <v>9</v>
      </c>
      <c r="D10" s="3">
        <v>4109836.67</v>
      </c>
      <c r="E10" s="3">
        <v>0</v>
      </c>
      <c r="F10" t="b">
        <f t="shared" si="0"/>
        <v>0</v>
      </c>
    </row>
    <row r="11" spans="1:6" x14ac:dyDescent="0.55000000000000004">
      <c r="A11" s="7">
        <v>2200103</v>
      </c>
      <c r="B11" s="3" t="s">
        <v>3</v>
      </c>
      <c r="C11" s="3" t="s">
        <v>10</v>
      </c>
      <c r="D11" s="3">
        <v>4633842.8600000003</v>
      </c>
      <c r="E11" s="3">
        <v>8682799.4499999993</v>
      </c>
      <c r="F11" t="b">
        <f t="shared" si="0"/>
        <v>0</v>
      </c>
    </row>
    <row r="12" spans="1:6" x14ac:dyDescent="0.55000000000000004">
      <c r="A12" s="7">
        <v>2200103</v>
      </c>
      <c r="B12" s="3" t="s">
        <v>3</v>
      </c>
      <c r="C12" s="3" t="s">
        <v>11</v>
      </c>
      <c r="D12" s="3">
        <v>9015825.5399999991</v>
      </c>
      <c r="E12" s="3">
        <v>8958970.2799999993</v>
      </c>
      <c r="F12" t="b">
        <f t="shared" si="0"/>
        <v>0</v>
      </c>
    </row>
    <row r="13" spans="1:6" x14ac:dyDescent="0.55000000000000004">
      <c r="A13" s="7">
        <v>2200251</v>
      </c>
      <c r="B13" s="3" t="s">
        <v>251</v>
      </c>
      <c r="C13" s="3" t="s">
        <v>12</v>
      </c>
      <c r="D13" s="3">
        <v>11975.09</v>
      </c>
      <c r="E13" s="3">
        <v>0</v>
      </c>
      <c r="F13" t="b">
        <f t="shared" si="0"/>
        <v>1</v>
      </c>
    </row>
    <row r="14" spans="1:6" x14ac:dyDescent="0.55000000000000004">
      <c r="A14" s="7">
        <v>2200277</v>
      </c>
      <c r="B14" s="3" t="s">
        <v>13</v>
      </c>
      <c r="C14" s="3" t="s">
        <v>4</v>
      </c>
      <c r="D14" s="3">
        <v>4552092.45</v>
      </c>
      <c r="E14" s="3">
        <v>4547536.1100000003</v>
      </c>
      <c r="F14" t="b">
        <f t="shared" si="0"/>
        <v>1</v>
      </c>
    </row>
    <row r="15" spans="1:6" x14ac:dyDescent="0.55000000000000004">
      <c r="A15" s="7">
        <v>2200277</v>
      </c>
      <c r="B15" s="3" t="s">
        <v>13</v>
      </c>
      <c r="C15" s="3" t="s">
        <v>14</v>
      </c>
      <c r="D15" s="3">
        <v>374689.42</v>
      </c>
      <c r="E15" s="3">
        <v>370133.08</v>
      </c>
      <c r="F15" t="b">
        <f t="shared" si="0"/>
        <v>0</v>
      </c>
    </row>
    <row r="16" spans="1:6" x14ac:dyDescent="0.55000000000000004">
      <c r="A16" s="7">
        <v>2200277</v>
      </c>
      <c r="B16" s="3" t="s">
        <v>13</v>
      </c>
      <c r="C16" s="3" t="s">
        <v>11</v>
      </c>
      <c r="D16" s="3">
        <v>8735515.4399999995</v>
      </c>
      <c r="E16" s="3">
        <v>8730959.0999999996</v>
      </c>
      <c r="F16" t="b">
        <f t="shared" si="0"/>
        <v>0</v>
      </c>
    </row>
    <row r="17" spans="1:6" x14ac:dyDescent="0.55000000000000004">
      <c r="A17" s="7">
        <v>2200459</v>
      </c>
      <c r="B17" s="3" t="s">
        <v>15</v>
      </c>
      <c r="C17" s="3" t="s">
        <v>4</v>
      </c>
      <c r="D17" s="3">
        <v>2836091.83</v>
      </c>
      <c r="E17" s="3">
        <v>2694874.75</v>
      </c>
      <c r="F17" t="b">
        <f t="shared" si="0"/>
        <v>1</v>
      </c>
    </row>
    <row r="18" spans="1:6" x14ac:dyDescent="0.55000000000000004">
      <c r="A18" s="7">
        <v>2200459</v>
      </c>
      <c r="B18" s="3" t="s">
        <v>15</v>
      </c>
      <c r="C18" s="3" t="s">
        <v>8</v>
      </c>
      <c r="D18" s="3">
        <v>985950.44</v>
      </c>
      <c r="E18" s="3">
        <v>982950.44</v>
      </c>
      <c r="F18" t="b">
        <f t="shared" si="0"/>
        <v>0</v>
      </c>
    </row>
    <row r="19" spans="1:6" x14ac:dyDescent="0.55000000000000004">
      <c r="A19" s="7">
        <v>2200459</v>
      </c>
      <c r="B19" s="3" t="s">
        <v>15</v>
      </c>
      <c r="C19" s="3" t="s">
        <v>16</v>
      </c>
      <c r="D19" s="3">
        <v>985950.44</v>
      </c>
      <c r="E19" s="3">
        <v>982950.44</v>
      </c>
      <c r="F19" t="b">
        <f t="shared" si="0"/>
        <v>0</v>
      </c>
    </row>
    <row r="20" spans="1:6" x14ac:dyDescent="0.55000000000000004">
      <c r="A20" s="7">
        <v>2200459</v>
      </c>
      <c r="B20" s="3" t="s">
        <v>15</v>
      </c>
      <c r="C20" s="3" t="s">
        <v>11</v>
      </c>
      <c r="D20" s="3">
        <v>18111075.800000001</v>
      </c>
      <c r="E20" s="3">
        <v>17966858.719999999</v>
      </c>
      <c r="F20" t="b">
        <f t="shared" si="0"/>
        <v>0</v>
      </c>
    </row>
    <row r="21" spans="1:6" x14ac:dyDescent="0.55000000000000004">
      <c r="A21" s="7">
        <v>2200905</v>
      </c>
      <c r="B21" s="3" t="s">
        <v>17</v>
      </c>
      <c r="C21" s="3" t="s">
        <v>18</v>
      </c>
      <c r="D21" s="3">
        <v>52.13</v>
      </c>
      <c r="E21" s="3">
        <v>104716.91</v>
      </c>
      <c r="F21" t="b">
        <f t="shared" si="0"/>
        <v>1</v>
      </c>
    </row>
    <row r="22" spans="1:6" x14ac:dyDescent="0.55000000000000004">
      <c r="A22" s="7">
        <v>2200905</v>
      </c>
      <c r="B22" s="3" t="s">
        <v>17</v>
      </c>
      <c r="C22" s="3" t="s">
        <v>12</v>
      </c>
      <c r="D22" s="3">
        <v>104664.78</v>
      </c>
      <c r="E22" s="3">
        <v>0</v>
      </c>
      <c r="F22" t="b">
        <f t="shared" si="0"/>
        <v>0</v>
      </c>
    </row>
    <row r="23" spans="1:6" x14ac:dyDescent="0.55000000000000004">
      <c r="A23" s="7">
        <v>2200905</v>
      </c>
      <c r="B23" s="3" t="s">
        <v>17</v>
      </c>
      <c r="C23" s="3" t="s">
        <v>16</v>
      </c>
      <c r="D23" s="3">
        <v>-228732.51</v>
      </c>
      <c r="E23" s="3">
        <v>-288732.51</v>
      </c>
      <c r="F23" t="b">
        <f t="shared" si="0"/>
        <v>0</v>
      </c>
    </row>
    <row r="24" spans="1:6" x14ac:dyDescent="0.55000000000000004">
      <c r="A24" s="7">
        <v>2201002</v>
      </c>
      <c r="B24" s="3" t="s">
        <v>19</v>
      </c>
      <c r="C24" s="3" t="s">
        <v>20</v>
      </c>
      <c r="D24" s="3">
        <v>215066.41</v>
      </c>
      <c r="E24" s="3">
        <v>-288955.45</v>
      </c>
      <c r="F24" t="b">
        <f t="shared" si="0"/>
        <v>1</v>
      </c>
    </row>
    <row r="25" spans="1:6" x14ac:dyDescent="0.55000000000000004">
      <c r="A25" s="7">
        <v>2201002</v>
      </c>
      <c r="B25" s="3" t="s">
        <v>19</v>
      </c>
      <c r="C25" s="3" t="s">
        <v>5</v>
      </c>
      <c r="D25" s="3">
        <v>626882.72</v>
      </c>
      <c r="E25" s="3">
        <v>-635287.29</v>
      </c>
      <c r="F25" t="b">
        <f t="shared" si="0"/>
        <v>0</v>
      </c>
    </row>
    <row r="26" spans="1:6" x14ac:dyDescent="0.55000000000000004">
      <c r="A26" s="7">
        <v>2201002</v>
      </c>
      <c r="B26" s="3" t="s">
        <v>19</v>
      </c>
      <c r="C26" s="3" t="s">
        <v>21</v>
      </c>
      <c r="D26" s="3">
        <v>215066.41</v>
      </c>
      <c r="E26" s="3">
        <v>-279970.71999999997</v>
      </c>
      <c r="F26" t="b">
        <f t="shared" si="0"/>
        <v>0</v>
      </c>
    </row>
    <row r="27" spans="1:6" x14ac:dyDescent="0.55000000000000004">
      <c r="A27" s="7">
        <v>2201002</v>
      </c>
      <c r="B27" s="3" t="s">
        <v>19</v>
      </c>
      <c r="C27" s="3" t="s">
        <v>10</v>
      </c>
      <c r="D27" s="3">
        <v>626882.72</v>
      </c>
      <c r="E27" s="3">
        <v>-635287.29</v>
      </c>
      <c r="F27" t="b">
        <f t="shared" si="0"/>
        <v>0</v>
      </c>
    </row>
    <row r="28" spans="1:6" x14ac:dyDescent="0.55000000000000004">
      <c r="A28" s="7">
        <v>2201002</v>
      </c>
      <c r="B28" s="3" t="s">
        <v>19</v>
      </c>
      <c r="C28" s="3" t="s">
        <v>11</v>
      </c>
      <c r="D28" s="3">
        <v>626882.72</v>
      </c>
      <c r="E28" s="3">
        <v>131845.59</v>
      </c>
      <c r="F28" t="b">
        <f t="shared" si="0"/>
        <v>0</v>
      </c>
    </row>
    <row r="29" spans="1:6" x14ac:dyDescent="0.55000000000000004">
      <c r="A29" s="7">
        <v>2201051</v>
      </c>
      <c r="B29" s="3" t="s">
        <v>22</v>
      </c>
      <c r="C29" s="3" t="s">
        <v>4</v>
      </c>
      <c r="D29" s="3">
        <v>3854231.74</v>
      </c>
      <c r="E29" s="3">
        <v>3857382.5</v>
      </c>
      <c r="F29" t="b">
        <f t="shared" si="0"/>
        <v>1</v>
      </c>
    </row>
    <row r="30" spans="1:6" x14ac:dyDescent="0.55000000000000004">
      <c r="A30" s="7">
        <v>2201051</v>
      </c>
      <c r="B30" s="3" t="s">
        <v>22</v>
      </c>
      <c r="C30" s="3" t="s">
        <v>23</v>
      </c>
      <c r="D30" s="3">
        <v>1364636.61</v>
      </c>
      <c r="E30" s="3">
        <v>1367787.37</v>
      </c>
      <c r="F30" t="b">
        <f t="shared" si="0"/>
        <v>0</v>
      </c>
    </row>
    <row r="31" spans="1:6" x14ac:dyDescent="0.55000000000000004">
      <c r="A31" s="7">
        <v>2201051</v>
      </c>
      <c r="B31" s="3" t="s">
        <v>22</v>
      </c>
      <c r="C31" s="3" t="s">
        <v>5</v>
      </c>
      <c r="D31" s="3">
        <v>1945171.77</v>
      </c>
      <c r="E31" s="3">
        <v>1942021.01</v>
      </c>
      <c r="F31" t="b">
        <f t="shared" si="0"/>
        <v>0</v>
      </c>
    </row>
    <row r="32" spans="1:6" x14ac:dyDescent="0.55000000000000004">
      <c r="A32" s="7">
        <v>2201051</v>
      </c>
      <c r="B32" s="3" t="s">
        <v>22</v>
      </c>
      <c r="C32" s="3" t="s">
        <v>10</v>
      </c>
      <c r="D32" s="3">
        <v>2128546.17</v>
      </c>
      <c r="E32" s="3">
        <v>2125395.41</v>
      </c>
      <c r="F32" t="b">
        <f t="shared" si="0"/>
        <v>0</v>
      </c>
    </row>
    <row r="33" spans="1:6" x14ac:dyDescent="0.55000000000000004">
      <c r="A33" s="7">
        <v>2201150</v>
      </c>
      <c r="B33" s="3" t="s">
        <v>24</v>
      </c>
      <c r="C33" s="3" t="s">
        <v>11</v>
      </c>
      <c r="D33" s="3">
        <v>37555645.82</v>
      </c>
      <c r="E33" s="3">
        <v>37755645.82</v>
      </c>
      <c r="F33" t="b">
        <f t="shared" si="0"/>
        <v>1</v>
      </c>
    </row>
    <row r="34" spans="1:6" x14ac:dyDescent="0.55000000000000004">
      <c r="A34" s="7">
        <v>2201200</v>
      </c>
      <c r="B34" s="3" t="s">
        <v>25</v>
      </c>
      <c r="C34" s="3" t="s">
        <v>10</v>
      </c>
      <c r="D34" s="3">
        <v>15423946.07</v>
      </c>
      <c r="E34" s="3">
        <v>12242739.199999999</v>
      </c>
      <c r="F34" t="b">
        <f t="shared" si="0"/>
        <v>1</v>
      </c>
    </row>
    <row r="35" spans="1:6" x14ac:dyDescent="0.55000000000000004">
      <c r="A35" s="7">
        <v>2201200</v>
      </c>
      <c r="B35" s="3" t="s">
        <v>25</v>
      </c>
      <c r="C35" s="3" t="s">
        <v>5</v>
      </c>
      <c r="D35" s="3">
        <v>4202465.3</v>
      </c>
      <c r="E35" s="3">
        <v>1021258.43</v>
      </c>
      <c r="F35" t="b">
        <f t="shared" si="0"/>
        <v>0</v>
      </c>
    </row>
    <row r="36" spans="1:6" x14ac:dyDescent="0.55000000000000004">
      <c r="A36" s="7">
        <v>2201200</v>
      </c>
      <c r="B36" s="3" t="s">
        <v>25</v>
      </c>
      <c r="C36" s="3" t="s">
        <v>11</v>
      </c>
      <c r="D36" s="3">
        <v>23555093.190000001</v>
      </c>
      <c r="E36" s="3">
        <v>20373886.32</v>
      </c>
      <c r="F36" t="b">
        <f t="shared" si="0"/>
        <v>0</v>
      </c>
    </row>
    <row r="37" spans="1:6" x14ac:dyDescent="0.55000000000000004">
      <c r="A37" s="7">
        <v>2201705</v>
      </c>
      <c r="B37" s="3" t="s">
        <v>26</v>
      </c>
      <c r="C37" s="3" t="s">
        <v>21</v>
      </c>
      <c r="D37" s="3">
        <v>4872994.13</v>
      </c>
      <c r="E37" s="3">
        <v>4565250.38</v>
      </c>
      <c r="F37" t="b">
        <f t="shared" si="0"/>
        <v>1</v>
      </c>
    </row>
    <row r="38" spans="1:6" x14ac:dyDescent="0.55000000000000004">
      <c r="A38" s="7">
        <v>2201705</v>
      </c>
      <c r="B38" s="3" t="s">
        <v>26</v>
      </c>
      <c r="C38" s="3" t="s">
        <v>20</v>
      </c>
      <c r="D38" s="3">
        <v>553429.59</v>
      </c>
      <c r="E38" s="3">
        <v>553016.72</v>
      </c>
      <c r="F38" t="b">
        <f t="shared" si="0"/>
        <v>0</v>
      </c>
    </row>
    <row r="39" spans="1:6" x14ac:dyDescent="0.55000000000000004">
      <c r="A39" s="7">
        <v>2201705</v>
      </c>
      <c r="B39" s="3" t="s">
        <v>26</v>
      </c>
      <c r="C39" s="3" t="s">
        <v>12</v>
      </c>
      <c r="D39" s="3">
        <v>3427926.99</v>
      </c>
      <c r="E39" s="3">
        <v>3120606.11</v>
      </c>
      <c r="F39" t="b">
        <f t="shared" si="0"/>
        <v>0</v>
      </c>
    </row>
    <row r="40" spans="1:6" x14ac:dyDescent="0.55000000000000004">
      <c r="A40" s="7">
        <v>2201705</v>
      </c>
      <c r="B40" s="3" t="s">
        <v>26</v>
      </c>
      <c r="C40" s="3" t="s">
        <v>4</v>
      </c>
      <c r="D40" s="3">
        <v>7075901.3899999997</v>
      </c>
      <c r="E40" s="3">
        <v>6768580.5099999998</v>
      </c>
      <c r="F40" t="b">
        <f t="shared" si="0"/>
        <v>0</v>
      </c>
    </row>
    <row r="41" spans="1:6" x14ac:dyDescent="0.55000000000000004">
      <c r="A41" s="7">
        <v>2201705</v>
      </c>
      <c r="B41" s="3" t="s">
        <v>26</v>
      </c>
      <c r="C41" s="3" t="s">
        <v>10</v>
      </c>
      <c r="D41" s="3">
        <v>83600.639999999999</v>
      </c>
      <c r="E41" s="3">
        <v>83187.77</v>
      </c>
      <c r="F41" t="b">
        <f t="shared" si="0"/>
        <v>0</v>
      </c>
    </row>
    <row r="42" spans="1:6" x14ac:dyDescent="0.55000000000000004">
      <c r="A42" s="7">
        <v>2201705</v>
      </c>
      <c r="B42" s="3" t="s">
        <v>26</v>
      </c>
      <c r="C42" s="3" t="s">
        <v>5</v>
      </c>
      <c r="D42" s="3">
        <v>207526.47</v>
      </c>
      <c r="E42" s="3">
        <v>207113.60000000001</v>
      </c>
      <c r="F42" t="b">
        <f t="shared" si="0"/>
        <v>0</v>
      </c>
    </row>
    <row r="43" spans="1:6" x14ac:dyDescent="0.55000000000000004">
      <c r="A43" s="7">
        <v>2201705</v>
      </c>
      <c r="B43" s="3" t="s">
        <v>26</v>
      </c>
      <c r="C43" s="3" t="s">
        <v>18</v>
      </c>
      <c r="D43" s="3">
        <v>10</v>
      </c>
      <c r="E43" s="3">
        <v>0</v>
      </c>
      <c r="F43" t="b">
        <f t="shared" si="0"/>
        <v>0</v>
      </c>
    </row>
    <row r="44" spans="1:6" x14ac:dyDescent="0.55000000000000004">
      <c r="A44" s="7">
        <v>2201705</v>
      </c>
      <c r="B44" s="3" t="s">
        <v>26</v>
      </c>
      <c r="C44" s="3" t="s">
        <v>14</v>
      </c>
      <c r="D44" s="3">
        <v>2337451.13</v>
      </c>
      <c r="E44" s="3">
        <v>2335665.16</v>
      </c>
      <c r="F44" t="b">
        <f t="shared" si="0"/>
        <v>0</v>
      </c>
    </row>
    <row r="45" spans="1:6" x14ac:dyDescent="0.55000000000000004">
      <c r="A45" s="7">
        <v>2201705</v>
      </c>
      <c r="B45" s="3" t="s">
        <v>26</v>
      </c>
      <c r="C45" s="3" t="s">
        <v>14</v>
      </c>
      <c r="D45" s="3">
        <v>2337451.13</v>
      </c>
      <c r="E45" s="3">
        <v>2335665.16</v>
      </c>
      <c r="F45" t="b">
        <f t="shared" si="0"/>
        <v>0</v>
      </c>
    </row>
    <row r="46" spans="1:6" x14ac:dyDescent="0.55000000000000004">
      <c r="A46" s="7">
        <v>2201705</v>
      </c>
      <c r="B46" s="3" t="s">
        <v>26</v>
      </c>
      <c r="C46" s="3" t="s">
        <v>11</v>
      </c>
      <c r="D46" s="3">
        <v>7159502.0300000003</v>
      </c>
      <c r="E46" s="3">
        <v>6851768.2800000003</v>
      </c>
      <c r="F46" t="b">
        <f t="shared" si="0"/>
        <v>0</v>
      </c>
    </row>
    <row r="47" spans="1:6" x14ac:dyDescent="0.55000000000000004">
      <c r="A47" s="7">
        <v>2201945</v>
      </c>
      <c r="B47" s="3" t="s">
        <v>27</v>
      </c>
      <c r="C47" s="3" t="s">
        <v>4</v>
      </c>
      <c r="D47" s="3">
        <v>2847000.56</v>
      </c>
      <c r="E47" s="3">
        <v>2799364.63</v>
      </c>
      <c r="F47" t="b">
        <f t="shared" si="0"/>
        <v>1</v>
      </c>
    </row>
    <row r="48" spans="1:6" x14ac:dyDescent="0.55000000000000004">
      <c r="A48" s="7">
        <v>2201945</v>
      </c>
      <c r="B48" s="3" t="s">
        <v>27</v>
      </c>
      <c r="C48" s="3" t="s">
        <v>14</v>
      </c>
      <c r="D48" s="3">
        <v>743259.03</v>
      </c>
      <c r="E48" s="3">
        <v>695623.1</v>
      </c>
      <c r="F48" t="b">
        <f t="shared" si="0"/>
        <v>0</v>
      </c>
    </row>
    <row r="49" spans="1:6" x14ac:dyDescent="0.55000000000000004">
      <c r="A49" s="7">
        <v>2201945</v>
      </c>
      <c r="B49" s="3" t="s">
        <v>27</v>
      </c>
      <c r="C49" s="3" t="s">
        <v>11</v>
      </c>
      <c r="D49" s="3">
        <v>10075811.18</v>
      </c>
      <c r="E49" s="3">
        <v>10028175.25</v>
      </c>
      <c r="F49" t="b">
        <f t="shared" si="0"/>
        <v>0</v>
      </c>
    </row>
    <row r="50" spans="1:6" x14ac:dyDescent="0.55000000000000004">
      <c r="A50" s="7">
        <v>2202000</v>
      </c>
      <c r="B50" s="3" t="s">
        <v>28</v>
      </c>
      <c r="C50" s="3" t="s">
        <v>4</v>
      </c>
      <c r="D50" s="3">
        <v>4144240.32</v>
      </c>
      <c r="E50" s="3">
        <v>3798339.38</v>
      </c>
      <c r="F50" t="b">
        <f t="shared" si="0"/>
        <v>1</v>
      </c>
    </row>
    <row r="51" spans="1:6" x14ac:dyDescent="0.55000000000000004">
      <c r="A51" s="7">
        <v>2202000</v>
      </c>
      <c r="B51" s="3" t="s">
        <v>28</v>
      </c>
      <c r="C51" s="3" t="s">
        <v>14</v>
      </c>
      <c r="D51" s="3">
        <v>982875.97</v>
      </c>
      <c r="E51" s="3">
        <v>636975.03</v>
      </c>
      <c r="F51" t="b">
        <f t="shared" si="0"/>
        <v>0</v>
      </c>
    </row>
    <row r="52" spans="1:6" x14ac:dyDescent="0.55000000000000004">
      <c r="A52" s="7">
        <v>2202000</v>
      </c>
      <c r="B52" s="3" t="s">
        <v>28</v>
      </c>
      <c r="C52" s="3" t="s">
        <v>14</v>
      </c>
      <c r="D52" s="3">
        <v>982875.97</v>
      </c>
      <c r="E52" s="3">
        <v>636975.03</v>
      </c>
      <c r="F52" t="b">
        <f t="shared" si="0"/>
        <v>0</v>
      </c>
    </row>
    <row r="53" spans="1:6" x14ac:dyDescent="0.55000000000000004">
      <c r="A53" s="7">
        <v>2202000</v>
      </c>
      <c r="B53" s="3" t="s">
        <v>28</v>
      </c>
      <c r="C53" s="3" t="s">
        <v>29</v>
      </c>
      <c r="D53" s="3">
        <v>37349.949999999997</v>
      </c>
      <c r="E53" s="3">
        <v>37394.949999999997</v>
      </c>
      <c r="F53" t="b">
        <f t="shared" si="0"/>
        <v>0</v>
      </c>
    </row>
    <row r="54" spans="1:6" x14ac:dyDescent="0.55000000000000004">
      <c r="A54" s="7">
        <v>2202000</v>
      </c>
      <c r="B54" s="3" t="s">
        <v>28</v>
      </c>
      <c r="C54" s="3" t="s">
        <v>11</v>
      </c>
      <c r="D54" s="3">
        <v>33166194.960000001</v>
      </c>
      <c r="E54" s="3">
        <v>32820294.02</v>
      </c>
      <c r="F54" t="b">
        <f t="shared" si="0"/>
        <v>0</v>
      </c>
    </row>
    <row r="55" spans="1:6" x14ac:dyDescent="0.55000000000000004">
      <c r="A55" s="7">
        <v>2202026</v>
      </c>
      <c r="B55" s="3" t="s">
        <v>30</v>
      </c>
      <c r="C55" s="3" t="s">
        <v>6</v>
      </c>
      <c r="D55" s="3">
        <v>13028158.050000001</v>
      </c>
      <c r="E55" s="3">
        <v>13010077.09</v>
      </c>
      <c r="F55" t="b">
        <f t="shared" si="0"/>
        <v>1</v>
      </c>
    </row>
    <row r="56" spans="1:6" x14ac:dyDescent="0.55000000000000004">
      <c r="A56" s="7">
        <v>2202059</v>
      </c>
      <c r="B56" s="3" t="s">
        <v>31</v>
      </c>
      <c r="C56" s="3" t="s">
        <v>10</v>
      </c>
      <c r="D56" s="3">
        <v>12644487.060000001</v>
      </c>
      <c r="E56" s="3">
        <v>12266944.210000001</v>
      </c>
      <c r="F56" t="b">
        <f t="shared" si="0"/>
        <v>1</v>
      </c>
    </row>
    <row r="57" spans="1:6" x14ac:dyDescent="0.55000000000000004">
      <c r="A57" s="7">
        <v>2202059</v>
      </c>
      <c r="B57" s="3" t="s">
        <v>31</v>
      </c>
      <c r="C57" s="3" t="s">
        <v>5</v>
      </c>
      <c r="D57" s="3">
        <v>5883557.1100000003</v>
      </c>
      <c r="E57" s="3">
        <v>5506014.2599999998</v>
      </c>
      <c r="F57" t="b">
        <f t="shared" si="0"/>
        <v>0</v>
      </c>
    </row>
    <row r="58" spans="1:6" x14ac:dyDescent="0.55000000000000004">
      <c r="A58" s="7">
        <v>2202059</v>
      </c>
      <c r="B58" s="3" t="s">
        <v>31</v>
      </c>
      <c r="C58" s="3" t="s">
        <v>11</v>
      </c>
      <c r="D58" s="3">
        <v>14136150.640000001</v>
      </c>
      <c r="E58" s="3">
        <v>13758607.789999999</v>
      </c>
      <c r="F58" t="b">
        <f t="shared" si="0"/>
        <v>0</v>
      </c>
    </row>
    <row r="59" spans="1:6" x14ac:dyDescent="0.55000000000000004">
      <c r="A59" s="7">
        <v>2202117</v>
      </c>
      <c r="B59" s="3" t="s">
        <v>32</v>
      </c>
      <c r="C59" s="3" t="s">
        <v>12</v>
      </c>
      <c r="D59" s="3">
        <v>110718.97</v>
      </c>
      <c r="E59" s="4">
        <v>3076894.96</v>
      </c>
      <c r="F59" t="b">
        <f t="shared" si="0"/>
        <v>1</v>
      </c>
    </row>
    <row r="60" spans="1:6" x14ac:dyDescent="0.55000000000000004">
      <c r="A60" s="7">
        <v>2202174</v>
      </c>
      <c r="B60" s="3" t="s">
        <v>33</v>
      </c>
      <c r="C60" s="3" t="s">
        <v>8</v>
      </c>
      <c r="D60" s="3">
        <v>628492.53</v>
      </c>
      <c r="E60" s="3">
        <v>628429.53</v>
      </c>
      <c r="F60" t="b">
        <f t="shared" si="0"/>
        <v>1</v>
      </c>
    </row>
    <row r="61" spans="1:6" x14ac:dyDescent="0.55000000000000004">
      <c r="A61" s="7">
        <v>2202174</v>
      </c>
      <c r="B61" s="3" t="s">
        <v>33</v>
      </c>
      <c r="C61" s="3" t="s">
        <v>16</v>
      </c>
      <c r="D61" s="3">
        <v>628492.53</v>
      </c>
      <c r="E61" s="3">
        <v>628429.53</v>
      </c>
      <c r="F61" t="b">
        <f t="shared" si="0"/>
        <v>0</v>
      </c>
    </row>
    <row r="62" spans="1:6" x14ac:dyDescent="0.55000000000000004">
      <c r="A62" s="7">
        <v>2202307</v>
      </c>
      <c r="B62" s="3" t="s">
        <v>34</v>
      </c>
      <c r="C62" s="3" t="s">
        <v>10</v>
      </c>
      <c r="D62" s="3">
        <v>21892996.079999998</v>
      </c>
      <c r="E62" s="3">
        <v>21871797.030000001</v>
      </c>
      <c r="F62" t="b">
        <f t="shared" si="0"/>
        <v>1</v>
      </c>
    </row>
    <row r="63" spans="1:6" x14ac:dyDescent="0.55000000000000004">
      <c r="A63" s="7">
        <v>2202307</v>
      </c>
      <c r="B63" s="3" t="s">
        <v>34</v>
      </c>
      <c r="C63" s="3" t="s">
        <v>5</v>
      </c>
      <c r="D63" s="3">
        <v>2204793.31</v>
      </c>
      <c r="E63" s="3">
        <v>2183594.2599999998</v>
      </c>
      <c r="F63" t="b">
        <f t="shared" si="0"/>
        <v>0</v>
      </c>
    </row>
    <row r="64" spans="1:6" x14ac:dyDescent="0.55000000000000004">
      <c r="A64" s="7">
        <v>2202307</v>
      </c>
      <c r="B64" s="3" t="s">
        <v>34</v>
      </c>
      <c r="C64" s="3" t="s">
        <v>8</v>
      </c>
      <c r="D64" s="3">
        <v>4376939.41</v>
      </c>
      <c r="E64" s="3">
        <v>4398138.46</v>
      </c>
      <c r="F64" t="b">
        <f t="shared" si="0"/>
        <v>0</v>
      </c>
    </row>
    <row r="65" spans="1:6" x14ac:dyDescent="0.55000000000000004">
      <c r="A65" s="7">
        <v>2202307</v>
      </c>
      <c r="B65" s="3" t="s">
        <v>34</v>
      </c>
      <c r="C65" s="3" t="s">
        <v>35</v>
      </c>
      <c r="D65" s="3">
        <v>-21199.05</v>
      </c>
      <c r="E65" s="3">
        <v>0</v>
      </c>
      <c r="F65" t="b">
        <f t="shared" si="0"/>
        <v>0</v>
      </c>
    </row>
    <row r="66" spans="1:6" x14ac:dyDescent="0.55000000000000004">
      <c r="A66" s="7">
        <v>2202554</v>
      </c>
      <c r="B66" s="3" t="s">
        <v>36</v>
      </c>
      <c r="C66" s="3" t="s">
        <v>20</v>
      </c>
      <c r="D66" s="3">
        <v>1780563.88</v>
      </c>
      <c r="E66" s="3">
        <v>1780572.88</v>
      </c>
      <c r="F66" t="b">
        <f t="shared" si="0"/>
        <v>1</v>
      </c>
    </row>
    <row r="67" spans="1:6" x14ac:dyDescent="0.55000000000000004">
      <c r="A67" s="7">
        <v>2202554</v>
      </c>
      <c r="B67" s="3" t="s">
        <v>36</v>
      </c>
      <c r="C67" s="3" t="s">
        <v>37</v>
      </c>
      <c r="D67" s="3">
        <v>5185859.07</v>
      </c>
      <c r="E67" s="3">
        <v>9137546.3499999996</v>
      </c>
      <c r="F67" t="b">
        <f t="shared" ref="F67:F130" si="1">IF(B67=B66,FALSE, TRUE)</f>
        <v>0</v>
      </c>
    </row>
    <row r="68" spans="1:6" x14ac:dyDescent="0.55000000000000004">
      <c r="A68" s="7">
        <v>2202554</v>
      </c>
      <c r="B68" s="3" t="s">
        <v>36</v>
      </c>
      <c r="C68" s="3" t="s">
        <v>4</v>
      </c>
      <c r="D68" s="3">
        <v>1313968.27</v>
      </c>
      <c r="E68" s="3">
        <v>469437.28</v>
      </c>
      <c r="F68" t="b">
        <f t="shared" si="1"/>
        <v>0</v>
      </c>
    </row>
    <row r="69" spans="1:6" x14ac:dyDescent="0.55000000000000004">
      <c r="A69" s="7">
        <v>2202554</v>
      </c>
      <c r="B69" s="3" t="s">
        <v>36</v>
      </c>
      <c r="C69" s="3" t="s">
        <v>14</v>
      </c>
      <c r="D69" s="3">
        <v>457681.07</v>
      </c>
      <c r="E69" s="3" t="s">
        <v>38</v>
      </c>
      <c r="F69" t="b">
        <f t="shared" si="1"/>
        <v>0</v>
      </c>
    </row>
    <row r="70" spans="1:6" x14ac:dyDescent="0.55000000000000004">
      <c r="A70" s="7">
        <v>2202554</v>
      </c>
      <c r="B70" s="3" t="s">
        <v>36</v>
      </c>
      <c r="C70" s="3" t="s">
        <v>23</v>
      </c>
      <c r="D70" s="3">
        <v>388049.16</v>
      </c>
      <c r="E70" s="3">
        <v>365349.16</v>
      </c>
      <c r="F70" t="b">
        <f t="shared" si="1"/>
        <v>0</v>
      </c>
    </row>
    <row r="71" spans="1:6" x14ac:dyDescent="0.55000000000000004">
      <c r="A71" s="7">
        <v>2202554</v>
      </c>
      <c r="B71" s="3" t="s">
        <v>36</v>
      </c>
      <c r="C71" s="3" t="s">
        <v>10</v>
      </c>
      <c r="D71" s="3">
        <v>5108467.0999999996</v>
      </c>
      <c r="E71" s="3">
        <v>10184520.060000001</v>
      </c>
      <c r="F71" t="b">
        <f t="shared" si="1"/>
        <v>0</v>
      </c>
    </row>
    <row r="72" spans="1:6" x14ac:dyDescent="0.55000000000000004">
      <c r="A72" s="7">
        <v>2202554</v>
      </c>
      <c r="B72" s="3" t="s">
        <v>36</v>
      </c>
      <c r="C72" s="3" t="s">
        <v>5</v>
      </c>
      <c r="D72" s="3">
        <v>5108467.0999999996</v>
      </c>
      <c r="E72" s="3">
        <v>10184520.060000001</v>
      </c>
      <c r="F72" t="b">
        <f t="shared" si="1"/>
        <v>0</v>
      </c>
    </row>
    <row r="73" spans="1:6" x14ac:dyDescent="0.55000000000000004">
      <c r="A73" s="7">
        <v>2202554</v>
      </c>
      <c r="B73" s="3" t="s">
        <v>36</v>
      </c>
      <c r="C73" s="3" t="s">
        <v>21</v>
      </c>
      <c r="D73" s="3">
        <v>1780563.88</v>
      </c>
      <c r="E73" s="3">
        <v>1777553.57</v>
      </c>
      <c r="F73" t="b">
        <f t="shared" si="1"/>
        <v>0</v>
      </c>
    </row>
    <row r="74" spans="1:6" x14ac:dyDescent="0.55000000000000004">
      <c r="A74" s="7">
        <v>2202554</v>
      </c>
      <c r="B74" s="3" t="s">
        <v>36</v>
      </c>
      <c r="C74" s="3" t="s">
        <v>6</v>
      </c>
      <c r="D74" s="3">
        <v>5185859.07</v>
      </c>
      <c r="E74" s="3">
        <v>9137546.3499999996</v>
      </c>
      <c r="F74" t="b">
        <f t="shared" si="1"/>
        <v>0</v>
      </c>
    </row>
    <row r="75" spans="1:6" x14ac:dyDescent="0.55000000000000004">
      <c r="A75" s="7">
        <v>2202554</v>
      </c>
      <c r="B75" s="3" t="s">
        <v>36</v>
      </c>
      <c r="C75" s="3" t="s">
        <v>8</v>
      </c>
      <c r="D75" s="3">
        <v>543987.57999999996</v>
      </c>
      <c r="E75" s="3">
        <v>261142.58</v>
      </c>
      <c r="F75" t="b">
        <f t="shared" si="1"/>
        <v>0</v>
      </c>
    </row>
    <row r="76" spans="1:6" x14ac:dyDescent="0.55000000000000004">
      <c r="A76" s="7">
        <v>2202554</v>
      </c>
      <c r="B76" s="3" t="s">
        <v>36</v>
      </c>
      <c r="C76" s="3" t="s">
        <v>16</v>
      </c>
      <c r="D76" s="3">
        <v>543987.57999999996</v>
      </c>
      <c r="E76" s="3">
        <v>261142.58</v>
      </c>
      <c r="F76" t="b">
        <f t="shared" si="1"/>
        <v>0</v>
      </c>
    </row>
    <row r="77" spans="1:6" x14ac:dyDescent="0.55000000000000004">
      <c r="A77" s="7">
        <v>2202554</v>
      </c>
      <c r="B77" s="3" t="s">
        <v>36</v>
      </c>
      <c r="C77" s="3" t="s">
        <v>11</v>
      </c>
      <c r="D77" s="3">
        <v>6966422.9500000002</v>
      </c>
      <c r="E77" s="3">
        <v>10915099.92</v>
      </c>
      <c r="F77" t="b">
        <f t="shared" si="1"/>
        <v>0</v>
      </c>
    </row>
    <row r="78" spans="1:6" x14ac:dyDescent="0.55000000000000004">
      <c r="A78" s="7">
        <v>2202711</v>
      </c>
      <c r="B78" s="3" t="s">
        <v>39</v>
      </c>
      <c r="C78" s="3" t="s">
        <v>18</v>
      </c>
      <c r="D78" s="3">
        <v>20903.939999999999</v>
      </c>
      <c r="E78" s="3">
        <v>39078.839999999997</v>
      </c>
      <c r="F78" t="b">
        <f t="shared" si="1"/>
        <v>1</v>
      </c>
    </row>
    <row r="79" spans="1:6" x14ac:dyDescent="0.55000000000000004">
      <c r="A79" s="7">
        <v>2202711</v>
      </c>
      <c r="B79" s="3" t="s">
        <v>39</v>
      </c>
      <c r="C79" s="3" t="s">
        <v>29</v>
      </c>
      <c r="D79" s="3">
        <v>1178284.6200000001</v>
      </c>
      <c r="E79" s="3">
        <v>874905.04</v>
      </c>
      <c r="F79" t="b">
        <f t="shared" si="1"/>
        <v>0</v>
      </c>
    </row>
    <row r="80" spans="1:6" x14ac:dyDescent="0.55000000000000004">
      <c r="A80" s="7">
        <v>2202711</v>
      </c>
      <c r="B80" s="3" t="s">
        <v>39</v>
      </c>
      <c r="C80" s="3" t="s">
        <v>5</v>
      </c>
      <c r="D80" s="3">
        <v>3995363.58</v>
      </c>
      <c r="E80" s="3">
        <v>3906813.73</v>
      </c>
      <c r="F80" t="b">
        <f t="shared" si="1"/>
        <v>0</v>
      </c>
    </row>
    <row r="81" spans="1:6" x14ac:dyDescent="0.55000000000000004">
      <c r="A81" s="7">
        <v>2202711</v>
      </c>
      <c r="B81" s="3" t="s">
        <v>39</v>
      </c>
      <c r="C81" s="3" t="s">
        <v>12</v>
      </c>
      <c r="D81" s="3">
        <v>18174.900000000001</v>
      </c>
      <c r="E81" s="3">
        <v>39078.839999999997</v>
      </c>
      <c r="F81" t="b">
        <f t="shared" si="1"/>
        <v>0</v>
      </c>
    </row>
    <row r="82" spans="1:6" x14ac:dyDescent="0.55000000000000004">
      <c r="A82" s="7">
        <v>2202711</v>
      </c>
      <c r="B82" s="3" t="s">
        <v>39</v>
      </c>
      <c r="C82" s="3" t="s">
        <v>248</v>
      </c>
      <c r="D82" s="3">
        <v>6382030.9000000004</v>
      </c>
      <c r="E82" s="3">
        <v>0</v>
      </c>
      <c r="F82" t="b">
        <f t="shared" si="1"/>
        <v>0</v>
      </c>
    </row>
    <row r="83" spans="1:6" x14ac:dyDescent="0.55000000000000004">
      <c r="A83" s="7">
        <v>2202711</v>
      </c>
      <c r="B83" s="3" t="s">
        <v>39</v>
      </c>
      <c r="C83" s="3" t="s">
        <v>7</v>
      </c>
      <c r="D83" s="3">
        <v>1117087.06</v>
      </c>
      <c r="E83" s="3">
        <v>0</v>
      </c>
      <c r="F83" t="b">
        <f t="shared" si="1"/>
        <v>0</v>
      </c>
    </row>
    <row r="84" spans="1:6" x14ac:dyDescent="0.55000000000000004">
      <c r="A84" s="7">
        <v>2202729</v>
      </c>
      <c r="B84" s="3" t="s">
        <v>40</v>
      </c>
      <c r="C84" s="3" t="s">
        <v>16</v>
      </c>
      <c r="D84" s="3">
        <v>1989983.73</v>
      </c>
      <c r="E84" s="3">
        <v>1989989.73</v>
      </c>
      <c r="F84" t="b">
        <f t="shared" si="1"/>
        <v>1</v>
      </c>
    </row>
    <row r="85" spans="1:6" x14ac:dyDescent="0.55000000000000004">
      <c r="A85" s="7">
        <v>2202737</v>
      </c>
      <c r="B85" s="3" t="s">
        <v>41</v>
      </c>
      <c r="C85" s="3" t="s">
        <v>12</v>
      </c>
      <c r="D85" s="3">
        <v>455869.92</v>
      </c>
      <c r="E85" s="3">
        <v>455868.73</v>
      </c>
      <c r="F85" t="b">
        <f t="shared" si="1"/>
        <v>1</v>
      </c>
    </row>
    <row r="86" spans="1:6" x14ac:dyDescent="0.55000000000000004">
      <c r="A86" s="7">
        <v>2202901</v>
      </c>
      <c r="B86" s="3" t="s">
        <v>45</v>
      </c>
      <c r="C86" s="3" t="s">
        <v>20</v>
      </c>
      <c r="D86" s="3">
        <v>31180705.59</v>
      </c>
      <c r="E86" s="3">
        <v>0</v>
      </c>
      <c r="F86" t="b">
        <f t="shared" si="1"/>
        <v>1</v>
      </c>
    </row>
    <row r="87" spans="1:6" x14ac:dyDescent="0.55000000000000004">
      <c r="A87" s="7">
        <v>2202901</v>
      </c>
      <c r="B87" s="3" t="s">
        <v>45</v>
      </c>
      <c r="C87" s="3" t="s">
        <v>37</v>
      </c>
      <c r="D87" s="3">
        <v>37299675.609999999</v>
      </c>
      <c r="E87" s="3">
        <v>0</v>
      </c>
      <c r="F87" t="b">
        <f t="shared" si="1"/>
        <v>0</v>
      </c>
    </row>
    <row r="88" spans="1:6" x14ac:dyDescent="0.55000000000000004">
      <c r="A88" s="7">
        <v>2202901</v>
      </c>
      <c r="B88" s="3" t="s">
        <v>45</v>
      </c>
      <c r="C88" s="3" t="s">
        <v>4</v>
      </c>
      <c r="D88" s="3">
        <v>2329949.21</v>
      </c>
      <c r="E88" s="3">
        <v>0</v>
      </c>
      <c r="F88" t="b">
        <f t="shared" si="1"/>
        <v>0</v>
      </c>
    </row>
    <row r="89" spans="1:6" x14ac:dyDescent="0.55000000000000004">
      <c r="A89" s="7">
        <v>2202901</v>
      </c>
      <c r="B89" s="3" t="s">
        <v>45</v>
      </c>
      <c r="C89" s="3" t="s">
        <v>23</v>
      </c>
      <c r="D89" s="3">
        <v>579124.05000000005</v>
      </c>
      <c r="E89" s="3">
        <v>0</v>
      </c>
      <c r="F89" t="b">
        <f t="shared" si="1"/>
        <v>0</v>
      </c>
    </row>
    <row r="90" spans="1:6" x14ac:dyDescent="0.55000000000000004">
      <c r="A90" s="7">
        <v>2202901</v>
      </c>
      <c r="B90" s="3" t="s">
        <v>45</v>
      </c>
      <c r="C90" s="3" t="s">
        <v>46</v>
      </c>
      <c r="D90" s="3">
        <v>28338.74</v>
      </c>
      <c r="E90" s="3">
        <v>0</v>
      </c>
      <c r="F90" t="b">
        <f t="shared" si="1"/>
        <v>0</v>
      </c>
    </row>
    <row r="91" spans="1:6" x14ac:dyDescent="0.55000000000000004">
      <c r="A91" s="7">
        <v>2202901</v>
      </c>
      <c r="B91" s="3" t="s">
        <v>45</v>
      </c>
      <c r="C91" s="3" t="s">
        <v>47</v>
      </c>
      <c r="D91" s="3">
        <v>54051367.210000001</v>
      </c>
      <c r="E91" s="3">
        <v>0</v>
      </c>
      <c r="F91" t="b">
        <f t="shared" si="1"/>
        <v>0</v>
      </c>
    </row>
    <row r="92" spans="1:6" x14ac:dyDescent="0.55000000000000004">
      <c r="A92" s="7">
        <v>2202901</v>
      </c>
      <c r="B92" s="3" t="s">
        <v>45</v>
      </c>
      <c r="C92" s="3" t="s">
        <v>21</v>
      </c>
      <c r="D92" s="3">
        <v>31684005.809999999</v>
      </c>
      <c r="E92" s="3">
        <v>0</v>
      </c>
      <c r="F92" t="b">
        <f t="shared" si="1"/>
        <v>0</v>
      </c>
    </row>
    <row r="93" spans="1:6" x14ac:dyDescent="0.55000000000000004">
      <c r="A93" s="7">
        <v>2202901</v>
      </c>
      <c r="B93" s="3" t="s">
        <v>45</v>
      </c>
      <c r="C93" s="3" t="s">
        <v>12</v>
      </c>
      <c r="D93" s="3">
        <v>503300.22</v>
      </c>
      <c r="E93" s="3">
        <v>0</v>
      </c>
      <c r="F93" t="b">
        <f t="shared" si="1"/>
        <v>0</v>
      </c>
    </row>
    <row r="94" spans="1:6" x14ac:dyDescent="0.55000000000000004">
      <c r="A94" s="7">
        <v>2202901</v>
      </c>
      <c r="B94" s="3" t="s">
        <v>45</v>
      </c>
      <c r="C94" s="3" t="s">
        <v>6</v>
      </c>
      <c r="D94" s="3">
        <v>37299675.609999999</v>
      </c>
      <c r="E94" s="3">
        <v>0</v>
      </c>
      <c r="F94" t="b">
        <f t="shared" si="1"/>
        <v>0</v>
      </c>
    </row>
    <row r="95" spans="1:6" x14ac:dyDescent="0.55000000000000004">
      <c r="A95" s="7">
        <v>2202901</v>
      </c>
      <c r="B95" s="3" t="s">
        <v>45</v>
      </c>
      <c r="C95" s="3" t="s">
        <v>14</v>
      </c>
      <c r="D95" s="3">
        <v>747003.6</v>
      </c>
      <c r="E95" s="3">
        <v>0</v>
      </c>
      <c r="F95" t="b">
        <f t="shared" si="1"/>
        <v>0</v>
      </c>
    </row>
    <row r="96" spans="1:6" x14ac:dyDescent="0.55000000000000004">
      <c r="A96" s="7">
        <v>2202901</v>
      </c>
      <c r="B96" s="3" t="s">
        <v>45</v>
      </c>
      <c r="C96" s="3" t="s">
        <v>14</v>
      </c>
      <c r="D96" s="3">
        <v>747003.6</v>
      </c>
      <c r="E96" s="3">
        <v>0</v>
      </c>
      <c r="F96" t="b">
        <f t="shared" si="1"/>
        <v>0</v>
      </c>
    </row>
    <row r="97" spans="1:6" x14ac:dyDescent="0.55000000000000004">
      <c r="A97" s="7">
        <v>2202901</v>
      </c>
      <c r="B97" s="3" t="s">
        <v>45</v>
      </c>
      <c r="C97" s="3" t="s">
        <v>8</v>
      </c>
      <c r="D97" s="3">
        <v>28338.74</v>
      </c>
      <c r="E97" s="3">
        <v>0</v>
      </c>
      <c r="F97" t="b">
        <f t="shared" si="1"/>
        <v>0</v>
      </c>
    </row>
    <row r="98" spans="1:6" x14ac:dyDescent="0.55000000000000004">
      <c r="A98" s="7">
        <v>2202901</v>
      </c>
      <c r="B98" s="3" t="s">
        <v>45</v>
      </c>
      <c r="C98" s="3" t="s">
        <v>10</v>
      </c>
      <c r="D98" s="3">
        <v>66625393.469999999</v>
      </c>
      <c r="E98" s="3">
        <v>0</v>
      </c>
      <c r="F98" t="b">
        <f t="shared" si="1"/>
        <v>0</v>
      </c>
    </row>
    <row r="99" spans="1:6" x14ac:dyDescent="0.55000000000000004">
      <c r="A99" s="7">
        <v>2202901</v>
      </c>
      <c r="B99" s="3" t="s">
        <v>45</v>
      </c>
      <c r="C99" s="3" t="s">
        <v>5</v>
      </c>
      <c r="D99" s="3">
        <v>12574026.26</v>
      </c>
      <c r="E99" s="3">
        <v>0</v>
      </c>
      <c r="F99" t="b">
        <f t="shared" si="1"/>
        <v>0</v>
      </c>
    </row>
    <row r="100" spans="1:6" x14ac:dyDescent="0.55000000000000004">
      <c r="A100" s="7">
        <v>2202901</v>
      </c>
      <c r="B100" s="3" t="s">
        <v>45</v>
      </c>
      <c r="C100" s="3" t="s">
        <v>11</v>
      </c>
      <c r="D100" s="3">
        <v>68983681.420000002</v>
      </c>
      <c r="E100" s="3">
        <v>0</v>
      </c>
      <c r="F100" t="b">
        <f t="shared" si="1"/>
        <v>0</v>
      </c>
    </row>
    <row r="101" spans="1:6" x14ac:dyDescent="0.55000000000000004">
      <c r="A101" s="7">
        <v>2203008</v>
      </c>
      <c r="B101" s="3" t="s">
        <v>48</v>
      </c>
      <c r="C101" s="3" t="s">
        <v>21</v>
      </c>
      <c r="D101" s="3">
        <v>1072404.96</v>
      </c>
      <c r="E101" s="3">
        <v>1072414.96</v>
      </c>
      <c r="F101" t="b">
        <f t="shared" si="1"/>
        <v>1</v>
      </c>
    </row>
    <row r="102" spans="1:6" x14ac:dyDescent="0.55000000000000004">
      <c r="A102" s="7">
        <v>2203008</v>
      </c>
      <c r="B102" s="3" t="s">
        <v>48</v>
      </c>
      <c r="C102" s="3" t="s">
        <v>4</v>
      </c>
      <c r="D102" s="3">
        <v>214587.43</v>
      </c>
      <c r="E102" s="3">
        <v>214623.45</v>
      </c>
      <c r="F102" t="b">
        <f t="shared" si="1"/>
        <v>0</v>
      </c>
    </row>
    <row r="103" spans="1:6" x14ac:dyDescent="0.55000000000000004">
      <c r="A103" s="7">
        <v>2203008</v>
      </c>
      <c r="B103" s="3" t="s">
        <v>48</v>
      </c>
      <c r="C103" s="3" t="s">
        <v>10</v>
      </c>
      <c r="D103" s="3">
        <v>881625.13</v>
      </c>
      <c r="E103" s="3">
        <v>881599.11</v>
      </c>
      <c r="F103" t="b">
        <f t="shared" si="1"/>
        <v>0</v>
      </c>
    </row>
    <row r="104" spans="1:6" x14ac:dyDescent="0.55000000000000004">
      <c r="A104" s="7">
        <v>2203008</v>
      </c>
      <c r="B104" s="3" t="s">
        <v>48</v>
      </c>
      <c r="C104" s="3" t="s">
        <v>5</v>
      </c>
      <c r="D104" s="3">
        <v>578884.16</v>
      </c>
      <c r="E104" s="3">
        <v>881699.11</v>
      </c>
      <c r="F104" t="b">
        <f t="shared" si="1"/>
        <v>0</v>
      </c>
    </row>
    <row r="105" spans="1:6" x14ac:dyDescent="0.55000000000000004">
      <c r="A105" s="7">
        <v>2203008</v>
      </c>
      <c r="B105" s="3" t="s">
        <v>48</v>
      </c>
      <c r="C105" s="3" t="s">
        <v>12</v>
      </c>
      <c r="D105" s="3">
        <v>54027.51</v>
      </c>
      <c r="E105" s="3">
        <v>54037.51</v>
      </c>
      <c r="F105" t="b">
        <f t="shared" si="1"/>
        <v>0</v>
      </c>
    </row>
    <row r="106" spans="1:6" x14ac:dyDescent="0.55000000000000004">
      <c r="A106" s="7">
        <v>2203008</v>
      </c>
      <c r="B106" s="3" t="s">
        <v>48</v>
      </c>
      <c r="C106" s="3" t="s">
        <v>248</v>
      </c>
      <c r="D106" s="3">
        <v>23807.599999999999</v>
      </c>
      <c r="E106" s="3">
        <v>0</v>
      </c>
      <c r="F106" t="b">
        <f t="shared" si="1"/>
        <v>0</v>
      </c>
    </row>
    <row r="107" spans="1:6" x14ac:dyDescent="0.55000000000000004">
      <c r="A107" s="7">
        <v>2203008</v>
      </c>
      <c r="B107" s="3" t="s">
        <v>48</v>
      </c>
      <c r="C107" s="3" t="s">
        <v>7</v>
      </c>
      <c r="D107" s="3">
        <v>164.1</v>
      </c>
      <c r="E107" s="3">
        <v>0</v>
      </c>
      <c r="F107" t="b">
        <f t="shared" si="1"/>
        <v>0</v>
      </c>
    </row>
    <row r="108" spans="1:6" x14ac:dyDescent="0.55000000000000004">
      <c r="A108" s="7">
        <v>2203008</v>
      </c>
      <c r="B108" s="3" t="s">
        <v>48</v>
      </c>
      <c r="C108" s="3" t="s">
        <v>250</v>
      </c>
      <c r="D108" s="3">
        <v>214423.33</v>
      </c>
      <c r="E108" s="3">
        <v>0</v>
      </c>
      <c r="F108" t="b">
        <f t="shared" si="1"/>
        <v>0</v>
      </c>
    </row>
    <row r="109" spans="1:6" x14ac:dyDescent="0.55000000000000004">
      <c r="A109" s="7">
        <v>2203008</v>
      </c>
      <c r="B109" s="3" t="s">
        <v>48</v>
      </c>
      <c r="C109" s="3" t="s">
        <v>11</v>
      </c>
      <c r="D109" s="3">
        <v>1096212.56</v>
      </c>
      <c r="E109" s="3">
        <v>1096222.56</v>
      </c>
      <c r="F109" t="b">
        <f t="shared" si="1"/>
        <v>0</v>
      </c>
    </row>
    <row r="110" spans="1:6" x14ac:dyDescent="0.55000000000000004">
      <c r="A110" s="7">
        <v>2203206</v>
      </c>
      <c r="B110" s="3" t="s">
        <v>49</v>
      </c>
      <c r="C110" s="3" t="s">
        <v>4</v>
      </c>
      <c r="D110" s="3">
        <v>5601812.2400000002</v>
      </c>
      <c r="E110" s="3">
        <v>826905.29</v>
      </c>
      <c r="F110" t="b">
        <f t="shared" si="1"/>
        <v>1</v>
      </c>
    </row>
    <row r="111" spans="1:6" x14ac:dyDescent="0.55000000000000004">
      <c r="A111" s="7">
        <v>2203206</v>
      </c>
      <c r="B111" s="3" t="s">
        <v>49</v>
      </c>
      <c r="C111" s="3" t="s">
        <v>8</v>
      </c>
      <c r="D111" s="3">
        <v>-27065.43</v>
      </c>
      <c r="E111" s="3">
        <v>-262409.15000000002</v>
      </c>
      <c r="F111" t="b">
        <f t="shared" si="1"/>
        <v>0</v>
      </c>
    </row>
    <row r="112" spans="1:6" x14ac:dyDescent="0.55000000000000004">
      <c r="A112" s="7">
        <v>2203206</v>
      </c>
      <c r="B112" s="3" t="s">
        <v>49</v>
      </c>
      <c r="C112" s="3" t="s">
        <v>10</v>
      </c>
      <c r="D112" s="3">
        <v>739193.57</v>
      </c>
      <c r="E112" s="3">
        <v>5355164.47</v>
      </c>
      <c r="F112" t="b">
        <f t="shared" si="1"/>
        <v>0</v>
      </c>
    </row>
    <row r="113" spans="1:6" x14ac:dyDescent="0.55000000000000004">
      <c r="A113" s="7">
        <v>2203206</v>
      </c>
      <c r="B113" s="3" t="s">
        <v>49</v>
      </c>
      <c r="C113" s="3" t="s">
        <v>5</v>
      </c>
      <c r="D113" s="3">
        <v>739193.57</v>
      </c>
      <c r="E113" s="3">
        <v>5355164.47</v>
      </c>
      <c r="F113" t="b">
        <f t="shared" si="1"/>
        <v>0</v>
      </c>
    </row>
    <row r="114" spans="1:6" x14ac:dyDescent="0.55000000000000004">
      <c r="A114" s="7">
        <v>2203206</v>
      </c>
      <c r="B114" s="3" t="s">
        <v>49</v>
      </c>
      <c r="C114" s="3" t="s">
        <v>21</v>
      </c>
      <c r="D114" s="3">
        <v>1642656.66</v>
      </c>
      <c r="E114" s="3">
        <v>1640936</v>
      </c>
      <c r="F114" t="b">
        <f t="shared" si="1"/>
        <v>0</v>
      </c>
    </row>
    <row r="115" spans="1:6" x14ac:dyDescent="0.55000000000000004">
      <c r="A115" s="7">
        <v>2203206</v>
      </c>
      <c r="B115" s="3" t="s">
        <v>49</v>
      </c>
      <c r="C115" s="3" t="s">
        <v>12</v>
      </c>
      <c r="D115" s="3">
        <v>4812.6000000000004</v>
      </c>
      <c r="E115" s="3">
        <v>0</v>
      </c>
      <c r="F115" t="b">
        <f t="shared" si="1"/>
        <v>0</v>
      </c>
    </row>
    <row r="116" spans="1:6" x14ac:dyDescent="0.55000000000000004">
      <c r="A116" s="7">
        <v>2203206</v>
      </c>
      <c r="B116" s="3" t="s">
        <v>49</v>
      </c>
      <c r="C116" s="3" t="s">
        <v>6</v>
      </c>
      <c r="D116" s="3">
        <v>4671283.72</v>
      </c>
      <c r="E116" s="3">
        <v>4278724.6100000003</v>
      </c>
      <c r="F116" t="b">
        <f t="shared" si="1"/>
        <v>0</v>
      </c>
    </row>
    <row r="117" spans="1:6" x14ac:dyDescent="0.55000000000000004">
      <c r="A117" s="7">
        <v>2203206</v>
      </c>
      <c r="B117" s="3" t="s">
        <v>49</v>
      </c>
      <c r="C117" s="3" t="s">
        <v>248</v>
      </c>
      <c r="D117" s="3">
        <v>4278724.6100000003</v>
      </c>
      <c r="E117" s="3">
        <v>0</v>
      </c>
      <c r="F117" t="b">
        <f t="shared" si="1"/>
        <v>0</v>
      </c>
    </row>
    <row r="118" spans="1:6" x14ac:dyDescent="0.55000000000000004">
      <c r="A118" s="7">
        <v>2203206</v>
      </c>
      <c r="B118" s="3" t="s">
        <v>49</v>
      </c>
      <c r="C118" s="3" t="s">
        <v>249</v>
      </c>
      <c r="D118" s="3">
        <v>392559.11</v>
      </c>
      <c r="E118" s="3">
        <v>0</v>
      </c>
      <c r="F118" t="b">
        <f t="shared" si="1"/>
        <v>0</v>
      </c>
    </row>
    <row r="119" spans="1:6" x14ac:dyDescent="0.55000000000000004">
      <c r="A119" s="7">
        <v>2203206</v>
      </c>
      <c r="B119" s="3" t="s">
        <v>49</v>
      </c>
      <c r="C119" s="3" t="s">
        <v>7</v>
      </c>
      <c r="D119" s="3">
        <v>348833.96</v>
      </c>
      <c r="E119" s="3">
        <v>0</v>
      </c>
      <c r="F119" t="b">
        <f t="shared" si="1"/>
        <v>0</v>
      </c>
    </row>
    <row r="120" spans="1:6" x14ac:dyDescent="0.55000000000000004">
      <c r="A120" s="7">
        <v>2203206</v>
      </c>
      <c r="B120" s="3" t="s">
        <v>49</v>
      </c>
      <c r="C120" s="3" t="s">
        <v>250</v>
      </c>
      <c r="D120" s="3">
        <v>-149831.5</v>
      </c>
      <c r="E120" s="3">
        <v>0</v>
      </c>
      <c r="F120" t="b">
        <f t="shared" si="1"/>
        <v>0</v>
      </c>
    </row>
    <row r="121" spans="1:6" x14ac:dyDescent="0.55000000000000004">
      <c r="A121" s="7">
        <v>2203206</v>
      </c>
      <c r="B121" s="3" t="s">
        <v>49</v>
      </c>
      <c r="C121" s="3" t="s">
        <v>16</v>
      </c>
      <c r="D121" s="3">
        <v>-27065.43</v>
      </c>
      <c r="E121" s="3">
        <v>-235343.72</v>
      </c>
      <c r="F121" t="b">
        <f t="shared" si="1"/>
        <v>0</v>
      </c>
    </row>
    <row r="122" spans="1:6" x14ac:dyDescent="0.55000000000000004">
      <c r="A122" s="7">
        <v>2203206</v>
      </c>
      <c r="B122" s="3" t="s">
        <v>49</v>
      </c>
      <c r="C122" s="3" t="s">
        <v>11</v>
      </c>
      <c r="D122" s="3">
        <v>6313940.3799999999</v>
      </c>
      <c r="E122" s="3">
        <v>5919660.6100000003</v>
      </c>
      <c r="F122" t="b">
        <f t="shared" si="1"/>
        <v>0</v>
      </c>
    </row>
    <row r="123" spans="1:6" x14ac:dyDescent="0.55000000000000004">
      <c r="A123" s="7">
        <v>2203230</v>
      </c>
      <c r="B123" s="3" t="s">
        <v>50</v>
      </c>
      <c r="C123" s="3" t="s">
        <v>20</v>
      </c>
      <c r="D123" s="3">
        <v>5340656.26</v>
      </c>
      <c r="E123" s="3">
        <v>4636761</v>
      </c>
      <c r="F123" t="b">
        <f t="shared" si="1"/>
        <v>1</v>
      </c>
    </row>
    <row r="124" spans="1:6" x14ac:dyDescent="0.55000000000000004">
      <c r="A124" s="7">
        <v>2203230</v>
      </c>
      <c r="B124" s="3" t="s">
        <v>50</v>
      </c>
      <c r="C124" s="3" t="s">
        <v>4</v>
      </c>
      <c r="D124" s="3">
        <v>-1114208.8899999999</v>
      </c>
      <c r="E124" s="3">
        <v>-1119542.3500000001</v>
      </c>
      <c r="F124" t="b">
        <f t="shared" si="1"/>
        <v>0</v>
      </c>
    </row>
    <row r="125" spans="1:6" x14ac:dyDescent="0.55000000000000004">
      <c r="A125" s="7">
        <v>2203230</v>
      </c>
      <c r="B125" s="3" t="s">
        <v>50</v>
      </c>
      <c r="C125" s="3" t="s">
        <v>14</v>
      </c>
      <c r="D125" s="3">
        <v>64891.43</v>
      </c>
      <c r="E125" s="3">
        <v>63646.97</v>
      </c>
      <c r="F125" t="b">
        <f t="shared" si="1"/>
        <v>0</v>
      </c>
    </row>
    <row r="126" spans="1:6" x14ac:dyDescent="0.55000000000000004">
      <c r="A126" s="7">
        <v>2203230</v>
      </c>
      <c r="B126" s="3" t="s">
        <v>50</v>
      </c>
      <c r="C126" s="3" t="s">
        <v>10</v>
      </c>
      <c r="D126" s="3">
        <v>7972633.7800000003</v>
      </c>
      <c r="E126" s="3">
        <v>7274071.9800000004</v>
      </c>
      <c r="F126" t="b">
        <f t="shared" si="1"/>
        <v>0</v>
      </c>
    </row>
    <row r="127" spans="1:6" x14ac:dyDescent="0.55000000000000004">
      <c r="A127" s="7">
        <v>2203230</v>
      </c>
      <c r="B127" s="3" t="s">
        <v>50</v>
      </c>
      <c r="C127" s="3" t="s">
        <v>5</v>
      </c>
      <c r="D127" s="3">
        <v>7972633.7800000003</v>
      </c>
      <c r="E127" s="3">
        <v>724071.98</v>
      </c>
      <c r="F127" t="b">
        <f t="shared" si="1"/>
        <v>0</v>
      </c>
    </row>
    <row r="128" spans="1:6" x14ac:dyDescent="0.55000000000000004">
      <c r="A128" s="7">
        <v>2203230</v>
      </c>
      <c r="B128" s="3" t="s">
        <v>50</v>
      </c>
      <c r="C128" s="3" t="s">
        <v>21</v>
      </c>
      <c r="D128" s="3">
        <v>5430757.2199999997</v>
      </c>
      <c r="E128" s="3">
        <v>4726861.96</v>
      </c>
      <c r="F128" t="b">
        <f t="shared" si="1"/>
        <v>0</v>
      </c>
    </row>
    <row r="129" spans="1:6" x14ac:dyDescent="0.55000000000000004">
      <c r="A129" s="7">
        <v>2203230</v>
      </c>
      <c r="B129" s="3" t="s">
        <v>50</v>
      </c>
      <c r="C129" s="3" t="s">
        <v>12</v>
      </c>
      <c r="D129" s="3">
        <v>90100.96</v>
      </c>
      <c r="E129" s="3">
        <v>0</v>
      </c>
      <c r="F129" t="b">
        <f t="shared" si="1"/>
        <v>0</v>
      </c>
    </row>
    <row r="130" spans="1:6" x14ac:dyDescent="0.55000000000000004">
      <c r="A130" s="7">
        <v>2203230</v>
      </c>
      <c r="B130" s="3" t="s">
        <v>50</v>
      </c>
      <c r="C130" s="3" t="s">
        <v>23</v>
      </c>
      <c r="D130" s="3">
        <v>4089</v>
      </c>
      <c r="E130" s="3">
        <v>0</v>
      </c>
      <c r="F130" t="b">
        <f t="shared" si="1"/>
        <v>0</v>
      </c>
    </row>
    <row r="131" spans="1:6" x14ac:dyDescent="0.55000000000000004">
      <c r="A131" s="7">
        <v>2203230</v>
      </c>
      <c r="B131" s="3" t="s">
        <v>50</v>
      </c>
      <c r="C131" s="3" t="s">
        <v>11</v>
      </c>
      <c r="D131" s="3">
        <v>6367243.8600000003</v>
      </c>
      <c r="E131" s="3">
        <v>5663348.5999999996</v>
      </c>
      <c r="F131" t="b">
        <f t="shared" ref="F131:F194" si="2">IF(B131=B130,FALSE, TRUE)</f>
        <v>0</v>
      </c>
    </row>
    <row r="132" spans="1:6" x14ac:dyDescent="0.55000000000000004">
      <c r="A132" s="7">
        <v>2203271</v>
      </c>
      <c r="B132" s="3" t="s">
        <v>51</v>
      </c>
      <c r="C132" s="3" t="s">
        <v>21</v>
      </c>
      <c r="D132" s="3">
        <v>2637002.8199999998</v>
      </c>
      <c r="E132" s="3">
        <v>400464.12</v>
      </c>
      <c r="F132" t="b">
        <f t="shared" si="2"/>
        <v>1</v>
      </c>
    </row>
    <row r="133" spans="1:6" x14ac:dyDescent="0.55000000000000004">
      <c r="A133" s="7">
        <v>2203271</v>
      </c>
      <c r="B133" s="3" t="s">
        <v>51</v>
      </c>
      <c r="C133" s="3" t="s">
        <v>20</v>
      </c>
      <c r="D133" s="3">
        <v>2387472.81</v>
      </c>
      <c r="E133" s="3">
        <v>230000</v>
      </c>
      <c r="F133" t="b">
        <f t="shared" si="2"/>
        <v>0</v>
      </c>
    </row>
    <row r="134" spans="1:6" x14ac:dyDescent="0.55000000000000004">
      <c r="A134" s="7">
        <v>2203271</v>
      </c>
      <c r="B134" s="3" t="s">
        <v>51</v>
      </c>
      <c r="C134" s="3" t="s">
        <v>52</v>
      </c>
      <c r="D134" s="3">
        <v>16323.53</v>
      </c>
      <c r="E134" s="3">
        <v>0</v>
      </c>
      <c r="F134" t="b">
        <f t="shared" si="2"/>
        <v>0</v>
      </c>
    </row>
    <row r="135" spans="1:6" x14ac:dyDescent="0.55000000000000004">
      <c r="A135" s="7">
        <v>2203271</v>
      </c>
      <c r="B135" s="3" t="s">
        <v>51</v>
      </c>
      <c r="C135" s="3" t="s">
        <v>12</v>
      </c>
      <c r="D135" s="3">
        <v>233206.48</v>
      </c>
      <c r="E135" s="3">
        <v>170464.12</v>
      </c>
      <c r="F135" t="b">
        <f t="shared" si="2"/>
        <v>0</v>
      </c>
    </row>
    <row r="136" spans="1:6" x14ac:dyDescent="0.55000000000000004">
      <c r="A136" s="7">
        <v>2203271</v>
      </c>
      <c r="B136" s="3" t="s">
        <v>51</v>
      </c>
      <c r="C136" s="3" t="s">
        <v>6</v>
      </c>
      <c r="D136" s="3">
        <v>2183682.5499999998</v>
      </c>
      <c r="E136" s="3">
        <v>2825774.74</v>
      </c>
      <c r="F136" t="b">
        <f t="shared" si="2"/>
        <v>0</v>
      </c>
    </row>
    <row r="137" spans="1:6" x14ac:dyDescent="0.55000000000000004">
      <c r="A137" s="7">
        <v>2203271</v>
      </c>
      <c r="B137" s="3" t="s">
        <v>51</v>
      </c>
      <c r="C137" s="3" t="s">
        <v>37</v>
      </c>
      <c r="D137" s="3">
        <v>2183682.5499999998</v>
      </c>
      <c r="E137" s="3">
        <v>2861540.16</v>
      </c>
      <c r="F137" t="b">
        <f t="shared" si="2"/>
        <v>0</v>
      </c>
    </row>
    <row r="138" spans="1:6" x14ac:dyDescent="0.55000000000000004">
      <c r="A138" s="7">
        <v>2203271</v>
      </c>
      <c r="B138" s="3" t="s">
        <v>51</v>
      </c>
      <c r="C138" s="3" t="s">
        <v>4</v>
      </c>
      <c r="D138" s="3">
        <v>1133674.46</v>
      </c>
      <c r="E138" s="3">
        <v>400464.12</v>
      </c>
      <c r="F138" t="b">
        <f t="shared" si="2"/>
        <v>0</v>
      </c>
    </row>
    <row r="139" spans="1:6" x14ac:dyDescent="0.55000000000000004">
      <c r="A139" s="7">
        <v>2203271</v>
      </c>
      <c r="B139" s="3" t="s">
        <v>51</v>
      </c>
      <c r="C139" s="3" t="s">
        <v>14</v>
      </c>
      <c r="D139" s="3">
        <v>232720.1</v>
      </c>
      <c r="E139" s="3">
        <v>0</v>
      </c>
      <c r="F139" t="b">
        <f t="shared" si="2"/>
        <v>0</v>
      </c>
    </row>
    <row r="140" spans="1:6" x14ac:dyDescent="0.55000000000000004">
      <c r="A140" s="7">
        <v>2203271</v>
      </c>
      <c r="B140" s="3" t="s">
        <v>51</v>
      </c>
      <c r="C140" s="3" t="s">
        <v>23</v>
      </c>
      <c r="D140" s="3">
        <v>32530</v>
      </c>
      <c r="E140" s="3">
        <v>1382671.81</v>
      </c>
      <c r="F140" t="b">
        <f t="shared" si="2"/>
        <v>0</v>
      </c>
    </row>
    <row r="141" spans="1:6" x14ac:dyDescent="0.55000000000000004">
      <c r="A141" s="7">
        <v>2203271</v>
      </c>
      <c r="B141" s="3" t="s">
        <v>51</v>
      </c>
      <c r="C141" s="3" t="s">
        <v>10</v>
      </c>
      <c r="D141" s="3">
        <v>3687010.91</v>
      </c>
      <c r="E141" s="3">
        <v>400464.12</v>
      </c>
      <c r="F141" t="b">
        <f t="shared" si="2"/>
        <v>0</v>
      </c>
    </row>
    <row r="142" spans="1:6" x14ac:dyDescent="0.55000000000000004">
      <c r="A142" s="7">
        <v>2203271</v>
      </c>
      <c r="B142" s="3" t="s">
        <v>51</v>
      </c>
      <c r="C142" s="3" t="s">
        <v>47</v>
      </c>
      <c r="D142" s="3">
        <v>226553.07</v>
      </c>
      <c r="E142" s="3">
        <v>0</v>
      </c>
      <c r="F142" t="b">
        <f t="shared" si="2"/>
        <v>0</v>
      </c>
    </row>
    <row r="143" spans="1:6" x14ac:dyDescent="0.55000000000000004">
      <c r="A143" s="7">
        <v>2203271</v>
      </c>
      <c r="B143" s="3" t="s">
        <v>51</v>
      </c>
      <c r="C143" s="3" t="s">
        <v>5</v>
      </c>
      <c r="D143" s="3">
        <v>3460457.84</v>
      </c>
      <c r="E143" s="3">
        <v>0</v>
      </c>
      <c r="F143" t="b">
        <f t="shared" si="2"/>
        <v>0</v>
      </c>
    </row>
    <row r="144" spans="1:6" x14ac:dyDescent="0.55000000000000004">
      <c r="A144" s="7">
        <v>2203271</v>
      </c>
      <c r="B144" s="3" t="s">
        <v>51</v>
      </c>
      <c r="C144" s="3" t="s">
        <v>11</v>
      </c>
      <c r="D144" s="3">
        <v>4820685.37</v>
      </c>
      <c r="E144" s="3">
        <v>4862132.2699999996</v>
      </c>
      <c r="F144" t="b">
        <f t="shared" si="2"/>
        <v>0</v>
      </c>
    </row>
    <row r="145" spans="1:6" x14ac:dyDescent="0.55000000000000004">
      <c r="A145" s="7">
        <v>2203255</v>
      </c>
      <c r="B145" s="3" t="s">
        <v>53</v>
      </c>
      <c r="C145" s="3" t="s">
        <v>4</v>
      </c>
      <c r="D145" s="3">
        <v>2945081.23</v>
      </c>
      <c r="E145" s="3">
        <v>0</v>
      </c>
      <c r="F145" t="b">
        <f t="shared" si="2"/>
        <v>1</v>
      </c>
    </row>
    <row r="146" spans="1:6" x14ac:dyDescent="0.55000000000000004">
      <c r="A146" s="7">
        <v>2203255</v>
      </c>
      <c r="B146" s="3" t="s">
        <v>53</v>
      </c>
      <c r="C146" s="3" t="s">
        <v>14</v>
      </c>
      <c r="D146" s="3">
        <v>925160.01</v>
      </c>
      <c r="E146" s="3">
        <v>2324929.88</v>
      </c>
      <c r="F146" t="b">
        <f t="shared" si="2"/>
        <v>0</v>
      </c>
    </row>
    <row r="147" spans="1:6" x14ac:dyDescent="0.55000000000000004">
      <c r="A147" s="7">
        <v>2203255</v>
      </c>
      <c r="B147" s="3" t="s">
        <v>53</v>
      </c>
      <c r="C147" s="3" t="s">
        <v>23</v>
      </c>
      <c r="D147" s="3">
        <v>578632.89</v>
      </c>
      <c r="E147" s="3">
        <v>0</v>
      </c>
      <c r="F147" t="b">
        <f t="shared" si="2"/>
        <v>0</v>
      </c>
    </row>
    <row r="148" spans="1:6" x14ac:dyDescent="0.55000000000000004">
      <c r="A148" s="7">
        <v>2203255</v>
      </c>
      <c r="B148" s="3" t="s">
        <v>53</v>
      </c>
      <c r="C148" s="3" t="s">
        <v>10</v>
      </c>
      <c r="D148" s="3">
        <v>3860849.16</v>
      </c>
      <c r="E148" s="3">
        <v>1441068.33</v>
      </c>
      <c r="F148" t="b">
        <f t="shared" si="2"/>
        <v>0</v>
      </c>
    </row>
    <row r="149" spans="1:6" x14ac:dyDescent="0.55000000000000004">
      <c r="A149" s="7">
        <v>2203255</v>
      </c>
      <c r="B149" s="3" t="s">
        <v>53</v>
      </c>
      <c r="C149" s="3" t="s">
        <v>5</v>
      </c>
      <c r="D149" s="3">
        <v>1790651.84</v>
      </c>
      <c r="E149" s="3">
        <v>4481000.51</v>
      </c>
      <c r="F149" t="b">
        <f t="shared" si="2"/>
        <v>0</v>
      </c>
    </row>
    <row r="150" spans="1:6" x14ac:dyDescent="0.55000000000000004">
      <c r="A150" s="7">
        <v>2203255</v>
      </c>
      <c r="B150" s="3" t="s">
        <v>53</v>
      </c>
      <c r="C150" s="3" t="s">
        <v>8</v>
      </c>
      <c r="D150" s="3">
        <v>803864.88</v>
      </c>
      <c r="E150" s="3">
        <v>2747663</v>
      </c>
      <c r="F150" t="b">
        <f t="shared" si="2"/>
        <v>0</v>
      </c>
    </row>
    <row r="151" spans="1:6" x14ac:dyDescent="0.55000000000000004">
      <c r="A151" s="7">
        <v>2203255</v>
      </c>
      <c r="B151" s="3" t="s">
        <v>53</v>
      </c>
      <c r="C151" s="3" t="s">
        <v>16</v>
      </c>
      <c r="D151" s="3">
        <v>630349.62</v>
      </c>
      <c r="E151" s="3">
        <v>4862132.2699999996</v>
      </c>
      <c r="F151" t="b">
        <f t="shared" si="2"/>
        <v>0</v>
      </c>
    </row>
    <row r="152" spans="1:6" x14ac:dyDescent="0.55000000000000004">
      <c r="A152" s="7">
        <v>2203453</v>
      </c>
      <c r="B152" s="3" t="s">
        <v>54</v>
      </c>
      <c r="C152" s="3" t="s">
        <v>21</v>
      </c>
      <c r="D152" s="3">
        <v>2422194.02</v>
      </c>
      <c r="E152" s="3">
        <v>2879785.87</v>
      </c>
      <c r="F152" t="b">
        <f t="shared" si="2"/>
        <v>1</v>
      </c>
    </row>
    <row r="153" spans="1:6" x14ac:dyDescent="0.55000000000000004">
      <c r="A153" s="7">
        <v>2203453</v>
      </c>
      <c r="B153" s="3" t="s">
        <v>54</v>
      </c>
      <c r="C153" s="3" t="s">
        <v>20</v>
      </c>
      <c r="D153" s="3">
        <v>2168227.35</v>
      </c>
      <c r="E153" s="3">
        <v>14306002.42</v>
      </c>
      <c r="F153" t="b">
        <f t="shared" si="2"/>
        <v>0</v>
      </c>
    </row>
    <row r="154" spans="1:6" x14ac:dyDescent="0.55000000000000004">
      <c r="A154" s="7">
        <v>2203453</v>
      </c>
      <c r="B154" s="3" t="s">
        <v>54</v>
      </c>
      <c r="C154" s="3" t="s">
        <v>5</v>
      </c>
      <c r="D154" s="3">
        <v>13553201</v>
      </c>
      <c r="E154" s="3">
        <v>1299635.69</v>
      </c>
      <c r="F154" t="b">
        <f t="shared" si="2"/>
        <v>0</v>
      </c>
    </row>
    <row r="155" spans="1:6" x14ac:dyDescent="0.55000000000000004">
      <c r="A155" s="7">
        <v>2203453</v>
      </c>
      <c r="B155" s="3" t="s">
        <v>54</v>
      </c>
      <c r="C155" s="3" t="s">
        <v>8</v>
      </c>
      <c r="D155" s="3">
        <v>3141.15</v>
      </c>
      <c r="E155" s="3">
        <v>17185788.289999999</v>
      </c>
      <c r="F155" t="b">
        <f t="shared" si="2"/>
        <v>0</v>
      </c>
    </row>
    <row r="156" spans="1:6" x14ac:dyDescent="0.55000000000000004">
      <c r="A156" s="7">
        <v>2203453</v>
      </c>
      <c r="B156" s="3" t="s">
        <v>54</v>
      </c>
      <c r="C156" s="3" t="s">
        <v>16</v>
      </c>
      <c r="D156" s="3">
        <v>3141.15</v>
      </c>
      <c r="E156" s="3">
        <v>2865612.67</v>
      </c>
      <c r="F156" t="b">
        <f t="shared" si="2"/>
        <v>0</v>
      </c>
    </row>
    <row r="157" spans="1:6" x14ac:dyDescent="0.55000000000000004">
      <c r="A157" s="7">
        <v>2203453</v>
      </c>
      <c r="B157" s="3" t="s">
        <v>54</v>
      </c>
      <c r="C157" s="3" t="s">
        <v>10</v>
      </c>
      <c r="D157" s="3">
        <v>13553201</v>
      </c>
      <c r="E157" s="3">
        <v>2295274.9500000002</v>
      </c>
      <c r="F157" t="b">
        <f t="shared" si="2"/>
        <v>0</v>
      </c>
    </row>
    <row r="158" spans="1:6" x14ac:dyDescent="0.55000000000000004">
      <c r="A158" s="7">
        <v>2203453</v>
      </c>
      <c r="B158" s="3" t="s">
        <v>54</v>
      </c>
      <c r="C158" s="3" t="s">
        <v>11</v>
      </c>
      <c r="D158" s="3">
        <v>16728196.439999999</v>
      </c>
      <c r="E158" s="3">
        <v>771590.66</v>
      </c>
      <c r="F158" t="b">
        <f t="shared" si="2"/>
        <v>0</v>
      </c>
    </row>
    <row r="159" spans="1:6" x14ac:dyDescent="0.55000000000000004">
      <c r="A159" s="7">
        <v>2203420</v>
      </c>
      <c r="B159" s="3" t="s">
        <v>55</v>
      </c>
      <c r="C159" s="3" t="s">
        <v>8</v>
      </c>
      <c r="D159" s="3">
        <v>6198214.1100000003</v>
      </c>
      <c r="E159" s="3">
        <v>771590.66</v>
      </c>
      <c r="F159" t="b">
        <f t="shared" si="2"/>
        <v>1</v>
      </c>
    </row>
    <row r="160" spans="1:6" x14ac:dyDescent="0.55000000000000004">
      <c r="A160" s="7">
        <v>2203420</v>
      </c>
      <c r="B160" s="3" t="s">
        <v>55</v>
      </c>
      <c r="C160" s="3" t="s">
        <v>16</v>
      </c>
      <c r="D160" s="3">
        <v>6198214.1100000003</v>
      </c>
      <c r="E160" s="3">
        <v>5050712.83</v>
      </c>
      <c r="F160" t="b">
        <f t="shared" si="2"/>
        <v>0</v>
      </c>
    </row>
    <row r="161" spans="1:6" x14ac:dyDescent="0.55000000000000004">
      <c r="A161" s="7">
        <v>2203420</v>
      </c>
      <c r="B161" s="3" t="s">
        <v>55</v>
      </c>
      <c r="C161" s="3" t="s">
        <v>11</v>
      </c>
      <c r="D161" s="3">
        <v>5822303.4900000002</v>
      </c>
      <c r="E161" s="3">
        <v>6198214.1100000003</v>
      </c>
      <c r="F161" t="b">
        <f t="shared" si="2"/>
        <v>0</v>
      </c>
    </row>
    <row r="162" spans="1:6" x14ac:dyDescent="0.55000000000000004">
      <c r="A162" s="7">
        <v>2203503</v>
      </c>
      <c r="B162" s="3" t="s">
        <v>56</v>
      </c>
      <c r="C162" s="3" t="s">
        <v>16</v>
      </c>
      <c r="D162" s="3">
        <v>1900714.68</v>
      </c>
      <c r="E162" s="3">
        <v>19000714.68</v>
      </c>
      <c r="F162" t="b">
        <f t="shared" si="2"/>
        <v>1</v>
      </c>
    </row>
    <row r="163" spans="1:6" x14ac:dyDescent="0.55000000000000004">
      <c r="A163" s="7">
        <v>2203701</v>
      </c>
      <c r="B163" s="3" t="s">
        <v>252</v>
      </c>
      <c r="C163" s="3" t="s">
        <v>11</v>
      </c>
      <c r="D163" s="3">
        <v>43949216.340000004</v>
      </c>
      <c r="E163" s="3">
        <v>0</v>
      </c>
      <c r="F163" t="b">
        <f t="shared" si="2"/>
        <v>1</v>
      </c>
    </row>
    <row r="164" spans="1:6" x14ac:dyDescent="0.55000000000000004">
      <c r="A164" s="7">
        <v>2203750</v>
      </c>
      <c r="B164" s="3" t="s">
        <v>58</v>
      </c>
      <c r="C164" s="3" t="s">
        <v>21</v>
      </c>
      <c r="D164" s="3">
        <v>1453920.48</v>
      </c>
      <c r="E164" s="3">
        <v>539540.47999999998</v>
      </c>
      <c r="F164" t="b">
        <f t="shared" si="2"/>
        <v>1</v>
      </c>
    </row>
    <row r="165" spans="1:6" x14ac:dyDescent="0.55000000000000004">
      <c r="A165" s="7">
        <v>2203750</v>
      </c>
      <c r="B165" s="3" t="s">
        <v>58</v>
      </c>
      <c r="C165" s="3" t="s">
        <v>20</v>
      </c>
      <c r="D165" s="3">
        <v>1439067.51</v>
      </c>
      <c r="E165" s="3">
        <v>524101.65</v>
      </c>
      <c r="F165" t="b">
        <f t="shared" si="2"/>
        <v>0</v>
      </c>
    </row>
    <row r="166" spans="1:6" x14ac:dyDescent="0.55000000000000004">
      <c r="A166" s="7">
        <v>2203750</v>
      </c>
      <c r="B166" s="3" t="s">
        <v>58</v>
      </c>
      <c r="C166" s="3" t="s">
        <v>6</v>
      </c>
      <c r="D166" s="3">
        <v>434537.03</v>
      </c>
      <c r="E166" s="3">
        <v>457192.03</v>
      </c>
      <c r="F166" t="b">
        <f t="shared" si="2"/>
        <v>0</v>
      </c>
    </row>
    <row r="167" spans="1:6" x14ac:dyDescent="0.55000000000000004">
      <c r="A167" s="7">
        <v>2203750</v>
      </c>
      <c r="B167" s="3" t="s">
        <v>58</v>
      </c>
      <c r="C167" s="3" t="s">
        <v>4</v>
      </c>
      <c r="D167" s="3">
        <v>21.3</v>
      </c>
      <c r="E167" s="3">
        <v>624823.42000000004</v>
      </c>
      <c r="F167" t="b">
        <f t="shared" si="2"/>
        <v>0</v>
      </c>
    </row>
    <row r="168" spans="1:6" x14ac:dyDescent="0.55000000000000004">
      <c r="A168" s="7">
        <v>2203750</v>
      </c>
      <c r="B168" s="3" t="s">
        <v>58</v>
      </c>
      <c r="C168" s="3" t="s">
        <v>10</v>
      </c>
      <c r="D168" s="3">
        <v>1888436.21</v>
      </c>
      <c r="E168" s="3">
        <v>226336</v>
      </c>
      <c r="F168" t="b">
        <f t="shared" si="2"/>
        <v>0</v>
      </c>
    </row>
    <row r="169" spans="1:6" x14ac:dyDescent="0.55000000000000004">
      <c r="A169" s="7">
        <v>2203750</v>
      </c>
      <c r="B169" s="3" t="s">
        <v>58</v>
      </c>
      <c r="C169" s="3" t="s">
        <v>5</v>
      </c>
      <c r="D169" s="3">
        <v>2167061.4500000002</v>
      </c>
      <c r="E169" s="3">
        <v>226336</v>
      </c>
      <c r="F169" t="b">
        <f t="shared" si="2"/>
        <v>0</v>
      </c>
    </row>
    <row r="170" spans="1:6" x14ac:dyDescent="0.55000000000000004">
      <c r="A170" s="7">
        <v>2203750</v>
      </c>
      <c r="B170" s="3" t="s">
        <v>58</v>
      </c>
      <c r="C170" s="3" t="s">
        <v>12</v>
      </c>
      <c r="D170" s="3">
        <v>14852.97</v>
      </c>
      <c r="E170" s="3">
        <v>0</v>
      </c>
      <c r="F170" t="b">
        <f t="shared" si="2"/>
        <v>0</v>
      </c>
    </row>
    <row r="171" spans="1:6" x14ac:dyDescent="0.55000000000000004">
      <c r="A171" s="7">
        <v>2203750</v>
      </c>
      <c r="B171" s="3" t="s">
        <v>58</v>
      </c>
      <c r="C171" s="3" t="s">
        <v>248</v>
      </c>
      <c r="D171" s="3">
        <v>434537.03</v>
      </c>
      <c r="E171" s="3">
        <v>0</v>
      </c>
      <c r="F171" t="b">
        <f t="shared" si="2"/>
        <v>0</v>
      </c>
    </row>
    <row r="172" spans="1:6" x14ac:dyDescent="0.55000000000000004">
      <c r="A172" s="7">
        <v>2203750</v>
      </c>
      <c r="B172" s="3" t="s">
        <v>58</v>
      </c>
      <c r="C172" s="3" t="s">
        <v>7</v>
      </c>
      <c r="D172" s="3">
        <v>21.3</v>
      </c>
      <c r="E172" s="3">
        <v>0</v>
      </c>
      <c r="F172" t="b">
        <f t="shared" si="2"/>
        <v>0</v>
      </c>
    </row>
    <row r="173" spans="1:6" x14ac:dyDescent="0.55000000000000004">
      <c r="A173" s="7">
        <v>2203750</v>
      </c>
      <c r="B173" s="3" t="s">
        <v>58</v>
      </c>
      <c r="C173" s="3" t="s">
        <v>11</v>
      </c>
      <c r="D173" s="3">
        <v>1888457.51</v>
      </c>
      <c r="E173" s="3">
        <v>716010</v>
      </c>
      <c r="F173" t="b">
        <f t="shared" si="2"/>
        <v>0</v>
      </c>
    </row>
    <row r="174" spans="1:6" x14ac:dyDescent="0.55000000000000004">
      <c r="A174" s="7">
        <v>2203909</v>
      </c>
      <c r="B174" s="3" t="s">
        <v>60</v>
      </c>
      <c r="C174" s="3" t="s">
        <v>8</v>
      </c>
      <c r="D174" s="3">
        <v>167095715.90000001</v>
      </c>
      <c r="E174" s="3">
        <v>7039961.3499999996</v>
      </c>
      <c r="F174" t="b">
        <f t="shared" si="2"/>
        <v>1</v>
      </c>
    </row>
    <row r="175" spans="1:6" x14ac:dyDescent="0.55000000000000004">
      <c r="A175" s="7">
        <v>2204154</v>
      </c>
      <c r="B175" s="3" t="s">
        <v>61</v>
      </c>
      <c r="C175" s="3" t="s">
        <v>11</v>
      </c>
      <c r="D175" s="3">
        <v>8233921.5300000003</v>
      </c>
      <c r="E175" s="3">
        <v>8223921.5300000003</v>
      </c>
      <c r="F175" t="b">
        <f t="shared" si="2"/>
        <v>1</v>
      </c>
    </row>
    <row r="176" spans="1:6" x14ac:dyDescent="0.55000000000000004">
      <c r="A176" s="7">
        <v>2204204</v>
      </c>
      <c r="B176" s="3" t="s">
        <v>62</v>
      </c>
      <c r="C176" s="3" t="s">
        <v>20</v>
      </c>
      <c r="D176" s="3">
        <v>5655886.4699999997</v>
      </c>
      <c r="E176" s="3">
        <v>5680886.4699999997</v>
      </c>
      <c r="F176" t="b">
        <f t="shared" si="2"/>
        <v>1</v>
      </c>
    </row>
    <row r="177" spans="1:6" x14ac:dyDescent="0.55000000000000004">
      <c r="A177" s="7">
        <v>2204204</v>
      </c>
      <c r="B177" s="3" t="s">
        <v>62</v>
      </c>
      <c r="C177" s="3" t="s">
        <v>10</v>
      </c>
      <c r="D177" s="3">
        <v>5931982.3099999996</v>
      </c>
      <c r="E177" s="3">
        <v>9228767.1300000008</v>
      </c>
      <c r="F177" t="b">
        <f t="shared" si="2"/>
        <v>0</v>
      </c>
    </row>
    <row r="178" spans="1:6" x14ac:dyDescent="0.55000000000000004">
      <c r="A178" s="7">
        <v>2204204</v>
      </c>
      <c r="B178" s="3" t="s">
        <v>62</v>
      </c>
      <c r="C178" s="3" t="s">
        <v>5</v>
      </c>
      <c r="D178" s="3">
        <v>5931982.3099999996</v>
      </c>
      <c r="E178" s="3">
        <v>9228767.1300000008</v>
      </c>
      <c r="F178" t="b">
        <f t="shared" si="2"/>
        <v>0</v>
      </c>
    </row>
    <row r="179" spans="1:6" x14ac:dyDescent="0.55000000000000004">
      <c r="A179" s="7">
        <v>2204204</v>
      </c>
      <c r="B179" s="3" t="s">
        <v>62</v>
      </c>
      <c r="C179" s="3" t="s">
        <v>248</v>
      </c>
      <c r="D179" s="3">
        <v>1277286.8899999999</v>
      </c>
      <c r="E179" s="3">
        <v>0</v>
      </c>
      <c r="F179" t="b">
        <f t="shared" si="2"/>
        <v>0</v>
      </c>
    </row>
    <row r="180" spans="1:6" x14ac:dyDescent="0.55000000000000004">
      <c r="A180" s="7">
        <v>2204204</v>
      </c>
      <c r="B180" s="3" t="s">
        <v>62</v>
      </c>
      <c r="C180" s="3" t="s">
        <v>11</v>
      </c>
      <c r="D180" s="3">
        <v>6933173.3600000003</v>
      </c>
      <c r="E180" s="3">
        <v>10229958.18</v>
      </c>
      <c r="F180" t="b">
        <f t="shared" si="2"/>
        <v>0</v>
      </c>
    </row>
    <row r="181" spans="1:6" x14ac:dyDescent="0.55000000000000004">
      <c r="A181" s="7">
        <v>2204550</v>
      </c>
      <c r="B181" s="3" t="s">
        <v>63</v>
      </c>
      <c r="C181" s="3" t="s">
        <v>21</v>
      </c>
      <c r="D181" s="3">
        <v>1346028.05</v>
      </c>
      <c r="E181" s="3">
        <v>1351339.52</v>
      </c>
      <c r="F181" t="b">
        <f t="shared" si="2"/>
        <v>1</v>
      </c>
    </row>
    <row r="182" spans="1:6" x14ac:dyDescent="0.55000000000000004">
      <c r="A182" s="7">
        <v>2204550</v>
      </c>
      <c r="B182" s="3" t="s">
        <v>63</v>
      </c>
      <c r="C182" s="3" t="s">
        <v>20</v>
      </c>
      <c r="D182" s="3">
        <v>1318331.3799999999</v>
      </c>
      <c r="E182" s="3">
        <v>1323642.8500000001</v>
      </c>
      <c r="F182" t="b">
        <f t="shared" si="2"/>
        <v>0</v>
      </c>
    </row>
    <row r="183" spans="1:6" x14ac:dyDescent="0.55000000000000004">
      <c r="A183" s="7">
        <v>2204550</v>
      </c>
      <c r="B183" s="3" t="s">
        <v>63</v>
      </c>
      <c r="C183" s="3" t="s">
        <v>6</v>
      </c>
      <c r="D183" s="3">
        <v>406221.1</v>
      </c>
      <c r="E183" s="3">
        <v>379874.94</v>
      </c>
      <c r="F183" t="b">
        <f t="shared" si="2"/>
        <v>0</v>
      </c>
    </row>
    <row r="184" spans="1:6" x14ac:dyDescent="0.55000000000000004">
      <c r="A184" s="7">
        <v>2204550</v>
      </c>
      <c r="B184" s="3" t="s">
        <v>63</v>
      </c>
      <c r="C184" s="3" t="s">
        <v>4</v>
      </c>
      <c r="D184" s="3">
        <v>441608.57</v>
      </c>
      <c r="E184" s="3">
        <v>1518294.29</v>
      </c>
      <c r="F184" t="b">
        <f t="shared" si="2"/>
        <v>0</v>
      </c>
    </row>
    <row r="185" spans="1:6" x14ac:dyDescent="0.55000000000000004">
      <c r="A185" s="7">
        <v>2204550</v>
      </c>
      <c r="B185" s="3" t="s">
        <v>63</v>
      </c>
      <c r="C185" s="3" t="s">
        <v>5</v>
      </c>
      <c r="D185" s="3">
        <v>1118991.75</v>
      </c>
      <c r="E185" s="3">
        <v>247208.62</v>
      </c>
      <c r="F185" t="b">
        <f t="shared" si="2"/>
        <v>0</v>
      </c>
    </row>
    <row r="186" spans="1:6" x14ac:dyDescent="0.55000000000000004">
      <c r="A186" s="7">
        <v>2204550</v>
      </c>
      <c r="B186" s="3" t="s">
        <v>63</v>
      </c>
      <c r="C186" s="3" t="s">
        <v>12</v>
      </c>
      <c r="D186" s="3">
        <v>27696.67</v>
      </c>
      <c r="E186" s="3">
        <v>0</v>
      </c>
      <c r="F186" t="b">
        <f t="shared" si="2"/>
        <v>0</v>
      </c>
    </row>
    <row r="187" spans="1:6" x14ac:dyDescent="0.55000000000000004">
      <c r="A187" s="7">
        <v>2204550</v>
      </c>
      <c r="B187" s="3" t="s">
        <v>63</v>
      </c>
      <c r="C187" s="3" t="s">
        <v>248</v>
      </c>
      <c r="D187" s="3">
        <v>406191.6</v>
      </c>
      <c r="E187" s="3">
        <v>0</v>
      </c>
      <c r="F187" t="b">
        <f t="shared" si="2"/>
        <v>0</v>
      </c>
    </row>
    <row r="188" spans="1:6" x14ac:dyDescent="0.55000000000000004">
      <c r="A188" s="7">
        <v>2204550</v>
      </c>
      <c r="B188" s="3" t="s">
        <v>63</v>
      </c>
      <c r="C188" s="3" t="s">
        <v>249</v>
      </c>
      <c r="D188" s="3">
        <v>29.5</v>
      </c>
      <c r="E188" s="3">
        <v>0</v>
      </c>
      <c r="F188" t="b">
        <f t="shared" si="2"/>
        <v>0</v>
      </c>
    </row>
    <row r="189" spans="1:6" x14ac:dyDescent="0.55000000000000004">
      <c r="A189" s="7">
        <v>2204550</v>
      </c>
      <c r="B189" s="3" t="s">
        <v>63</v>
      </c>
      <c r="C189" s="3" t="s">
        <v>7</v>
      </c>
      <c r="D189" s="3">
        <v>441608.57</v>
      </c>
      <c r="E189" s="3">
        <v>0</v>
      </c>
      <c r="F189" t="b">
        <f t="shared" si="2"/>
        <v>0</v>
      </c>
    </row>
    <row r="190" spans="1:6" x14ac:dyDescent="0.55000000000000004">
      <c r="A190" s="7">
        <v>2204550</v>
      </c>
      <c r="B190" s="3" t="s">
        <v>63</v>
      </c>
      <c r="C190" s="3" t="s">
        <v>10</v>
      </c>
      <c r="D190" s="3">
        <v>1310640.58</v>
      </c>
      <c r="E190" s="3">
        <v>247208.62</v>
      </c>
      <c r="F190" t="b">
        <f t="shared" si="2"/>
        <v>0</v>
      </c>
    </row>
    <row r="191" spans="1:6" x14ac:dyDescent="0.55000000000000004">
      <c r="A191" s="7">
        <v>2204550</v>
      </c>
      <c r="B191" s="3" t="s">
        <v>63</v>
      </c>
      <c r="C191" s="3" t="s">
        <v>11</v>
      </c>
      <c r="D191" s="3">
        <v>1752249.15</v>
      </c>
      <c r="E191" s="3">
        <v>1700704.24</v>
      </c>
      <c r="F191" t="b">
        <f t="shared" si="2"/>
        <v>0</v>
      </c>
    </row>
    <row r="192" spans="1:6" x14ac:dyDescent="0.55000000000000004">
      <c r="A192" s="7">
        <v>2205102</v>
      </c>
      <c r="B192" s="3" t="s">
        <v>64</v>
      </c>
      <c r="C192" s="3" t="s">
        <v>21</v>
      </c>
      <c r="D192" s="3">
        <v>15284835.01</v>
      </c>
      <c r="E192" s="3">
        <v>15448559.23</v>
      </c>
      <c r="F192" t="b">
        <f t="shared" si="2"/>
        <v>1</v>
      </c>
    </row>
    <row r="193" spans="1:6" x14ac:dyDescent="0.55000000000000004">
      <c r="A193" s="7">
        <v>2205102</v>
      </c>
      <c r="B193" s="3" t="s">
        <v>64</v>
      </c>
      <c r="C193" s="3" t="s">
        <v>18</v>
      </c>
      <c r="D193" s="3">
        <v>927167.09</v>
      </c>
      <c r="E193" s="3">
        <v>1090891.31</v>
      </c>
      <c r="F193" t="b">
        <f t="shared" si="2"/>
        <v>0</v>
      </c>
    </row>
    <row r="194" spans="1:6" x14ac:dyDescent="0.55000000000000004">
      <c r="A194" s="7">
        <v>2205102</v>
      </c>
      <c r="B194" s="3" t="s">
        <v>64</v>
      </c>
      <c r="C194" s="3" t="s">
        <v>4</v>
      </c>
      <c r="D194" s="3">
        <v>5796216.8499999996</v>
      </c>
      <c r="E194" s="3">
        <v>5796238.8499999996</v>
      </c>
      <c r="F194" t="b">
        <f t="shared" si="2"/>
        <v>0</v>
      </c>
    </row>
    <row r="195" spans="1:6" x14ac:dyDescent="0.55000000000000004">
      <c r="A195" s="7">
        <v>2205102</v>
      </c>
      <c r="B195" s="3" t="s">
        <v>64</v>
      </c>
      <c r="C195" s="3" t="s">
        <v>23</v>
      </c>
      <c r="D195" s="3">
        <v>1286847.8</v>
      </c>
      <c r="E195" s="3">
        <v>1286869.8</v>
      </c>
      <c r="F195" t="b">
        <f t="shared" ref="F195:F258" si="3">IF(B195=B194,FALSE, TRUE)</f>
        <v>0</v>
      </c>
    </row>
    <row r="196" spans="1:6" x14ac:dyDescent="0.55000000000000004">
      <c r="A196" s="7">
        <v>2205102</v>
      </c>
      <c r="B196" s="3" t="s">
        <v>64</v>
      </c>
      <c r="C196" s="3" t="s">
        <v>10</v>
      </c>
      <c r="D196" s="3">
        <v>12689353.08</v>
      </c>
      <c r="E196" s="3">
        <v>12853055.300000001</v>
      </c>
      <c r="F196" t="b">
        <f t="shared" si="3"/>
        <v>0</v>
      </c>
    </row>
    <row r="197" spans="1:6" x14ac:dyDescent="0.55000000000000004">
      <c r="A197" s="7">
        <v>2205102</v>
      </c>
      <c r="B197" s="3" t="s">
        <v>64</v>
      </c>
      <c r="C197" s="3" t="s">
        <v>5</v>
      </c>
      <c r="D197" s="3">
        <v>11341834.289999999</v>
      </c>
      <c r="E197" s="3">
        <v>11505536.51</v>
      </c>
      <c r="F197" t="b">
        <f t="shared" si="3"/>
        <v>0</v>
      </c>
    </row>
    <row r="198" spans="1:6" x14ac:dyDescent="0.55000000000000004">
      <c r="A198" s="7">
        <v>2205102</v>
      </c>
      <c r="B198" s="3" t="s">
        <v>64</v>
      </c>
      <c r="C198" s="3" t="s">
        <v>11</v>
      </c>
      <c r="D198" s="3">
        <v>20190576.329999998</v>
      </c>
      <c r="E198" s="3">
        <v>20354300.550000001</v>
      </c>
      <c r="F198" t="b">
        <f t="shared" si="3"/>
        <v>0</v>
      </c>
    </row>
    <row r="199" spans="1:6" x14ac:dyDescent="0.55000000000000004">
      <c r="A199" s="7">
        <v>2205151</v>
      </c>
      <c r="B199" s="3" t="s">
        <v>65</v>
      </c>
      <c r="C199" s="3" t="s">
        <v>10</v>
      </c>
      <c r="D199" s="3">
        <v>8685109.8900000006</v>
      </c>
      <c r="E199" s="3">
        <v>8686109.8900000006</v>
      </c>
      <c r="F199" t="b">
        <f t="shared" si="3"/>
        <v>1</v>
      </c>
    </row>
    <row r="200" spans="1:6" x14ac:dyDescent="0.55000000000000004">
      <c r="A200" s="7">
        <v>2205409</v>
      </c>
      <c r="B200" s="3" t="s">
        <v>66</v>
      </c>
      <c r="C200" s="3" t="s">
        <v>4</v>
      </c>
      <c r="D200" s="3">
        <v>633215.59</v>
      </c>
      <c r="E200" s="3">
        <v>598054.86</v>
      </c>
      <c r="F200" t="b">
        <f t="shared" si="3"/>
        <v>1</v>
      </c>
    </row>
    <row r="201" spans="1:6" x14ac:dyDescent="0.55000000000000004">
      <c r="A201" s="7">
        <v>2205409</v>
      </c>
      <c r="B201" s="3" t="s">
        <v>66</v>
      </c>
      <c r="C201" s="3" t="s">
        <v>14</v>
      </c>
      <c r="D201" s="3">
        <v>55654.8</v>
      </c>
      <c r="E201" s="3">
        <v>20494.07</v>
      </c>
      <c r="F201" t="b">
        <f t="shared" si="3"/>
        <v>0</v>
      </c>
    </row>
    <row r="202" spans="1:6" x14ac:dyDescent="0.55000000000000004">
      <c r="A202" s="7">
        <v>2205409</v>
      </c>
      <c r="B202" s="3" t="s">
        <v>66</v>
      </c>
      <c r="C202" s="3" t="s">
        <v>14</v>
      </c>
      <c r="D202" s="3">
        <v>55654.8</v>
      </c>
      <c r="E202" s="3">
        <v>20494.07</v>
      </c>
      <c r="F202" t="b">
        <f t="shared" si="3"/>
        <v>0</v>
      </c>
    </row>
    <row r="203" spans="1:6" x14ac:dyDescent="0.55000000000000004">
      <c r="A203" s="7">
        <v>2205409</v>
      </c>
      <c r="B203" s="3" t="s">
        <v>66</v>
      </c>
      <c r="C203" s="3" t="s">
        <v>8</v>
      </c>
      <c r="D203" s="3">
        <v>1483016.71</v>
      </c>
      <c r="E203" s="3">
        <v>1462725.46</v>
      </c>
      <c r="F203" t="b">
        <f t="shared" si="3"/>
        <v>0</v>
      </c>
    </row>
    <row r="204" spans="1:6" x14ac:dyDescent="0.55000000000000004">
      <c r="A204" s="7">
        <v>2205409</v>
      </c>
      <c r="B204" s="3" t="s">
        <v>66</v>
      </c>
      <c r="C204" s="3" t="s">
        <v>16</v>
      </c>
      <c r="D204" s="3">
        <v>1429025.42</v>
      </c>
      <c r="E204" s="3">
        <v>1408734.17</v>
      </c>
      <c r="F204" t="b">
        <f t="shared" si="3"/>
        <v>0</v>
      </c>
    </row>
    <row r="205" spans="1:6" x14ac:dyDescent="0.55000000000000004">
      <c r="A205" s="7">
        <v>2205409</v>
      </c>
      <c r="B205" s="3" t="s">
        <v>66</v>
      </c>
      <c r="C205" s="3" t="s">
        <v>10</v>
      </c>
      <c r="D205" s="3">
        <v>16756259.189999999</v>
      </c>
      <c r="E205" s="3">
        <v>16776550.439999999</v>
      </c>
      <c r="F205" t="b">
        <f t="shared" si="3"/>
        <v>0</v>
      </c>
    </row>
    <row r="206" spans="1:6" x14ac:dyDescent="0.55000000000000004">
      <c r="A206" s="7">
        <v>2205409</v>
      </c>
      <c r="B206" s="3" t="s">
        <v>66</v>
      </c>
      <c r="C206" s="3" t="s">
        <v>5</v>
      </c>
      <c r="D206" s="3">
        <v>16756259.189999999</v>
      </c>
      <c r="E206" s="3">
        <v>16776550.439999999</v>
      </c>
      <c r="F206" t="b">
        <f t="shared" si="3"/>
        <v>0</v>
      </c>
    </row>
    <row r="207" spans="1:6" x14ac:dyDescent="0.55000000000000004">
      <c r="A207" s="7">
        <v>2205409</v>
      </c>
      <c r="B207" s="3" t="s">
        <v>66</v>
      </c>
      <c r="C207" s="3" t="s">
        <v>11</v>
      </c>
      <c r="D207" s="3">
        <v>18872491.489999998</v>
      </c>
      <c r="E207" s="3">
        <v>18837330.760000002</v>
      </c>
      <c r="F207" t="b">
        <f t="shared" si="3"/>
        <v>0</v>
      </c>
    </row>
    <row r="208" spans="1:6" x14ac:dyDescent="0.55000000000000004">
      <c r="A208" s="7">
        <v>2205508</v>
      </c>
      <c r="B208" s="3" t="s">
        <v>67</v>
      </c>
      <c r="C208" s="3" t="s">
        <v>4</v>
      </c>
      <c r="D208" s="3">
        <v>11005150.74</v>
      </c>
      <c r="E208" s="3">
        <v>9765287.6600000001</v>
      </c>
      <c r="F208" t="b">
        <f t="shared" si="3"/>
        <v>1</v>
      </c>
    </row>
    <row r="209" spans="1:6" x14ac:dyDescent="0.55000000000000004">
      <c r="A209" s="7">
        <v>2205508</v>
      </c>
      <c r="B209" s="3" t="s">
        <v>67</v>
      </c>
      <c r="C209" s="3" t="s">
        <v>5</v>
      </c>
      <c r="D209" s="3">
        <v>36599948.329999998</v>
      </c>
      <c r="E209" s="3">
        <v>3783811.41</v>
      </c>
      <c r="F209" t="b">
        <f t="shared" si="3"/>
        <v>0</v>
      </c>
    </row>
    <row r="210" spans="1:6" x14ac:dyDescent="0.55000000000000004">
      <c r="A210" s="7">
        <v>2205508</v>
      </c>
      <c r="B210" s="3" t="s">
        <v>67</v>
      </c>
      <c r="C210" s="3" t="s">
        <v>10</v>
      </c>
      <c r="D210" s="3">
        <v>36599948.329999998</v>
      </c>
      <c r="E210" s="3">
        <v>37839811.409999996</v>
      </c>
      <c r="F210" t="b">
        <f t="shared" si="3"/>
        <v>0</v>
      </c>
    </row>
    <row r="211" spans="1:6" x14ac:dyDescent="0.55000000000000004">
      <c r="A211" s="7">
        <v>2205557</v>
      </c>
      <c r="B211" s="3" t="s">
        <v>68</v>
      </c>
      <c r="C211" s="3" t="s">
        <v>18</v>
      </c>
      <c r="D211" s="3">
        <v>290400.71000000002</v>
      </c>
      <c r="E211" s="3">
        <v>430079.09</v>
      </c>
      <c r="F211" t="b">
        <f t="shared" si="3"/>
        <v>1</v>
      </c>
    </row>
    <row r="212" spans="1:6" x14ac:dyDescent="0.55000000000000004">
      <c r="A212" s="7">
        <v>2205557</v>
      </c>
      <c r="B212" s="3" t="s">
        <v>68</v>
      </c>
      <c r="C212" s="3" t="s">
        <v>37</v>
      </c>
      <c r="D212" s="3">
        <v>897348.97</v>
      </c>
      <c r="E212" s="3">
        <v>1203086.8700000001</v>
      </c>
      <c r="F212" t="b">
        <f t="shared" si="3"/>
        <v>0</v>
      </c>
    </row>
    <row r="213" spans="1:6" x14ac:dyDescent="0.55000000000000004">
      <c r="A213" s="7">
        <v>2205557</v>
      </c>
      <c r="B213" s="3" t="s">
        <v>68</v>
      </c>
      <c r="C213" s="3" t="s">
        <v>10</v>
      </c>
      <c r="D213" s="3">
        <v>3147206.36</v>
      </c>
      <c r="E213" s="3">
        <v>2249857.39</v>
      </c>
      <c r="F213" t="b">
        <f t="shared" si="3"/>
        <v>0</v>
      </c>
    </row>
    <row r="214" spans="1:6" x14ac:dyDescent="0.55000000000000004">
      <c r="A214" s="7">
        <v>2205557</v>
      </c>
      <c r="B214" s="3" t="s">
        <v>68</v>
      </c>
      <c r="C214" s="3" t="s">
        <v>5</v>
      </c>
      <c r="D214" s="3">
        <v>897348.97</v>
      </c>
      <c r="E214" s="3">
        <v>2249857.39</v>
      </c>
      <c r="F214" t="b">
        <f t="shared" si="3"/>
        <v>0</v>
      </c>
    </row>
    <row r="215" spans="1:6" x14ac:dyDescent="0.55000000000000004">
      <c r="A215" s="7">
        <v>2205557</v>
      </c>
      <c r="B215" s="3" t="s">
        <v>68</v>
      </c>
      <c r="C215" s="3" t="s">
        <v>12</v>
      </c>
      <c r="D215" s="3">
        <v>139678.38</v>
      </c>
      <c r="E215" s="3">
        <v>0</v>
      </c>
      <c r="F215" t="b">
        <f t="shared" si="3"/>
        <v>0</v>
      </c>
    </row>
    <row r="216" spans="1:6" x14ac:dyDescent="0.55000000000000004">
      <c r="A216" s="7">
        <v>2205557</v>
      </c>
      <c r="B216" s="3" t="s">
        <v>68</v>
      </c>
      <c r="C216" s="3" t="s">
        <v>6</v>
      </c>
      <c r="D216" s="3">
        <v>2100435.84</v>
      </c>
      <c r="E216" s="3">
        <v>1203086.8700000001</v>
      </c>
      <c r="F216" t="b">
        <f t="shared" si="3"/>
        <v>0</v>
      </c>
    </row>
    <row r="217" spans="1:6" x14ac:dyDescent="0.55000000000000004">
      <c r="A217" s="7">
        <v>2205557</v>
      </c>
      <c r="B217" s="3" t="s">
        <v>68</v>
      </c>
      <c r="C217" s="3" t="s">
        <v>248</v>
      </c>
      <c r="D217" s="3">
        <v>1203086.8700000001</v>
      </c>
      <c r="E217" s="3">
        <v>0</v>
      </c>
      <c r="F217" t="b">
        <f t="shared" si="3"/>
        <v>0</v>
      </c>
    </row>
    <row r="218" spans="1:6" x14ac:dyDescent="0.55000000000000004">
      <c r="A218" s="7">
        <v>2205557</v>
      </c>
      <c r="B218" s="3" t="s">
        <v>68</v>
      </c>
      <c r="C218" s="3" t="s">
        <v>7</v>
      </c>
      <c r="D218" s="3">
        <v>55556.45</v>
      </c>
      <c r="E218" s="3">
        <v>0</v>
      </c>
      <c r="F218" t="b">
        <f t="shared" si="3"/>
        <v>0</v>
      </c>
    </row>
    <row r="219" spans="1:6" x14ac:dyDescent="0.55000000000000004">
      <c r="A219" s="7">
        <v>2205557</v>
      </c>
      <c r="B219" s="3" t="s">
        <v>68</v>
      </c>
      <c r="C219" s="3" t="s">
        <v>46</v>
      </c>
      <c r="D219" s="3">
        <v>-34679.03</v>
      </c>
      <c r="E219" s="3">
        <v>0</v>
      </c>
      <c r="F219" t="b">
        <f t="shared" si="3"/>
        <v>0</v>
      </c>
    </row>
    <row r="220" spans="1:6" x14ac:dyDescent="0.55000000000000004">
      <c r="A220" s="7">
        <v>2205557</v>
      </c>
      <c r="B220" s="3" t="s">
        <v>68</v>
      </c>
      <c r="C220" s="3" t="s">
        <v>11</v>
      </c>
      <c r="D220" s="3">
        <v>3881111.52</v>
      </c>
      <c r="E220" s="3">
        <v>2983762.55</v>
      </c>
      <c r="F220" t="b">
        <f t="shared" si="3"/>
        <v>0</v>
      </c>
    </row>
    <row r="221" spans="1:6" x14ac:dyDescent="0.55000000000000004">
      <c r="A221" s="7">
        <v>2205573</v>
      </c>
      <c r="B221" s="3" t="s">
        <v>69</v>
      </c>
      <c r="C221" s="3" t="s">
        <v>16</v>
      </c>
      <c r="D221" s="3">
        <v>1154729.6200000001</v>
      </c>
      <c r="E221" s="3">
        <v>1254729.6200000001</v>
      </c>
      <c r="F221" t="b">
        <f t="shared" si="3"/>
        <v>1</v>
      </c>
    </row>
    <row r="222" spans="1:6" x14ac:dyDescent="0.55000000000000004">
      <c r="A222" s="7">
        <v>2205599</v>
      </c>
      <c r="B222" s="3" t="s">
        <v>70</v>
      </c>
      <c r="C222" s="3" t="s">
        <v>10</v>
      </c>
      <c r="D222" s="3">
        <v>7893372.1200000001</v>
      </c>
      <c r="E222" s="3">
        <v>9242029.1199999992</v>
      </c>
      <c r="F222" t="b">
        <f t="shared" si="3"/>
        <v>1</v>
      </c>
    </row>
    <row r="223" spans="1:6" x14ac:dyDescent="0.55000000000000004">
      <c r="A223" s="7">
        <v>2205599</v>
      </c>
      <c r="B223" s="3" t="s">
        <v>70</v>
      </c>
      <c r="C223" s="3" t="s">
        <v>47</v>
      </c>
      <c r="D223" s="3">
        <v>8945388.4900000002</v>
      </c>
      <c r="E223" s="3">
        <v>-6924403.5700000003</v>
      </c>
      <c r="F223" t="b">
        <f t="shared" si="3"/>
        <v>0</v>
      </c>
    </row>
    <row r="224" spans="1:6" x14ac:dyDescent="0.55000000000000004">
      <c r="A224" s="7">
        <v>2205599</v>
      </c>
      <c r="B224" s="3" t="s">
        <v>70</v>
      </c>
      <c r="C224" s="3" t="s">
        <v>5</v>
      </c>
      <c r="D224" s="3">
        <v>-1052016.3700000001</v>
      </c>
      <c r="E224" s="3">
        <v>9242029.1199999992</v>
      </c>
      <c r="F224" t="b">
        <f t="shared" si="3"/>
        <v>0</v>
      </c>
    </row>
    <row r="225" spans="1:6" x14ac:dyDescent="0.55000000000000004">
      <c r="A225" s="7">
        <v>2205599</v>
      </c>
      <c r="B225" s="3" t="s">
        <v>70</v>
      </c>
      <c r="C225" s="3" t="s">
        <v>12</v>
      </c>
      <c r="D225" s="3">
        <v>480643.15</v>
      </c>
      <c r="E225" s="3">
        <v>0</v>
      </c>
      <c r="F225" t="b">
        <f t="shared" si="3"/>
        <v>0</v>
      </c>
    </row>
    <row r="226" spans="1:6" x14ac:dyDescent="0.55000000000000004">
      <c r="A226" s="7">
        <v>2205599</v>
      </c>
      <c r="B226" s="3" t="s">
        <v>70</v>
      </c>
      <c r="C226" s="3" t="s">
        <v>8</v>
      </c>
      <c r="D226" s="3">
        <v>1160631.81</v>
      </c>
      <c r="E226" s="3">
        <v>-188025.19</v>
      </c>
      <c r="F226" t="b">
        <f t="shared" si="3"/>
        <v>0</v>
      </c>
    </row>
    <row r="227" spans="1:6" x14ac:dyDescent="0.55000000000000004">
      <c r="A227" s="7">
        <v>2205599</v>
      </c>
      <c r="B227" s="3" t="s">
        <v>70</v>
      </c>
      <c r="C227" s="3" t="s">
        <v>29</v>
      </c>
      <c r="D227" s="3">
        <v>1348657</v>
      </c>
      <c r="E227" s="3">
        <v>0</v>
      </c>
      <c r="F227" t="b">
        <f t="shared" si="3"/>
        <v>0</v>
      </c>
    </row>
    <row r="228" spans="1:6" x14ac:dyDescent="0.55000000000000004">
      <c r="A228" s="7">
        <v>2205540</v>
      </c>
      <c r="B228" s="3" t="s">
        <v>71</v>
      </c>
      <c r="C228" s="3" t="s">
        <v>12</v>
      </c>
      <c r="D228" s="3">
        <v>116275.34</v>
      </c>
      <c r="E228" s="3">
        <v>0</v>
      </c>
      <c r="F228" t="b">
        <f t="shared" si="3"/>
        <v>1</v>
      </c>
    </row>
    <row r="229" spans="1:6" x14ac:dyDescent="0.55000000000000004">
      <c r="A229" s="7">
        <v>2205540</v>
      </c>
      <c r="B229" s="3" t="s">
        <v>71</v>
      </c>
      <c r="C229" s="3" t="s">
        <v>16</v>
      </c>
      <c r="D229" s="3">
        <v>3845625.81</v>
      </c>
      <c r="E229" s="3">
        <v>3872615.21</v>
      </c>
      <c r="F229" t="b">
        <f t="shared" si="3"/>
        <v>0</v>
      </c>
    </row>
    <row r="230" spans="1:6" x14ac:dyDescent="0.55000000000000004">
      <c r="A230" s="7">
        <v>2205607</v>
      </c>
      <c r="B230" s="3" t="s">
        <v>72</v>
      </c>
      <c r="C230" s="3" t="s">
        <v>21</v>
      </c>
      <c r="D230" s="3">
        <v>3942629.15</v>
      </c>
      <c r="E230" s="3">
        <v>3690296.6</v>
      </c>
      <c r="F230" t="b">
        <f t="shared" si="3"/>
        <v>1</v>
      </c>
    </row>
    <row r="231" spans="1:6" x14ac:dyDescent="0.55000000000000004">
      <c r="A231" s="7">
        <v>2205607</v>
      </c>
      <c r="B231" s="3" t="s">
        <v>72</v>
      </c>
      <c r="C231" s="3" t="s">
        <v>12</v>
      </c>
      <c r="D231" s="3">
        <v>969762.32</v>
      </c>
      <c r="E231" s="3">
        <v>722250.27</v>
      </c>
      <c r="F231" t="b">
        <f t="shared" si="3"/>
        <v>0</v>
      </c>
    </row>
    <row r="232" spans="1:6" x14ac:dyDescent="0.55000000000000004">
      <c r="A232" s="7">
        <v>2205607</v>
      </c>
      <c r="B232" s="3" t="s">
        <v>72</v>
      </c>
      <c r="C232" s="3" t="s">
        <v>37</v>
      </c>
      <c r="D232" s="3">
        <v>3263947.54</v>
      </c>
      <c r="E232" s="3">
        <v>3263422.3</v>
      </c>
      <c r="F232" t="b">
        <f t="shared" si="3"/>
        <v>0</v>
      </c>
    </row>
    <row r="233" spans="1:6" x14ac:dyDescent="0.55000000000000004">
      <c r="A233" s="7">
        <v>2205607</v>
      </c>
      <c r="B233" s="3" t="s">
        <v>72</v>
      </c>
      <c r="C233" s="3" t="s">
        <v>4</v>
      </c>
      <c r="D233" s="3">
        <v>1355344.65</v>
      </c>
      <c r="E233" s="3">
        <v>1102486.8600000001</v>
      </c>
      <c r="F233" t="b">
        <f t="shared" si="3"/>
        <v>0</v>
      </c>
    </row>
    <row r="234" spans="1:6" x14ac:dyDescent="0.55000000000000004">
      <c r="A234" s="7">
        <v>2205607</v>
      </c>
      <c r="B234" s="3" t="s">
        <v>72</v>
      </c>
      <c r="C234" s="3" t="s">
        <v>14</v>
      </c>
      <c r="D234" s="3">
        <v>291645.44</v>
      </c>
      <c r="E234" s="3">
        <v>262610.83</v>
      </c>
      <c r="F234" t="b">
        <f t="shared" si="3"/>
        <v>0</v>
      </c>
    </row>
    <row r="235" spans="1:6" x14ac:dyDescent="0.55000000000000004">
      <c r="A235" s="7">
        <v>2205607</v>
      </c>
      <c r="B235" s="3" t="s">
        <v>72</v>
      </c>
      <c r="C235" s="3" t="s">
        <v>23</v>
      </c>
      <c r="D235" s="3">
        <v>879792.87</v>
      </c>
      <c r="E235" s="3">
        <v>656119.68999999994</v>
      </c>
      <c r="F235" t="b">
        <f t="shared" si="3"/>
        <v>0</v>
      </c>
    </row>
    <row r="236" spans="1:6" x14ac:dyDescent="0.55000000000000004">
      <c r="A236" s="7">
        <v>2205607</v>
      </c>
      <c r="B236" s="3" t="s">
        <v>72</v>
      </c>
      <c r="C236" s="3" t="s">
        <v>6</v>
      </c>
      <c r="D236" s="3">
        <v>3263947.54</v>
      </c>
      <c r="E236" s="3">
        <v>3263422.3</v>
      </c>
      <c r="F236" t="b">
        <f t="shared" si="3"/>
        <v>0</v>
      </c>
    </row>
    <row r="237" spans="1:6" x14ac:dyDescent="0.55000000000000004">
      <c r="A237" s="7">
        <v>2205607</v>
      </c>
      <c r="B237" s="3" t="s">
        <v>72</v>
      </c>
      <c r="C237" s="3" t="s">
        <v>52</v>
      </c>
      <c r="D237" s="3">
        <v>4820.5</v>
      </c>
      <c r="E237" s="3">
        <v>0</v>
      </c>
      <c r="F237" t="b">
        <f t="shared" si="3"/>
        <v>0</v>
      </c>
    </row>
    <row r="238" spans="1:6" x14ac:dyDescent="0.55000000000000004">
      <c r="A238" s="7">
        <v>2205607</v>
      </c>
      <c r="B238" s="3" t="s">
        <v>72</v>
      </c>
      <c r="C238" s="3" t="s">
        <v>11</v>
      </c>
      <c r="D238" s="3">
        <v>7206576.6900000004</v>
      </c>
      <c r="E238" s="3">
        <v>6953718.9000000004</v>
      </c>
      <c r="F238" t="b">
        <f t="shared" si="3"/>
        <v>0</v>
      </c>
    </row>
    <row r="239" spans="1:6" x14ac:dyDescent="0.55000000000000004">
      <c r="A239" s="7">
        <v>2205706</v>
      </c>
      <c r="B239" s="3" t="s">
        <v>73</v>
      </c>
      <c r="C239" s="3" t="s">
        <v>4</v>
      </c>
      <c r="D239" s="3">
        <v>8703932.8599999994</v>
      </c>
      <c r="E239" s="3">
        <v>8673491.0299999993</v>
      </c>
      <c r="F239" t="b">
        <f t="shared" si="3"/>
        <v>1</v>
      </c>
    </row>
    <row r="240" spans="1:6" x14ac:dyDescent="0.55000000000000004">
      <c r="A240" s="7">
        <v>2205706</v>
      </c>
      <c r="B240" s="3" t="s">
        <v>73</v>
      </c>
      <c r="C240" s="3" t="s">
        <v>14</v>
      </c>
      <c r="D240" s="3">
        <v>2458531.2400000002</v>
      </c>
      <c r="E240" s="3">
        <v>2428103.27</v>
      </c>
      <c r="F240" t="b">
        <f t="shared" si="3"/>
        <v>0</v>
      </c>
    </row>
    <row r="241" spans="1:6" x14ac:dyDescent="0.55000000000000004">
      <c r="A241" s="7">
        <v>2205706</v>
      </c>
      <c r="B241" s="3" t="s">
        <v>73</v>
      </c>
      <c r="C241" s="3" t="s">
        <v>11</v>
      </c>
      <c r="D241" s="3">
        <v>37537795.990000002</v>
      </c>
      <c r="E241" s="3">
        <v>37507354.159999996</v>
      </c>
      <c r="F241" t="b">
        <f t="shared" si="3"/>
        <v>0</v>
      </c>
    </row>
    <row r="242" spans="1:6" x14ac:dyDescent="0.55000000000000004">
      <c r="A242" s="7">
        <v>2205805</v>
      </c>
      <c r="B242" s="3" t="s">
        <v>74</v>
      </c>
      <c r="C242" s="3" t="s">
        <v>18</v>
      </c>
      <c r="D242" s="3">
        <v>897454.48</v>
      </c>
      <c r="E242" s="3">
        <v>1465414.49</v>
      </c>
      <c r="F242" t="b">
        <f t="shared" si="3"/>
        <v>1</v>
      </c>
    </row>
    <row r="243" spans="1:6" x14ac:dyDescent="0.55000000000000004">
      <c r="A243" s="7">
        <v>2205805</v>
      </c>
      <c r="B243" s="3" t="s">
        <v>74</v>
      </c>
      <c r="C243" s="3" t="s">
        <v>12</v>
      </c>
      <c r="D243" s="3">
        <v>567960.01</v>
      </c>
      <c r="E243" s="3">
        <v>0</v>
      </c>
      <c r="F243" t="b">
        <f t="shared" si="3"/>
        <v>0</v>
      </c>
    </row>
    <row r="244" spans="1:6" x14ac:dyDescent="0.55000000000000004">
      <c r="A244" s="7">
        <v>2205805</v>
      </c>
      <c r="B244" s="3" t="s">
        <v>74</v>
      </c>
      <c r="C244" s="3" t="s">
        <v>248</v>
      </c>
      <c r="D244" s="3">
        <v>4776101.6100000003</v>
      </c>
      <c r="E244" s="3">
        <v>0</v>
      </c>
      <c r="F244" t="b">
        <f t="shared" si="3"/>
        <v>0</v>
      </c>
    </row>
    <row r="245" spans="1:6" x14ac:dyDescent="0.55000000000000004">
      <c r="A245" s="7">
        <v>2205805</v>
      </c>
      <c r="B245" s="3" t="s">
        <v>74</v>
      </c>
      <c r="C245" s="3" t="s">
        <v>7</v>
      </c>
      <c r="D245" s="3">
        <v>36239.25</v>
      </c>
      <c r="E245" s="3">
        <v>0</v>
      </c>
      <c r="F245" t="b">
        <f t="shared" si="3"/>
        <v>0</v>
      </c>
    </row>
    <row r="246" spans="1:6" x14ac:dyDescent="0.55000000000000004">
      <c r="A246" s="7">
        <v>2205805</v>
      </c>
      <c r="B246" s="3" t="s">
        <v>74</v>
      </c>
      <c r="C246" s="3" t="s">
        <v>250</v>
      </c>
      <c r="D246" s="3">
        <v>7371505.6500000004</v>
      </c>
      <c r="E246" s="3">
        <v>0</v>
      </c>
      <c r="F246" t="b">
        <f t="shared" si="3"/>
        <v>0</v>
      </c>
    </row>
    <row r="247" spans="1:6" x14ac:dyDescent="0.55000000000000004">
      <c r="A247" s="7">
        <v>2205854</v>
      </c>
      <c r="B247" s="3" t="s">
        <v>75</v>
      </c>
      <c r="C247" s="3" t="s">
        <v>10</v>
      </c>
      <c r="D247" s="3">
        <v>5464360.2999999998</v>
      </c>
      <c r="E247" s="3">
        <v>572391.29</v>
      </c>
      <c r="F247" t="b">
        <f t="shared" si="3"/>
        <v>1</v>
      </c>
    </row>
    <row r="248" spans="1:6" x14ac:dyDescent="0.55000000000000004">
      <c r="A248" s="7">
        <v>2205854</v>
      </c>
      <c r="B248" s="3" t="s">
        <v>75</v>
      </c>
      <c r="C248" s="3" t="s">
        <v>5</v>
      </c>
      <c r="D248" s="3">
        <v>4851281.3</v>
      </c>
      <c r="E248" s="3">
        <v>5119312.29</v>
      </c>
      <c r="F248" t="b">
        <f t="shared" si="3"/>
        <v>0</v>
      </c>
    </row>
    <row r="249" spans="1:6" x14ac:dyDescent="0.55000000000000004">
      <c r="A249" s="7">
        <v>2205854</v>
      </c>
      <c r="B249" s="3" t="s">
        <v>75</v>
      </c>
      <c r="C249" s="3" t="s">
        <v>11</v>
      </c>
      <c r="D249" s="3">
        <v>8973036.1899999995</v>
      </c>
      <c r="E249" s="3">
        <v>9241067.1799999997</v>
      </c>
      <c r="F249" t="b">
        <f t="shared" si="3"/>
        <v>0</v>
      </c>
    </row>
    <row r="250" spans="1:6" x14ac:dyDescent="0.55000000000000004">
      <c r="A250" s="7">
        <v>2205904</v>
      </c>
      <c r="B250" s="3" t="s">
        <v>253</v>
      </c>
      <c r="C250" s="3" t="s">
        <v>12</v>
      </c>
      <c r="D250" s="3">
        <v>475391.2</v>
      </c>
      <c r="E250" s="3">
        <v>0</v>
      </c>
      <c r="F250" t="b">
        <f t="shared" si="3"/>
        <v>1</v>
      </c>
    </row>
    <row r="251" spans="1:6" x14ac:dyDescent="0.55000000000000004">
      <c r="A251" s="7">
        <v>2205904</v>
      </c>
      <c r="B251" s="3" t="s">
        <v>253</v>
      </c>
      <c r="C251" s="3" t="s">
        <v>248</v>
      </c>
      <c r="D251" s="3">
        <v>9164465.3300000001</v>
      </c>
      <c r="E251" s="3">
        <v>0</v>
      </c>
      <c r="F251" t="b">
        <f t="shared" si="3"/>
        <v>0</v>
      </c>
    </row>
    <row r="252" spans="1:6" x14ac:dyDescent="0.55000000000000004">
      <c r="A252" s="7">
        <v>2206100</v>
      </c>
      <c r="B252" s="3" t="s">
        <v>76</v>
      </c>
      <c r="C252" s="3" t="s">
        <v>18</v>
      </c>
      <c r="D252" s="3">
        <v>2890.7</v>
      </c>
      <c r="E252" s="3">
        <v>3185792.61</v>
      </c>
      <c r="F252" t="b">
        <f t="shared" si="3"/>
        <v>1</v>
      </c>
    </row>
    <row r="253" spans="1:6" x14ac:dyDescent="0.55000000000000004">
      <c r="A253" s="7">
        <v>2206100</v>
      </c>
      <c r="B253" s="3" t="s">
        <v>76</v>
      </c>
      <c r="C253" s="3" t="s">
        <v>5</v>
      </c>
      <c r="D253" s="3">
        <v>-2653107.14</v>
      </c>
      <c r="E253" s="3">
        <v>-2713232.76</v>
      </c>
      <c r="F253" t="b">
        <f t="shared" si="3"/>
        <v>0</v>
      </c>
    </row>
    <row r="254" spans="1:6" x14ac:dyDescent="0.55000000000000004">
      <c r="A254" s="7">
        <v>2206100</v>
      </c>
      <c r="B254" s="3" t="s">
        <v>76</v>
      </c>
      <c r="C254" s="3" t="s">
        <v>12</v>
      </c>
      <c r="D254" s="3">
        <v>3182901.91</v>
      </c>
      <c r="E254" s="3">
        <v>0</v>
      </c>
      <c r="F254" t="b">
        <f t="shared" si="3"/>
        <v>0</v>
      </c>
    </row>
    <row r="255" spans="1:6" x14ac:dyDescent="0.55000000000000004">
      <c r="A255" s="7">
        <v>2206357</v>
      </c>
      <c r="B255" s="3" t="s">
        <v>77</v>
      </c>
      <c r="C255" s="3" t="s">
        <v>18</v>
      </c>
      <c r="D255" s="3">
        <v>35541.279999999999</v>
      </c>
      <c r="E255" s="3">
        <v>186317.39</v>
      </c>
      <c r="F255" t="b">
        <f t="shared" si="3"/>
        <v>1</v>
      </c>
    </row>
    <row r="256" spans="1:6" x14ac:dyDescent="0.55000000000000004">
      <c r="A256" s="7">
        <v>2206357</v>
      </c>
      <c r="B256" s="3" t="s">
        <v>77</v>
      </c>
      <c r="C256" s="3" t="s">
        <v>4</v>
      </c>
      <c r="D256" s="3">
        <v>1708178.85</v>
      </c>
      <c r="E256" s="3">
        <v>1766340.24</v>
      </c>
      <c r="F256" t="b">
        <f t="shared" si="3"/>
        <v>0</v>
      </c>
    </row>
    <row r="257" spans="1:6" x14ac:dyDescent="0.55000000000000004">
      <c r="A257" s="7">
        <v>2206357</v>
      </c>
      <c r="B257" s="3" t="s">
        <v>77</v>
      </c>
      <c r="C257" s="3" t="s">
        <v>8</v>
      </c>
      <c r="D257" s="3">
        <v>4998034.6399999997</v>
      </c>
      <c r="E257" s="3">
        <v>745290.17</v>
      </c>
      <c r="F257" t="b">
        <f t="shared" si="3"/>
        <v>0</v>
      </c>
    </row>
    <row r="258" spans="1:6" x14ac:dyDescent="0.55000000000000004">
      <c r="A258" s="7">
        <v>2206357</v>
      </c>
      <c r="B258" s="3" t="s">
        <v>77</v>
      </c>
      <c r="C258" s="3" t="s">
        <v>10</v>
      </c>
      <c r="D258" s="3">
        <v>6369181.8399999999</v>
      </c>
      <c r="E258" s="3">
        <v>10563764.92</v>
      </c>
      <c r="F258" t="b">
        <f t="shared" si="3"/>
        <v>0</v>
      </c>
    </row>
    <row r="259" spans="1:6" x14ac:dyDescent="0.55000000000000004">
      <c r="A259" s="7">
        <v>2206357</v>
      </c>
      <c r="B259" s="3" t="s">
        <v>77</v>
      </c>
      <c r="C259" s="3" t="s">
        <v>5</v>
      </c>
      <c r="D259" s="3">
        <v>521055.14</v>
      </c>
      <c r="E259" s="3">
        <v>4899992.05</v>
      </c>
      <c r="F259" t="b">
        <f t="shared" ref="F259:F322" si="4">IF(B259=B258,FALSE, TRUE)</f>
        <v>0</v>
      </c>
    </row>
    <row r="260" spans="1:6" x14ac:dyDescent="0.55000000000000004">
      <c r="A260" s="7">
        <v>2206357</v>
      </c>
      <c r="B260" s="3" t="s">
        <v>77</v>
      </c>
      <c r="C260" s="3" t="s">
        <v>21</v>
      </c>
      <c r="D260" s="3">
        <v>521055.14</v>
      </c>
      <c r="E260" s="3">
        <v>526185.14</v>
      </c>
      <c r="F260" t="b">
        <f t="shared" si="4"/>
        <v>0</v>
      </c>
    </row>
    <row r="261" spans="1:6" x14ac:dyDescent="0.55000000000000004">
      <c r="A261" s="7">
        <v>2206357</v>
      </c>
      <c r="B261" s="3" t="s">
        <v>77</v>
      </c>
      <c r="C261" s="3" t="s">
        <v>12</v>
      </c>
      <c r="D261" s="3">
        <v>150776.10999999999</v>
      </c>
      <c r="E261" s="3">
        <v>0</v>
      </c>
      <c r="F261" t="b">
        <f t="shared" si="4"/>
        <v>0</v>
      </c>
    </row>
    <row r="262" spans="1:6" x14ac:dyDescent="0.55000000000000004">
      <c r="A262" s="7">
        <v>2206357</v>
      </c>
      <c r="B262" s="3" t="s">
        <v>77</v>
      </c>
      <c r="C262" s="3" t="s">
        <v>6</v>
      </c>
      <c r="D262" s="3">
        <v>12554340.189999999</v>
      </c>
      <c r="E262" s="3">
        <v>12549210.189999999</v>
      </c>
      <c r="F262" t="b">
        <f t="shared" si="4"/>
        <v>0</v>
      </c>
    </row>
    <row r="263" spans="1:6" x14ac:dyDescent="0.55000000000000004">
      <c r="A263" s="7">
        <v>2206357</v>
      </c>
      <c r="B263" s="3" t="s">
        <v>77</v>
      </c>
      <c r="C263" s="3" t="s">
        <v>248</v>
      </c>
      <c r="D263" s="3">
        <v>12445800.23</v>
      </c>
      <c r="E263" s="3">
        <v>0</v>
      </c>
      <c r="F263" t="b">
        <f t="shared" si="4"/>
        <v>0</v>
      </c>
    </row>
    <row r="264" spans="1:6" x14ac:dyDescent="0.55000000000000004">
      <c r="A264" s="7">
        <v>2206357</v>
      </c>
      <c r="B264" s="3" t="s">
        <v>77</v>
      </c>
      <c r="C264" s="3" t="s">
        <v>249</v>
      </c>
      <c r="D264" s="3">
        <v>108539.96</v>
      </c>
      <c r="E264" s="3">
        <v>0</v>
      </c>
      <c r="F264" t="b">
        <f t="shared" si="4"/>
        <v>0</v>
      </c>
    </row>
    <row r="265" spans="1:6" x14ac:dyDescent="0.55000000000000004">
      <c r="A265" s="7">
        <v>2206357</v>
      </c>
      <c r="B265" s="3" t="s">
        <v>77</v>
      </c>
      <c r="C265" s="3" t="s">
        <v>7</v>
      </c>
      <c r="D265" s="3">
        <v>548502.37</v>
      </c>
      <c r="E265" s="3">
        <v>0</v>
      </c>
      <c r="F265" t="b">
        <f t="shared" si="4"/>
        <v>0</v>
      </c>
    </row>
    <row r="266" spans="1:6" x14ac:dyDescent="0.55000000000000004">
      <c r="A266" s="7">
        <v>2206357</v>
      </c>
      <c r="B266" s="3" t="s">
        <v>77</v>
      </c>
      <c r="C266" s="3" t="s">
        <v>250</v>
      </c>
      <c r="D266" s="3">
        <v>1159676.48</v>
      </c>
      <c r="E266" s="3">
        <v>0</v>
      </c>
      <c r="F266" t="b">
        <f t="shared" si="4"/>
        <v>0</v>
      </c>
    </row>
    <row r="267" spans="1:6" x14ac:dyDescent="0.55000000000000004">
      <c r="A267" s="7">
        <v>2206357</v>
      </c>
      <c r="B267" s="3" t="s">
        <v>77</v>
      </c>
      <c r="C267" s="3" t="s">
        <v>9</v>
      </c>
      <c r="D267" s="3">
        <v>4998034.6399999997</v>
      </c>
      <c r="E267" s="3">
        <v>0</v>
      </c>
      <c r="F267" t="b">
        <f t="shared" si="4"/>
        <v>0</v>
      </c>
    </row>
    <row r="268" spans="1:6" x14ac:dyDescent="0.55000000000000004">
      <c r="A268" s="7">
        <v>2206605</v>
      </c>
      <c r="B268" s="3" t="s">
        <v>78</v>
      </c>
      <c r="C268" s="3" t="s">
        <v>14</v>
      </c>
      <c r="D268" s="3">
        <v>3546399.66</v>
      </c>
      <c r="E268" s="3">
        <v>3546309.66</v>
      </c>
      <c r="F268" t="b">
        <f t="shared" si="4"/>
        <v>1</v>
      </c>
    </row>
    <row r="269" spans="1:6" x14ac:dyDescent="0.55000000000000004">
      <c r="A269" s="7">
        <v>2206704</v>
      </c>
      <c r="B269" s="3" t="s">
        <v>79</v>
      </c>
      <c r="C269" s="3" t="s">
        <v>12</v>
      </c>
      <c r="D269" s="3">
        <v>310848.40000000002</v>
      </c>
      <c r="E269" s="3">
        <v>0</v>
      </c>
      <c r="F269" t="b">
        <f t="shared" si="4"/>
        <v>1</v>
      </c>
    </row>
    <row r="270" spans="1:6" x14ac:dyDescent="0.55000000000000004">
      <c r="A270" s="7">
        <v>2206803</v>
      </c>
      <c r="B270" s="3" t="s">
        <v>80</v>
      </c>
      <c r="C270" s="3" t="s">
        <v>5</v>
      </c>
      <c r="D270" s="3">
        <v>4179138.2</v>
      </c>
      <c r="E270" s="3">
        <v>5508065.8200000003</v>
      </c>
      <c r="F270" t="b">
        <f t="shared" si="4"/>
        <v>1</v>
      </c>
    </row>
    <row r="271" spans="1:6" x14ac:dyDescent="0.55000000000000004">
      <c r="A271" s="7">
        <v>2206803</v>
      </c>
      <c r="B271" s="3" t="s">
        <v>80</v>
      </c>
      <c r="C271" s="3" t="s">
        <v>12</v>
      </c>
      <c r="D271" s="3">
        <v>844551.05</v>
      </c>
      <c r="E271" s="3">
        <v>0</v>
      </c>
      <c r="F271" t="b">
        <f t="shared" si="4"/>
        <v>0</v>
      </c>
    </row>
    <row r="272" spans="1:6" x14ac:dyDescent="0.55000000000000004">
      <c r="A272" s="7">
        <v>2207009</v>
      </c>
      <c r="B272" s="3" t="s">
        <v>82</v>
      </c>
      <c r="C272" s="3" t="s">
        <v>14</v>
      </c>
      <c r="D272" s="3">
        <v>1071622.92</v>
      </c>
      <c r="E272" s="3">
        <v>34389.9</v>
      </c>
      <c r="F272" t="b">
        <f t="shared" si="4"/>
        <v>1</v>
      </c>
    </row>
    <row r="273" spans="1:6" x14ac:dyDescent="0.55000000000000004">
      <c r="A273" s="7">
        <v>2207207</v>
      </c>
      <c r="B273" s="3" t="s">
        <v>83</v>
      </c>
      <c r="C273" s="3" t="s">
        <v>16</v>
      </c>
      <c r="D273" s="3">
        <v>216449.21</v>
      </c>
      <c r="E273" s="3">
        <v>216499.21</v>
      </c>
      <c r="F273" t="b">
        <f t="shared" si="4"/>
        <v>1</v>
      </c>
    </row>
    <row r="274" spans="1:6" x14ac:dyDescent="0.55000000000000004">
      <c r="A274" s="7">
        <v>2207306</v>
      </c>
      <c r="B274" s="3" t="s">
        <v>84</v>
      </c>
      <c r="C274" s="3" t="s">
        <v>21</v>
      </c>
      <c r="D274" s="3">
        <v>11730.97</v>
      </c>
      <c r="E274" s="3">
        <v>1031101.51</v>
      </c>
      <c r="F274" t="b">
        <f t="shared" si="4"/>
        <v>1</v>
      </c>
    </row>
    <row r="275" spans="1:6" x14ac:dyDescent="0.55000000000000004">
      <c r="A275" s="7">
        <v>2207306</v>
      </c>
      <c r="B275" s="3" t="s">
        <v>84</v>
      </c>
      <c r="C275" s="3" t="s">
        <v>20</v>
      </c>
      <c r="D275" s="3">
        <v>11657.97</v>
      </c>
      <c r="E275" s="3">
        <v>956836.37</v>
      </c>
      <c r="F275" t="b">
        <f t="shared" si="4"/>
        <v>0</v>
      </c>
    </row>
    <row r="276" spans="1:6" x14ac:dyDescent="0.55000000000000004">
      <c r="A276" s="7">
        <v>2207306</v>
      </c>
      <c r="B276" s="3" t="s">
        <v>84</v>
      </c>
      <c r="C276" s="3" t="s">
        <v>52</v>
      </c>
      <c r="D276" s="3">
        <v>73</v>
      </c>
      <c r="E276" s="3">
        <v>33111.58</v>
      </c>
      <c r="F276" t="b">
        <f t="shared" si="4"/>
        <v>0</v>
      </c>
    </row>
    <row r="277" spans="1:6" x14ac:dyDescent="0.55000000000000004">
      <c r="A277" s="7">
        <v>2207306</v>
      </c>
      <c r="B277" s="3" t="s">
        <v>84</v>
      </c>
      <c r="C277" s="3" t="s">
        <v>37</v>
      </c>
      <c r="D277" s="3">
        <v>126691.32</v>
      </c>
      <c r="E277" s="3">
        <v>9974063.1799999997</v>
      </c>
      <c r="F277" t="b">
        <f t="shared" si="4"/>
        <v>0</v>
      </c>
    </row>
    <row r="278" spans="1:6" x14ac:dyDescent="0.55000000000000004">
      <c r="A278" s="7">
        <v>2207306</v>
      </c>
      <c r="B278" s="3" t="s">
        <v>84</v>
      </c>
      <c r="C278" s="3" t="s">
        <v>4</v>
      </c>
      <c r="D278" s="3">
        <v>11323.77</v>
      </c>
      <c r="E278" s="3">
        <v>271086.45</v>
      </c>
      <c r="F278" t="b">
        <f t="shared" si="4"/>
        <v>0</v>
      </c>
    </row>
    <row r="279" spans="1:6" x14ac:dyDescent="0.55000000000000004">
      <c r="A279" s="7">
        <v>2207306</v>
      </c>
      <c r="B279" s="3" t="s">
        <v>84</v>
      </c>
      <c r="C279" s="3" t="s">
        <v>23</v>
      </c>
      <c r="D279" s="3">
        <v>5990</v>
      </c>
      <c r="E279" s="3">
        <v>90555.46</v>
      </c>
      <c r="F279" t="b">
        <f t="shared" si="4"/>
        <v>0</v>
      </c>
    </row>
    <row r="280" spans="1:6" x14ac:dyDescent="0.55000000000000004">
      <c r="A280" s="7">
        <v>2207306</v>
      </c>
      <c r="B280" s="3" t="s">
        <v>84</v>
      </c>
      <c r="C280" s="3" t="s">
        <v>10</v>
      </c>
      <c r="D280" s="3">
        <v>127098.52</v>
      </c>
      <c r="E280" s="3">
        <v>10734078.24</v>
      </c>
      <c r="F280" t="b">
        <f t="shared" si="4"/>
        <v>0</v>
      </c>
    </row>
    <row r="281" spans="1:6" x14ac:dyDescent="0.55000000000000004">
      <c r="A281" s="7">
        <v>2207306</v>
      </c>
      <c r="B281" s="3" t="s">
        <v>84</v>
      </c>
      <c r="C281" s="3" t="s">
        <v>47</v>
      </c>
      <c r="D281" s="3">
        <v>12875.92</v>
      </c>
      <c r="E281" s="3">
        <v>3121721.46</v>
      </c>
      <c r="F281" t="b">
        <f t="shared" si="4"/>
        <v>0</v>
      </c>
    </row>
    <row r="282" spans="1:6" x14ac:dyDescent="0.55000000000000004">
      <c r="A282" s="7">
        <v>2207306</v>
      </c>
      <c r="B282" s="3" t="s">
        <v>84</v>
      </c>
      <c r="C282" s="3" t="s">
        <v>5</v>
      </c>
      <c r="D282" s="3">
        <v>114222.6</v>
      </c>
      <c r="E282" s="3">
        <v>7612356.7800000003</v>
      </c>
      <c r="F282" t="b">
        <f t="shared" si="4"/>
        <v>0</v>
      </c>
    </row>
    <row r="283" spans="1:6" x14ac:dyDescent="0.55000000000000004">
      <c r="A283" s="7">
        <v>2207306</v>
      </c>
      <c r="B283" s="3" t="s">
        <v>84</v>
      </c>
      <c r="C283" s="3" t="s">
        <v>11</v>
      </c>
      <c r="D283" s="3">
        <v>138422.29</v>
      </c>
      <c r="E283" s="3">
        <v>11005164.689999999</v>
      </c>
      <c r="F283" t="b">
        <f t="shared" si="4"/>
        <v>0</v>
      </c>
    </row>
    <row r="284" spans="1:6" x14ac:dyDescent="0.55000000000000004">
      <c r="A284" s="7">
        <v>2207355</v>
      </c>
      <c r="B284" s="3" t="s">
        <v>85</v>
      </c>
      <c r="C284" s="3" t="s">
        <v>11</v>
      </c>
      <c r="D284" s="3">
        <v>7437407.5300000003</v>
      </c>
      <c r="E284" s="3">
        <v>271777.74</v>
      </c>
      <c r="F284" t="b">
        <f t="shared" si="4"/>
        <v>1</v>
      </c>
    </row>
    <row r="285" spans="1:6" x14ac:dyDescent="0.55000000000000004">
      <c r="A285" s="7">
        <v>2207405</v>
      </c>
      <c r="B285" s="3" t="s">
        <v>86</v>
      </c>
      <c r="C285" s="3" t="s">
        <v>4</v>
      </c>
      <c r="D285" s="3">
        <v>1517516.06</v>
      </c>
      <c r="E285" s="3">
        <v>1463856.99</v>
      </c>
      <c r="F285" t="b">
        <f t="shared" si="4"/>
        <v>1</v>
      </c>
    </row>
    <row r="286" spans="1:6" x14ac:dyDescent="0.55000000000000004">
      <c r="A286" s="7">
        <v>2207405</v>
      </c>
      <c r="B286" s="3" t="s">
        <v>86</v>
      </c>
      <c r="C286" s="3" t="s">
        <v>14</v>
      </c>
      <c r="D286" s="3">
        <v>835391.05</v>
      </c>
      <c r="E286" s="3">
        <v>781731.98</v>
      </c>
      <c r="F286" t="b">
        <f t="shared" si="4"/>
        <v>0</v>
      </c>
    </row>
    <row r="287" spans="1:6" x14ac:dyDescent="0.55000000000000004">
      <c r="A287" s="7">
        <v>2207405</v>
      </c>
      <c r="B287" s="3" t="s">
        <v>86</v>
      </c>
      <c r="C287" s="3" t="s">
        <v>11</v>
      </c>
      <c r="D287" s="3">
        <v>10809212.279999999</v>
      </c>
      <c r="E287" s="3">
        <v>10755553.210000001</v>
      </c>
      <c r="F287" t="b">
        <f t="shared" si="4"/>
        <v>0</v>
      </c>
    </row>
    <row r="288" spans="1:6" x14ac:dyDescent="0.55000000000000004">
      <c r="A288" s="7">
        <v>2207702</v>
      </c>
      <c r="B288" s="3" t="s">
        <v>88</v>
      </c>
      <c r="C288" s="3" t="s">
        <v>21</v>
      </c>
      <c r="D288" s="3">
        <v>72271799.629999995</v>
      </c>
      <c r="E288" s="3">
        <v>18658735.399999999</v>
      </c>
      <c r="F288" t="b">
        <f t="shared" si="4"/>
        <v>1</v>
      </c>
    </row>
    <row r="289" spans="1:6" x14ac:dyDescent="0.55000000000000004">
      <c r="A289" s="7">
        <v>2207702</v>
      </c>
      <c r="B289" s="3" t="s">
        <v>88</v>
      </c>
      <c r="C289" s="3" t="s">
        <v>20</v>
      </c>
      <c r="D289" s="3">
        <v>26133592.640000001</v>
      </c>
      <c r="E289" s="3">
        <v>10799186.449999999</v>
      </c>
      <c r="F289" t="b">
        <f t="shared" si="4"/>
        <v>0</v>
      </c>
    </row>
    <row r="290" spans="1:6" x14ac:dyDescent="0.55000000000000004">
      <c r="A290" s="7">
        <v>2207702</v>
      </c>
      <c r="B290" s="3" t="s">
        <v>88</v>
      </c>
      <c r="C290" s="3" t="s">
        <v>52</v>
      </c>
      <c r="D290" s="3">
        <v>2569435.46</v>
      </c>
      <c r="E290" s="3">
        <v>279646.67</v>
      </c>
      <c r="F290" t="b">
        <f t="shared" si="4"/>
        <v>0</v>
      </c>
    </row>
    <row r="291" spans="1:6" x14ac:dyDescent="0.55000000000000004">
      <c r="A291" s="7">
        <v>2207702</v>
      </c>
      <c r="B291" s="3" t="s">
        <v>88</v>
      </c>
      <c r="C291" s="3" t="s">
        <v>12</v>
      </c>
      <c r="D291" s="3">
        <v>16465453.779999999</v>
      </c>
      <c r="E291" s="3">
        <v>7579902.2800000003</v>
      </c>
      <c r="F291" t="b">
        <f t="shared" si="4"/>
        <v>0</v>
      </c>
    </row>
    <row r="292" spans="1:6" x14ac:dyDescent="0.55000000000000004">
      <c r="A292" s="7">
        <v>2207702</v>
      </c>
      <c r="B292" s="3" t="s">
        <v>88</v>
      </c>
      <c r="C292" s="3" t="s">
        <v>6</v>
      </c>
      <c r="D292" s="3">
        <v>114960094.2</v>
      </c>
      <c r="E292" s="3">
        <v>91059106.719999999</v>
      </c>
      <c r="F292" t="b">
        <f t="shared" si="4"/>
        <v>0</v>
      </c>
    </row>
    <row r="293" spans="1:6" x14ac:dyDescent="0.55000000000000004">
      <c r="A293" s="7">
        <v>2207702</v>
      </c>
      <c r="B293" s="3" t="s">
        <v>88</v>
      </c>
      <c r="C293" s="3" t="s">
        <v>37</v>
      </c>
      <c r="D293" s="3">
        <v>109260316.7</v>
      </c>
      <c r="E293" s="3">
        <v>85359329.180000007</v>
      </c>
      <c r="F293" t="b">
        <f t="shared" si="4"/>
        <v>0</v>
      </c>
    </row>
    <row r="294" spans="1:6" x14ac:dyDescent="0.55000000000000004">
      <c r="A294" s="7">
        <v>2207702</v>
      </c>
      <c r="B294" s="3" t="s">
        <v>88</v>
      </c>
      <c r="C294" s="3" t="s">
        <v>4</v>
      </c>
      <c r="D294" s="3">
        <v>36349544.350000001</v>
      </c>
      <c r="E294" s="3">
        <v>17083220.469999999</v>
      </c>
      <c r="F294" t="b">
        <f t="shared" si="4"/>
        <v>0</v>
      </c>
    </row>
    <row r="295" spans="1:6" x14ac:dyDescent="0.55000000000000004">
      <c r="A295" s="7">
        <v>2207702</v>
      </c>
      <c r="B295" s="3" t="s">
        <v>88</v>
      </c>
      <c r="C295" s="3" t="s">
        <v>14</v>
      </c>
      <c r="D295" s="3">
        <v>12430878.43</v>
      </c>
      <c r="E295" s="3">
        <v>4599200.78</v>
      </c>
      <c r="F295" t="b">
        <f t="shared" si="4"/>
        <v>0</v>
      </c>
    </row>
    <row r="296" spans="1:6" x14ac:dyDescent="0.55000000000000004">
      <c r="A296" s="7">
        <v>2207702</v>
      </c>
      <c r="B296" s="3" t="s">
        <v>88</v>
      </c>
      <c r="C296" s="3" t="s">
        <v>7</v>
      </c>
      <c r="D296" s="3">
        <v>312631.07</v>
      </c>
      <c r="E296" s="3">
        <v>295641.74</v>
      </c>
      <c r="F296" t="b">
        <f t="shared" si="4"/>
        <v>0</v>
      </c>
    </row>
    <row r="297" spans="1:6" x14ac:dyDescent="0.55000000000000004">
      <c r="A297" s="7">
        <v>2207702</v>
      </c>
      <c r="B297" s="3" t="s">
        <v>88</v>
      </c>
      <c r="C297" s="3" t="s">
        <v>23</v>
      </c>
      <c r="D297" s="3">
        <v>14361922.1</v>
      </c>
      <c r="E297" s="3">
        <v>10096429.07</v>
      </c>
      <c r="F297" t="b">
        <f t="shared" si="4"/>
        <v>0</v>
      </c>
    </row>
    <row r="298" spans="1:6" x14ac:dyDescent="0.55000000000000004">
      <c r="A298" s="7">
        <v>2207702</v>
      </c>
      <c r="B298" s="3" t="s">
        <v>88</v>
      </c>
      <c r="C298" s="3" t="s">
        <v>89</v>
      </c>
      <c r="D298" s="3">
        <v>341.6</v>
      </c>
      <c r="E298" s="3">
        <v>0</v>
      </c>
      <c r="F298" t="b">
        <f t="shared" si="4"/>
        <v>0</v>
      </c>
    </row>
    <row r="299" spans="1:6" x14ac:dyDescent="0.55000000000000004">
      <c r="A299" s="7">
        <v>2207702</v>
      </c>
      <c r="B299" s="3" t="s">
        <v>88</v>
      </c>
      <c r="C299" s="3" t="s">
        <v>35</v>
      </c>
      <c r="D299" s="3">
        <v>5734224.2199999997</v>
      </c>
      <c r="E299" s="3">
        <v>5538464.8700000001</v>
      </c>
      <c r="F299" t="b">
        <f t="shared" si="4"/>
        <v>0</v>
      </c>
    </row>
    <row r="300" spans="1:6" x14ac:dyDescent="0.55000000000000004">
      <c r="A300" s="7">
        <v>2207702</v>
      </c>
      <c r="B300" s="3" t="s">
        <v>88</v>
      </c>
      <c r="C300" s="3" t="s">
        <v>5</v>
      </c>
      <c r="D300" s="3">
        <v>106934403.59999999</v>
      </c>
      <c r="E300" s="3">
        <v>83008613.859999999</v>
      </c>
      <c r="F300" t="b">
        <f t="shared" si="4"/>
        <v>0</v>
      </c>
    </row>
    <row r="301" spans="1:6" x14ac:dyDescent="0.55000000000000004">
      <c r="A301" s="7">
        <v>2207702</v>
      </c>
      <c r="B301" s="3" t="s">
        <v>88</v>
      </c>
      <c r="C301" s="3" t="s">
        <v>8</v>
      </c>
      <c r="D301" s="3">
        <v>43947945.869999997</v>
      </c>
      <c r="E301" s="3">
        <v>9626007.7899999991</v>
      </c>
      <c r="F301" t="b">
        <f t="shared" si="4"/>
        <v>0</v>
      </c>
    </row>
    <row r="302" spans="1:6" x14ac:dyDescent="0.55000000000000004">
      <c r="A302" s="7">
        <v>2207702</v>
      </c>
      <c r="B302" s="3" t="s">
        <v>88</v>
      </c>
      <c r="C302" s="3" t="s">
        <v>16</v>
      </c>
      <c r="D302" s="3">
        <v>5633402.6100000003</v>
      </c>
      <c r="E302" s="3">
        <v>4087537.92</v>
      </c>
      <c r="F302" t="b">
        <f t="shared" si="4"/>
        <v>0</v>
      </c>
    </row>
    <row r="303" spans="1:6" x14ac:dyDescent="0.55000000000000004">
      <c r="A303" s="7">
        <v>2207702</v>
      </c>
      <c r="B303" s="3" t="s">
        <v>88</v>
      </c>
      <c r="C303" s="3" t="s">
        <v>10</v>
      </c>
      <c r="D303" s="3">
        <v>106934403.59999999</v>
      </c>
      <c r="E303" s="3">
        <v>83008613.859999999</v>
      </c>
      <c r="F303" t="b">
        <f t="shared" si="4"/>
        <v>0</v>
      </c>
    </row>
    <row r="304" spans="1:6" x14ac:dyDescent="0.55000000000000004">
      <c r="A304" s="7">
        <v>2207702</v>
      </c>
      <c r="B304" s="3" t="s">
        <v>88</v>
      </c>
      <c r="C304" s="3" t="s">
        <v>11</v>
      </c>
      <c r="D304" s="3">
        <v>187231893.80000001</v>
      </c>
      <c r="E304" s="3">
        <v>109717842.12</v>
      </c>
      <c r="F304" t="b">
        <f t="shared" si="4"/>
        <v>0</v>
      </c>
    </row>
    <row r="305" spans="1:6" x14ac:dyDescent="0.55000000000000004">
      <c r="A305" s="7">
        <v>2207751</v>
      </c>
      <c r="B305" s="3" t="s">
        <v>90</v>
      </c>
      <c r="C305" s="3" t="s">
        <v>4</v>
      </c>
      <c r="D305" s="3">
        <v>3393478.86</v>
      </c>
      <c r="E305" s="3">
        <v>3122612.78</v>
      </c>
      <c r="F305" t="b">
        <f t="shared" si="4"/>
        <v>1</v>
      </c>
    </row>
    <row r="306" spans="1:6" x14ac:dyDescent="0.55000000000000004">
      <c r="A306" s="7">
        <v>2207751</v>
      </c>
      <c r="B306" s="3" t="s">
        <v>90</v>
      </c>
      <c r="C306" s="3" t="s">
        <v>14</v>
      </c>
      <c r="D306" s="3">
        <v>1166210.3999999999</v>
      </c>
      <c r="E306" s="3">
        <v>895344.32</v>
      </c>
      <c r="F306" t="b">
        <f t="shared" si="4"/>
        <v>0</v>
      </c>
    </row>
    <row r="307" spans="1:6" x14ac:dyDescent="0.55000000000000004">
      <c r="A307" s="7">
        <v>2207751</v>
      </c>
      <c r="B307" s="3" t="s">
        <v>90</v>
      </c>
      <c r="C307" s="3" t="s">
        <v>11</v>
      </c>
      <c r="D307" s="3">
        <v>5596586.3200000003</v>
      </c>
      <c r="E307" s="3">
        <v>5325720.24</v>
      </c>
      <c r="F307" t="b">
        <f t="shared" si="4"/>
        <v>0</v>
      </c>
    </row>
    <row r="308" spans="1:6" x14ac:dyDescent="0.55000000000000004">
      <c r="A308" s="7">
        <v>2207777</v>
      </c>
      <c r="B308" s="3" t="s">
        <v>91</v>
      </c>
      <c r="C308" s="3" t="s">
        <v>18</v>
      </c>
      <c r="D308" s="3">
        <v>437229.05</v>
      </c>
      <c r="E308" s="3">
        <v>437299.05</v>
      </c>
      <c r="F308" t="b">
        <f t="shared" si="4"/>
        <v>1</v>
      </c>
    </row>
    <row r="309" spans="1:6" x14ac:dyDescent="0.55000000000000004">
      <c r="A309" s="7">
        <v>2207801</v>
      </c>
      <c r="B309" s="3" t="s">
        <v>92</v>
      </c>
      <c r="C309" s="3" t="s">
        <v>21</v>
      </c>
      <c r="D309" s="3">
        <v>21917772.949999999</v>
      </c>
      <c r="E309" s="3">
        <v>21756381.649999999</v>
      </c>
      <c r="F309" t="b">
        <f t="shared" si="4"/>
        <v>1</v>
      </c>
    </row>
    <row r="310" spans="1:6" x14ac:dyDescent="0.55000000000000004">
      <c r="A310" s="7">
        <v>2207801</v>
      </c>
      <c r="B310" s="3" t="s">
        <v>92</v>
      </c>
      <c r="C310" s="3" t="s">
        <v>12</v>
      </c>
      <c r="D310" s="3">
        <v>958741.41</v>
      </c>
      <c r="E310" s="3">
        <v>797350.11</v>
      </c>
      <c r="F310" t="b">
        <f t="shared" si="4"/>
        <v>0</v>
      </c>
    </row>
    <row r="311" spans="1:6" x14ac:dyDescent="0.55000000000000004">
      <c r="A311" s="7">
        <v>2207801</v>
      </c>
      <c r="B311" s="3" t="s">
        <v>92</v>
      </c>
      <c r="C311" s="3" t="s">
        <v>4</v>
      </c>
      <c r="D311" s="3">
        <v>4734260.45</v>
      </c>
      <c r="E311" s="3">
        <v>4683857.75</v>
      </c>
      <c r="F311" t="b">
        <f t="shared" si="4"/>
        <v>0</v>
      </c>
    </row>
    <row r="312" spans="1:6" x14ac:dyDescent="0.55000000000000004">
      <c r="A312" s="7">
        <v>2207801</v>
      </c>
      <c r="B312" s="3" t="s">
        <v>92</v>
      </c>
      <c r="C312" s="3" t="s">
        <v>14</v>
      </c>
      <c r="D312" s="3">
        <v>109246.51</v>
      </c>
      <c r="E312" s="3">
        <v>6846339.2000000002</v>
      </c>
      <c r="F312" t="b">
        <f t="shared" si="4"/>
        <v>0</v>
      </c>
    </row>
    <row r="313" spans="1:6" x14ac:dyDescent="0.55000000000000004">
      <c r="A313" s="7">
        <v>2207801</v>
      </c>
      <c r="B313" s="3" t="s">
        <v>92</v>
      </c>
      <c r="C313" s="3" t="s">
        <v>11</v>
      </c>
      <c r="D313" s="3">
        <v>31143933.550000001</v>
      </c>
      <c r="E313" s="3">
        <v>31093530.850000001</v>
      </c>
      <c r="F313" t="b">
        <f t="shared" si="4"/>
        <v>0</v>
      </c>
    </row>
    <row r="314" spans="1:6" x14ac:dyDescent="0.55000000000000004">
      <c r="A314" s="7">
        <v>2207900</v>
      </c>
      <c r="B314" s="3" t="s">
        <v>93</v>
      </c>
      <c r="C314" s="3" t="s">
        <v>21</v>
      </c>
      <c r="D314" s="3">
        <v>24679514.309999999</v>
      </c>
      <c r="E314" s="3">
        <v>24667469.600000001</v>
      </c>
      <c r="F314" t="b">
        <f t="shared" si="4"/>
        <v>1</v>
      </c>
    </row>
    <row r="315" spans="1:6" x14ac:dyDescent="0.55000000000000004">
      <c r="A315" s="7">
        <v>2207900</v>
      </c>
      <c r="B315" s="3" t="s">
        <v>93</v>
      </c>
      <c r="C315" s="3" t="s">
        <v>12</v>
      </c>
      <c r="D315" s="3">
        <v>-2150.04</v>
      </c>
      <c r="E315" s="3">
        <v>-14194.75</v>
      </c>
      <c r="F315" t="b">
        <f t="shared" si="4"/>
        <v>0</v>
      </c>
    </row>
    <row r="316" spans="1:6" x14ac:dyDescent="0.55000000000000004">
      <c r="A316" s="7">
        <v>2207900</v>
      </c>
      <c r="B316" s="3" t="s">
        <v>93</v>
      </c>
      <c r="C316" s="3" t="s">
        <v>4</v>
      </c>
      <c r="D316" s="3">
        <v>11038115.58</v>
      </c>
      <c r="E316" s="3">
        <v>11026070.869999999</v>
      </c>
      <c r="F316" t="b">
        <f t="shared" si="4"/>
        <v>0</v>
      </c>
    </row>
    <row r="317" spans="1:6" x14ac:dyDescent="0.55000000000000004">
      <c r="A317" s="7">
        <v>2207900</v>
      </c>
      <c r="B317" s="3" t="s">
        <v>93</v>
      </c>
      <c r="C317" s="3" t="s">
        <v>14</v>
      </c>
      <c r="D317" s="3">
        <v>1464417.96</v>
      </c>
      <c r="E317" s="3">
        <v>1456373.25</v>
      </c>
      <c r="F317" t="b">
        <f t="shared" si="4"/>
        <v>0</v>
      </c>
    </row>
    <row r="318" spans="1:6" x14ac:dyDescent="0.55000000000000004">
      <c r="A318" s="7">
        <v>2207900</v>
      </c>
      <c r="B318" s="3" t="s">
        <v>93</v>
      </c>
      <c r="C318" s="3" t="s">
        <v>23</v>
      </c>
      <c r="D318" s="3">
        <v>534138.77</v>
      </c>
      <c r="E318" s="3">
        <v>530138.77</v>
      </c>
      <c r="F318" t="b">
        <f t="shared" si="4"/>
        <v>0</v>
      </c>
    </row>
    <row r="319" spans="1:6" x14ac:dyDescent="0.55000000000000004">
      <c r="A319" s="7">
        <v>2207900</v>
      </c>
      <c r="B319" s="3" t="s">
        <v>93</v>
      </c>
      <c r="C319" s="3" t="s">
        <v>11</v>
      </c>
      <c r="D319" s="3">
        <v>37391128.509999998</v>
      </c>
      <c r="E319" s="5">
        <v>37379083.799999997</v>
      </c>
      <c r="F319" t="b">
        <f t="shared" si="4"/>
        <v>0</v>
      </c>
    </row>
    <row r="320" spans="1:6" x14ac:dyDescent="0.55000000000000004">
      <c r="A320" s="7">
        <v>2208106</v>
      </c>
      <c r="B320" s="3" t="s">
        <v>94</v>
      </c>
      <c r="C320" s="3" t="s">
        <v>12</v>
      </c>
      <c r="D320" s="3">
        <v>2299379.42</v>
      </c>
      <c r="E320" s="3">
        <v>0</v>
      </c>
      <c r="F320" t="b">
        <f t="shared" si="4"/>
        <v>1</v>
      </c>
    </row>
    <row r="321" spans="1:6" x14ac:dyDescent="0.55000000000000004">
      <c r="A321" s="7">
        <v>2208601</v>
      </c>
      <c r="B321" s="3" t="s">
        <v>95</v>
      </c>
      <c r="C321" s="3" t="s">
        <v>21</v>
      </c>
      <c r="D321" s="3">
        <v>453919.98</v>
      </c>
      <c r="E321" s="3">
        <v>-1879133.57</v>
      </c>
      <c r="F321" t="b">
        <f t="shared" si="4"/>
        <v>1</v>
      </c>
    </row>
    <row r="322" spans="1:6" x14ac:dyDescent="0.55000000000000004">
      <c r="A322" s="7">
        <v>2208601</v>
      </c>
      <c r="B322" s="3" t="s">
        <v>95</v>
      </c>
      <c r="C322" s="3" t="s">
        <v>20</v>
      </c>
      <c r="D322" s="3">
        <v>452254.24</v>
      </c>
      <c r="E322" s="3">
        <v>-2059518.75</v>
      </c>
      <c r="F322" t="b">
        <f t="shared" si="4"/>
        <v>0</v>
      </c>
    </row>
    <row r="323" spans="1:6" x14ac:dyDescent="0.55000000000000004">
      <c r="A323" s="7">
        <v>2208601</v>
      </c>
      <c r="B323" s="3" t="s">
        <v>95</v>
      </c>
      <c r="C323" s="3" t="s">
        <v>52</v>
      </c>
      <c r="D323" s="3">
        <v>1665.74</v>
      </c>
      <c r="E323" s="3">
        <v>1915.74</v>
      </c>
      <c r="F323" t="b">
        <f t="shared" ref="F323:F386" si="5">IF(B323=B322,FALSE, TRUE)</f>
        <v>0</v>
      </c>
    </row>
    <row r="324" spans="1:6" x14ac:dyDescent="0.55000000000000004">
      <c r="A324" s="7">
        <v>2208601</v>
      </c>
      <c r="B324" s="3" t="s">
        <v>95</v>
      </c>
      <c r="C324" s="3" t="s">
        <v>5</v>
      </c>
      <c r="D324" s="3">
        <v>423085.28</v>
      </c>
      <c r="E324" s="3">
        <v>-2544359.59</v>
      </c>
      <c r="F324" t="b">
        <f t="shared" si="5"/>
        <v>0</v>
      </c>
    </row>
    <row r="325" spans="1:6" x14ac:dyDescent="0.55000000000000004">
      <c r="A325" s="7">
        <v>2208601</v>
      </c>
      <c r="B325" s="3" t="s">
        <v>95</v>
      </c>
      <c r="C325" s="3" t="s">
        <v>4</v>
      </c>
      <c r="D325" s="3">
        <v>54204.53</v>
      </c>
      <c r="E325" s="3">
        <v>404677.87</v>
      </c>
      <c r="F325" t="b">
        <f t="shared" si="5"/>
        <v>0</v>
      </c>
    </row>
    <row r="326" spans="1:6" x14ac:dyDescent="0.55000000000000004">
      <c r="A326" s="7">
        <v>2208601</v>
      </c>
      <c r="B326" s="3" t="s">
        <v>95</v>
      </c>
      <c r="C326" s="3" t="s">
        <v>10</v>
      </c>
      <c r="D326" s="3">
        <v>423085.28</v>
      </c>
      <c r="E326" s="3">
        <v>-2544359.59</v>
      </c>
      <c r="F326" t="b">
        <f t="shared" si="5"/>
        <v>0</v>
      </c>
    </row>
    <row r="327" spans="1:6" x14ac:dyDescent="0.55000000000000004">
      <c r="A327" s="7">
        <v>2208601</v>
      </c>
      <c r="B327" s="3" t="s">
        <v>95</v>
      </c>
      <c r="C327" s="3" t="s">
        <v>11</v>
      </c>
      <c r="D327" s="3">
        <v>477289.81</v>
      </c>
      <c r="E327" s="3">
        <v>-1855763.74</v>
      </c>
      <c r="F327" t="b">
        <f t="shared" si="5"/>
        <v>0</v>
      </c>
    </row>
    <row r="328" spans="1:6" x14ac:dyDescent="0.55000000000000004">
      <c r="A328" s="7">
        <v>2208650</v>
      </c>
      <c r="B328" s="3" t="s">
        <v>96</v>
      </c>
      <c r="C328" s="3" t="s">
        <v>21</v>
      </c>
      <c r="D328" s="3">
        <v>707214.33</v>
      </c>
      <c r="E328" s="3">
        <v>3751739.35</v>
      </c>
      <c r="F328" t="b">
        <f t="shared" si="5"/>
        <v>1</v>
      </c>
    </row>
    <row r="329" spans="1:6" x14ac:dyDescent="0.55000000000000004">
      <c r="A329" s="7">
        <v>2208650</v>
      </c>
      <c r="B329" s="3" t="s">
        <v>96</v>
      </c>
      <c r="C329" s="3" t="s">
        <v>20</v>
      </c>
      <c r="D329" s="3">
        <v>644306.65</v>
      </c>
      <c r="E329" s="3">
        <v>3496016.63</v>
      </c>
      <c r="F329" t="b">
        <f t="shared" si="5"/>
        <v>0</v>
      </c>
    </row>
    <row r="330" spans="1:6" x14ac:dyDescent="0.55000000000000004">
      <c r="A330" s="7">
        <v>2208650</v>
      </c>
      <c r="B330" s="3" t="s">
        <v>96</v>
      </c>
      <c r="C330" s="3" t="s">
        <v>12</v>
      </c>
      <c r="D330" s="3">
        <v>2146.71</v>
      </c>
      <c r="E330" s="3">
        <v>194961.75</v>
      </c>
      <c r="F330" t="b">
        <f t="shared" si="5"/>
        <v>0</v>
      </c>
    </row>
    <row r="331" spans="1:6" x14ac:dyDescent="0.55000000000000004">
      <c r="A331" s="7">
        <v>2208650</v>
      </c>
      <c r="B331" s="3" t="s">
        <v>96</v>
      </c>
      <c r="C331" s="3" t="s">
        <v>6</v>
      </c>
      <c r="D331" s="3">
        <v>10615201.27</v>
      </c>
      <c r="E331" s="3">
        <v>12070071.43</v>
      </c>
      <c r="F331" t="b">
        <f t="shared" si="5"/>
        <v>0</v>
      </c>
    </row>
    <row r="332" spans="1:6" x14ac:dyDescent="0.55000000000000004">
      <c r="A332" s="7">
        <v>2208650</v>
      </c>
      <c r="B332" s="3" t="s">
        <v>96</v>
      </c>
      <c r="C332" s="3" t="s">
        <v>37</v>
      </c>
      <c r="D332" s="3">
        <v>10390923.800000001</v>
      </c>
      <c r="E332" s="3">
        <v>11845793.960000001</v>
      </c>
      <c r="F332" t="b">
        <f t="shared" si="5"/>
        <v>0</v>
      </c>
    </row>
    <row r="333" spans="1:6" x14ac:dyDescent="0.55000000000000004">
      <c r="A333" s="7">
        <v>2208650</v>
      </c>
      <c r="B333" s="3" t="s">
        <v>96</v>
      </c>
      <c r="C333" s="3" t="s">
        <v>4</v>
      </c>
      <c r="D333" s="3">
        <v>699010.17</v>
      </c>
      <c r="E333" s="3">
        <v>1398241.27</v>
      </c>
      <c r="F333" t="b">
        <f t="shared" si="5"/>
        <v>0</v>
      </c>
    </row>
    <row r="334" spans="1:6" x14ac:dyDescent="0.55000000000000004">
      <c r="A334" s="7">
        <v>2208650</v>
      </c>
      <c r="B334" s="3" t="s">
        <v>96</v>
      </c>
      <c r="C334" s="3" t="s">
        <v>14</v>
      </c>
      <c r="D334" s="3">
        <v>63761.05</v>
      </c>
      <c r="E334" s="3">
        <v>159894.21</v>
      </c>
      <c r="F334" t="b">
        <f t="shared" si="5"/>
        <v>0</v>
      </c>
    </row>
    <row r="335" spans="1:6" x14ac:dyDescent="0.55000000000000004">
      <c r="A335" s="7">
        <v>2208650</v>
      </c>
      <c r="B335" s="3" t="s">
        <v>96</v>
      </c>
      <c r="C335" s="3" t="s">
        <v>23</v>
      </c>
      <c r="D335" s="3">
        <v>527217</v>
      </c>
      <c r="E335" s="3">
        <v>875551.28</v>
      </c>
      <c r="F335" t="b">
        <f t="shared" si="5"/>
        <v>0</v>
      </c>
    </row>
    <row r="336" spans="1:6" x14ac:dyDescent="0.55000000000000004">
      <c r="A336" s="7">
        <v>2208650</v>
      </c>
      <c r="B336" s="3" t="s">
        <v>96</v>
      </c>
      <c r="C336" s="3" t="s">
        <v>10</v>
      </c>
      <c r="D336" s="3">
        <v>10588356.710000001</v>
      </c>
      <c r="E336" s="3">
        <v>14388520.789999999</v>
      </c>
      <c r="F336" t="b">
        <f t="shared" si="5"/>
        <v>0</v>
      </c>
    </row>
    <row r="337" spans="1:6" x14ac:dyDescent="0.55000000000000004">
      <c r="A337" s="7">
        <v>2208650</v>
      </c>
      <c r="B337" s="3" t="s">
        <v>96</v>
      </c>
      <c r="C337" s="3" t="s">
        <v>5</v>
      </c>
      <c r="D337" s="3">
        <v>10588356.710000001</v>
      </c>
      <c r="E337" s="3">
        <v>14388520.789999999</v>
      </c>
      <c r="F337" t="b">
        <f t="shared" si="5"/>
        <v>0</v>
      </c>
    </row>
    <row r="338" spans="1:6" x14ac:dyDescent="0.55000000000000004">
      <c r="A338" s="7">
        <v>2208650</v>
      </c>
      <c r="B338" s="3" t="s">
        <v>96</v>
      </c>
      <c r="C338" s="3" t="s">
        <v>11</v>
      </c>
      <c r="D338" s="3">
        <v>11322415.6</v>
      </c>
      <c r="E338" s="3">
        <v>15821810.779999999</v>
      </c>
      <c r="F338" t="b">
        <f t="shared" si="5"/>
        <v>0</v>
      </c>
    </row>
    <row r="339" spans="1:6" x14ac:dyDescent="0.55000000000000004">
      <c r="A339" s="7">
        <v>2209005</v>
      </c>
      <c r="B339" s="3" t="s">
        <v>97</v>
      </c>
      <c r="C339" s="3" t="s">
        <v>21</v>
      </c>
      <c r="D339" s="3">
        <v>705.72</v>
      </c>
      <c r="E339" s="3">
        <v>1690717.25</v>
      </c>
      <c r="F339" t="b">
        <f t="shared" si="5"/>
        <v>1</v>
      </c>
    </row>
    <row r="340" spans="1:6" x14ac:dyDescent="0.55000000000000004">
      <c r="A340" s="7">
        <v>2209005</v>
      </c>
      <c r="B340" s="3" t="s">
        <v>97</v>
      </c>
      <c r="C340" s="3" t="s">
        <v>12</v>
      </c>
      <c r="D340" s="3">
        <v>705.72</v>
      </c>
      <c r="E340" s="3">
        <v>552837.92000000004</v>
      </c>
      <c r="F340" t="b">
        <f t="shared" si="5"/>
        <v>0</v>
      </c>
    </row>
    <row r="341" spans="1:6" x14ac:dyDescent="0.55000000000000004">
      <c r="A341" s="7">
        <v>2209005</v>
      </c>
      <c r="B341" s="3" t="s">
        <v>97</v>
      </c>
      <c r="C341" s="3" t="s">
        <v>6</v>
      </c>
      <c r="D341" s="3">
        <v>12289.15</v>
      </c>
      <c r="E341" s="3">
        <v>6223402.5999999996</v>
      </c>
      <c r="F341" t="b">
        <f t="shared" si="5"/>
        <v>0</v>
      </c>
    </row>
    <row r="342" spans="1:6" x14ac:dyDescent="0.55000000000000004">
      <c r="A342" s="7">
        <v>2209005</v>
      </c>
      <c r="B342" s="3" t="s">
        <v>97</v>
      </c>
      <c r="C342" s="3" t="s">
        <v>37</v>
      </c>
      <c r="D342" s="3">
        <v>12289.15</v>
      </c>
      <c r="E342" s="3">
        <v>6223402.5999999996</v>
      </c>
      <c r="F342" t="b">
        <f t="shared" si="5"/>
        <v>0</v>
      </c>
    </row>
    <row r="343" spans="1:6" x14ac:dyDescent="0.55000000000000004">
      <c r="A343" s="7">
        <v>2209005</v>
      </c>
      <c r="B343" s="3" t="s">
        <v>97</v>
      </c>
      <c r="C343" s="3" t="s">
        <v>4</v>
      </c>
      <c r="D343" s="3">
        <v>30303.61</v>
      </c>
      <c r="E343" s="3">
        <v>1090937.1299999999</v>
      </c>
      <c r="F343" t="b">
        <f t="shared" si="5"/>
        <v>0</v>
      </c>
    </row>
    <row r="344" spans="1:6" x14ac:dyDescent="0.55000000000000004">
      <c r="A344" s="7">
        <v>2209005</v>
      </c>
      <c r="B344" s="3" t="s">
        <v>97</v>
      </c>
      <c r="C344" s="3" t="s">
        <v>14</v>
      </c>
      <c r="D344" s="3">
        <v>9215.7999999999993</v>
      </c>
      <c r="E344" s="3">
        <v>312476.02</v>
      </c>
      <c r="F344" t="b">
        <f t="shared" si="5"/>
        <v>0</v>
      </c>
    </row>
    <row r="345" spans="1:6" x14ac:dyDescent="0.55000000000000004">
      <c r="A345" s="7">
        <v>2209005</v>
      </c>
      <c r="B345" s="3" t="s">
        <v>97</v>
      </c>
      <c r="C345" s="3" t="s">
        <v>23</v>
      </c>
      <c r="D345" s="3">
        <v>554.72</v>
      </c>
      <c r="E345" s="3">
        <v>23761.599999999999</v>
      </c>
      <c r="F345" t="b">
        <f t="shared" si="5"/>
        <v>0</v>
      </c>
    </row>
    <row r="346" spans="1:6" x14ac:dyDescent="0.55000000000000004">
      <c r="A346" s="7">
        <v>2209005</v>
      </c>
      <c r="B346" s="3" t="s">
        <v>97</v>
      </c>
      <c r="C346" s="3" t="s">
        <v>5</v>
      </c>
      <c r="D346" s="3">
        <v>-17308.740000000002</v>
      </c>
      <c r="E346" s="3">
        <v>3436790.26</v>
      </c>
      <c r="F346" t="b">
        <f t="shared" si="5"/>
        <v>0</v>
      </c>
    </row>
    <row r="347" spans="1:6" x14ac:dyDescent="0.55000000000000004">
      <c r="A347" s="7">
        <v>2209005</v>
      </c>
      <c r="B347" s="3" t="s">
        <v>97</v>
      </c>
      <c r="C347" s="3" t="s">
        <v>10</v>
      </c>
      <c r="D347" s="3">
        <v>-17308.740000000002</v>
      </c>
      <c r="E347" s="3">
        <v>6678776.7199999997</v>
      </c>
      <c r="F347" t="b">
        <f t="shared" si="5"/>
        <v>0</v>
      </c>
    </row>
    <row r="348" spans="1:6" x14ac:dyDescent="0.55000000000000004">
      <c r="A348" s="7">
        <v>2209005</v>
      </c>
      <c r="B348" s="3" t="s">
        <v>97</v>
      </c>
      <c r="C348" s="3" t="s">
        <v>11</v>
      </c>
      <c r="D348" s="3">
        <v>12994.87</v>
      </c>
      <c r="E348" s="3">
        <v>7914119.8499999996</v>
      </c>
      <c r="F348" t="b">
        <f t="shared" si="5"/>
        <v>0</v>
      </c>
    </row>
    <row r="349" spans="1:6" x14ac:dyDescent="0.55000000000000004">
      <c r="A349" s="7">
        <v>2209104</v>
      </c>
      <c r="B349" s="3" t="s">
        <v>98</v>
      </c>
      <c r="C349" s="3" t="s">
        <v>18</v>
      </c>
      <c r="D349" s="3">
        <v>92699.15</v>
      </c>
      <c r="E349" s="3">
        <v>398912.86</v>
      </c>
      <c r="F349" t="b">
        <f t="shared" si="5"/>
        <v>1</v>
      </c>
    </row>
    <row r="350" spans="1:6" x14ac:dyDescent="0.55000000000000004">
      <c r="A350" s="7">
        <v>2209104</v>
      </c>
      <c r="B350" s="3" t="s">
        <v>98</v>
      </c>
      <c r="C350" s="3" t="s">
        <v>12</v>
      </c>
      <c r="D350" s="3">
        <v>306213.71000000002</v>
      </c>
      <c r="E350" s="3">
        <v>0</v>
      </c>
      <c r="F350" t="b">
        <f t="shared" si="5"/>
        <v>0</v>
      </c>
    </row>
    <row r="351" spans="1:6" x14ac:dyDescent="0.55000000000000004">
      <c r="A351" s="7">
        <v>2209104</v>
      </c>
      <c r="B351" s="3" t="s">
        <v>98</v>
      </c>
      <c r="C351" s="3" t="s">
        <v>248</v>
      </c>
      <c r="D351" s="3">
        <v>4929629.01</v>
      </c>
      <c r="E351" s="3">
        <v>0</v>
      </c>
      <c r="F351" t="b">
        <f t="shared" si="5"/>
        <v>0</v>
      </c>
    </row>
    <row r="352" spans="1:6" x14ac:dyDescent="0.55000000000000004">
      <c r="A352" s="7">
        <v>2209104</v>
      </c>
      <c r="B352" s="3" t="s">
        <v>98</v>
      </c>
      <c r="C352" s="3" t="s">
        <v>46</v>
      </c>
      <c r="D352" s="3">
        <v>146512.48000000001</v>
      </c>
      <c r="E352" s="3">
        <v>0</v>
      </c>
      <c r="F352" t="b">
        <f t="shared" si="5"/>
        <v>0</v>
      </c>
    </row>
    <row r="353" spans="1:6" x14ac:dyDescent="0.55000000000000004">
      <c r="A353" s="7">
        <v>2209153</v>
      </c>
      <c r="B353" s="3" t="s">
        <v>99</v>
      </c>
      <c r="C353" s="3" t="s">
        <v>20</v>
      </c>
      <c r="D353" s="3">
        <v>528888.84</v>
      </c>
      <c r="E353" s="3">
        <v>266891.33</v>
      </c>
      <c r="F353" t="b">
        <f t="shared" si="5"/>
        <v>1</v>
      </c>
    </row>
    <row r="354" spans="1:6" x14ac:dyDescent="0.55000000000000004">
      <c r="A354" s="10">
        <v>2209153</v>
      </c>
      <c r="B354" s="11" t="s">
        <v>99</v>
      </c>
      <c r="C354" s="11" t="s">
        <v>37</v>
      </c>
      <c r="D354" s="11">
        <v>196966.95</v>
      </c>
      <c r="E354" s="11">
        <v>4929629.01</v>
      </c>
      <c r="F354" t="b">
        <f t="shared" si="5"/>
        <v>0</v>
      </c>
    </row>
    <row r="355" spans="1:6" x14ac:dyDescent="0.55000000000000004">
      <c r="A355" s="10">
        <v>2209153</v>
      </c>
      <c r="B355" s="11" t="s">
        <v>99</v>
      </c>
      <c r="C355" s="11" t="s">
        <v>4</v>
      </c>
      <c r="D355" s="11">
        <v>197114.97</v>
      </c>
      <c r="E355" s="11">
        <v>1093514.05</v>
      </c>
      <c r="F355" t="b">
        <f t="shared" si="5"/>
        <v>0</v>
      </c>
    </row>
    <row r="356" spans="1:6" x14ac:dyDescent="0.55000000000000004">
      <c r="A356" s="10">
        <v>2209153</v>
      </c>
      <c r="B356" s="11" t="s">
        <v>99</v>
      </c>
      <c r="C356" s="11" t="s">
        <v>14</v>
      </c>
      <c r="D356" s="11">
        <v>38112.480000000003</v>
      </c>
      <c r="E356" s="11">
        <v>3079.11</v>
      </c>
      <c r="F356" t="b">
        <f t="shared" si="5"/>
        <v>0</v>
      </c>
    </row>
    <row r="357" spans="1:6" x14ac:dyDescent="0.55000000000000004">
      <c r="A357" s="10">
        <v>2209153</v>
      </c>
      <c r="B357" s="11" t="s">
        <v>99</v>
      </c>
      <c r="C357" s="11" t="s">
        <v>23</v>
      </c>
      <c r="D357" s="11">
        <v>142040.98000000001</v>
      </c>
      <c r="E357" s="11">
        <v>414074.78</v>
      </c>
      <c r="F357" t="b">
        <f t="shared" si="5"/>
        <v>0</v>
      </c>
    </row>
    <row r="358" spans="1:6" x14ac:dyDescent="0.55000000000000004">
      <c r="A358" s="10">
        <v>2209153</v>
      </c>
      <c r="B358" s="11" t="s">
        <v>99</v>
      </c>
      <c r="C358" s="11" t="s">
        <v>10</v>
      </c>
      <c r="D358" s="11">
        <v>555875.51</v>
      </c>
      <c r="E358" s="11">
        <v>4365681.28</v>
      </c>
      <c r="F358" t="b">
        <f t="shared" si="5"/>
        <v>0</v>
      </c>
    </row>
    <row r="359" spans="1:6" x14ac:dyDescent="0.55000000000000004">
      <c r="A359" s="10">
        <v>2209153</v>
      </c>
      <c r="B359" s="11" t="s">
        <v>99</v>
      </c>
      <c r="C359" s="11" t="s">
        <v>47</v>
      </c>
      <c r="D359" s="11">
        <v>241133.91</v>
      </c>
      <c r="E359" s="11">
        <v>2714681.55</v>
      </c>
      <c r="F359" t="b">
        <f t="shared" si="5"/>
        <v>0</v>
      </c>
    </row>
    <row r="360" spans="1:6" x14ac:dyDescent="0.55000000000000004">
      <c r="A360" s="10">
        <v>2209153</v>
      </c>
      <c r="B360" s="11" t="s">
        <v>99</v>
      </c>
      <c r="C360" s="11" t="s">
        <v>5</v>
      </c>
      <c r="D360" s="11">
        <v>314741.59999999998</v>
      </c>
      <c r="E360" s="11">
        <v>1650999.73</v>
      </c>
      <c r="F360" t="b">
        <f t="shared" si="5"/>
        <v>0</v>
      </c>
    </row>
    <row r="361" spans="1:6" x14ac:dyDescent="0.55000000000000004">
      <c r="A361" s="10">
        <v>2209153</v>
      </c>
      <c r="B361" s="11" t="s">
        <v>99</v>
      </c>
      <c r="C361" s="11" t="s">
        <v>21</v>
      </c>
      <c r="D361" s="11">
        <v>556023.53</v>
      </c>
      <c r="E361" s="11">
        <v>676078.8</v>
      </c>
      <c r="F361" t="b">
        <f t="shared" si="5"/>
        <v>0</v>
      </c>
    </row>
    <row r="362" spans="1:6" x14ac:dyDescent="0.55000000000000004">
      <c r="A362" s="10">
        <v>2209153</v>
      </c>
      <c r="B362" s="11" t="s">
        <v>99</v>
      </c>
      <c r="C362" s="11" t="s">
        <v>12</v>
      </c>
      <c r="D362" s="11">
        <v>27134.69</v>
      </c>
      <c r="E362" s="3">
        <v>0</v>
      </c>
      <c r="F362" t="b">
        <f t="shared" si="5"/>
        <v>0</v>
      </c>
    </row>
    <row r="363" spans="1:6" x14ac:dyDescent="0.55000000000000004">
      <c r="A363" s="10">
        <v>2209153</v>
      </c>
      <c r="B363" s="11" t="s">
        <v>99</v>
      </c>
      <c r="C363" s="11" t="s">
        <v>6</v>
      </c>
      <c r="D363" s="11">
        <v>196966.95</v>
      </c>
      <c r="E363" s="11">
        <v>4929629.01</v>
      </c>
      <c r="F363" t="b">
        <f t="shared" si="5"/>
        <v>0</v>
      </c>
    </row>
    <row r="364" spans="1:6" x14ac:dyDescent="0.55000000000000004">
      <c r="A364" s="10">
        <v>2209153</v>
      </c>
      <c r="B364" s="11" t="s">
        <v>99</v>
      </c>
      <c r="C364" s="11" t="s">
        <v>11</v>
      </c>
      <c r="D364" s="11">
        <v>752990.48</v>
      </c>
      <c r="E364" s="11">
        <v>5605707.8099999996</v>
      </c>
      <c r="F364" t="b">
        <f t="shared" si="5"/>
        <v>0</v>
      </c>
    </row>
    <row r="365" spans="1:6" x14ac:dyDescent="0.55000000000000004">
      <c r="A365" s="10">
        <v>2209401</v>
      </c>
      <c r="B365" s="11" t="s">
        <v>101</v>
      </c>
      <c r="C365" s="11" t="s">
        <v>18</v>
      </c>
      <c r="D365" s="11">
        <v>74872.59</v>
      </c>
      <c r="E365" s="11">
        <v>122069.27</v>
      </c>
      <c r="F365" t="b">
        <f t="shared" si="5"/>
        <v>1</v>
      </c>
    </row>
    <row r="366" spans="1:6" x14ac:dyDescent="0.55000000000000004">
      <c r="A366" s="10">
        <v>2209401</v>
      </c>
      <c r="B366" s="11" t="s">
        <v>101</v>
      </c>
      <c r="C366" s="11" t="s">
        <v>12</v>
      </c>
      <c r="D366" s="11">
        <v>47196.68</v>
      </c>
      <c r="E366" s="3">
        <v>0</v>
      </c>
      <c r="F366" t="b">
        <f t="shared" si="5"/>
        <v>0</v>
      </c>
    </row>
    <row r="367" spans="1:6" x14ac:dyDescent="0.55000000000000004">
      <c r="A367" s="10">
        <v>2209559</v>
      </c>
      <c r="B367" s="11" t="s">
        <v>102</v>
      </c>
      <c r="C367" s="11" t="s">
        <v>20</v>
      </c>
      <c r="D367" s="11">
        <v>797890.2</v>
      </c>
      <c r="E367" s="11">
        <v>-301038.96999999997</v>
      </c>
      <c r="F367" t="b">
        <f t="shared" si="5"/>
        <v>1</v>
      </c>
    </row>
    <row r="368" spans="1:6" x14ac:dyDescent="0.55000000000000004">
      <c r="A368" s="10">
        <v>2209559</v>
      </c>
      <c r="B368" s="11" t="s">
        <v>102</v>
      </c>
      <c r="C368" s="11" t="s">
        <v>4</v>
      </c>
      <c r="D368" s="11">
        <v>-245080.78</v>
      </c>
      <c r="E368" s="11">
        <v>51846.01</v>
      </c>
      <c r="F368" t="b">
        <f t="shared" si="5"/>
        <v>0</v>
      </c>
    </row>
    <row r="369" spans="1:6" x14ac:dyDescent="0.55000000000000004">
      <c r="A369" s="10">
        <v>2209559</v>
      </c>
      <c r="B369" s="11" t="s">
        <v>102</v>
      </c>
      <c r="C369" s="11" t="s">
        <v>10</v>
      </c>
      <c r="D369" s="11">
        <v>3250663.89</v>
      </c>
      <c r="E369" s="11">
        <v>1879652.78</v>
      </c>
      <c r="F369" t="b">
        <f t="shared" si="5"/>
        <v>0</v>
      </c>
    </row>
    <row r="370" spans="1:6" x14ac:dyDescent="0.55000000000000004">
      <c r="A370" s="10">
        <v>2209559</v>
      </c>
      <c r="B370" s="11" t="s">
        <v>102</v>
      </c>
      <c r="C370" s="11" t="s">
        <v>5</v>
      </c>
      <c r="D370" s="11">
        <v>3271150.64</v>
      </c>
      <c r="E370" s="11">
        <v>1879652.78</v>
      </c>
      <c r="F370" t="b">
        <f t="shared" si="5"/>
        <v>0</v>
      </c>
    </row>
    <row r="371" spans="1:6" x14ac:dyDescent="0.55000000000000004">
      <c r="A371" s="10">
        <v>2209559</v>
      </c>
      <c r="B371" s="11" t="s">
        <v>102</v>
      </c>
      <c r="C371" s="11" t="s">
        <v>21</v>
      </c>
      <c r="D371" s="11">
        <v>803329.47</v>
      </c>
      <c r="E371" s="11">
        <v>-294631.82</v>
      </c>
      <c r="F371" t="b">
        <f t="shared" si="5"/>
        <v>0</v>
      </c>
    </row>
    <row r="372" spans="1:6" x14ac:dyDescent="0.55000000000000004">
      <c r="A372" s="10">
        <v>2209559</v>
      </c>
      <c r="B372" s="11" t="s">
        <v>102</v>
      </c>
      <c r="C372" s="11" t="s">
        <v>12</v>
      </c>
      <c r="D372" s="11">
        <v>5439.27</v>
      </c>
      <c r="E372" s="3">
        <v>0</v>
      </c>
      <c r="F372" t="b">
        <f t="shared" si="5"/>
        <v>0</v>
      </c>
    </row>
    <row r="373" spans="1:6" x14ac:dyDescent="0.55000000000000004">
      <c r="A373" s="10">
        <v>2209559</v>
      </c>
      <c r="B373" s="11" t="s">
        <v>102</v>
      </c>
      <c r="C373" s="11" t="s">
        <v>6</v>
      </c>
      <c r="D373" s="11">
        <v>2202253.64</v>
      </c>
      <c r="E373" s="11">
        <v>2208147.5099999998</v>
      </c>
      <c r="F373" t="b">
        <f t="shared" si="5"/>
        <v>0</v>
      </c>
    </row>
    <row r="374" spans="1:6" x14ac:dyDescent="0.55000000000000004">
      <c r="A374" s="10">
        <v>2209559</v>
      </c>
      <c r="B374" s="11" t="s">
        <v>102</v>
      </c>
      <c r="C374" s="11" t="s">
        <v>248</v>
      </c>
      <c r="D374" s="11">
        <v>2201653.54</v>
      </c>
      <c r="E374" s="11">
        <v>0</v>
      </c>
      <c r="F374" t="b">
        <f t="shared" si="5"/>
        <v>0</v>
      </c>
    </row>
    <row r="375" spans="1:6" x14ac:dyDescent="0.55000000000000004">
      <c r="A375" s="10">
        <v>2209559</v>
      </c>
      <c r="B375" s="11" t="s">
        <v>102</v>
      </c>
      <c r="C375" s="11" t="s">
        <v>249</v>
      </c>
      <c r="D375" s="11">
        <v>600.1</v>
      </c>
      <c r="E375" s="11">
        <v>0</v>
      </c>
      <c r="F375" t="b">
        <f t="shared" si="5"/>
        <v>0</v>
      </c>
    </row>
    <row r="376" spans="1:6" x14ac:dyDescent="0.55000000000000004">
      <c r="A376" s="10">
        <v>2209559</v>
      </c>
      <c r="B376" s="11" t="s">
        <v>102</v>
      </c>
      <c r="C376" s="11" t="s">
        <v>7</v>
      </c>
      <c r="D376" s="11">
        <v>-245080.78</v>
      </c>
      <c r="E376" s="11">
        <v>0</v>
      </c>
      <c r="F376" t="b">
        <f t="shared" si="5"/>
        <v>0</v>
      </c>
    </row>
    <row r="377" spans="1:6" x14ac:dyDescent="0.55000000000000004">
      <c r="A377" s="10">
        <v>2209559</v>
      </c>
      <c r="B377" s="11" t="s">
        <v>102</v>
      </c>
      <c r="C377" s="11" t="s">
        <v>11</v>
      </c>
      <c r="D377" s="11">
        <v>3005583.11</v>
      </c>
      <c r="E377" s="11">
        <v>1913515.69</v>
      </c>
      <c r="F377" t="b">
        <f t="shared" si="5"/>
        <v>0</v>
      </c>
    </row>
    <row r="378" spans="1:6" x14ac:dyDescent="0.55000000000000004">
      <c r="A378" s="10">
        <v>2209609</v>
      </c>
      <c r="B378" s="11" t="s">
        <v>103</v>
      </c>
      <c r="C378" s="11" t="s">
        <v>4</v>
      </c>
      <c r="D378" s="11">
        <v>36003.019999999997</v>
      </c>
      <c r="E378" s="11">
        <v>90347.24</v>
      </c>
      <c r="F378" t="b">
        <f t="shared" si="5"/>
        <v>1</v>
      </c>
    </row>
    <row r="379" spans="1:6" x14ac:dyDescent="0.55000000000000004">
      <c r="A379" s="10">
        <v>2209609</v>
      </c>
      <c r="B379" s="11" t="s">
        <v>103</v>
      </c>
      <c r="C379" s="11" t="s">
        <v>10</v>
      </c>
      <c r="D379" s="11">
        <v>874605.41</v>
      </c>
      <c r="E379" s="11">
        <v>5095930.26</v>
      </c>
      <c r="F379" t="b">
        <f t="shared" si="5"/>
        <v>0</v>
      </c>
    </row>
    <row r="380" spans="1:6" x14ac:dyDescent="0.55000000000000004">
      <c r="A380" s="10">
        <v>2209609</v>
      </c>
      <c r="B380" s="11" t="s">
        <v>103</v>
      </c>
      <c r="C380" s="11" t="s">
        <v>5</v>
      </c>
      <c r="D380" s="11">
        <v>874605.41</v>
      </c>
      <c r="E380" s="11">
        <v>5095930.26</v>
      </c>
      <c r="F380" t="b">
        <f t="shared" si="5"/>
        <v>0</v>
      </c>
    </row>
    <row r="381" spans="1:6" x14ac:dyDescent="0.55000000000000004">
      <c r="A381" s="10">
        <v>2209609</v>
      </c>
      <c r="B381" s="11" t="s">
        <v>103</v>
      </c>
      <c r="C381" s="11" t="s">
        <v>12</v>
      </c>
      <c r="D381" s="11">
        <v>433.6</v>
      </c>
      <c r="E381" s="3">
        <v>0</v>
      </c>
      <c r="F381" t="b">
        <f t="shared" si="5"/>
        <v>0</v>
      </c>
    </row>
    <row r="382" spans="1:6" x14ac:dyDescent="0.55000000000000004">
      <c r="A382" s="10">
        <v>2209609</v>
      </c>
      <c r="B382" s="11" t="s">
        <v>103</v>
      </c>
      <c r="C382" s="11" t="s">
        <v>6</v>
      </c>
      <c r="D382" s="11">
        <v>16740695.539999999</v>
      </c>
      <c r="E382" s="11">
        <v>3880349.81</v>
      </c>
      <c r="F382" t="b">
        <f t="shared" si="5"/>
        <v>0</v>
      </c>
    </row>
    <row r="383" spans="1:6" x14ac:dyDescent="0.55000000000000004">
      <c r="A383" s="10">
        <v>2209609</v>
      </c>
      <c r="B383" s="11" t="s">
        <v>103</v>
      </c>
      <c r="C383" s="11" t="s">
        <v>248</v>
      </c>
      <c r="D383" s="11">
        <v>3880349.81</v>
      </c>
      <c r="E383" s="11">
        <v>0</v>
      </c>
      <c r="F383" t="b">
        <f t="shared" si="5"/>
        <v>0</v>
      </c>
    </row>
    <row r="384" spans="1:6" x14ac:dyDescent="0.55000000000000004">
      <c r="A384" s="10">
        <v>2209609</v>
      </c>
      <c r="B384" s="11" t="s">
        <v>103</v>
      </c>
      <c r="C384" s="11" t="s">
        <v>249</v>
      </c>
      <c r="D384" s="11">
        <v>-36018.01</v>
      </c>
      <c r="E384" s="11">
        <v>0</v>
      </c>
      <c r="F384" t="b">
        <f t="shared" si="5"/>
        <v>0</v>
      </c>
    </row>
    <row r="385" spans="1:6" x14ac:dyDescent="0.55000000000000004">
      <c r="A385" s="10">
        <v>2209609</v>
      </c>
      <c r="B385" s="11" t="s">
        <v>103</v>
      </c>
      <c r="C385" s="11" t="s">
        <v>7</v>
      </c>
      <c r="D385" s="11">
        <v>77.8</v>
      </c>
      <c r="E385" s="11">
        <v>0</v>
      </c>
      <c r="F385" t="b">
        <f t="shared" si="5"/>
        <v>0</v>
      </c>
    </row>
    <row r="386" spans="1:6" x14ac:dyDescent="0.55000000000000004">
      <c r="A386" s="10">
        <v>2209609</v>
      </c>
      <c r="B386" s="11" t="s">
        <v>103</v>
      </c>
      <c r="C386" s="11" t="s">
        <v>250</v>
      </c>
      <c r="D386" s="11">
        <v>35925.22</v>
      </c>
      <c r="E386" s="11">
        <v>0</v>
      </c>
      <c r="F386" t="b">
        <f t="shared" si="5"/>
        <v>0</v>
      </c>
    </row>
    <row r="387" spans="1:6" x14ac:dyDescent="0.55000000000000004">
      <c r="A387" s="10">
        <v>2209609</v>
      </c>
      <c r="B387" s="11" t="s">
        <v>103</v>
      </c>
      <c r="C387" s="11" t="s">
        <v>8</v>
      </c>
      <c r="D387" s="11">
        <v>17136014.800000001</v>
      </c>
      <c r="E387" s="11">
        <v>0</v>
      </c>
      <c r="F387" t="b">
        <f t="shared" ref="F387:F450" si="6">IF(B387=B386,FALSE, TRUE)</f>
        <v>0</v>
      </c>
    </row>
    <row r="388" spans="1:6" x14ac:dyDescent="0.55000000000000004">
      <c r="A388" s="10">
        <v>2209609</v>
      </c>
      <c r="B388" s="11" t="s">
        <v>103</v>
      </c>
      <c r="C388" s="11" t="s">
        <v>9</v>
      </c>
      <c r="D388" s="11">
        <v>3365045.65</v>
      </c>
      <c r="E388" s="11">
        <v>0</v>
      </c>
      <c r="F388" t="b">
        <f t="shared" si="6"/>
        <v>0</v>
      </c>
    </row>
    <row r="389" spans="1:6" x14ac:dyDescent="0.55000000000000004">
      <c r="A389" s="10">
        <v>2209609</v>
      </c>
      <c r="B389" s="11" t="s">
        <v>103</v>
      </c>
      <c r="C389" s="11" t="s">
        <v>254</v>
      </c>
      <c r="D389" s="11">
        <v>13770969.15</v>
      </c>
      <c r="E389" s="11">
        <v>0</v>
      </c>
      <c r="F389" t="b">
        <f t="shared" si="6"/>
        <v>0</v>
      </c>
    </row>
    <row r="390" spans="1:6" x14ac:dyDescent="0.55000000000000004">
      <c r="A390" s="10">
        <v>2209609</v>
      </c>
      <c r="B390" s="11" t="s">
        <v>103</v>
      </c>
      <c r="C390" s="11" t="s">
        <v>11</v>
      </c>
      <c r="D390" s="11">
        <v>18046623.23</v>
      </c>
      <c r="E390" s="11">
        <v>5186277.5</v>
      </c>
      <c r="F390" t="b">
        <f t="shared" si="6"/>
        <v>0</v>
      </c>
    </row>
    <row r="391" spans="1:6" x14ac:dyDescent="0.55000000000000004">
      <c r="A391" s="10">
        <v>2209708</v>
      </c>
      <c r="B391" s="11" t="s">
        <v>104</v>
      </c>
      <c r="C391" s="11" t="s">
        <v>4</v>
      </c>
      <c r="D391" s="11">
        <v>2537573.4300000002</v>
      </c>
      <c r="E391" s="11">
        <v>2529159.17</v>
      </c>
      <c r="F391" t="b">
        <f t="shared" si="6"/>
        <v>1</v>
      </c>
    </row>
    <row r="392" spans="1:6" x14ac:dyDescent="0.55000000000000004">
      <c r="A392" s="10">
        <v>2209708</v>
      </c>
      <c r="B392" s="11" t="s">
        <v>104</v>
      </c>
      <c r="C392" s="11" t="s">
        <v>14</v>
      </c>
      <c r="D392" s="11">
        <v>1026742.67</v>
      </c>
      <c r="E392" s="11">
        <v>1018328.41</v>
      </c>
      <c r="F392" t="b">
        <f t="shared" si="6"/>
        <v>0</v>
      </c>
    </row>
    <row r="393" spans="1:6" x14ac:dyDescent="0.55000000000000004">
      <c r="A393" s="10">
        <v>2209708</v>
      </c>
      <c r="B393" s="11" t="s">
        <v>104</v>
      </c>
      <c r="C393" s="11" t="s">
        <v>14</v>
      </c>
      <c r="D393" s="11">
        <v>1026742.67</v>
      </c>
      <c r="E393" s="11">
        <v>1018328.41</v>
      </c>
      <c r="F393" t="b">
        <f t="shared" si="6"/>
        <v>0</v>
      </c>
    </row>
    <row r="394" spans="1:6" x14ac:dyDescent="0.55000000000000004">
      <c r="A394" s="10">
        <v>2209708</v>
      </c>
      <c r="B394" s="11" t="s">
        <v>104</v>
      </c>
      <c r="C394" s="11" t="s">
        <v>8</v>
      </c>
      <c r="D394" s="11">
        <v>2324976.37</v>
      </c>
      <c r="E394" s="11">
        <v>2333390.63</v>
      </c>
      <c r="F394" t="b">
        <f t="shared" si="6"/>
        <v>0</v>
      </c>
    </row>
    <row r="395" spans="1:6" x14ac:dyDescent="0.55000000000000004">
      <c r="A395" s="10">
        <v>2209708</v>
      </c>
      <c r="B395" s="11" t="s">
        <v>104</v>
      </c>
      <c r="C395" s="11" t="s">
        <v>16</v>
      </c>
      <c r="D395" s="11">
        <v>1771006.5</v>
      </c>
      <c r="E395" s="11">
        <v>1779420.76</v>
      </c>
      <c r="F395" t="b">
        <f t="shared" si="6"/>
        <v>0</v>
      </c>
    </row>
    <row r="396" spans="1:6" x14ac:dyDescent="0.55000000000000004">
      <c r="A396" s="10">
        <v>2209906</v>
      </c>
      <c r="B396" s="11" t="s">
        <v>255</v>
      </c>
      <c r="C396" s="11" t="s">
        <v>12</v>
      </c>
      <c r="D396" s="11">
        <v>19802.740000000002</v>
      </c>
      <c r="E396" s="3">
        <v>0</v>
      </c>
      <c r="F396" t="b">
        <f t="shared" si="6"/>
        <v>1</v>
      </c>
    </row>
    <row r="397" spans="1:6" x14ac:dyDescent="0.55000000000000004">
      <c r="A397" s="10">
        <v>2209955</v>
      </c>
      <c r="B397" s="11" t="s">
        <v>105</v>
      </c>
      <c r="C397" s="11" t="s">
        <v>21</v>
      </c>
      <c r="D397" s="11">
        <v>1100314.8600000001</v>
      </c>
      <c r="E397" s="11">
        <v>404377.95</v>
      </c>
      <c r="F397" t="b">
        <f t="shared" si="6"/>
        <v>1</v>
      </c>
    </row>
    <row r="398" spans="1:6" x14ac:dyDescent="0.55000000000000004">
      <c r="A398" s="10">
        <v>2209955</v>
      </c>
      <c r="B398" s="11" t="s">
        <v>105</v>
      </c>
      <c r="C398" s="11" t="s">
        <v>20</v>
      </c>
      <c r="D398" s="11">
        <v>978570.55</v>
      </c>
      <c r="E398" s="11">
        <v>341745.69</v>
      </c>
      <c r="F398" t="b">
        <f t="shared" si="6"/>
        <v>0</v>
      </c>
    </row>
    <row r="399" spans="1:6" x14ac:dyDescent="0.55000000000000004">
      <c r="A399" s="10">
        <v>2209955</v>
      </c>
      <c r="B399" s="11" t="s">
        <v>105</v>
      </c>
      <c r="C399" s="11" t="s">
        <v>52</v>
      </c>
      <c r="D399" s="11">
        <v>36343.83</v>
      </c>
      <c r="E399" s="11">
        <v>8976.7800000000007</v>
      </c>
      <c r="F399" t="b">
        <f t="shared" si="6"/>
        <v>0</v>
      </c>
    </row>
    <row r="400" spans="1:6" x14ac:dyDescent="0.55000000000000004">
      <c r="A400" s="10">
        <v>2209955</v>
      </c>
      <c r="B400" s="11" t="s">
        <v>105</v>
      </c>
      <c r="C400" s="11" t="s">
        <v>12</v>
      </c>
      <c r="D400" s="11">
        <v>85400.48</v>
      </c>
      <c r="E400" s="11">
        <v>53655.48</v>
      </c>
      <c r="F400" t="b">
        <f t="shared" si="6"/>
        <v>0</v>
      </c>
    </row>
    <row r="401" spans="1:6" x14ac:dyDescent="0.55000000000000004">
      <c r="A401" s="10">
        <v>2209955</v>
      </c>
      <c r="B401" s="11" t="s">
        <v>105</v>
      </c>
      <c r="C401" s="11" t="s">
        <v>6</v>
      </c>
      <c r="D401" s="11">
        <v>7414548.2000000002</v>
      </c>
      <c r="E401" s="11">
        <v>7146434.3099999996</v>
      </c>
      <c r="F401" t="b">
        <f t="shared" si="6"/>
        <v>0</v>
      </c>
    </row>
    <row r="402" spans="1:6" x14ac:dyDescent="0.55000000000000004">
      <c r="A402" s="10">
        <v>2209955</v>
      </c>
      <c r="B402" s="11" t="s">
        <v>105</v>
      </c>
      <c r="C402" s="11" t="s">
        <v>4</v>
      </c>
      <c r="D402" s="11">
        <v>-143929.81</v>
      </c>
      <c r="E402" s="11">
        <v>-283496.37</v>
      </c>
      <c r="F402" t="b">
        <f t="shared" si="6"/>
        <v>0</v>
      </c>
    </row>
    <row r="403" spans="1:6" x14ac:dyDescent="0.55000000000000004">
      <c r="A403" s="10">
        <v>2209955</v>
      </c>
      <c r="B403" s="11" t="s">
        <v>105</v>
      </c>
      <c r="C403" s="11" t="s">
        <v>23</v>
      </c>
      <c r="D403" s="11">
        <v>-117199.75</v>
      </c>
      <c r="E403" s="11">
        <v>-61836.79</v>
      </c>
      <c r="F403" t="b">
        <f t="shared" si="6"/>
        <v>0</v>
      </c>
    </row>
    <row r="404" spans="1:6" x14ac:dyDescent="0.55000000000000004">
      <c r="A404" s="10">
        <v>2209955</v>
      </c>
      <c r="B404" s="11" t="s">
        <v>105</v>
      </c>
      <c r="C404" s="11" t="s">
        <v>10</v>
      </c>
      <c r="D404" s="11">
        <v>6715537.1399999997</v>
      </c>
      <c r="E404" s="11">
        <v>5891052.9000000004</v>
      </c>
      <c r="F404" t="b">
        <f t="shared" si="6"/>
        <v>0</v>
      </c>
    </row>
    <row r="405" spans="1:6" x14ac:dyDescent="0.55000000000000004">
      <c r="A405" s="10">
        <v>2209955</v>
      </c>
      <c r="B405" s="11" t="s">
        <v>105</v>
      </c>
      <c r="C405" s="11" t="s">
        <v>47</v>
      </c>
      <c r="D405" s="11">
        <v>7498240.6299999999</v>
      </c>
      <c r="E405" s="11">
        <v>7276663.8099999996</v>
      </c>
      <c r="F405" t="b">
        <f t="shared" si="6"/>
        <v>0</v>
      </c>
    </row>
    <row r="406" spans="1:6" x14ac:dyDescent="0.55000000000000004">
      <c r="A406" s="10">
        <v>2209955</v>
      </c>
      <c r="B406" s="11" t="s">
        <v>105</v>
      </c>
      <c r="C406" s="11" t="s">
        <v>5</v>
      </c>
      <c r="D406" s="11">
        <v>-782703.49</v>
      </c>
      <c r="E406" s="11">
        <v>-1385610.91</v>
      </c>
      <c r="F406" t="b">
        <f t="shared" si="6"/>
        <v>0</v>
      </c>
    </row>
    <row r="407" spans="1:6" x14ac:dyDescent="0.55000000000000004">
      <c r="A407" s="10">
        <v>2209955</v>
      </c>
      <c r="B407" s="11" t="s">
        <v>105</v>
      </c>
      <c r="C407" s="11" t="s">
        <v>11</v>
      </c>
      <c r="D407" s="11">
        <v>8514863.0600000005</v>
      </c>
      <c r="E407" s="11">
        <v>7550812.2599999998</v>
      </c>
      <c r="F407" t="b">
        <f t="shared" si="6"/>
        <v>0</v>
      </c>
    </row>
    <row r="408" spans="1:6" x14ac:dyDescent="0.55000000000000004">
      <c r="A408" s="10">
        <v>2210102</v>
      </c>
      <c r="B408" s="11" t="s">
        <v>106</v>
      </c>
      <c r="C408" s="11" t="s">
        <v>4</v>
      </c>
      <c r="D408" s="11">
        <v>24828608.600000001</v>
      </c>
      <c r="E408" s="11">
        <v>588192.6</v>
      </c>
      <c r="F408" t="b">
        <f t="shared" si="6"/>
        <v>1</v>
      </c>
    </row>
    <row r="409" spans="1:6" x14ac:dyDescent="0.55000000000000004">
      <c r="A409" s="10">
        <v>2210102</v>
      </c>
      <c r="B409" s="11" t="s">
        <v>106</v>
      </c>
      <c r="C409" s="11" t="s">
        <v>10</v>
      </c>
      <c r="D409" s="11">
        <v>-14020731.01</v>
      </c>
      <c r="E409" s="11">
        <v>10219684.99</v>
      </c>
      <c r="F409" t="b">
        <f t="shared" si="6"/>
        <v>0</v>
      </c>
    </row>
    <row r="410" spans="1:6" x14ac:dyDescent="0.55000000000000004">
      <c r="A410" s="10">
        <v>2210102</v>
      </c>
      <c r="B410" s="11" t="s">
        <v>106</v>
      </c>
      <c r="C410" s="11" t="s">
        <v>5</v>
      </c>
      <c r="D410" s="11">
        <v>-19571721.850000001</v>
      </c>
      <c r="E410" s="11">
        <v>4668694.1500000004</v>
      </c>
      <c r="F410" t="b">
        <f t="shared" si="6"/>
        <v>0</v>
      </c>
    </row>
    <row r="411" spans="1:6" x14ac:dyDescent="0.55000000000000004">
      <c r="A411" s="10">
        <v>2210300</v>
      </c>
      <c r="B411" s="11" t="s">
        <v>108</v>
      </c>
      <c r="C411" s="11" t="s">
        <v>4</v>
      </c>
      <c r="D411" s="11">
        <v>1847528.32</v>
      </c>
      <c r="E411" s="11">
        <v>1840062.94</v>
      </c>
      <c r="F411" t="b">
        <f t="shared" si="6"/>
        <v>1</v>
      </c>
    </row>
    <row r="412" spans="1:6" x14ac:dyDescent="0.55000000000000004">
      <c r="A412" s="10">
        <v>2210300</v>
      </c>
      <c r="B412" s="11" t="s">
        <v>108</v>
      </c>
      <c r="C412" s="11" t="s">
        <v>14</v>
      </c>
      <c r="D412" s="11">
        <v>474028.36</v>
      </c>
      <c r="E412" s="11">
        <v>466562.98</v>
      </c>
      <c r="F412" t="b">
        <f t="shared" si="6"/>
        <v>0</v>
      </c>
    </row>
    <row r="413" spans="1:6" x14ac:dyDescent="0.55000000000000004">
      <c r="A413" s="10">
        <v>2210300</v>
      </c>
      <c r="B413" s="11" t="s">
        <v>108</v>
      </c>
      <c r="C413" s="11" t="s">
        <v>11</v>
      </c>
      <c r="D413" s="11">
        <v>14548591.9</v>
      </c>
      <c r="E413" s="11">
        <v>14541126.52</v>
      </c>
      <c r="F413" t="b">
        <f t="shared" si="6"/>
        <v>0</v>
      </c>
    </row>
    <row r="414" spans="1:6" x14ac:dyDescent="0.55000000000000004">
      <c r="A414" s="10">
        <v>2210359</v>
      </c>
      <c r="B414" s="11" t="s">
        <v>109</v>
      </c>
      <c r="C414" s="11" t="s">
        <v>18</v>
      </c>
      <c r="D414" s="11">
        <v>330026.5</v>
      </c>
      <c r="E414" s="11">
        <v>657600.24</v>
      </c>
      <c r="F414" t="b">
        <f t="shared" si="6"/>
        <v>1</v>
      </c>
    </row>
    <row r="415" spans="1:6" x14ac:dyDescent="0.55000000000000004">
      <c r="A415" s="10">
        <v>2210359</v>
      </c>
      <c r="B415" s="11" t="s">
        <v>109</v>
      </c>
      <c r="C415" s="11" t="s">
        <v>12</v>
      </c>
      <c r="D415" s="11">
        <v>327573.74</v>
      </c>
      <c r="E415" s="11">
        <v>0</v>
      </c>
      <c r="F415" t="b">
        <f t="shared" si="6"/>
        <v>0</v>
      </c>
    </row>
    <row r="416" spans="1:6" x14ac:dyDescent="0.55000000000000004">
      <c r="A416" s="10">
        <v>2210359</v>
      </c>
      <c r="B416" s="11" t="s">
        <v>109</v>
      </c>
      <c r="C416" s="11" t="s">
        <v>16</v>
      </c>
      <c r="D416" s="11">
        <v>1014520.99</v>
      </c>
      <c r="E416" s="11">
        <v>4058.93</v>
      </c>
      <c r="F416" t="b">
        <f t="shared" si="6"/>
        <v>0</v>
      </c>
    </row>
    <row r="417" spans="1:6" x14ac:dyDescent="0.55000000000000004">
      <c r="A417" s="10">
        <v>2210375</v>
      </c>
      <c r="B417" s="11" t="s">
        <v>110</v>
      </c>
      <c r="C417" s="11" t="s">
        <v>18</v>
      </c>
      <c r="D417" s="11">
        <v>48842.67</v>
      </c>
      <c r="E417" s="11">
        <v>90162.21</v>
      </c>
      <c r="F417" t="b">
        <f t="shared" si="6"/>
        <v>1</v>
      </c>
    </row>
    <row r="418" spans="1:6" x14ac:dyDescent="0.55000000000000004">
      <c r="A418" s="10">
        <v>2210375</v>
      </c>
      <c r="B418" s="11" t="s">
        <v>110</v>
      </c>
      <c r="C418" s="11" t="s">
        <v>12</v>
      </c>
      <c r="D418" s="11">
        <v>41319.54</v>
      </c>
      <c r="E418" s="11">
        <v>0</v>
      </c>
      <c r="F418" t="b">
        <f t="shared" si="6"/>
        <v>0</v>
      </c>
    </row>
    <row r="419" spans="1:6" x14ac:dyDescent="0.55000000000000004">
      <c r="A419" s="10">
        <v>2210383</v>
      </c>
      <c r="B419" s="11" t="s">
        <v>111</v>
      </c>
      <c r="C419" s="11" t="s">
        <v>4</v>
      </c>
      <c r="D419" s="11">
        <v>872225.86</v>
      </c>
      <c r="E419" s="11">
        <v>866006.21</v>
      </c>
      <c r="F419" t="b">
        <f t="shared" si="6"/>
        <v>1</v>
      </c>
    </row>
    <row r="420" spans="1:6" x14ac:dyDescent="0.55000000000000004">
      <c r="A420" s="10">
        <v>2210383</v>
      </c>
      <c r="B420" s="11" t="s">
        <v>111</v>
      </c>
      <c r="C420" s="11" t="s">
        <v>14</v>
      </c>
      <c r="D420" s="11">
        <v>275874.90999999997</v>
      </c>
      <c r="E420" s="11">
        <v>269655.26</v>
      </c>
      <c r="F420" t="b">
        <f t="shared" si="6"/>
        <v>0</v>
      </c>
    </row>
    <row r="421" spans="1:6" x14ac:dyDescent="0.55000000000000004">
      <c r="A421" s="10">
        <v>2210383</v>
      </c>
      <c r="B421" s="11" t="s">
        <v>111</v>
      </c>
      <c r="C421" s="11" t="s">
        <v>11</v>
      </c>
      <c r="D421" s="11">
        <v>8878183.9800000004</v>
      </c>
      <c r="E421" s="11">
        <v>8871964.3300000001</v>
      </c>
      <c r="F421" t="b">
        <f t="shared" si="6"/>
        <v>0</v>
      </c>
    </row>
    <row r="422" spans="1:6" x14ac:dyDescent="0.55000000000000004">
      <c r="A422" s="10">
        <v>2210607</v>
      </c>
      <c r="B422" s="11" t="s">
        <v>112</v>
      </c>
      <c r="C422" s="11" t="s">
        <v>21</v>
      </c>
      <c r="D422" s="11">
        <v>8747096.0800000001</v>
      </c>
      <c r="E422" s="11">
        <v>8996837.5</v>
      </c>
      <c r="F422" t="b">
        <f t="shared" si="6"/>
        <v>1</v>
      </c>
    </row>
    <row r="423" spans="1:6" x14ac:dyDescent="0.55000000000000004">
      <c r="A423" s="10">
        <v>2210607</v>
      </c>
      <c r="B423" s="11" t="s">
        <v>112</v>
      </c>
      <c r="C423" s="11" t="s">
        <v>20</v>
      </c>
      <c r="D423" s="11">
        <v>3966218.8</v>
      </c>
      <c r="E423" s="11">
        <v>4193582.52</v>
      </c>
      <c r="F423" t="b">
        <f t="shared" si="6"/>
        <v>0</v>
      </c>
    </row>
    <row r="424" spans="1:6" x14ac:dyDescent="0.55000000000000004">
      <c r="A424" s="10">
        <v>2210607</v>
      </c>
      <c r="B424" s="11" t="s">
        <v>112</v>
      </c>
      <c r="C424" s="11" t="s">
        <v>12</v>
      </c>
      <c r="D424" s="11">
        <v>4757807.97</v>
      </c>
      <c r="E424" s="11">
        <v>4780185.67</v>
      </c>
      <c r="F424" t="b">
        <f t="shared" si="6"/>
        <v>0</v>
      </c>
    </row>
    <row r="425" spans="1:6" x14ac:dyDescent="0.55000000000000004">
      <c r="A425" s="10">
        <v>2210607</v>
      </c>
      <c r="B425" s="11" t="s">
        <v>112</v>
      </c>
      <c r="C425" s="11" t="s">
        <v>4</v>
      </c>
      <c r="D425" s="11">
        <v>8768779.9700000007</v>
      </c>
      <c r="E425" s="11">
        <v>8768815.9399999995</v>
      </c>
      <c r="F425" t="b">
        <f t="shared" si="6"/>
        <v>0</v>
      </c>
    </row>
    <row r="426" spans="1:6" x14ac:dyDescent="0.55000000000000004">
      <c r="A426" s="10">
        <v>2210607</v>
      </c>
      <c r="B426" s="11" t="s">
        <v>112</v>
      </c>
      <c r="C426" s="11" t="s">
        <v>10</v>
      </c>
      <c r="D426" s="11">
        <v>36231704.350000001</v>
      </c>
      <c r="E426" s="11">
        <v>36481409.799999997</v>
      </c>
      <c r="F426" t="b">
        <f t="shared" si="6"/>
        <v>0</v>
      </c>
    </row>
    <row r="427" spans="1:6" x14ac:dyDescent="0.55000000000000004">
      <c r="A427" s="10">
        <v>2210607</v>
      </c>
      <c r="B427" s="11" t="s">
        <v>112</v>
      </c>
      <c r="C427" s="11" t="s">
        <v>5</v>
      </c>
      <c r="D427" s="11">
        <v>36231704.350000001</v>
      </c>
      <c r="E427" s="11">
        <v>36481409.799999997</v>
      </c>
      <c r="F427" t="b">
        <f t="shared" si="6"/>
        <v>0</v>
      </c>
    </row>
    <row r="428" spans="1:6" x14ac:dyDescent="0.55000000000000004">
      <c r="A428" s="10">
        <v>2210607</v>
      </c>
      <c r="B428" s="11" t="s">
        <v>112</v>
      </c>
      <c r="C428" s="11" t="s">
        <v>11</v>
      </c>
      <c r="D428" s="11">
        <v>48527010.149999999</v>
      </c>
      <c r="E428" s="11">
        <v>48776751.57</v>
      </c>
      <c r="F428" t="b">
        <f t="shared" si="6"/>
        <v>0</v>
      </c>
    </row>
    <row r="429" spans="1:6" x14ac:dyDescent="0.55000000000000004">
      <c r="A429" s="10">
        <v>2210706</v>
      </c>
      <c r="B429" s="11" t="s">
        <v>113</v>
      </c>
      <c r="C429" s="11" t="s">
        <v>18</v>
      </c>
      <c r="D429" s="11">
        <v>346008.02</v>
      </c>
      <c r="E429" s="11">
        <v>1474029.68</v>
      </c>
      <c r="F429" t="b">
        <f t="shared" si="6"/>
        <v>1</v>
      </c>
    </row>
    <row r="430" spans="1:6" x14ac:dyDescent="0.55000000000000004">
      <c r="A430" s="10">
        <v>2210706</v>
      </c>
      <c r="B430" s="11" t="s">
        <v>113</v>
      </c>
      <c r="C430" s="11" t="s">
        <v>12</v>
      </c>
      <c r="D430" s="11">
        <v>1128021.6599999999</v>
      </c>
      <c r="E430" s="11">
        <v>0</v>
      </c>
      <c r="F430" t="b">
        <f t="shared" si="6"/>
        <v>0</v>
      </c>
    </row>
    <row r="431" spans="1:6" x14ac:dyDescent="0.55000000000000004">
      <c r="A431" s="10">
        <v>2210904</v>
      </c>
      <c r="B431" s="11" t="s">
        <v>114</v>
      </c>
      <c r="C431" s="11" t="s">
        <v>21</v>
      </c>
      <c r="D431" s="11">
        <v>1238804.02</v>
      </c>
      <c r="E431" s="11">
        <v>-1238804.02</v>
      </c>
      <c r="F431" t="b">
        <f t="shared" si="6"/>
        <v>1</v>
      </c>
    </row>
    <row r="432" spans="1:6" x14ac:dyDescent="0.55000000000000004">
      <c r="A432" s="10">
        <v>2210904</v>
      </c>
      <c r="B432" s="11" t="s">
        <v>114</v>
      </c>
      <c r="C432" s="11" t="s">
        <v>5</v>
      </c>
      <c r="D432" s="11">
        <v>1238804.02</v>
      </c>
      <c r="E432" s="11">
        <v>-1413322.62</v>
      </c>
      <c r="F432" t="b">
        <f t="shared" si="6"/>
        <v>0</v>
      </c>
    </row>
    <row r="433" spans="1:6" x14ac:dyDescent="0.55000000000000004">
      <c r="A433" s="10">
        <v>2210904</v>
      </c>
      <c r="B433" s="11" t="s">
        <v>114</v>
      </c>
      <c r="C433" s="11" t="s">
        <v>20</v>
      </c>
      <c r="D433" s="11">
        <v>1238804.02</v>
      </c>
      <c r="E433" s="11">
        <v>-1249658.57</v>
      </c>
      <c r="F433" t="b">
        <f t="shared" si="6"/>
        <v>0</v>
      </c>
    </row>
    <row r="434" spans="1:6" x14ac:dyDescent="0.55000000000000004">
      <c r="A434" s="10">
        <v>2210904</v>
      </c>
      <c r="B434" s="11" t="s">
        <v>114</v>
      </c>
      <c r="C434" s="11" t="s">
        <v>10</v>
      </c>
      <c r="D434" s="11">
        <v>1238804.02</v>
      </c>
      <c r="E434" s="11">
        <v>-1413322.62</v>
      </c>
      <c r="F434" t="b">
        <f t="shared" si="6"/>
        <v>0</v>
      </c>
    </row>
    <row r="435" spans="1:6" x14ac:dyDescent="0.55000000000000004">
      <c r="A435" s="10">
        <v>2210904</v>
      </c>
      <c r="B435" s="11" t="s">
        <v>114</v>
      </c>
      <c r="C435" s="11" t="s">
        <v>11</v>
      </c>
      <c r="D435" s="11">
        <v>1238804.02</v>
      </c>
      <c r="E435" s="11">
        <v>-1397808.79</v>
      </c>
      <c r="F435" t="b">
        <f t="shared" si="6"/>
        <v>0</v>
      </c>
    </row>
    <row r="436" spans="1:6" x14ac:dyDescent="0.55000000000000004">
      <c r="A436" s="10">
        <v>2210938</v>
      </c>
      <c r="B436" s="11" t="s">
        <v>115</v>
      </c>
      <c r="C436" s="11" t="s">
        <v>18</v>
      </c>
      <c r="D436" s="11">
        <v>101143.96</v>
      </c>
      <c r="E436" s="11">
        <v>116653.22</v>
      </c>
      <c r="F436" t="b">
        <f t="shared" si="6"/>
        <v>1</v>
      </c>
    </row>
    <row r="437" spans="1:6" x14ac:dyDescent="0.55000000000000004">
      <c r="A437" s="10">
        <v>2210938</v>
      </c>
      <c r="B437" s="11" t="s">
        <v>115</v>
      </c>
      <c r="C437" s="11" t="s">
        <v>12</v>
      </c>
      <c r="D437" s="11">
        <v>15509.26</v>
      </c>
      <c r="E437" s="11">
        <v>0</v>
      </c>
      <c r="F437" t="b">
        <f t="shared" si="6"/>
        <v>0</v>
      </c>
    </row>
    <row r="438" spans="1:6" x14ac:dyDescent="0.55000000000000004">
      <c r="A438" s="10">
        <v>2210938</v>
      </c>
      <c r="B438" s="11" t="s">
        <v>115</v>
      </c>
      <c r="C438" s="11" t="s">
        <v>248</v>
      </c>
      <c r="D438" s="11">
        <v>8025043.9699999997</v>
      </c>
      <c r="E438" s="3">
        <v>0</v>
      </c>
      <c r="F438" t="b">
        <f t="shared" si="6"/>
        <v>0</v>
      </c>
    </row>
    <row r="439" spans="1:6" x14ac:dyDescent="0.55000000000000004">
      <c r="A439" s="10">
        <v>2210938</v>
      </c>
      <c r="B439" s="11" t="s">
        <v>115</v>
      </c>
      <c r="C439" s="11" t="s">
        <v>18</v>
      </c>
      <c r="D439" s="11">
        <v>101143.96</v>
      </c>
      <c r="E439" s="11">
        <v>116653.22</v>
      </c>
      <c r="F439" t="b">
        <f t="shared" si="6"/>
        <v>0</v>
      </c>
    </row>
    <row r="440" spans="1:6" x14ac:dyDescent="0.55000000000000004">
      <c r="A440" s="10">
        <v>2210938</v>
      </c>
      <c r="B440" s="11" t="s">
        <v>115</v>
      </c>
      <c r="C440" s="11" t="s">
        <v>12</v>
      </c>
      <c r="D440" s="11">
        <v>15509.26</v>
      </c>
      <c r="E440" s="11">
        <v>0</v>
      </c>
      <c r="F440" t="b">
        <f t="shared" si="6"/>
        <v>0</v>
      </c>
    </row>
    <row r="441" spans="1:6" x14ac:dyDescent="0.55000000000000004">
      <c r="A441" s="10">
        <v>2210938</v>
      </c>
      <c r="B441" s="11" t="s">
        <v>115</v>
      </c>
      <c r="C441" s="11" t="s">
        <v>248</v>
      </c>
      <c r="D441" s="11">
        <v>8025043.9699999997</v>
      </c>
      <c r="E441" s="3">
        <v>0</v>
      </c>
      <c r="F441" t="b">
        <f t="shared" si="6"/>
        <v>0</v>
      </c>
    </row>
    <row r="442" spans="1:6" x14ac:dyDescent="0.55000000000000004">
      <c r="A442" s="10">
        <v>2211001</v>
      </c>
      <c r="B442" s="11" t="s">
        <v>116</v>
      </c>
      <c r="C442" s="11" t="s">
        <v>14</v>
      </c>
      <c r="D442" s="11">
        <v>200164887.30000001</v>
      </c>
      <c r="E442" s="11">
        <v>-200164887.25</v>
      </c>
      <c r="F442" t="b">
        <f t="shared" si="6"/>
        <v>1</v>
      </c>
    </row>
    <row r="443" spans="1:6" x14ac:dyDescent="0.55000000000000004">
      <c r="A443" s="10">
        <v>2211001</v>
      </c>
      <c r="B443" s="11" t="s">
        <v>116</v>
      </c>
      <c r="C443" s="11" t="s">
        <v>7</v>
      </c>
      <c r="D443" s="11">
        <v>18880595.859999999</v>
      </c>
      <c r="E443" s="11">
        <v>-18880595.859999999</v>
      </c>
      <c r="F443" t="b">
        <f t="shared" si="6"/>
        <v>0</v>
      </c>
    </row>
    <row r="444" spans="1:6" x14ac:dyDescent="0.55000000000000004">
      <c r="A444" s="10">
        <v>2211001</v>
      </c>
      <c r="B444" s="11" t="s">
        <v>116</v>
      </c>
      <c r="C444" s="11" t="s">
        <v>23</v>
      </c>
      <c r="D444" s="11">
        <v>55906067.520000003</v>
      </c>
      <c r="E444" s="11">
        <v>-55906067.520000003</v>
      </c>
      <c r="F444" t="b">
        <f t="shared" si="6"/>
        <v>0</v>
      </c>
    </row>
    <row r="445" spans="1:6" x14ac:dyDescent="0.55000000000000004">
      <c r="A445" s="10">
        <v>2211001</v>
      </c>
      <c r="B445" s="11" t="s">
        <v>116</v>
      </c>
      <c r="C445" s="11" t="s">
        <v>89</v>
      </c>
      <c r="D445" s="11">
        <v>6939.88</v>
      </c>
      <c r="E445" s="11">
        <v>-6939.88</v>
      </c>
      <c r="F445" t="b">
        <f t="shared" si="6"/>
        <v>0</v>
      </c>
    </row>
    <row r="446" spans="1:6" x14ac:dyDescent="0.55000000000000004">
      <c r="A446" s="10">
        <v>2211001</v>
      </c>
      <c r="B446" s="11" t="s">
        <v>116</v>
      </c>
      <c r="C446" s="11" t="s">
        <v>29</v>
      </c>
      <c r="D446" s="11">
        <v>232942540</v>
      </c>
      <c r="E446" s="11">
        <v>-232942539.96000001</v>
      </c>
      <c r="F446" t="b">
        <f t="shared" si="6"/>
        <v>0</v>
      </c>
    </row>
    <row r="447" spans="1:6" x14ac:dyDescent="0.55000000000000004">
      <c r="A447" s="10">
        <v>2211001</v>
      </c>
      <c r="B447" s="11" t="s">
        <v>116</v>
      </c>
      <c r="C447" s="11" t="s">
        <v>46</v>
      </c>
      <c r="D447" s="11">
        <v>3016.95</v>
      </c>
      <c r="E447" s="11">
        <v>-3016.95</v>
      </c>
      <c r="F447" t="b">
        <f t="shared" si="6"/>
        <v>0</v>
      </c>
    </row>
    <row r="448" spans="1:6" x14ac:dyDescent="0.55000000000000004">
      <c r="A448" s="10">
        <v>2211001</v>
      </c>
      <c r="B448" s="11" t="s">
        <v>116</v>
      </c>
      <c r="C448" s="11" t="s">
        <v>9</v>
      </c>
      <c r="D448" s="11">
        <v>4310865546</v>
      </c>
      <c r="E448" s="11">
        <v>-4310865546.3500004</v>
      </c>
      <c r="F448" t="b">
        <f t="shared" si="6"/>
        <v>0</v>
      </c>
    </row>
    <row r="449" spans="1:6" x14ac:dyDescent="0.55000000000000004">
      <c r="A449" s="10">
        <v>2211001</v>
      </c>
      <c r="B449" s="11" t="s">
        <v>116</v>
      </c>
      <c r="C449" s="11" t="s">
        <v>5</v>
      </c>
      <c r="D449" s="11">
        <v>-1093218122</v>
      </c>
      <c r="E449" s="11">
        <v>1093218122.05</v>
      </c>
      <c r="F449" t="b">
        <f t="shared" si="6"/>
        <v>0</v>
      </c>
    </row>
    <row r="450" spans="1:6" x14ac:dyDescent="0.55000000000000004">
      <c r="A450" s="10">
        <v>2211001</v>
      </c>
      <c r="B450" s="11" t="s">
        <v>116</v>
      </c>
      <c r="C450" s="11" t="s">
        <v>11</v>
      </c>
      <c r="D450" s="11">
        <v>3980398133</v>
      </c>
      <c r="E450" s="11">
        <v>-3980398133.3699999</v>
      </c>
      <c r="F450" t="b">
        <f t="shared" si="6"/>
        <v>0</v>
      </c>
    </row>
    <row r="451" spans="1:6" x14ac:dyDescent="0.55000000000000004">
      <c r="A451" s="10">
        <v>2211001</v>
      </c>
      <c r="B451" s="11" t="s">
        <v>116</v>
      </c>
      <c r="C451" s="11" t="s">
        <v>4</v>
      </c>
      <c r="D451" s="11">
        <v>320712998</v>
      </c>
      <c r="E451" s="11">
        <v>-320712997.94999999</v>
      </c>
      <c r="F451" t="b">
        <f t="shared" ref="F451:F455" si="7">IF(B451=B450,FALSE, TRUE)</f>
        <v>0</v>
      </c>
    </row>
    <row r="452" spans="1:6" x14ac:dyDescent="0.55000000000000004">
      <c r="A452" s="10">
        <v>2211001</v>
      </c>
      <c r="B452" s="11" t="s">
        <v>116</v>
      </c>
      <c r="C452" s="11" t="s">
        <v>8</v>
      </c>
      <c r="D452" s="11">
        <v>4726338761</v>
      </c>
      <c r="E452" s="11">
        <v>-4726338760.8500004</v>
      </c>
      <c r="F452" t="b">
        <f t="shared" si="7"/>
        <v>0</v>
      </c>
    </row>
    <row r="453" spans="1:6" x14ac:dyDescent="0.55000000000000004">
      <c r="A453" s="10">
        <v>2211001</v>
      </c>
      <c r="B453" s="11" t="s">
        <v>116</v>
      </c>
      <c r="C453" s="11" t="s">
        <v>16</v>
      </c>
      <c r="D453" s="11">
        <v>182527657.59999999</v>
      </c>
      <c r="E453" s="11">
        <v>-182527657.59</v>
      </c>
      <c r="F453" t="b">
        <f t="shared" si="7"/>
        <v>0</v>
      </c>
    </row>
    <row r="454" spans="1:6" x14ac:dyDescent="0.55000000000000004">
      <c r="A454" s="10">
        <v>2211001</v>
      </c>
      <c r="B454" s="11" t="s">
        <v>116</v>
      </c>
      <c r="C454" s="11" t="s">
        <v>10</v>
      </c>
      <c r="D454" s="11">
        <v>-1066653625</v>
      </c>
      <c r="E454" s="11">
        <v>1066653625.4299999</v>
      </c>
      <c r="F454" t="b">
        <f t="shared" si="7"/>
        <v>0</v>
      </c>
    </row>
    <row r="455" spans="1:6" x14ac:dyDescent="0.55000000000000004">
      <c r="A455" s="10">
        <v>2211001</v>
      </c>
      <c r="B455" s="11" t="s">
        <v>116</v>
      </c>
      <c r="C455" s="11" t="s">
        <v>117</v>
      </c>
      <c r="D455" s="11">
        <v>26564496.620000001</v>
      </c>
      <c r="E455" s="11">
        <v>-26564496.620000001</v>
      </c>
      <c r="F455" t="b">
        <f t="shared" si="7"/>
        <v>0</v>
      </c>
    </row>
  </sheetData>
  <autoFilter ref="A1:F455" xr:uid="{0F9C759A-7438-47CF-82ED-29AB5A8E236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E9DB-3FCC-4F4C-B8ED-3D533BBBA979}">
  <sheetPr filterMode="1"/>
  <dimension ref="A1:C353"/>
  <sheetViews>
    <sheetView topLeftCell="D1" workbookViewId="0"/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245</v>
      </c>
    </row>
    <row r="2" spans="1:3" hidden="1" x14ac:dyDescent="0.55000000000000004">
      <c r="A2" s="1" t="s">
        <v>150</v>
      </c>
      <c r="B2">
        <f t="shared" ref="B2:B8" si="0">IF(A2=A1,B1+1,1)</f>
        <v>1</v>
      </c>
      <c r="C2" t="b">
        <f t="shared" ref="C2:C8" si="1">IF(B2&lt;B3,FALSE,TRUE)</f>
        <v>0</v>
      </c>
    </row>
    <row r="3" spans="1:3" hidden="1" x14ac:dyDescent="0.55000000000000004">
      <c r="A3" s="1" t="s">
        <v>150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1" t="s">
        <v>150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1" t="s">
        <v>150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1" t="s">
        <v>150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1" t="s">
        <v>150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1" t="s">
        <v>150</v>
      </c>
      <c r="B8">
        <f t="shared" si="0"/>
        <v>7</v>
      </c>
      <c r="C8" t="b">
        <f t="shared" si="1"/>
        <v>0</v>
      </c>
    </row>
    <row r="9" spans="1:3" x14ac:dyDescent="0.55000000000000004">
      <c r="A9" s="11" t="s">
        <v>150</v>
      </c>
      <c r="B9">
        <f t="shared" ref="B9:B72" si="2">IF(A9=A8,B8+1,1)</f>
        <v>8</v>
      </c>
      <c r="C9" t="b">
        <f t="shared" ref="C9:C72" si="3">IF(B9&lt;B10,FALSE,TRUE)</f>
        <v>1</v>
      </c>
    </row>
    <row r="10" spans="1:3" hidden="1" x14ac:dyDescent="0.55000000000000004">
      <c r="A10" s="1" t="s">
        <v>142</v>
      </c>
      <c r="B10">
        <f t="shared" si="2"/>
        <v>1</v>
      </c>
      <c r="C10" t="b">
        <f t="shared" si="3"/>
        <v>0</v>
      </c>
    </row>
    <row r="11" spans="1:3" hidden="1" x14ac:dyDescent="0.55000000000000004">
      <c r="A11" s="1" t="s">
        <v>142</v>
      </c>
      <c r="B11">
        <f t="shared" si="2"/>
        <v>2</v>
      </c>
      <c r="C11" t="b">
        <f t="shared" si="3"/>
        <v>0</v>
      </c>
    </row>
    <row r="12" spans="1:3" hidden="1" x14ac:dyDescent="0.55000000000000004">
      <c r="A12" s="1" t="s">
        <v>142</v>
      </c>
      <c r="B12">
        <f t="shared" si="2"/>
        <v>3</v>
      </c>
      <c r="C12" t="b">
        <f t="shared" si="3"/>
        <v>0</v>
      </c>
    </row>
    <row r="13" spans="1:3" hidden="1" x14ac:dyDescent="0.55000000000000004">
      <c r="A13" s="1" t="s">
        <v>142</v>
      </c>
      <c r="B13">
        <f t="shared" si="2"/>
        <v>4</v>
      </c>
      <c r="C13" t="b">
        <f t="shared" si="3"/>
        <v>0</v>
      </c>
    </row>
    <row r="14" spans="1:3" hidden="1" x14ac:dyDescent="0.55000000000000004">
      <c r="A14" s="1" t="s">
        <v>142</v>
      </c>
      <c r="B14">
        <f t="shared" si="2"/>
        <v>5</v>
      </c>
      <c r="C14" t="b">
        <f t="shared" si="3"/>
        <v>0</v>
      </c>
    </row>
    <row r="15" spans="1:3" hidden="1" x14ac:dyDescent="0.55000000000000004">
      <c r="A15" s="1" t="s">
        <v>142</v>
      </c>
      <c r="B15">
        <f t="shared" si="2"/>
        <v>6</v>
      </c>
      <c r="C15" t="b">
        <f t="shared" si="3"/>
        <v>0</v>
      </c>
    </row>
    <row r="16" spans="1:3" hidden="1" x14ac:dyDescent="0.55000000000000004">
      <c r="A16" s="1" t="s">
        <v>142</v>
      </c>
      <c r="B16">
        <f t="shared" si="2"/>
        <v>7</v>
      </c>
      <c r="C16" t="b">
        <f t="shared" si="3"/>
        <v>0</v>
      </c>
    </row>
    <row r="17" spans="1:3" hidden="1" x14ac:dyDescent="0.55000000000000004">
      <c r="A17" s="1" t="s">
        <v>142</v>
      </c>
      <c r="B17">
        <f t="shared" si="2"/>
        <v>8</v>
      </c>
      <c r="C17" t="b">
        <f t="shared" si="3"/>
        <v>0</v>
      </c>
    </row>
    <row r="18" spans="1:3" hidden="1" x14ac:dyDescent="0.55000000000000004">
      <c r="A18" s="1" t="s">
        <v>142</v>
      </c>
      <c r="B18">
        <f t="shared" si="2"/>
        <v>9</v>
      </c>
      <c r="C18" t="b">
        <f t="shared" si="3"/>
        <v>0</v>
      </c>
    </row>
    <row r="19" spans="1:3" hidden="1" x14ac:dyDescent="0.55000000000000004">
      <c r="A19" s="1" t="s">
        <v>142</v>
      </c>
      <c r="B19">
        <f t="shared" si="2"/>
        <v>10</v>
      </c>
      <c r="C19" t="b">
        <f t="shared" si="3"/>
        <v>0</v>
      </c>
    </row>
    <row r="20" spans="1:3" hidden="1" x14ac:dyDescent="0.55000000000000004">
      <c r="A20" s="1" t="s">
        <v>142</v>
      </c>
      <c r="B20">
        <f t="shared" si="2"/>
        <v>11</v>
      </c>
      <c r="C20" t="b">
        <f t="shared" si="3"/>
        <v>0</v>
      </c>
    </row>
    <row r="21" spans="1:3" hidden="1" x14ac:dyDescent="0.55000000000000004">
      <c r="A21" s="1" t="s">
        <v>142</v>
      </c>
      <c r="B21">
        <f t="shared" si="2"/>
        <v>12</v>
      </c>
      <c r="C21" t="b">
        <f t="shared" si="3"/>
        <v>0</v>
      </c>
    </row>
    <row r="22" spans="1:3" hidden="1" x14ac:dyDescent="0.55000000000000004">
      <c r="A22" s="1" t="s">
        <v>142</v>
      </c>
      <c r="B22">
        <f t="shared" si="2"/>
        <v>13</v>
      </c>
      <c r="C22" t="b">
        <f t="shared" si="3"/>
        <v>0</v>
      </c>
    </row>
    <row r="23" spans="1:3" hidden="1" x14ac:dyDescent="0.55000000000000004">
      <c r="A23" s="1" t="s">
        <v>142</v>
      </c>
      <c r="B23">
        <f t="shared" si="2"/>
        <v>14</v>
      </c>
      <c r="C23" t="b">
        <f t="shared" si="3"/>
        <v>0</v>
      </c>
    </row>
    <row r="24" spans="1:3" hidden="1" x14ac:dyDescent="0.55000000000000004">
      <c r="A24" s="1" t="s">
        <v>142</v>
      </c>
      <c r="B24">
        <f t="shared" si="2"/>
        <v>15</v>
      </c>
      <c r="C24" t="b">
        <f t="shared" si="3"/>
        <v>0</v>
      </c>
    </row>
    <row r="25" spans="1:3" hidden="1" x14ac:dyDescent="0.55000000000000004">
      <c r="A25" s="1" t="s">
        <v>142</v>
      </c>
      <c r="B25">
        <f t="shared" si="2"/>
        <v>16</v>
      </c>
      <c r="C25" t="b">
        <f t="shared" si="3"/>
        <v>0</v>
      </c>
    </row>
    <row r="26" spans="1:3" hidden="1" x14ac:dyDescent="0.55000000000000004">
      <c r="A26" s="1" t="s">
        <v>142</v>
      </c>
      <c r="B26">
        <f t="shared" si="2"/>
        <v>17</v>
      </c>
      <c r="C26" t="b">
        <f t="shared" si="3"/>
        <v>0</v>
      </c>
    </row>
    <row r="27" spans="1:3" hidden="1" x14ac:dyDescent="0.55000000000000004">
      <c r="A27" s="1" t="s">
        <v>142</v>
      </c>
      <c r="B27">
        <f t="shared" si="2"/>
        <v>18</v>
      </c>
      <c r="C27" t="b">
        <f t="shared" si="3"/>
        <v>0</v>
      </c>
    </row>
    <row r="28" spans="1:3" hidden="1" x14ac:dyDescent="0.55000000000000004">
      <c r="A28" s="1" t="s">
        <v>142</v>
      </c>
      <c r="B28">
        <f t="shared" si="2"/>
        <v>19</v>
      </c>
      <c r="C28" t="b">
        <f t="shared" si="3"/>
        <v>0</v>
      </c>
    </row>
    <row r="29" spans="1:3" hidden="1" x14ac:dyDescent="0.55000000000000004">
      <c r="A29" s="1" t="s">
        <v>142</v>
      </c>
      <c r="B29">
        <f t="shared" si="2"/>
        <v>20</v>
      </c>
      <c r="C29" t="b">
        <f t="shared" si="3"/>
        <v>0</v>
      </c>
    </row>
    <row r="30" spans="1:3" hidden="1" x14ac:dyDescent="0.55000000000000004">
      <c r="A30" s="1" t="s">
        <v>142</v>
      </c>
      <c r="B30">
        <f t="shared" si="2"/>
        <v>21</v>
      </c>
      <c r="C30" t="b">
        <f t="shared" si="3"/>
        <v>0</v>
      </c>
    </row>
    <row r="31" spans="1:3" hidden="1" x14ac:dyDescent="0.55000000000000004">
      <c r="A31" s="1" t="s">
        <v>142</v>
      </c>
      <c r="B31">
        <f t="shared" si="2"/>
        <v>22</v>
      </c>
      <c r="C31" t="b">
        <f t="shared" si="3"/>
        <v>0</v>
      </c>
    </row>
    <row r="32" spans="1:3" hidden="1" x14ac:dyDescent="0.55000000000000004">
      <c r="A32" s="1" t="s">
        <v>142</v>
      </c>
      <c r="B32">
        <f t="shared" si="2"/>
        <v>23</v>
      </c>
      <c r="C32" t="b">
        <f t="shared" si="3"/>
        <v>0</v>
      </c>
    </row>
    <row r="33" spans="1:3" hidden="1" x14ac:dyDescent="0.55000000000000004">
      <c r="A33" s="1" t="s">
        <v>142</v>
      </c>
      <c r="B33">
        <f t="shared" si="2"/>
        <v>24</v>
      </c>
      <c r="C33" t="b">
        <f t="shared" si="3"/>
        <v>0</v>
      </c>
    </row>
    <row r="34" spans="1:3" hidden="1" x14ac:dyDescent="0.55000000000000004">
      <c r="A34" s="1" t="s">
        <v>142</v>
      </c>
      <c r="B34">
        <f t="shared" si="2"/>
        <v>25</v>
      </c>
      <c r="C34" t="b">
        <f t="shared" si="3"/>
        <v>0</v>
      </c>
    </row>
    <row r="35" spans="1:3" hidden="1" x14ac:dyDescent="0.55000000000000004">
      <c r="A35" s="1" t="s">
        <v>142</v>
      </c>
      <c r="B35">
        <f t="shared" si="2"/>
        <v>26</v>
      </c>
      <c r="C35" t="b">
        <f t="shared" si="3"/>
        <v>0</v>
      </c>
    </row>
    <row r="36" spans="1:3" hidden="1" x14ac:dyDescent="0.55000000000000004">
      <c r="A36" s="1" t="s">
        <v>142</v>
      </c>
      <c r="B36">
        <f t="shared" si="2"/>
        <v>27</v>
      </c>
      <c r="C36" t="b">
        <f t="shared" si="3"/>
        <v>0</v>
      </c>
    </row>
    <row r="37" spans="1:3" hidden="1" x14ac:dyDescent="0.55000000000000004">
      <c r="A37" s="1" t="s">
        <v>142</v>
      </c>
      <c r="B37">
        <f t="shared" si="2"/>
        <v>28</v>
      </c>
      <c r="C37" t="b">
        <f t="shared" si="3"/>
        <v>0</v>
      </c>
    </row>
    <row r="38" spans="1:3" hidden="1" x14ac:dyDescent="0.55000000000000004">
      <c r="A38" s="1" t="s">
        <v>142</v>
      </c>
      <c r="B38">
        <f t="shared" si="2"/>
        <v>29</v>
      </c>
      <c r="C38" t="b">
        <f t="shared" si="3"/>
        <v>0</v>
      </c>
    </row>
    <row r="39" spans="1:3" hidden="1" x14ac:dyDescent="0.55000000000000004">
      <c r="A39" s="1" t="s">
        <v>142</v>
      </c>
      <c r="B39">
        <f t="shared" si="2"/>
        <v>30</v>
      </c>
      <c r="C39" t="b">
        <f t="shared" si="3"/>
        <v>0</v>
      </c>
    </row>
    <row r="40" spans="1:3" hidden="1" x14ac:dyDescent="0.55000000000000004">
      <c r="A40" s="1" t="s">
        <v>142</v>
      </c>
      <c r="B40">
        <f t="shared" si="2"/>
        <v>31</v>
      </c>
      <c r="C40" t="b">
        <f t="shared" si="3"/>
        <v>0</v>
      </c>
    </row>
    <row r="41" spans="1:3" hidden="1" x14ac:dyDescent="0.55000000000000004">
      <c r="A41" s="1" t="s">
        <v>142</v>
      </c>
      <c r="B41">
        <f t="shared" si="2"/>
        <v>32</v>
      </c>
      <c r="C41" t="b">
        <f t="shared" si="3"/>
        <v>0</v>
      </c>
    </row>
    <row r="42" spans="1:3" hidden="1" x14ac:dyDescent="0.55000000000000004">
      <c r="A42" s="1" t="s">
        <v>142</v>
      </c>
      <c r="B42">
        <f t="shared" si="2"/>
        <v>33</v>
      </c>
      <c r="C42" t="b">
        <f t="shared" si="3"/>
        <v>0</v>
      </c>
    </row>
    <row r="43" spans="1:3" hidden="1" x14ac:dyDescent="0.55000000000000004">
      <c r="A43" s="1" t="s">
        <v>142</v>
      </c>
      <c r="B43">
        <f t="shared" si="2"/>
        <v>34</v>
      </c>
      <c r="C43" t="b">
        <f t="shared" si="3"/>
        <v>0</v>
      </c>
    </row>
    <row r="44" spans="1:3" hidden="1" x14ac:dyDescent="0.55000000000000004">
      <c r="A44" s="1" t="s">
        <v>142</v>
      </c>
      <c r="B44">
        <f t="shared" si="2"/>
        <v>35</v>
      </c>
      <c r="C44" t="b">
        <f t="shared" si="3"/>
        <v>0</v>
      </c>
    </row>
    <row r="45" spans="1:3" hidden="1" x14ac:dyDescent="0.55000000000000004">
      <c r="A45" s="1" t="s">
        <v>142</v>
      </c>
      <c r="B45">
        <f t="shared" si="2"/>
        <v>36</v>
      </c>
      <c r="C45" t="b">
        <f t="shared" si="3"/>
        <v>0</v>
      </c>
    </row>
    <row r="46" spans="1:3" hidden="1" x14ac:dyDescent="0.55000000000000004">
      <c r="A46" s="1" t="s">
        <v>142</v>
      </c>
      <c r="B46">
        <f t="shared" si="2"/>
        <v>37</v>
      </c>
      <c r="C46" t="b">
        <f t="shared" si="3"/>
        <v>0</v>
      </c>
    </row>
    <row r="47" spans="1:3" hidden="1" x14ac:dyDescent="0.55000000000000004">
      <c r="A47" s="1" t="s">
        <v>142</v>
      </c>
      <c r="B47">
        <f t="shared" si="2"/>
        <v>38</v>
      </c>
      <c r="C47" t="b">
        <f t="shared" si="3"/>
        <v>0</v>
      </c>
    </row>
    <row r="48" spans="1:3" hidden="1" x14ac:dyDescent="0.55000000000000004">
      <c r="A48" s="1" t="s">
        <v>142</v>
      </c>
      <c r="B48">
        <f t="shared" si="2"/>
        <v>39</v>
      </c>
      <c r="C48" t="b">
        <f t="shared" si="3"/>
        <v>0</v>
      </c>
    </row>
    <row r="49" spans="1:3" hidden="1" x14ac:dyDescent="0.55000000000000004">
      <c r="A49" s="1" t="s">
        <v>142</v>
      </c>
      <c r="B49">
        <f t="shared" si="2"/>
        <v>40</v>
      </c>
      <c r="C49" t="b">
        <f t="shared" si="3"/>
        <v>0</v>
      </c>
    </row>
    <row r="50" spans="1:3" hidden="1" x14ac:dyDescent="0.55000000000000004">
      <c r="A50" s="1" t="s">
        <v>142</v>
      </c>
      <c r="B50">
        <f t="shared" si="2"/>
        <v>41</v>
      </c>
      <c r="C50" t="b">
        <f t="shared" si="3"/>
        <v>0</v>
      </c>
    </row>
    <row r="51" spans="1:3" hidden="1" x14ac:dyDescent="0.55000000000000004">
      <c r="A51" s="1" t="s">
        <v>142</v>
      </c>
      <c r="B51">
        <f t="shared" si="2"/>
        <v>42</v>
      </c>
      <c r="C51" t="b">
        <f t="shared" si="3"/>
        <v>0</v>
      </c>
    </row>
    <row r="52" spans="1:3" hidden="1" x14ac:dyDescent="0.55000000000000004">
      <c r="A52" s="1" t="s">
        <v>142</v>
      </c>
      <c r="B52">
        <f t="shared" si="2"/>
        <v>43</v>
      </c>
      <c r="C52" t="b">
        <f t="shared" si="3"/>
        <v>0</v>
      </c>
    </row>
    <row r="53" spans="1:3" hidden="1" x14ac:dyDescent="0.55000000000000004">
      <c r="A53" s="1" t="s">
        <v>142</v>
      </c>
      <c r="B53">
        <f t="shared" si="2"/>
        <v>44</v>
      </c>
      <c r="C53" t="b">
        <f t="shared" si="3"/>
        <v>0</v>
      </c>
    </row>
    <row r="54" spans="1:3" hidden="1" x14ac:dyDescent="0.55000000000000004">
      <c r="A54" s="1" t="s">
        <v>142</v>
      </c>
      <c r="B54">
        <f t="shared" si="2"/>
        <v>45</v>
      </c>
      <c r="C54" t="b">
        <f t="shared" si="3"/>
        <v>0</v>
      </c>
    </row>
    <row r="55" spans="1:3" hidden="1" x14ac:dyDescent="0.55000000000000004">
      <c r="A55" s="1" t="s">
        <v>142</v>
      </c>
      <c r="B55">
        <f t="shared" si="2"/>
        <v>46</v>
      </c>
      <c r="C55" t="b">
        <f t="shared" si="3"/>
        <v>0</v>
      </c>
    </row>
    <row r="56" spans="1:3" hidden="1" x14ac:dyDescent="0.55000000000000004">
      <c r="A56" s="1" t="s">
        <v>142</v>
      </c>
      <c r="B56">
        <f t="shared" si="2"/>
        <v>47</v>
      </c>
      <c r="C56" t="b">
        <f t="shared" si="3"/>
        <v>0</v>
      </c>
    </row>
    <row r="57" spans="1:3" hidden="1" x14ac:dyDescent="0.55000000000000004">
      <c r="A57" s="1" t="s">
        <v>142</v>
      </c>
      <c r="B57">
        <f t="shared" si="2"/>
        <v>48</v>
      </c>
      <c r="C57" t="b">
        <f t="shared" si="3"/>
        <v>0</v>
      </c>
    </row>
    <row r="58" spans="1:3" hidden="1" x14ac:dyDescent="0.55000000000000004">
      <c r="A58" s="1" t="s">
        <v>142</v>
      </c>
      <c r="B58">
        <f t="shared" si="2"/>
        <v>49</v>
      </c>
      <c r="C58" t="b">
        <f t="shared" si="3"/>
        <v>0</v>
      </c>
    </row>
    <row r="59" spans="1:3" x14ac:dyDescent="0.55000000000000004">
      <c r="A59" s="11" t="s">
        <v>142</v>
      </c>
      <c r="B59">
        <f t="shared" si="2"/>
        <v>50</v>
      </c>
      <c r="C59" t="b">
        <f t="shared" si="3"/>
        <v>1</v>
      </c>
    </row>
    <row r="60" spans="1:3" hidden="1" x14ac:dyDescent="0.55000000000000004">
      <c r="A60" s="1" t="s">
        <v>145</v>
      </c>
      <c r="B60">
        <f t="shared" si="2"/>
        <v>1</v>
      </c>
      <c r="C60" t="b">
        <f t="shared" si="3"/>
        <v>0</v>
      </c>
    </row>
    <row r="61" spans="1:3" hidden="1" x14ac:dyDescent="0.55000000000000004">
      <c r="A61" s="1" t="s">
        <v>145</v>
      </c>
      <c r="B61">
        <f t="shared" si="2"/>
        <v>2</v>
      </c>
      <c r="C61" t="b">
        <f t="shared" si="3"/>
        <v>0</v>
      </c>
    </row>
    <row r="62" spans="1:3" hidden="1" x14ac:dyDescent="0.55000000000000004">
      <c r="A62" s="1" t="s">
        <v>145</v>
      </c>
      <c r="B62">
        <f t="shared" si="2"/>
        <v>3</v>
      </c>
      <c r="C62" t="b">
        <f t="shared" si="3"/>
        <v>0</v>
      </c>
    </row>
    <row r="63" spans="1:3" hidden="1" x14ac:dyDescent="0.55000000000000004">
      <c r="A63" s="1" t="s">
        <v>145</v>
      </c>
      <c r="B63">
        <f t="shared" si="2"/>
        <v>4</v>
      </c>
      <c r="C63" t="b">
        <f t="shared" si="3"/>
        <v>0</v>
      </c>
    </row>
    <row r="64" spans="1:3" hidden="1" x14ac:dyDescent="0.55000000000000004">
      <c r="A64" s="1" t="s">
        <v>145</v>
      </c>
      <c r="B64">
        <f t="shared" si="2"/>
        <v>5</v>
      </c>
      <c r="C64" t="b">
        <f t="shared" si="3"/>
        <v>0</v>
      </c>
    </row>
    <row r="65" spans="1:3" hidden="1" x14ac:dyDescent="0.55000000000000004">
      <c r="A65" s="1" t="s">
        <v>145</v>
      </c>
      <c r="B65">
        <f t="shared" si="2"/>
        <v>6</v>
      </c>
      <c r="C65" t="b">
        <f t="shared" si="3"/>
        <v>0</v>
      </c>
    </row>
    <row r="66" spans="1:3" hidden="1" x14ac:dyDescent="0.55000000000000004">
      <c r="A66" s="1" t="s">
        <v>145</v>
      </c>
      <c r="B66">
        <f t="shared" si="2"/>
        <v>7</v>
      </c>
      <c r="C66" t="b">
        <f t="shared" si="3"/>
        <v>0</v>
      </c>
    </row>
    <row r="67" spans="1:3" hidden="1" x14ac:dyDescent="0.55000000000000004">
      <c r="A67" s="1" t="s">
        <v>145</v>
      </c>
      <c r="B67">
        <f t="shared" si="2"/>
        <v>8</v>
      </c>
      <c r="C67" t="b">
        <f t="shared" si="3"/>
        <v>0</v>
      </c>
    </row>
    <row r="68" spans="1:3" hidden="1" x14ac:dyDescent="0.55000000000000004">
      <c r="A68" s="1" t="s">
        <v>145</v>
      </c>
      <c r="B68">
        <f t="shared" si="2"/>
        <v>9</v>
      </c>
      <c r="C68" t="b">
        <f t="shared" si="3"/>
        <v>0</v>
      </c>
    </row>
    <row r="69" spans="1:3" hidden="1" x14ac:dyDescent="0.55000000000000004">
      <c r="A69" s="1" t="s">
        <v>145</v>
      </c>
      <c r="B69">
        <f t="shared" si="2"/>
        <v>10</v>
      </c>
      <c r="C69" t="b">
        <f t="shared" si="3"/>
        <v>0</v>
      </c>
    </row>
    <row r="70" spans="1:3" hidden="1" x14ac:dyDescent="0.55000000000000004">
      <c r="A70" s="1" t="s">
        <v>145</v>
      </c>
      <c r="B70">
        <f t="shared" si="2"/>
        <v>11</v>
      </c>
      <c r="C70" t="b">
        <f t="shared" si="3"/>
        <v>0</v>
      </c>
    </row>
    <row r="71" spans="1:3" hidden="1" x14ac:dyDescent="0.55000000000000004">
      <c r="A71" s="1" t="s">
        <v>145</v>
      </c>
      <c r="B71">
        <f t="shared" si="2"/>
        <v>12</v>
      </c>
      <c r="C71" t="b">
        <f t="shared" si="3"/>
        <v>0</v>
      </c>
    </row>
    <row r="72" spans="1:3" hidden="1" x14ac:dyDescent="0.55000000000000004">
      <c r="A72" s="1" t="s">
        <v>145</v>
      </c>
      <c r="B72">
        <f t="shared" si="2"/>
        <v>13</v>
      </c>
      <c r="C72" t="b">
        <f t="shared" si="3"/>
        <v>0</v>
      </c>
    </row>
    <row r="73" spans="1:3" hidden="1" x14ac:dyDescent="0.55000000000000004">
      <c r="A73" s="1" t="s">
        <v>145</v>
      </c>
      <c r="B73">
        <f t="shared" ref="B73:B136" si="4">IF(A73=A72,B72+1,1)</f>
        <v>14</v>
      </c>
      <c r="C73" t="b">
        <f t="shared" ref="C73:C136" si="5">IF(B73&lt;B74,FALSE,TRUE)</f>
        <v>0</v>
      </c>
    </row>
    <row r="74" spans="1:3" hidden="1" x14ac:dyDescent="0.55000000000000004">
      <c r="A74" s="1" t="s">
        <v>145</v>
      </c>
      <c r="B74">
        <f t="shared" si="4"/>
        <v>15</v>
      </c>
      <c r="C74" t="b">
        <f t="shared" si="5"/>
        <v>0</v>
      </c>
    </row>
    <row r="75" spans="1:3" hidden="1" x14ac:dyDescent="0.55000000000000004">
      <c r="A75" s="1" t="s">
        <v>145</v>
      </c>
      <c r="B75">
        <f t="shared" si="4"/>
        <v>16</v>
      </c>
      <c r="C75" t="b">
        <f t="shared" si="5"/>
        <v>0</v>
      </c>
    </row>
    <row r="76" spans="1:3" hidden="1" x14ac:dyDescent="0.55000000000000004">
      <c r="A76" s="1" t="s">
        <v>145</v>
      </c>
      <c r="B76">
        <f t="shared" si="4"/>
        <v>17</v>
      </c>
      <c r="C76" t="b">
        <f t="shared" si="5"/>
        <v>0</v>
      </c>
    </row>
    <row r="77" spans="1:3" hidden="1" x14ac:dyDescent="0.55000000000000004">
      <c r="A77" s="1" t="s">
        <v>145</v>
      </c>
      <c r="B77">
        <f t="shared" si="4"/>
        <v>18</v>
      </c>
      <c r="C77" t="b">
        <f t="shared" si="5"/>
        <v>0</v>
      </c>
    </row>
    <row r="78" spans="1:3" x14ac:dyDescent="0.55000000000000004">
      <c r="A78" s="1" t="s">
        <v>145</v>
      </c>
      <c r="B78">
        <f t="shared" si="4"/>
        <v>19</v>
      </c>
      <c r="C78" t="b">
        <f t="shared" si="5"/>
        <v>1</v>
      </c>
    </row>
    <row r="79" spans="1:3" hidden="1" x14ac:dyDescent="0.55000000000000004">
      <c r="A79" s="1" t="s">
        <v>146</v>
      </c>
      <c r="B79">
        <f t="shared" si="4"/>
        <v>1</v>
      </c>
      <c r="C79" t="b">
        <f t="shared" si="5"/>
        <v>0</v>
      </c>
    </row>
    <row r="80" spans="1:3" hidden="1" x14ac:dyDescent="0.55000000000000004">
      <c r="A80" s="1" t="s">
        <v>146</v>
      </c>
      <c r="B80">
        <f t="shared" si="4"/>
        <v>2</v>
      </c>
      <c r="C80" t="b">
        <f t="shared" si="5"/>
        <v>0</v>
      </c>
    </row>
    <row r="81" spans="1:3" hidden="1" x14ac:dyDescent="0.55000000000000004">
      <c r="A81" s="1" t="s">
        <v>146</v>
      </c>
      <c r="B81">
        <f t="shared" si="4"/>
        <v>3</v>
      </c>
      <c r="C81" t="b">
        <f t="shared" si="5"/>
        <v>0</v>
      </c>
    </row>
    <row r="82" spans="1:3" hidden="1" x14ac:dyDescent="0.55000000000000004">
      <c r="A82" s="1" t="s">
        <v>146</v>
      </c>
      <c r="B82">
        <f t="shared" si="4"/>
        <v>4</v>
      </c>
      <c r="C82" t="b">
        <f t="shared" si="5"/>
        <v>0</v>
      </c>
    </row>
    <row r="83" spans="1:3" hidden="1" x14ac:dyDescent="0.55000000000000004">
      <c r="A83" s="1" t="s">
        <v>146</v>
      </c>
      <c r="B83">
        <f t="shared" si="4"/>
        <v>5</v>
      </c>
      <c r="C83" t="b">
        <f t="shared" si="5"/>
        <v>0</v>
      </c>
    </row>
    <row r="84" spans="1:3" hidden="1" x14ac:dyDescent="0.55000000000000004">
      <c r="A84" s="1" t="s">
        <v>146</v>
      </c>
      <c r="B84">
        <f t="shared" si="4"/>
        <v>6</v>
      </c>
      <c r="C84" t="b">
        <f t="shared" si="5"/>
        <v>0</v>
      </c>
    </row>
    <row r="85" spans="1:3" hidden="1" x14ac:dyDescent="0.55000000000000004">
      <c r="A85" s="1" t="s">
        <v>146</v>
      </c>
      <c r="B85">
        <f t="shared" si="4"/>
        <v>7</v>
      </c>
      <c r="C85" t="b">
        <f t="shared" si="5"/>
        <v>0</v>
      </c>
    </row>
    <row r="86" spans="1:3" hidden="1" x14ac:dyDescent="0.55000000000000004">
      <c r="A86" s="1" t="s">
        <v>146</v>
      </c>
      <c r="B86">
        <f t="shared" si="4"/>
        <v>8</v>
      </c>
      <c r="C86" t="b">
        <f t="shared" si="5"/>
        <v>0</v>
      </c>
    </row>
    <row r="87" spans="1:3" hidden="1" x14ac:dyDescent="0.55000000000000004">
      <c r="A87" s="1" t="s">
        <v>146</v>
      </c>
      <c r="B87">
        <f t="shared" si="4"/>
        <v>9</v>
      </c>
      <c r="C87" t="b">
        <f t="shared" si="5"/>
        <v>0</v>
      </c>
    </row>
    <row r="88" spans="1:3" hidden="1" x14ac:dyDescent="0.55000000000000004">
      <c r="A88" s="1" t="s">
        <v>146</v>
      </c>
      <c r="B88">
        <f t="shared" si="4"/>
        <v>10</v>
      </c>
      <c r="C88" t="b">
        <f t="shared" si="5"/>
        <v>0</v>
      </c>
    </row>
    <row r="89" spans="1:3" hidden="1" x14ac:dyDescent="0.55000000000000004">
      <c r="A89" s="1" t="s">
        <v>146</v>
      </c>
      <c r="B89">
        <f t="shared" si="4"/>
        <v>11</v>
      </c>
      <c r="C89" t="b">
        <f t="shared" si="5"/>
        <v>0</v>
      </c>
    </row>
    <row r="90" spans="1:3" hidden="1" x14ac:dyDescent="0.55000000000000004">
      <c r="A90" s="1" t="s">
        <v>146</v>
      </c>
      <c r="B90">
        <f t="shared" si="4"/>
        <v>12</v>
      </c>
      <c r="C90" t="b">
        <f t="shared" si="5"/>
        <v>0</v>
      </c>
    </row>
    <row r="91" spans="1:3" hidden="1" x14ac:dyDescent="0.55000000000000004">
      <c r="A91" s="1" t="s">
        <v>146</v>
      </c>
      <c r="B91">
        <f t="shared" si="4"/>
        <v>13</v>
      </c>
      <c r="C91" t="b">
        <f t="shared" si="5"/>
        <v>0</v>
      </c>
    </row>
    <row r="92" spans="1:3" hidden="1" x14ac:dyDescent="0.55000000000000004">
      <c r="A92" s="1" t="s">
        <v>146</v>
      </c>
      <c r="B92">
        <f t="shared" si="4"/>
        <v>14</v>
      </c>
      <c r="C92" t="b">
        <f t="shared" si="5"/>
        <v>0</v>
      </c>
    </row>
    <row r="93" spans="1:3" hidden="1" x14ac:dyDescent="0.55000000000000004">
      <c r="A93" s="1" t="s">
        <v>146</v>
      </c>
      <c r="B93">
        <f t="shared" si="4"/>
        <v>15</v>
      </c>
      <c r="C93" t="b">
        <f t="shared" si="5"/>
        <v>0</v>
      </c>
    </row>
    <row r="94" spans="1:3" hidden="1" x14ac:dyDescent="0.55000000000000004">
      <c r="A94" s="1" t="s">
        <v>146</v>
      </c>
      <c r="B94">
        <f t="shared" si="4"/>
        <v>16</v>
      </c>
      <c r="C94" t="b">
        <f t="shared" si="5"/>
        <v>0</v>
      </c>
    </row>
    <row r="95" spans="1:3" x14ac:dyDescent="0.55000000000000004">
      <c r="A95" s="1" t="s">
        <v>146</v>
      </c>
      <c r="B95">
        <f t="shared" si="4"/>
        <v>17</v>
      </c>
      <c r="C95" t="b">
        <f t="shared" si="5"/>
        <v>1</v>
      </c>
    </row>
    <row r="96" spans="1:3" hidden="1" x14ac:dyDescent="0.55000000000000004">
      <c r="A96" s="1" t="s">
        <v>144</v>
      </c>
      <c r="B96">
        <f t="shared" si="4"/>
        <v>1</v>
      </c>
      <c r="C96" t="b">
        <f t="shared" si="5"/>
        <v>0</v>
      </c>
    </row>
    <row r="97" spans="1:3" hidden="1" x14ac:dyDescent="0.55000000000000004">
      <c r="A97" s="1" t="s">
        <v>144</v>
      </c>
      <c r="B97">
        <f t="shared" si="4"/>
        <v>2</v>
      </c>
      <c r="C97" t="b">
        <f t="shared" si="5"/>
        <v>0</v>
      </c>
    </row>
    <row r="98" spans="1:3" hidden="1" x14ac:dyDescent="0.55000000000000004">
      <c r="A98" s="1" t="s">
        <v>144</v>
      </c>
      <c r="B98">
        <f t="shared" si="4"/>
        <v>3</v>
      </c>
      <c r="C98" t="b">
        <f t="shared" si="5"/>
        <v>0</v>
      </c>
    </row>
    <row r="99" spans="1:3" hidden="1" x14ac:dyDescent="0.55000000000000004">
      <c r="A99" s="1" t="s">
        <v>144</v>
      </c>
      <c r="B99">
        <f t="shared" si="4"/>
        <v>4</v>
      </c>
      <c r="C99" t="b">
        <f t="shared" si="5"/>
        <v>0</v>
      </c>
    </row>
    <row r="100" spans="1:3" hidden="1" x14ac:dyDescent="0.55000000000000004">
      <c r="A100" s="1" t="s">
        <v>144</v>
      </c>
      <c r="B100">
        <f t="shared" si="4"/>
        <v>5</v>
      </c>
      <c r="C100" t="b">
        <f t="shared" si="5"/>
        <v>0</v>
      </c>
    </row>
    <row r="101" spans="1:3" hidden="1" x14ac:dyDescent="0.55000000000000004">
      <c r="A101" s="1" t="s">
        <v>144</v>
      </c>
      <c r="B101">
        <f t="shared" si="4"/>
        <v>6</v>
      </c>
      <c r="C101" t="b">
        <f t="shared" si="5"/>
        <v>0</v>
      </c>
    </row>
    <row r="102" spans="1:3" hidden="1" x14ac:dyDescent="0.55000000000000004">
      <c r="A102" s="1" t="s">
        <v>144</v>
      </c>
      <c r="B102">
        <f t="shared" si="4"/>
        <v>7</v>
      </c>
      <c r="C102" t="b">
        <f t="shared" si="5"/>
        <v>0</v>
      </c>
    </row>
    <row r="103" spans="1:3" hidden="1" x14ac:dyDescent="0.55000000000000004">
      <c r="A103" s="1" t="s">
        <v>144</v>
      </c>
      <c r="B103">
        <f t="shared" si="4"/>
        <v>8</v>
      </c>
      <c r="C103" t="b">
        <f t="shared" si="5"/>
        <v>0</v>
      </c>
    </row>
    <row r="104" spans="1:3" hidden="1" x14ac:dyDescent="0.55000000000000004">
      <c r="A104" s="1" t="s">
        <v>144</v>
      </c>
      <c r="B104">
        <f t="shared" si="4"/>
        <v>9</v>
      </c>
      <c r="C104" t="b">
        <f t="shared" si="5"/>
        <v>0</v>
      </c>
    </row>
    <row r="105" spans="1:3" hidden="1" x14ac:dyDescent="0.55000000000000004">
      <c r="A105" s="1" t="s">
        <v>144</v>
      </c>
      <c r="B105">
        <f t="shared" si="4"/>
        <v>10</v>
      </c>
      <c r="C105" t="b">
        <f t="shared" si="5"/>
        <v>0</v>
      </c>
    </row>
    <row r="106" spans="1:3" hidden="1" x14ac:dyDescent="0.55000000000000004">
      <c r="A106" s="1" t="s">
        <v>144</v>
      </c>
      <c r="B106">
        <f t="shared" si="4"/>
        <v>11</v>
      </c>
      <c r="C106" t="b">
        <f t="shared" si="5"/>
        <v>0</v>
      </c>
    </row>
    <row r="107" spans="1:3" hidden="1" x14ac:dyDescent="0.55000000000000004">
      <c r="A107" s="1" t="s">
        <v>144</v>
      </c>
      <c r="B107">
        <f t="shared" si="4"/>
        <v>12</v>
      </c>
      <c r="C107" t="b">
        <f t="shared" si="5"/>
        <v>0</v>
      </c>
    </row>
    <row r="108" spans="1:3" hidden="1" x14ac:dyDescent="0.55000000000000004">
      <c r="A108" s="1" t="s">
        <v>144</v>
      </c>
      <c r="B108">
        <f t="shared" si="4"/>
        <v>13</v>
      </c>
      <c r="C108" t="b">
        <f t="shared" si="5"/>
        <v>0</v>
      </c>
    </row>
    <row r="109" spans="1:3" hidden="1" x14ac:dyDescent="0.55000000000000004">
      <c r="A109" s="1" t="s">
        <v>144</v>
      </c>
      <c r="B109">
        <f t="shared" si="4"/>
        <v>14</v>
      </c>
      <c r="C109" t="b">
        <f t="shared" si="5"/>
        <v>0</v>
      </c>
    </row>
    <row r="110" spans="1:3" hidden="1" x14ac:dyDescent="0.55000000000000004">
      <c r="A110" s="1" t="s">
        <v>144</v>
      </c>
      <c r="B110">
        <f t="shared" si="4"/>
        <v>15</v>
      </c>
      <c r="C110" t="b">
        <f t="shared" si="5"/>
        <v>0</v>
      </c>
    </row>
    <row r="111" spans="1:3" hidden="1" x14ac:dyDescent="0.55000000000000004">
      <c r="A111" s="1" t="s">
        <v>144</v>
      </c>
      <c r="B111">
        <f t="shared" si="4"/>
        <v>16</v>
      </c>
      <c r="C111" t="b">
        <f t="shared" si="5"/>
        <v>0</v>
      </c>
    </row>
    <row r="112" spans="1:3" hidden="1" x14ac:dyDescent="0.55000000000000004">
      <c r="A112" s="1" t="s">
        <v>144</v>
      </c>
      <c r="B112">
        <f t="shared" si="4"/>
        <v>17</v>
      </c>
      <c r="C112" t="b">
        <f t="shared" si="5"/>
        <v>0</v>
      </c>
    </row>
    <row r="113" spans="1:3" hidden="1" x14ac:dyDescent="0.55000000000000004">
      <c r="A113" s="1" t="s">
        <v>144</v>
      </c>
      <c r="B113">
        <f t="shared" si="4"/>
        <v>18</v>
      </c>
      <c r="C113" t="b">
        <f t="shared" si="5"/>
        <v>0</v>
      </c>
    </row>
    <row r="114" spans="1:3" hidden="1" x14ac:dyDescent="0.55000000000000004">
      <c r="A114" s="1" t="s">
        <v>144</v>
      </c>
      <c r="B114">
        <f t="shared" si="4"/>
        <v>19</v>
      </c>
      <c r="C114" t="b">
        <f t="shared" si="5"/>
        <v>0</v>
      </c>
    </row>
    <row r="115" spans="1:3" hidden="1" x14ac:dyDescent="0.55000000000000004">
      <c r="A115" s="1" t="s">
        <v>144</v>
      </c>
      <c r="B115">
        <f t="shared" si="4"/>
        <v>20</v>
      </c>
      <c r="C115" t="b">
        <f t="shared" si="5"/>
        <v>0</v>
      </c>
    </row>
    <row r="116" spans="1:3" hidden="1" x14ac:dyDescent="0.55000000000000004">
      <c r="A116" s="1" t="s">
        <v>144</v>
      </c>
      <c r="B116">
        <f t="shared" si="4"/>
        <v>21</v>
      </c>
      <c r="C116" t="b">
        <f t="shared" si="5"/>
        <v>0</v>
      </c>
    </row>
    <row r="117" spans="1:3" hidden="1" x14ac:dyDescent="0.55000000000000004">
      <c r="A117" s="1" t="s">
        <v>144</v>
      </c>
      <c r="B117">
        <f t="shared" si="4"/>
        <v>22</v>
      </c>
      <c r="C117" t="b">
        <f t="shared" si="5"/>
        <v>0</v>
      </c>
    </row>
    <row r="118" spans="1:3" hidden="1" x14ac:dyDescent="0.55000000000000004">
      <c r="A118" s="1" t="s">
        <v>144</v>
      </c>
      <c r="B118">
        <f t="shared" si="4"/>
        <v>23</v>
      </c>
      <c r="C118" t="b">
        <f t="shared" si="5"/>
        <v>0</v>
      </c>
    </row>
    <row r="119" spans="1:3" hidden="1" x14ac:dyDescent="0.55000000000000004">
      <c r="A119" s="1" t="s">
        <v>144</v>
      </c>
      <c r="B119">
        <f t="shared" si="4"/>
        <v>24</v>
      </c>
      <c r="C119" t="b">
        <f t="shared" si="5"/>
        <v>0</v>
      </c>
    </row>
    <row r="120" spans="1:3" hidden="1" x14ac:dyDescent="0.55000000000000004">
      <c r="A120" s="1" t="s">
        <v>144</v>
      </c>
      <c r="B120">
        <f t="shared" si="4"/>
        <v>25</v>
      </c>
      <c r="C120" t="b">
        <f t="shared" si="5"/>
        <v>0</v>
      </c>
    </row>
    <row r="121" spans="1:3" hidden="1" x14ac:dyDescent="0.55000000000000004">
      <c r="A121" s="1" t="s">
        <v>144</v>
      </c>
      <c r="B121">
        <f t="shared" si="4"/>
        <v>26</v>
      </c>
      <c r="C121" t="b">
        <f t="shared" si="5"/>
        <v>0</v>
      </c>
    </row>
    <row r="122" spans="1:3" hidden="1" x14ac:dyDescent="0.55000000000000004">
      <c r="A122" s="1" t="s">
        <v>144</v>
      </c>
      <c r="B122">
        <f t="shared" si="4"/>
        <v>27</v>
      </c>
      <c r="C122" t="b">
        <f t="shared" si="5"/>
        <v>0</v>
      </c>
    </row>
    <row r="123" spans="1:3" hidden="1" x14ac:dyDescent="0.55000000000000004">
      <c r="A123" s="1" t="s">
        <v>144</v>
      </c>
      <c r="B123">
        <f t="shared" si="4"/>
        <v>28</v>
      </c>
      <c r="C123" t="b">
        <f t="shared" si="5"/>
        <v>0</v>
      </c>
    </row>
    <row r="124" spans="1:3" hidden="1" x14ac:dyDescent="0.55000000000000004">
      <c r="A124" s="1" t="s">
        <v>144</v>
      </c>
      <c r="B124">
        <f t="shared" si="4"/>
        <v>29</v>
      </c>
      <c r="C124" t="b">
        <f t="shared" si="5"/>
        <v>0</v>
      </c>
    </row>
    <row r="125" spans="1:3" hidden="1" x14ac:dyDescent="0.55000000000000004">
      <c r="A125" s="1" t="s">
        <v>144</v>
      </c>
      <c r="B125">
        <f t="shared" si="4"/>
        <v>30</v>
      </c>
      <c r="C125" t="b">
        <f t="shared" si="5"/>
        <v>0</v>
      </c>
    </row>
    <row r="126" spans="1:3" hidden="1" x14ac:dyDescent="0.55000000000000004">
      <c r="A126" s="1" t="s">
        <v>144</v>
      </c>
      <c r="B126">
        <f t="shared" si="4"/>
        <v>31</v>
      </c>
      <c r="C126" t="b">
        <f t="shared" si="5"/>
        <v>0</v>
      </c>
    </row>
    <row r="127" spans="1:3" hidden="1" x14ac:dyDescent="0.55000000000000004">
      <c r="A127" s="1" t="s">
        <v>144</v>
      </c>
      <c r="B127">
        <f t="shared" si="4"/>
        <v>32</v>
      </c>
      <c r="C127" t="b">
        <f t="shared" si="5"/>
        <v>0</v>
      </c>
    </row>
    <row r="128" spans="1:3" hidden="1" x14ac:dyDescent="0.55000000000000004">
      <c r="A128" s="1" t="s">
        <v>144</v>
      </c>
      <c r="B128">
        <f t="shared" si="4"/>
        <v>33</v>
      </c>
      <c r="C128" t="b">
        <f t="shared" si="5"/>
        <v>0</v>
      </c>
    </row>
    <row r="129" spans="1:3" hidden="1" x14ac:dyDescent="0.55000000000000004">
      <c r="A129" s="1" t="s">
        <v>144</v>
      </c>
      <c r="B129">
        <f t="shared" si="4"/>
        <v>34</v>
      </c>
      <c r="C129" t="b">
        <f t="shared" si="5"/>
        <v>0</v>
      </c>
    </row>
    <row r="130" spans="1:3" hidden="1" x14ac:dyDescent="0.55000000000000004">
      <c r="A130" s="1" t="s">
        <v>144</v>
      </c>
      <c r="B130">
        <f t="shared" si="4"/>
        <v>35</v>
      </c>
      <c r="C130" t="b">
        <f t="shared" si="5"/>
        <v>0</v>
      </c>
    </row>
    <row r="131" spans="1:3" hidden="1" x14ac:dyDescent="0.55000000000000004">
      <c r="A131" s="1" t="s">
        <v>144</v>
      </c>
      <c r="B131">
        <f t="shared" si="4"/>
        <v>36</v>
      </c>
      <c r="C131" t="b">
        <f t="shared" si="5"/>
        <v>0</v>
      </c>
    </row>
    <row r="132" spans="1:3" hidden="1" x14ac:dyDescent="0.55000000000000004">
      <c r="A132" s="1" t="s">
        <v>144</v>
      </c>
      <c r="B132">
        <f t="shared" si="4"/>
        <v>37</v>
      </c>
      <c r="C132" t="b">
        <f t="shared" si="5"/>
        <v>0</v>
      </c>
    </row>
    <row r="133" spans="1:3" x14ac:dyDescent="0.55000000000000004">
      <c r="A133" s="1" t="s">
        <v>144</v>
      </c>
      <c r="B133">
        <f t="shared" si="4"/>
        <v>38</v>
      </c>
      <c r="C133" t="b">
        <f t="shared" si="5"/>
        <v>1</v>
      </c>
    </row>
    <row r="134" spans="1:3" hidden="1" x14ac:dyDescent="0.55000000000000004">
      <c r="A134" s="1" t="s">
        <v>143</v>
      </c>
      <c r="B134">
        <f t="shared" si="4"/>
        <v>1</v>
      </c>
      <c r="C134" t="b">
        <f t="shared" si="5"/>
        <v>0</v>
      </c>
    </row>
    <row r="135" spans="1:3" hidden="1" x14ac:dyDescent="0.55000000000000004">
      <c r="A135" s="1" t="s">
        <v>143</v>
      </c>
      <c r="B135">
        <f t="shared" si="4"/>
        <v>2</v>
      </c>
      <c r="C135" t="b">
        <f t="shared" si="5"/>
        <v>0</v>
      </c>
    </row>
    <row r="136" spans="1:3" hidden="1" x14ac:dyDescent="0.55000000000000004">
      <c r="A136" s="1" t="s">
        <v>143</v>
      </c>
      <c r="B136">
        <f t="shared" si="4"/>
        <v>3</v>
      </c>
      <c r="C136" t="b">
        <f t="shared" si="5"/>
        <v>0</v>
      </c>
    </row>
    <row r="137" spans="1:3" hidden="1" x14ac:dyDescent="0.55000000000000004">
      <c r="A137" s="1" t="s">
        <v>143</v>
      </c>
      <c r="B137">
        <f t="shared" ref="B137:B200" si="6">IF(A137=A136,B136+1,1)</f>
        <v>4</v>
      </c>
      <c r="C137" t="b">
        <f t="shared" ref="C137:C200" si="7">IF(B137&lt;B138,FALSE,TRUE)</f>
        <v>0</v>
      </c>
    </row>
    <row r="138" spans="1:3" hidden="1" x14ac:dyDescent="0.55000000000000004">
      <c r="A138" s="1" t="s">
        <v>143</v>
      </c>
      <c r="B138">
        <f t="shared" si="6"/>
        <v>5</v>
      </c>
      <c r="C138" t="b">
        <f t="shared" si="7"/>
        <v>0</v>
      </c>
    </row>
    <row r="139" spans="1:3" hidden="1" x14ac:dyDescent="0.55000000000000004">
      <c r="A139" s="1" t="s">
        <v>143</v>
      </c>
      <c r="B139">
        <f t="shared" si="6"/>
        <v>6</v>
      </c>
      <c r="C139" t="b">
        <f t="shared" si="7"/>
        <v>0</v>
      </c>
    </row>
    <row r="140" spans="1:3" hidden="1" x14ac:dyDescent="0.55000000000000004">
      <c r="A140" s="1" t="s">
        <v>143</v>
      </c>
      <c r="B140">
        <f t="shared" si="6"/>
        <v>7</v>
      </c>
      <c r="C140" t="b">
        <f t="shared" si="7"/>
        <v>0</v>
      </c>
    </row>
    <row r="141" spans="1:3" hidden="1" x14ac:dyDescent="0.55000000000000004">
      <c r="A141" s="1" t="s">
        <v>143</v>
      </c>
      <c r="B141">
        <f t="shared" si="6"/>
        <v>8</v>
      </c>
      <c r="C141" t="b">
        <f t="shared" si="7"/>
        <v>0</v>
      </c>
    </row>
    <row r="142" spans="1:3" hidden="1" x14ac:dyDescent="0.55000000000000004">
      <c r="A142" s="1" t="s">
        <v>143</v>
      </c>
      <c r="B142">
        <f t="shared" si="6"/>
        <v>9</v>
      </c>
      <c r="C142" t="b">
        <f t="shared" si="7"/>
        <v>0</v>
      </c>
    </row>
    <row r="143" spans="1:3" hidden="1" x14ac:dyDescent="0.55000000000000004">
      <c r="A143" s="1" t="s">
        <v>143</v>
      </c>
      <c r="B143">
        <f t="shared" si="6"/>
        <v>10</v>
      </c>
      <c r="C143" t="b">
        <f t="shared" si="7"/>
        <v>0</v>
      </c>
    </row>
    <row r="144" spans="1:3" hidden="1" x14ac:dyDescent="0.55000000000000004">
      <c r="A144" s="1" t="s">
        <v>143</v>
      </c>
      <c r="B144">
        <f t="shared" si="6"/>
        <v>11</v>
      </c>
      <c r="C144" t="b">
        <f t="shared" si="7"/>
        <v>0</v>
      </c>
    </row>
    <row r="145" spans="1:3" hidden="1" x14ac:dyDescent="0.55000000000000004">
      <c r="A145" s="1" t="s">
        <v>143</v>
      </c>
      <c r="B145">
        <f t="shared" si="6"/>
        <v>12</v>
      </c>
      <c r="C145" t="b">
        <f t="shared" si="7"/>
        <v>0</v>
      </c>
    </row>
    <row r="146" spans="1:3" hidden="1" x14ac:dyDescent="0.55000000000000004">
      <c r="A146" s="1" t="s">
        <v>143</v>
      </c>
      <c r="B146">
        <f t="shared" si="6"/>
        <v>13</v>
      </c>
      <c r="C146" t="b">
        <f t="shared" si="7"/>
        <v>0</v>
      </c>
    </row>
    <row r="147" spans="1:3" hidden="1" x14ac:dyDescent="0.55000000000000004">
      <c r="A147" s="1" t="s">
        <v>143</v>
      </c>
      <c r="B147">
        <f t="shared" si="6"/>
        <v>14</v>
      </c>
      <c r="C147" t="b">
        <f t="shared" si="7"/>
        <v>0</v>
      </c>
    </row>
    <row r="148" spans="1:3" hidden="1" x14ac:dyDescent="0.55000000000000004">
      <c r="A148" s="1" t="s">
        <v>143</v>
      </c>
      <c r="B148">
        <f t="shared" si="6"/>
        <v>15</v>
      </c>
      <c r="C148" t="b">
        <f t="shared" si="7"/>
        <v>0</v>
      </c>
    </row>
    <row r="149" spans="1:3" hidden="1" x14ac:dyDescent="0.55000000000000004">
      <c r="A149" s="1" t="s">
        <v>143</v>
      </c>
      <c r="B149">
        <f t="shared" si="6"/>
        <v>16</v>
      </c>
      <c r="C149" t="b">
        <f t="shared" si="7"/>
        <v>0</v>
      </c>
    </row>
    <row r="150" spans="1:3" hidden="1" x14ac:dyDescent="0.55000000000000004">
      <c r="A150" s="1" t="s">
        <v>143</v>
      </c>
      <c r="B150">
        <f t="shared" si="6"/>
        <v>17</v>
      </c>
      <c r="C150" t="b">
        <f t="shared" si="7"/>
        <v>0</v>
      </c>
    </row>
    <row r="151" spans="1:3" hidden="1" x14ac:dyDescent="0.55000000000000004">
      <c r="A151" s="1" t="s">
        <v>143</v>
      </c>
      <c r="B151">
        <f t="shared" si="6"/>
        <v>18</v>
      </c>
      <c r="C151" t="b">
        <f t="shared" si="7"/>
        <v>0</v>
      </c>
    </row>
    <row r="152" spans="1:3" hidden="1" x14ac:dyDescent="0.55000000000000004">
      <c r="A152" s="1" t="s">
        <v>143</v>
      </c>
      <c r="B152">
        <f t="shared" si="6"/>
        <v>19</v>
      </c>
      <c r="C152" t="b">
        <f t="shared" si="7"/>
        <v>0</v>
      </c>
    </row>
    <row r="153" spans="1:3" hidden="1" x14ac:dyDescent="0.55000000000000004">
      <c r="A153" s="1" t="s">
        <v>143</v>
      </c>
      <c r="B153">
        <f t="shared" si="6"/>
        <v>20</v>
      </c>
      <c r="C153" t="b">
        <f t="shared" si="7"/>
        <v>0</v>
      </c>
    </row>
    <row r="154" spans="1:3" hidden="1" x14ac:dyDescent="0.55000000000000004">
      <c r="A154" s="1" t="s">
        <v>143</v>
      </c>
      <c r="B154">
        <f t="shared" si="6"/>
        <v>21</v>
      </c>
      <c r="C154" t="b">
        <f t="shared" si="7"/>
        <v>0</v>
      </c>
    </row>
    <row r="155" spans="1:3" hidden="1" x14ac:dyDescent="0.55000000000000004">
      <c r="A155" s="1" t="s">
        <v>143</v>
      </c>
      <c r="B155">
        <f t="shared" si="6"/>
        <v>22</v>
      </c>
      <c r="C155" t="b">
        <f t="shared" si="7"/>
        <v>0</v>
      </c>
    </row>
    <row r="156" spans="1:3" hidden="1" x14ac:dyDescent="0.55000000000000004">
      <c r="A156" s="1" t="s">
        <v>143</v>
      </c>
      <c r="B156">
        <f t="shared" si="6"/>
        <v>23</v>
      </c>
      <c r="C156" t="b">
        <f t="shared" si="7"/>
        <v>0</v>
      </c>
    </row>
    <row r="157" spans="1:3" hidden="1" x14ac:dyDescent="0.55000000000000004">
      <c r="A157" s="1" t="s">
        <v>143</v>
      </c>
      <c r="B157">
        <f t="shared" si="6"/>
        <v>24</v>
      </c>
      <c r="C157" t="b">
        <f t="shared" si="7"/>
        <v>0</v>
      </c>
    </row>
    <row r="158" spans="1:3" hidden="1" x14ac:dyDescent="0.55000000000000004">
      <c r="A158" s="1" t="s">
        <v>143</v>
      </c>
      <c r="B158">
        <f t="shared" si="6"/>
        <v>25</v>
      </c>
      <c r="C158" t="b">
        <f t="shared" si="7"/>
        <v>0</v>
      </c>
    </row>
    <row r="159" spans="1:3" hidden="1" x14ac:dyDescent="0.55000000000000004">
      <c r="A159" s="1" t="s">
        <v>143</v>
      </c>
      <c r="B159">
        <f t="shared" si="6"/>
        <v>26</v>
      </c>
      <c r="C159" t="b">
        <f t="shared" si="7"/>
        <v>0</v>
      </c>
    </row>
    <row r="160" spans="1:3" hidden="1" x14ac:dyDescent="0.55000000000000004">
      <c r="A160" s="1" t="s">
        <v>143</v>
      </c>
      <c r="B160">
        <f t="shared" si="6"/>
        <v>27</v>
      </c>
      <c r="C160" t="b">
        <f t="shared" si="7"/>
        <v>0</v>
      </c>
    </row>
    <row r="161" spans="1:3" hidden="1" x14ac:dyDescent="0.55000000000000004">
      <c r="A161" s="1" t="s">
        <v>143</v>
      </c>
      <c r="B161">
        <f t="shared" si="6"/>
        <v>28</v>
      </c>
      <c r="C161" t="b">
        <f t="shared" si="7"/>
        <v>0</v>
      </c>
    </row>
    <row r="162" spans="1:3" hidden="1" x14ac:dyDescent="0.55000000000000004">
      <c r="A162" s="1" t="s">
        <v>143</v>
      </c>
      <c r="B162">
        <f t="shared" si="6"/>
        <v>29</v>
      </c>
      <c r="C162" t="b">
        <f t="shared" si="7"/>
        <v>0</v>
      </c>
    </row>
    <row r="163" spans="1:3" hidden="1" x14ac:dyDescent="0.55000000000000004">
      <c r="A163" s="1" t="s">
        <v>143</v>
      </c>
      <c r="B163">
        <f t="shared" si="6"/>
        <v>30</v>
      </c>
      <c r="C163" t="b">
        <f t="shared" si="7"/>
        <v>0</v>
      </c>
    </row>
    <row r="164" spans="1:3" hidden="1" x14ac:dyDescent="0.55000000000000004">
      <c r="A164" s="1" t="s">
        <v>143</v>
      </c>
      <c r="B164">
        <f t="shared" si="6"/>
        <v>31</v>
      </c>
      <c r="C164" t="b">
        <f t="shared" si="7"/>
        <v>0</v>
      </c>
    </row>
    <row r="165" spans="1:3" hidden="1" x14ac:dyDescent="0.55000000000000004">
      <c r="A165" s="1" t="s">
        <v>143</v>
      </c>
      <c r="B165">
        <f t="shared" si="6"/>
        <v>32</v>
      </c>
      <c r="C165" t="b">
        <f t="shared" si="7"/>
        <v>0</v>
      </c>
    </row>
    <row r="166" spans="1:3" hidden="1" x14ac:dyDescent="0.55000000000000004">
      <c r="A166" s="1" t="s">
        <v>143</v>
      </c>
      <c r="B166">
        <f t="shared" si="6"/>
        <v>33</v>
      </c>
      <c r="C166" t="b">
        <f t="shared" si="7"/>
        <v>0</v>
      </c>
    </row>
    <row r="167" spans="1:3" hidden="1" x14ac:dyDescent="0.55000000000000004">
      <c r="A167" s="1" t="s">
        <v>143</v>
      </c>
      <c r="B167">
        <f t="shared" si="6"/>
        <v>34</v>
      </c>
      <c r="C167" t="b">
        <f t="shared" si="7"/>
        <v>0</v>
      </c>
    </row>
    <row r="168" spans="1:3" hidden="1" x14ac:dyDescent="0.55000000000000004">
      <c r="A168" s="1" t="s">
        <v>143</v>
      </c>
      <c r="B168">
        <f t="shared" si="6"/>
        <v>35</v>
      </c>
      <c r="C168" t="b">
        <f t="shared" si="7"/>
        <v>0</v>
      </c>
    </row>
    <row r="169" spans="1:3" hidden="1" x14ac:dyDescent="0.55000000000000004">
      <c r="A169" s="1" t="s">
        <v>143</v>
      </c>
      <c r="B169">
        <f t="shared" si="6"/>
        <v>36</v>
      </c>
      <c r="C169" t="b">
        <f t="shared" si="7"/>
        <v>0</v>
      </c>
    </row>
    <row r="170" spans="1:3" hidden="1" x14ac:dyDescent="0.55000000000000004">
      <c r="A170" s="1" t="s">
        <v>143</v>
      </c>
      <c r="B170">
        <f t="shared" si="6"/>
        <v>37</v>
      </c>
      <c r="C170" t="b">
        <f t="shared" si="7"/>
        <v>0</v>
      </c>
    </row>
    <row r="171" spans="1:3" hidden="1" x14ac:dyDescent="0.55000000000000004">
      <c r="A171" s="1" t="s">
        <v>143</v>
      </c>
      <c r="B171">
        <f t="shared" si="6"/>
        <v>38</v>
      </c>
      <c r="C171" t="b">
        <f t="shared" si="7"/>
        <v>0</v>
      </c>
    </row>
    <row r="172" spans="1:3" hidden="1" x14ac:dyDescent="0.55000000000000004">
      <c r="A172" s="1" t="s">
        <v>143</v>
      </c>
      <c r="B172">
        <f t="shared" si="6"/>
        <v>39</v>
      </c>
      <c r="C172" t="b">
        <f t="shared" si="7"/>
        <v>0</v>
      </c>
    </row>
    <row r="173" spans="1:3" hidden="1" x14ac:dyDescent="0.55000000000000004">
      <c r="A173" s="1" t="s">
        <v>143</v>
      </c>
      <c r="B173">
        <f t="shared" si="6"/>
        <v>40</v>
      </c>
      <c r="C173" t="b">
        <f t="shared" si="7"/>
        <v>0</v>
      </c>
    </row>
    <row r="174" spans="1:3" x14ac:dyDescent="0.55000000000000004">
      <c r="A174" s="11" t="s">
        <v>143</v>
      </c>
      <c r="B174">
        <f t="shared" si="6"/>
        <v>41</v>
      </c>
      <c r="C174" t="b">
        <f t="shared" si="7"/>
        <v>1</v>
      </c>
    </row>
    <row r="175" spans="1:3" hidden="1" x14ac:dyDescent="0.55000000000000004">
      <c r="A175" s="1" t="s">
        <v>147</v>
      </c>
      <c r="B175">
        <f t="shared" si="6"/>
        <v>1</v>
      </c>
      <c r="C175" t="b">
        <f t="shared" si="7"/>
        <v>0</v>
      </c>
    </row>
    <row r="176" spans="1:3" hidden="1" x14ac:dyDescent="0.55000000000000004">
      <c r="A176" s="1" t="s">
        <v>147</v>
      </c>
      <c r="B176">
        <f t="shared" si="6"/>
        <v>2</v>
      </c>
      <c r="C176" t="b">
        <f t="shared" si="7"/>
        <v>0</v>
      </c>
    </row>
    <row r="177" spans="1:3" hidden="1" x14ac:dyDescent="0.55000000000000004">
      <c r="A177" s="1" t="s">
        <v>147</v>
      </c>
      <c r="B177">
        <f t="shared" si="6"/>
        <v>3</v>
      </c>
      <c r="C177" t="b">
        <f t="shared" si="7"/>
        <v>0</v>
      </c>
    </row>
    <row r="178" spans="1:3" hidden="1" x14ac:dyDescent="0.55000000000000004">
      <c r="A178" s="1" t="s">
        <v>147</v>
      </c>
      <c r="B178">
        <f t="shared" si="6"/>
        <v>4</v>
      </c>
      <c r="C178" t="b">
        <f t="shared" si="7"/>
        <v>0</v>
      </c>
    </row>
    <row r="179" spans="1:3" hidden="1" x14ac:dyDescent="0.55000000000000004">
      <c r="A179" s="1" t="s">
        <v>147</v>
      </c>
      <c r="B179">
        <f t="shared" si="6"/>
        <v>5</v>
      </c>
      <c r="C179" t="b">
        <f t="shared" si="7"/>
        <v>0</v>
      </c>
    </row>
    <row r="180" spans="1:3" hidden="1" x14ac:dyDescent="0.55000000000000004">
      <c r="A180" s="1" t="s">
        <v>147</v>
      </c>
      <c r="B180">
        <f t="shared" si="6"/>
        <v>6</v>
      </c>
      <c r="C180" t="b">
        <f t="shared" si="7"/>
        <v>0</v>
      </c>
    </row>
    <row r="181" spans="1:3" hidden="1" x14ac:dyDescent="0.55000000000000004">
      <c r="A181" s="1" t="s">
        <v>147</v>
      </c>
      <c r="B181">
        <f t="shared" si="6"/>
        <v>7</v>
      </c>
      <c r="C181" t="b">
        <f t="shared" si="7"/>
        <v>0</v>
      </c>
    </row>
    <row r="182" spans="1:3" hidden="1" x14ac:dyDescent="0.55000000000000004">
      <c r="A182" s="1" t="s">
        <v>147</v>
      </c>
      <c r="B182">
        <f t="shared" si="6"/>
        <v>8</v>
      </c>
      <c r="C182" t="b">
        <f t="shared" si="7"/>
        <v>0</v>
      </c>
    </row>
    <row r="183" spans="1:3" hidden="1" x14ac:dyDescent="0.55000000000000004">
      <c r="A183" s="1" t="s">
        <v>147</v>
      </c>
      <c r="B183">
        <f t="shared" si="6"/>
        <v>9</v>
      </c>
      <c r="C183" t="b">
        <f t="shared" si="7"/>
        <v>0</v>
      </c>
    </row>
    <row r="184" spans="1:3" hidden="1" x14ac:dyDescent="0.55000000000000004">
      <c r="A184" s="1" t="s">
        <v>147</v>
      </c>
      <c r="B184">
        <f t="shared" si="6"/>
        <v>10</v>
      </c>
      <c r="C184" t="b">
        <f t="shared" si="7"/>
        <v>0</v>
      </c>
    </row>
    <row r="185" spans="1:3" hidden="1" x14ac:dyDescent="0.55000000000000004">
      <c r="A185" s="1" t="s">
        <v>147</v>
      </c>
      <c r="B185">
        <f t="shared" si="6"/>
        <v>11</v>
      </c>
      <c r="C185" t="b">
        <f t="shared" si="7"/>
        <v>0</v>
      </c>
    </row>
    <row r="186" spans="1:3" hidden="1" x14ac:dyDescent="0.55000000000000004">
      <c r="A186" s="1" t="s">
        <v>147</v>
      </c>
      <c r="B186">
        <f t="shared" si="6"/>
        <v>12</v>
      </c>
      <c r="C186" t="b">
        <f t="shared" si="7"/>
        <v>0</v>
      </c>
    </row>
    <row r="187" spans="1:3" hidden="1" x14ac:dyDescent="0.55000000000000004">
      <c r="A187" s="1" t="s">
        <v>147</v>
      </c>
      <c r="B187">
        <f t="shared" si="6"/>
        <v>13</v>
      </c>
      <c r="C187" t="b">
        <f t="shared" si="7"/>
        <v>0</v>
      </c>
    </row>
    <row r="188" spans="1:3" hidden="1" x14ac:dyDescent="0.55000000000000004">
      <c r="A188" s="1" t="s">
        <v>147</v>
      </c>
      <c r="B188">
        <f t="shared" si="6"/>
        <v>14</v>
      </c>
      <c r="C188" t="b">
        <f t="shared" si="7"/>
        <v>0</v>
      </c>
    </row>
    <row r="189" spans="1:3" hidden="1" x14ac:dyDescent="0.55000000000000004">
      <c r="A189" s="1" t="s">
        <v>147</v>
      </c>
      <c r="B189">
        <f t="shared" si="6"/>
        <v>15</v>
      </c>
      <c r="C189" t="b">
        <f t="shared" si="7"/>
        <v>0</v>
      </c>
    </row>
    <row r="190" spans="1:3" hidden="1" x14ac:dyDescent="0.55000000000000004">
      <c r="A190" s="1" t="s">
        <v>147</v>
      </c>
      <c r="B190">
        <f t="shared" si="6"/>
        <v>16</v>
      </c>
      <c r="C190" t="b">
        <f t="shared" si="7"/>
        <v>0</v>
      </c>
    </row>
    <row r="191" spans="1:3" hidden="1" x14ac:dyDescent="0.55000000000000004">
      <c r="A191" s="1" t="s">
        <v>147</v>
      </c>
      <c r="B191">
        <f t="shared" si="6"/>
        <v>17</v>
      </c>
      <c r="C191" t="b">
        <f t="shared" si="7"/>
        <v>0</v>
      </c>
    </row>
    <row r="192" spans="1:3" hidden="1" x14ac:dyDescent="0.55000000000000004">
      <c r="A192" s="1" t="s">
        <v>147</v>
      </c>
      <c r="B192">
        <f t="shared" si="6"/>
        <v>18</v>
      </c>
      <c r="C192" t="b">
        <f t="shared" si="7"/>
        <v>0</v>
      </c>
    </row>
    <row r="193" spans="1:3" hidden="1" x14ac:dyDescent="0.55000000000000004">
      <c r="A193" s="1" t="s">
        <v>147</v>
      </c>
      <c r="B193">
        <f t="shared" si="6"/>
        <v>19</v>
      </c>
      <c r="C193" t="b">
        <f t="shared" si="7"/>
        <v>0</v>
      </c>
    </row>
    <row r="194" spans="1:3" hidden="1" x14ac:dyDescent="0.55000000000000004">
      <c r="A194" s="1" t="s">
        <v>147</v>
      </c>
      <c r="B194">
        <f t="shared" si="6"/>
        <v>20</v>
      </c>
      <c r="C194" t="b">
        <f t="shared" si="7"/>
        <v>0</v>
      </c>
    </row>
    <row r="195" spans="1:3" hidden="1" x14ac:dyDescent="0.55000000000000004">
      <c r="A195" s="1" t="s">
        <v>147</v>
      </c>
      <c r="B195">
        <f t="shared" si="6"/>
        <v>21</v>
      </c>
      <c r="C195" t="b">
        <f t="shared" si="7"/>
        <v>0</v>
      </c>
    </row>
    <row r="196" spans="1:3" hidden="1" x14ac:dyDescent="0.55000000000000004">
      <c r="A196" s="1" t="s">
        <v>147</v>
      </c>
      <c r="B196">
        <f t="shared" si="6"/>
        <v>22</v>
      </c>
      <c r="C196" t="b">
        <f t="shared" si="7"/>
        <v>0</v>
      </c>
    </row>
    <row r="197" spans="1:3" hidden="1" x14ac:dyDescent="0.55000000000000004">
      <c r="A197" s="1" t="s">
        <v>147</v>
      </c>
      <c r="B197">
        <f t="shared" si="6"/>
        <v>23</v>
      </c>
      <c r="C197" t="b">
        <f t="shared" si="7"/>
        <v>0</v>
      </c>
    </row>
    <row r="198" spans="1:3" hidden="1" x14ac:dyDescent="0.55000000000000004">
      <c r="A198" s="1" t="s">
        <v>147</v>
      </c>
      <c r="B198">
        <f t="shared" si="6"/>
        <v>24</v>
      </c>
      <c r="C198" t="b">
        <f t="shared" si="7"/>
        <v>0</v>
      </c>
    </row>
    <row r="199" spans="1:3" hidden="1" x14ac:dyDescent="0.55000000000000004">
      <c r="A199" s="1" t="s">
        <v>147</v>
      </c>
      <c r="B199">
        <f t="shared" si="6"/>
        <v>25</v>
      </c>
      <c r="C199" t="b">
        <f t="shared" si="7"/>
        <v>0</v>
      </c>
    </row>
    <row r="200" spans="1:3" hidden="1" x14ac:dyDescent="0.55000000000000004">
      <c r="A200" s="1" t="s">
        <v>147</v>
      </c>
      <c r="B200">
        <f t="shared" si="6"/>
        <v>26</v>
      </c>
      <c r="C200" t="b">
        <f t="shared" si="7"/>
        <v>0</v>
      </c>
    </row>
    <row r="201" spans="1:3" hidden="1" x14ac:dyDescent="0.55000000000000004">
      <c r="A201" s="1" t="s">
        <v>147</v>
      </c>
      <c r="B201">
        <f t="shared" ref="B201:B223" si="8">IF(A201=A200,B200+1,1)</f>
        <v>27</v>
      </c>
      <c r="C201" t="b">
        <f t="shared" ref="C201:C223" si="9">IF(B201&lt;B202,FALSE,TRUE)</f>
        <v>0</v>
      </c>
    </row>
    <row r="202" spans="1:3" hidden="1" x14ac:dyDescent="0.55000000000000004">
      <c r="A202" s="1" t="s">
        <v>147</v>
      </c>
      <c r="B202">
        <f t="shared" si="8"/>
        <v>28</v>
      </c>
      <c r="C202" t="b">
        <f t="shared" si="9"/>
        <v>0</v>
      </c>
    </row>
    <row r="203" spans="1:3" hidden="1" x14ac:dyDescent="0.55000000000000004">
      <c r="A203" s="1" t="s">
        <v>147</v>
      </c>
      <c r="B203">
        <f t="shared" si="8"/>
        <v>29</v>
      </c>
      <c r="C203" t="b">
        <f t="shared" si="9"/>
        <v>0</v>
      </c>
    </row>
    <row r="204" spans="1:3" hidden="1" x14ac:dyDescent="0.55000000000000004">
      <c r="A204" s="1" t="s">
        <v>147</v>
      </c>
      <c r="B204">
        <f t="shared" si="8"/>
        <v>30</v>
      </c>
      <c r="C204" t="b">
        <f t="shared" si="9"/>
        <v>0</v>
      </c>
    </row>
    <row r="205" spans="1:3" hidden="1" x14ac:dyDescent="0.55000000000000004">
      <c r="A205" s="1" t="s">
        <v>147</v>
      </c>
      <c r="B205">
        <f t="shared" si="8"/>
        <v>31</v>
      </c>
      <c r="C205" t="b">
        <f t="shared" si="9"/>
        <v>0</v>
      </c>
    </row>
    <row r="206" spans="1:3" hidden="1" x14ac:dyDescent="0.55000000000000004">
      <c r="A206" s="1" t="s">
        <v>147</v>
      </c>
      <c r="B206">
        <f t="shared" si="8"/>
        <v>32</v>
      </c>
      <c r="C206" t="b">
        <f t="shared" si="9"/>
        <v>0</v>
      </c>
    </row>
    <row r="207" spans="1:3" hidden="1" x14ac:dyDescent="0.55000000000000004">
      <c r="A207" s="1" t="s">
        <v>147</v>
      </c>
      <c r="B207">
        <f t="shared" si="8"/>
        <v>33</v>
      </c>
      <c r="C207" t="b">
        <f t="shared" si="9"/>
        <v>0</v>
      </c>
    </row>
    <row r="208" spans="1:3" hidden="1" x14ac:dyDescent="0.55000000000000004">
      <c r="A208" s="1" t="s">
        <v>147</v>
      </c>
      <c r="B208">
        <f t="shared" si="8"/>
        <v>34</v>
      </c>
      <c r="C208" t="b">
        <f t="shared" si="9"/>
        <v>0</v>
      </c>
    </row>
    <row r="209" spans="1:3" hidden="1" x14ac:dyDescent="0.55000000000000004">
      <c r="A209" s="1" t="s">
        <v>147</v>
      </c>
      <c r="B209">
        <f t="shared" si="8"/>
        <v>35</v>
      </c>
      <c r="C209" t="b">
        <f t="shared" si="9"/>
        <v>0</v>
      </c>
    </row>
    <row r="210" spans="1:3" hidden="1" x14ac:dyDescent="0.55000000000000004">
      <c r="A210" s="1" t="s">
        <v>147</v>
      </c>
      <c r="B210">
        <f t="shared" si="8"/>
        <v>36</v>
      </c>
      <c r="C210" t="b">
        <f t="shared" si="9"/>
        <v>0</v>
      </c>
    </row>
    <row r="211" spans="1:3" hidden="1" x14ac:dyDescent="0.55000000000000004">
      <c r="A211" s="1" t="s">
        <v>147</v>
      </c>
      <c r="B211">
        <f t="shared" si="8"/>
        <v>37</v>
      </c>
      <c r="C211" t="b">
        <f t="shared" si="9"/>
        <v>0</v>
      </c>
    </row>
    <row r="212" spans="1:3" hidden="1" x14ac:dyDescent="0.55000000000000004">
      <c r="A212" s="1" t="s">
        <v>147</v>
      </c>
      <c r="B212">
        <f t="shared" si="8"/>
        <v>38</v>
      </c>
      <c r="C212" t="b">
        <f t="shared" si="9"/>
        <v>0</v>
      </c>
    </row>
    <row r="213" spans="1:3" hidden="1" x14ac:dyDescent="0.55000000000000004">
      <c r="A213" s="1" t="s">
        <v>147</v>
      </c>
      <c r="B213">
        <f t="shared" si="8"/>
        <v>39</v>
      </c>
      <c r="C213" t="b">
        <f t="shared" si="9"/>
        <v>0</v>
      </c>
    </row>
    <row r="214" spans="1:3" hidden="1" x14ac:dyDescent="0.55000000000000004">
      <c r="A214" s="1" t="s">
        <v>147</v>
      </c>
      <c r="B214">
        <f t="shared" si="8"/>
        <v>40</v>
      </c>
      <c r="C214" t="b">
        <f t="shared" si="9"/>
        <v>0</v>
      </c>
    </row>
    <row r="215" spans="1:3" hidden="1" x14ac:dyDescent="0.55000000000000004">
      <c r="A215" s="1" t="s">
        <v>147</v>
      </c>
      <c r="B215">
        <f t="shared" si="8"/>
        <v>41</v>
      </c>
      <c r="C215" t="b">
        <f t="shared" si="9"/>
        <v>0</v>
      </c>
    </row>
    <row r="216" spans="1:3" hidden="1" x14ac:dyDescent="0.55000000000000004">
      <c r="A216" s="1" t="s">
        <v>147</v>
      </c>
      <c r="B216">
        <f t="shared" si="8"/>
        <v>42</v>
      </c>
      <c r="C216" t="b">
        <f t="shared" si="9"/>
        <v>0</v>
      </c>
    </row>
    <row r="217" spans="1:3" hidden="1" x14ac:dyDescent="0.55000000000000004">
      <c r="A217" s="1" t="s">
        <v>147</v>
      </c>
      <c r="B217">
        <f t="shared" si="8"/>
        <v>43</v>
      </c>
      <c r="C217" t="b">
        <f t="shared" si="9"/>
        <v>0</v>
      </c>
    </row>
    <row r="218" spans="1:3" hidden="1" x14ac:dyDescent="0.55000000000000004">
      <c r="A218" s="1" t="s">
        <v>147</v>
      </c>
      <c r="B218">
        <f t="shared" si="8"/>
        <v>44</v>
      </c>
      <c r="C218" t="b">
        <f t="shared" si="9"/>
        <v>0</v>
      </c>
    </row>
    <row r="219" spans="1:3" hidden="1" x14ac:dyDescent="0.55000000000000004">
      <c r="A219" s="1" t="s">
        <v>147</v>
      </c>
      <c r="B219">
        <f t="shared" si="8"/>
        <v>45</v>
      </c>
      <c r="C219" t="b">
        <f t="shared" si="9"/>
        <v>0</v>
      </c>
    </row>
    <row r="220" spans="1:3" hidden="1" x14ac:dyDescent="0.55000000000000004">
      <c r="A220" s="1" t="s">
        <v>147</v>
      </c>
      <c r="B220">
        <f t="shared" si="8"/>
        <v>46</v>
      </c>
      <c r="C220" t="b">
        <f t="shared" si="9"/>
        <v>0</v>
      </c>
    </row>
    <row r="221" spans="1:3" hidden="1" x14ac:dyDescent="0.55000000000000004">
      <c r="A221" s="1" t="s">
        <v>147</v>
      </c>
      <c r="B221">
        <f t="shared" si="8"/>
        <v>47</v>
      </c>
      <c r="C221" t="b">
        <f t="shared" si="9"/>
        <v>0</v>
      </c>
    </row>
    <row r="222" spans="1:3" hidden="1" x14ac:dyDescent="0.55000000000000004">
      <c r="A222" s="11" t="s">
        <v>147</v>
      </c>
      <c r="B222">
        <f t="shared" si="8"/>
        <v>48</v>
      </c>
      <c r="C222" t="b">
        <f t="shared" si="9"/>
        <v>0</v>
      </c>
    </row>
    <row r="223" spans="1:3" x14ac:dyDescent="0.55000000000000004">
      <c r="A223" s="11" t="s">
        <v>147</v>
      </c>
      <c r="B223">
        <f t="shared" si="8"/>
        <v>49</v>
      </c>
      <c r="C223" t="b">
        <f t="shared" si="9"/>
        <v>1</v>
      </c>
    </row>
    <row r="224" spans="1:3" hidden="1" x14ac:dyDescent="0.55000000000000004">
      <c r="A224" s="3"/>
    </row>
    <row r="225" spans="1:1" hidden="1" x14ac:dyDescent="0.55000000000000004">
      <c r="A225" s="3"/>
    </row>
    <row r="226" spans="1:1" hidden="1" x14ac:dyDescent="0.55000000000000004">
      <c r="A226" s="3"/>
    </row>
    <row r="227" spans="1:1" hidden="1" x14ac:dyDescent="0.55000000000000004">
      <c r="A227" s="3"/>
    </row>
    <row r="228" spans="1:1" hidden="1" x14ac:dyDescent="0.55000000000000004">
      <c r="A228" s="3"/>
    </row>
    <row r="229" spans="1:1" hidden="1" x14ac:dyDescent="0.55000000000000004">
      <c r="A229" s="3"/>
    </row>
    <row r="230" spans="1:1" hidden="1" x14ac:dyDescent="0.55000000000000004">
      <c r="A230" s="3"/>
    </row>
    <row r="231" spans="1:1" hidden="1" x14ac:dyDescent="0.55000000000000004">
      <c r="A231" s="3"/>
    </row>
    <row r="232" spans="1:1" hidden="1" x14ac:dyDescent="0.55000000000000004">
      <c r="A232" s="3"/>
    </row>
    <row r="233" spans="1:1" hidden="1" x14ac:dyDescent="0.55000000000000004">
      <c r="A233" s="3"/>
    </row>
    <row r="234" spans="1:1" hidden="1" x14ac:dyDescent="0.55000000000000004">
      <c r="A234" s="3"/>
    </row>
    <row r="235" spans="1:1" hidden="1" x14ac:dyDescent="0.55000000000000004">
      <c r="A235" s="3"/>
    </row>
    <row r="236" spans="1:1" hidden="1" x14ac:dyDescent="0.55000000000000004">
      <c r="A236" s="3"/>
    </row>
    <row r="237" spans="1:1" hidden="1" x14ac:dyDescent="0.55000000000000004">
      <c r="A237" s="3"/>
    </row>
    <row r="238" spans="1:1" hidden="1" x14ac:dyDescent="0.55000000000000004">
      <c r="A238" s="3"/>
    </row>
    <row r="239" spans="1:1" hidden="1" x14ac:dyDescent="0.55000000000000004">
      <c r="A239" s="3"/>
    </row>
    <row r="240" spans="1:1" hidden="1" x14ac:dyDescent="0.55000000000000004">
      <c r="A240" s="3"/>
    </row>
    <row r="241" spans="1:1" hidden="1" x14ac:dyDescent="0.55000000000000004">
      <c r="A241" s="3"/>
    </row>
    <row r="242" spans="1:1" hidden="1" x14ac:dyDescent="0.55000000000000004">
      <c r="A242" s="3"/>
    </row>
    <row r="243" spans="1:1" hidden="1" x14ac:dyDescent="0.55000000000000004">
      <c r="A243" s="3"/>
    </row>
    <row r="244" spans="1:1" hidden="1" x14ac:dyDescent="0.55000000000000004">
      <c r="A244" s="3"/>
    </row>
    <row r="245" spans="1:1" hidden="1" x14ac:dyDescent="0.55000000000000004">
      <c r="A245" s="3"/>
    </row>
    <row r="246" spans="1:1" hidden="1" x14ac:dyDescent="0.55000000000000004">
      <c r="A246" s="3"/>
    </row>
    <row r="247" spans="1:1" hidden="1" x14ac:dyDescent="0.55000000000000004">
      <c r="A247" s="3"/>
    </row>
    <row r="248" spans="1:1" hidden="1" x14ac:dyDescent="0.55000000000000004">
      <c r="A248" s="3"/>
    </row>
    <row r="249" spans="1:1" hidden="1" x14ac:dyDescent="0.55000000000000004">
      <c r="A249" s="3"/>
    </row>
    <row r="250" spans="1:1" hidden="1" x14ac:dyDescent="0.55000000000000004">
      <c r="A250" s="3"/>
    </row>
    <row r="251" spans="1:1" hidden="1" x14ac:dyDescent="0.55000000000000004">
      <c r="A251" s="3"/>
    </row>
    <row r="252" spans="1:1" hidden="1" x14ac:dyDescent="0.55000000000000004">
      <c r="A252" s="3"/>
    </row>
    <row r="253" spans="1:1" hidden="1" x14ac:dyDescent="0.55000000000000004">
      <c r="A253" s="3"/>
    </row>
    <row r="254" spans="1:1" hidden="1" x14ac:dyDescent="0.55000000000000004">
      <c r="A254" s="3"/>
    </row>
    <row r="255" spans="1:1" hidden="1" x14ac:dyDescent="0.55000000000000004">
      <c r="A255" s="3"/>
    </row>
    <row r="256" spans="1:1" hidden="1" x14ac:dyDescent="0.55000000000000004">
      <c r="A256" s="3"/>
    </row>
    <row r="257" spans="1:1" hidden="1" x14ac:dyDescent="0.55000000000000004">
      <c r="A257" s="3"/>
    </row>
    <row r="258" spans="1:1" hidden="1" x14ac:dyDescent="0.55000000000000004">
      <c r="A258" s="3"/>
    </row>
    <row r="259" spans="1:1" hidden="1" x14ac:dyDescent="0.55000000000000004">
      <c r="A259" s="3"/>
    </row>
    <row r="260" spans="1:1" hidden="1" x14ac:dyDescent="0.55000000000000004">
      <c r="A260" s="3"/>
    </row>
    <row r="261" spans="1:1" hidden="1" x14ac:dyDescent="0.55000000000000004">
      <c r="A261" s="3"/>
    </row>
    <row r="262" spans="1:1" hidden="1" x14ac:dyDescent="0.55000000000000004">
      <c r="A262" s="3"/>
    </row>
    <row r="263" spans="1:1" hidden="1" x14ac:dyDescent="0.55000000000000004">
      <c r="A263" s="3"/>
    </row>
    <row r="264" spans="1:1" hidden="1" x14ac:dyDescent="0.55000000000000004">
      <c r="A264" s="3"/>
    </row>
    <row r="265" spans="1:1" hidden="1" x14ac:dyDescent="0.55000000000000004">
      <c r="A265" s="3"/>
    </row>
    <row r="266" spans="1:1" hidden="1" x14ac:dyDescent="0.55000000000000004">
      <c r="A266" s="3"/>
    </row>
    <row r="267" spans="1:1" hidden="1" x14ac:dyDescent="0.55000000000000004">
      <c r="A267" s="3"/>
    </row>
    <row r="268" spans="1:1" hidden="1" x14ac:dyDescent="0.55000000000000004">
      <c r="A268" s="3"/>
    </row>
    <row r="269" spans="1:1" hidden="1" x14ac:dyDescent="0.55000000000000004">
      <c r="A269" s="3"/>
    </row>
    <row r="270" spans="1:1" hidden="1" x14ac:dyDescent="0.55000000000000004">
      <c r="A270" s="3"/>
    </row>
    <row r="271" spans="1:1" hidden="1" x14ac:dyDescent="0.55000000000000004">
      <c r="A271" s="3"/>
    </row>
    <row r="272" spans="1:1" hidden="1" x14ac:dyDescent="0.55000000000000004">
      <c r="A272" s="3"/>
    </row>
    <row r="273" spans="1:1" hidden="1" x14ac:dyDescent="0.55000000000000004">
      <c r="A273" s="3"/>
    </row>
    <row r="274" spans="1:1" hidden="1" x14ac:dyDescent="0.55000000000000004">
      <c r="A274" s="3"/>
    </row>
    <row r="275" spans="1:1" hidden="1" x14ac:dyDescent="0.55000000000000004">
      <c r="A275" s="3"/>
    </row>
    <row r="276" spans="1:1" hidden="1" x14ac:dyDescent="0.55000000000000004">
      <c r="A276" s="3"/>
    </row>
    <row r="277" spans="1:1" hidden="1" x14ac:dyDescent="0.55000000000000004">
      <c r="A277" s="3"/>
    </row>
    <row r="278" spans="1:1" hidden="1" x14ac:dyDescent="0.55000000000000004">
      <c r="A278" s="3"/>
    </row>
    <row r="279" spans="1:1" hidden="1" x14ac:dyDescent="0.55000000000000004">
      <c r="A279" s="3"/>
    </row>
    <row r="280" spans="1:1" hidden="1" x14ac:dyDescent="0.55000000000000004">
      <c r="A280" s="3"/>
    </row>
    <row r="281" spans="1:1" hidden="1" x14ac:dyDescent="0.55000000000000004">
      <c r="A281" s="3"/>
    </row>
    <row r="282" spans="1:1" hidden="1" x14ac:dyDescent="0.55000000000000004">
      <c r="A282" s="3"/>
    </row>
    <row r="283" spans="1:1" hidden="1" x14ac:dyDescent="0.55000000000000004">
      <c r="A283" s="3"/>
    </row>
    <row r="284" spans="1:1" hidden="1" x14ac:dyDescent="0.55000000000000004">
      <c r="A284" s="3"/>
    </row>
    <row r="285" spans="1:1" hidden="1" x14ac:dyDescent="0.55000000000000004">
      <c r="A285" s="3"/>
    </row>
    <row r="286" spans="1:1" hidden="1" x14ac:dyDescent="0.55000000000000004">
      <c r="A286" s="3"/>
    </row>
    <row r="287" spans="1:1" hidden="1" x14ac:dyDescent="0.55000000000000004">
      <c r="A287" s="3"/>
    </row>
    <row r="288" spans="1:1" hidden="1" x14ac:dyDescent="0.55000000000000004">
      <c r="A288" s="3"/>
    </row>
    <row r="289" spans="1:1" hidden="1" x14ac:dyDescent="0.55000000000000004">
      <c r="A289" s="3"/>
    </row>
    <row r="290" spans="1:1" hidden="1" x14ac:dyDescent="0.55000000000000004">
      <c r="A290" s="3"/>
    </row>
    <row r="291" spans="1:1" hidden="1" x14ac:dyDescent="0.55000000000000004">
      <c r="A291" s="3"/>
    </row>
    <row r="292" spans="1:1" hidden="1" x14ac:dyDescent="0.55000000000000004">
      <c r="A292" s="3"/>
    </row>
    <row r="293" spans="1:1" hidden="1" x14ac:dyDescent="0.55000000000000004">
      <c r="A293" s="3"/>
    </row>
    <row r="294" spans="1:1" hidden="1" x14ac:dyDescent="0.55000000000000004">
      <c r="A294" s="3"/>
    </row>
    <row r="295" spans="1:1" hidden="1" x14ac:dyDescent="0.55000000000000004">
      <c r="A295" s="3"/>
    </row>
    <row r="296" spans="1:1" hidden="1" x14ac:dyDescent="0.55000000000000004">
      <c r="A296" s="3"/>
    </row>
    <row r="297" spans="1:1" hidden="1" x14ac:dyDescent="0.55000000000000004">
      <c r="A297" s="3"/>
    </row>
    <row r="298" spans="1:1" hidden="1" x14ac:dyDescent="0.55000000000000004">
      <c r="A298" s="3"/>
    </row>
    <row r="299" spans="1:1" hidden="1" x14ac:dyDescent="0.55000000000000004">
      <c r="A299" s="3"/>
    </row>
    <row r="300" spans="1:1" hidden="1" x14ac:dyDescent="0.55000000000000004">
      <c r="A300" s="3"/>
    </row>
    <row r="301" spans="1:1" hidden="1" x14ac:dyDescent="0.55000000000000004">
      <c r="A301" s="3"/>
    </row>
    <row r="302" spans="1:1" hidden="1" x14ac:dyDescent="0.55000000000000004">
      <c r="A302" s="3"/>
    </row>
    <row r="303" spans="1:1" hidden="1" x14ac:dyDescent="0.55000000000000004">
      <c r="A303" s="3"/>
    </row>
    <row r="304" spans="1:1" hidden="1" x14ac:dyDescent="0.55000000000000004">
      <c r="A304" s="3"/>
    </row>
    <row r="305" spans="1:1" hidden="1" x14ac:dyDescent="0.55000000000000004">
      <c r="A305" s="3"/>
    </row>
    <row r="306" spans="1:1" hidden="1" x14ac:dyDescent="0.55000000000000004">
      <c r="A306" s="3"/>
    </row>
    <row r="307" spans="1:1" hidden="1" x14ac:dyDescent="0.55000000000000004">
      <c r="A307" s="3"/>
    </row>
    <row r="308" spans="1:1" hidden="1" x14ac:dyDescent="0.55000000000000004">
      <c r="A308" s="3"/>
    </row>
    <row r="309" spans="1:1" hidden="1" x14ac:dyDescent="0.55000000000000004">
      <c r="A309" s="3"/>
    </row>
    <row r="310" spans="1:1" hidden="1" x14ac:dyDescent="0.55000000000000004">
      <c r="A310" s="3"/>
    </row>
    <row r="311" spans="1:1" hidden="1" x14ac:dyDescent="0.55000000000000004">
      <c r="A311" s="3"/>
    </row>
    <row r="312" spans="1:1" hidden="1" x14ac:dyDescent="0.55000000000000004">
      <c r="A312" s="3"/>
    </row>
    <row r="313" spans="1:1" hidden="1" x14ac:dyDescent="0.55000000000000004">
      <c r="A313" s="3"/>
    </row>
    <row r="314" spans="1:1" hidden="1" x14ac:dyDescent="0.55000000000000004">
      <c r="A314" s="3"/>
    </row>
    <row r="315" spans="1:1" hidden="1" x14ac:dyDescent="0.55000000000000004">
      <c r="A315" s="3"/>
    </row>
    <row r="316" spans="1:1" hidden="1" x14ac:dyDescent="0.55000000000000004">
      <c r="A316" s="3"/>
    </row>
    <row r="317" spans="1:1" hidden="1" x14ac:dyDescent="0.55000000000000004">
      <c r="A317" s="3"/>
    </row>
    <row r="318" spans="1:1" hidden="1" x14ac:dyDescent="0.55000000000000004">
      <c r="A318" s="3"/>
    </row>
    <row r="319" spans="1:1" hidden="1" x14ac:dyDescent="0.55000000000000004">
      <c r="A319" s="3"/>
    </row>
    <row r="320" spans="1:1" hidden="1" x14ac:dyDescent="0.55000000000000004">
      <c r="A320" s="3"/>
    </row>
    <row r="321" spans="1:1" hidden="1" x14ac:dyDescent="0.55000000000000004">
      <c r="A321" s="3"/>
    </row>
    <row r="322" spans="1:1" hidden="1" x14ac:dyDescent="0.55000000000000004">
      <c r="A322" s="3"/>
    </row>
    <row r="323" spans="1:1" hidden="1" x14ac:dyDescent="0.55000000000000004">
      <c r="A323" s="3"/>
    </row>
    <row r="324" spans="1:1" hidden="1" x14ac:dyDescent="0.55000000000000004">
      <c r="A324" s="3"/>
    </row>
    <row r="325" spans="1:1" hidden="1" x14ac:dyDescent="0.55000000000000004">
      <c r="A325" s="3"/>
    </row>
    <row r="326" spans="1:1" hidden="1" x14ac:dyDescent="0.55000000000000004">
      <c r="A326" s="3"/>
    </row>
    <row r="327" spans="1:1" hidden="1" x14ac:dyDescent="0.55000000000000004">
      <c r="A327" s="3"/>
    </row>
    <row r="328" spans="1:1" hidden="1" x14ac:dyDescent="0.55000000000000004">
      <c r="A328" s="3"/>
    </row>
    <row r="329" spans="1:1" hidden="1" x14ac:dyDescent="0.55000000000000004">
      <c r="A329" s="3"/>
    </row>
    <row r="330" spans="1:1" hidden="1" x14ac:dyDescent="0.55000000000000004">
      <c r="A330" s="3"/>
    </row>
    <row r="331" spans="1:1" hidden="1" x14ac:dyDescent="0.55000000000000004">
      <c r="A331" s="3"/>
    </row>
    <row r="332" spans="1:1" hidden="1" x14ac:dyDescent="0.55000000000000004">
      <c r="A332" s="3"/>
    </row>
    <row r="333" spans="1:1" hidden="1" x14ac:dyDescent="0.55000000000000004">
      <c r="A333" s="3"/>
    </row>
    <row r="334" spans="1:1" hidden="1" x14ac:dyDescent="0.55000000000000004">
      <c r="A334" s="3"/>
    </row>
    <row r="335" spans="1:1" hidden="1" x14ac:dyDescent="0.55000000000000004">
      <c r="A335" s="3"/>
    </row>
    <row r="336" spans="1:1" hidden="1" x14ac:dyDescent="0.55000000000000004">
      <c r="A336" s="3"/>
    </row>
    <row r="337" spans="1:1" hidden="1" x14ac:dyDescent="0.55000000000000004">
      <c r="A337" s="3"/>
    </row>
    <row r="338" spans="1:1" hidden="1" x14ac:dyDescent="0.55000000000000004">
      <c r="A338" s="3"/>
    </row>
    <row r="339" spans="1:1" hidden="1" x14ac:dyDescent="0.55000000000000004">
      <c r="A339" s="3"/>
    </row>
    <row r="340" spans="1:1" hidden="1" x14ac:dyDescent="0.55000000000000004">
      <c r="A340" s="3"/>
    </row>
    <row r="341" spans="1:1" hidden="1" x14ac:dyDescent="0.55000000000000004">
      <c r="A341" s="3"/>
    </row>
    <row r="342" spans="1:1" hidden="1" x14ac:dyDescent="0.55000000000000004">
      <c r="A342" s="3"/>
    </row>
    <row r="343" spans="1:1" hidden="1" x14ac:dyDescent="0.55000000000000004">
      <c r="A343" s="3"/>
    </row>
    <row r="344" spans="1:1" hidden="1" x14ac:dyDescent="0.55000000000000004">
      <c r="A344" s="3"/>
    </row>
    <row r="345" spans="1:1" hidden="1" x14ac:dyDescent="0.55000000000000004">
      <c r="A345" s="3"/>
    </row>
    <row r="346" spans="1:1" hidden="1" x14ac:dyDescent="0.55000000000000004">
      <c r="A346" s="3"/>
    </row>
    <row r="347" spans="1:1" hidden="1" x14ac:dyDescent="0.55000000000000004">
      <c r="A347" s="3"/>
    </row>
    <row r="348" spans="1:1" hidden="1" x14ac:dyDescent="0.55000000000000004">
      <c r="A348" s="3"/>
    </row>
    <row r="349" spans="1:1" hidden="1" x14ac:dyDescent="0.55000000000000004">
      <c r="A349" s="3"/>
    </row>
    <row r="350" spans="1:1" hidden="1" x14ac:dyDescent="0.55000000000000004">
      <c r="A350" s="3"/>
    </row>
    <row r="351" spans="1:1" hidden="1" x14ac:dyDescent="0.55000000000000004">
      <c r="A351" s="3"/>
    </row>
    <row r="352" spans="1:1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8B44-39E2-46C8-98A9-2952C214BDEA}">
  <dimension ref="A1:F110"/>
  <sheetViews>
    <sheetView topLeftCell="A86" workbookViewId="0">
      <selection sqref="A1:E110"/>
    </sheetView>
  </sheetViews>
  <sheetFormatPr defaultRowHeight="14.4" x14ac:dyDescent="0.55000000000000004"/>
  <cols>
    <col min="2" max="2" width="26.15625" bestFit="1" customWidth="1"/>
    <col min="3" max="3" width="25.20703125" bestFit="1" customWidth="1"/>
    <col min="4" max="5" width="13.3125" style="2" bestFit="1" customWidth="1"/>
    <col min="6" max="6" width="11.1015625" bestFit="1" customWidth="1"/>
  </cols>
  <sheetData>
    <row r="1" spans="1:6" x14ac:dyDescent="0.55000000000000004">
      <c r="A1" s="9" t="s">
        <v>119</v>
      </c>
      <c r="B1" s="3" t="s">
        <v>0</v>
      </c>
      <c r="C1" s="3" t="s">
        <v>1</v>
      </c>
      <c r="D1" s="3" t="s">
        <v>2</v>
      </c>
      <c r="E1" s="3" t="s">
        <v>120</v>
      </c>
    </row>
    <row r="2" spans="1:6" x14ac:dyDescent="0.55000000000000004">
      <c r="A2" s="1">
        <v>2200053</v>
      </c>
      <c r="B2" s="1" t="s">
        <v>231</v>
      </c>
      <c r="C2" s="1" t="s">
        <v>183</v>
      </c>
      <c r="D2" s="3">
        <v>15910524.060000001</v>
      </c>
      <c r="E2" s="3">
        <v>15898981.42</v>
      </c>
      <c r="F2" t="b">
        <f>IF(B2=B1,FALSE, TRUE)</f>
        <v>1</v>
      </c>
    </row>
    <row r="3" spans="1:6" x14ac:dyDescent="0.55000000000000004">
      <c r="A3" s="1">
        <v>2200053</v>
      </c>
      <c r="B3" s="1" t="s">
        <v>231</v>
      </c>
      <c r="C3" s="1" t="s">
        <v>189</v>
      </c>
      <c r="D3" s="3">
        <v>15155764.890000001</v>
      </c>
      <c r="E3" s="3">
        <v>15144222.25</v>
      </c>
      <c r="F3" t="b">
        <f t="shared" ref="F3:F66" si="0">IF(B3=B2,FALSE, TRUE)</f>
        <v>0</v>
      </c>
    </row>
    <row r="4" spans="1:6" x14ac:dyDescent="0.55000000000000004">
      <c r="A4" s="1">
        <v>2200103</v>
      </c>
      <c r="B4" s="1" t="s">
        <v>141</v>
      </c>
      <c r="C4" s="1" t="s">
        <v>183</v>
      </c>
      <c r="D4" s="3">
        <v>12857647.859999999</v>
      </c>
      <c r="E4" s="3">
        <v>15166681.539999999</v>
      </c>
      <c r="F4" t="b">
        <f t="shared" si="0"/>
        <v>1</v>
      </c>
    </row>
    <row r="5" spans="1:6" x14ac:dyDescent="0.55000000000000004">
      <c r="A5" s="1">
        <v>2200103</v>
      </c>
      <c r="B5" s="1" t="s">
        <v>141</v>
      </c>
      <c r="C5" s="1" t="s">
        <v>185</v>
      </c>
      <c r="D5" s="3">
        <v>35176.730000000003</v>
      </c>
      <c r="E5" s="3">
        <v>82928.44</v>
      </c>
      <c r="F5" t="b">
        <f t="shared" si="0"/>
        <v>0</v>
      </c>
    </row>
    <row r="6" spans="1:6" x14ac:dyDescent="0.55000000000000004">
      <c r="A6" s="1">
        <v>2200103</v>
      </c>
      <c r="B6" s="1" t="s">
        <v>141</v>
      </c>
      <c r="C6" s="1" t="s">
        <v>186</v>
      </c>
      <c r="D6" s="3">
        <v>950</v>
      </c>
      <c r="E6" s="3">
        <v>772199.94</v>
      </c>
      <c r="F6" t="b">
        <f t="shared" si="0"/>
        <v>0</v>
      </c>
    </row>
    <row r="7" spans="1:6" x14ac:dyDescent="0.55000000000000004">
      <c r="A7" s="1">
        <v>2200277</v>
      </c>
      <c r="B7" s="1" t="s">
        <v>232</v>
      </c>
      <c r="C7" s="1" t="s">
        <v>183</v>
      </c>
      <c r="D7" s="3">
        <v>15086676.8899999</v>
      </c>
      <c r="E7" s="3">
        <v>14820935.859999999</v>
      </c>
      <c r="F7" t="b">
        <f t="shared" si="0"/>
        <v>1</v>
      </c>
    </row>
    <row r="8" spans="1:6" x14ac:dyDescent="0.55000000000000004">
      <c r="A8" s="1">
        <v>2200459</v>
      </c>
      <c r="B8" s="1" t="s">
        <v>233</v>
      </c>
      <c r="C8" s="1" t="s">
        <v>189</v>
      </c>
      <c r="D8" s="3">
        <v>16494959.630000001</v>
      </c>
      <c r="E8" s="3">
        <v>17774816.84</v>
      </c>
      <c r="F8" t="b">
        <f t="shared" si="0"/>
        <v>1</v>
      </c>
    </row>
    <row r="9" spans="1:6" x14ac:dyDescent="0.55000000000000004">
      <c r="A9" s="1">
        <v>2200954</v>
      </c>
      <c r="B9" s="1" t="s">
        <v>187</v>
      </c>
      <c r="C9" s="1" t="s">
        <v>183</v>
      </c>
      <c r="D9" s="3">
        <v>10443605.890000001</v>
      </c>
      <c r="E9" s="3">
        <v>6717611.2599999998</v>
      </c>
      <c r="F9" t="b">
        <f t="shared" si="0"/>
        <v>1</v>
      </c>
    </row>
    <row r="10" spans="1:6" x14ac:dyDescent="0.55000000000000004">
      <c r="A10" s="1">
        <v>2200954</v>
      </c>
      <c r="B10" s="1" t="s">
        <v>187</v>
      </c>
      <c r="C10" s="1" t="s">
        <v>185</v>
      </c>
      <c r="D10" s="3">
        <v>121943.32</v>
      </c>
      <c r="E10" s="3">
        <v>2099.6799999999998</v>
      </c>
      <c r="F10" t="b">
        <f t="shared" si="0"/>
        <v>0</v>
      </c>
    </row>
    <row r="11" spans="1:6" x14ac:dyDescent="0.55000000000000004">
      <c r="A11" s="1">
        <v>2200954</v>
      </c>
      <c r="B11" s="1" t="s">
        <v>187</v>
      </c>
      <c r="C11" s="1" t="s">
        <v>189</v>
      </c>
      <c r="D11" s="3">
        <v>10203428.619999999</v>
      </c>
      <c r="E11" s="3">
        <v>6597277.6299999999</v>
      </c>
      <c r="F11" t="b">
        <f t="shared" si="0"/>
        <v>0</v>
      </c>
    </row>
    <row r="12" spans="1:6" x14ac:dyDescent="0.55000000000000004">
      <c r="A12" s="1">
        <v>2200954</v>
      </c>
      <c r="B12" s="1" t="s">
        <v>187</v>
      </c>
      <c r="C12" s="1" t="s">
        <v>188</v>
      </c>
      <c r="D12" s="3">
        <v>42625</v>
      </c>
      <c r="E12" s="3">
        <v>0</v>
      </c>
      <c r="F12" t="b">
        <f t="shared" si="0"/>
        <v>0</v>
      </c>
    </row>
    <row r="13" spans="1:6" x14ac:dyDescent="0.55000000000000004">
      <c r="A13" s="1">
        <v>2200954</v>
      </c>
      <c r="B13" s="1" t="s">
        <v>187</v>
      </c>
      <c r="C13" s="1" t="s">
        <v>193</v>
      </c>
      <c r="D13" s="3">
        <v>42625</v>
      </c>
      <c r="E13" s="3">
        <v>0</v>
      </c>
      <c r="F13" t="b">
        <f t="shared" si="0"/>
        <v>0</v>
      </c>
    </row>
    <row r="14" spans="1:6" x14ac:dyDescent="0.55000000000000004">
      <c r="A14" s="1">
        <v>2201051</v>
      </c>
      <c r="B14" s="1" t="s">
        <v>199</v>
      </c>
      <c r="C14" s="1" t="s">
        <v>183</v>
      </c>
      <c r="D14" s="3">
        <v>21166603.010000002</v>
      </c>
      <c r="E14" s="3">
        <v>21167319.789999999</v>
      </c>
      <c r="F14" t="b">
        <f t="shared" si="0"/>
        <v>1</v>
      </c>
    </row>
    <row r="15" spans="1:6" x14ac:dyDescent="0.55000000000000004">
      <c r="A15" s="1">
        <v>2201705</v>
      </c>
      <c r="B15" s="1" t="s">
        <v>148</v>
      </c>
      <c r="C15" s="1" t="s">
        <v>183</v>
      </c>
      <c r="D15" s="3">
        <v>16439322.51</v>
      </c>
      <c r="E15" s="3">
        <v>16429895.960000001</v>
      </c>
      <c r="F15" t="b">
        <f t="shared" si="0"/>
        <v>1</v>
      </c>
    </row>
    <row r="16" spans="1:6" x14ac:dyDescent="0.55000000000000004">
      <c r="A16" s="1">
        <v>2201929</v>
      </c>
      <c r="B16" s="1" t="s">
        <v>234</v>
      </c>
      <c r="C16" s="1" t="s">
        <v>185</v>
      </c>
      <c r="D16" s="3">
        <v>34986.71</v>
      </c>
      <c r="E16" s="3">
        <v>40600.19</v>
      </c>
      <c r="F16" t="b">
        <f t="shared" si="0"/>
        <v>1</v>
      </c>
    </row>
    <row r="17" spans="1:6" x14ac:dyDescent="0.55000000000000004">
      <c r="A17" s="1">
        <v>2201929</v>
      </c>
      <c r="B17" s="1" t="s">
        <v>234</v>
      </c>
      <c r="C17" s="1" t="s">
        <v>189</v>
      </c>
      <c r="D17" s="3">
        <v>13774084.189999999</v>
      </c>
      <c r="E17" s="3">
        <v>13768470.710000001</v>
      </c>
      <c r="F17" t="b">
        <f t="shared" si="0"/>
        <v>0</v>
      </c>
    </row>
    <row r="18" spans="1:6" x14ac:dyDescent="0.55000000000000004">
      <c r="A18" s="1">
        <v>2202109</v>
      </c>
      <c r="B18" s="1" t="s">
        <v>152</v>
      </c>
      <c r="C18" s="1" t="s">
        <v>183</v>
      </c>
      <c r="D18" s="3">
        <v>15471902.74</v>
      </c>
      <c r="E18" s="3">
        <v>15582272.220000001</v>
      </c>
      <c r="F18" t="b">
        <f t="shared" si="0"/>
        <v>1</v>
      </c>
    </row>
    <row r="19" spans="1:6" x14ac:dyDescent="0.55000000000000004">
      <c r="A19" s="1">
        <v>2202109</v>
      </c>
      <c r="B19" s="1" t="s">
        <v>152</v>
      </c>
      <c r="C19" s="1" t="s">
        <v>185</v>
      </c>
      <c r="D19" s="3">
        <v>28748.26</v>
      </c>
      <c r="E19" s="3">
        <v>29925.3</v>
      </c>
      <c r="F19" t="b">
        <f t="shared" si="0"/>
        <v>0</v>
      </c>
    </row>
    <row r="20" spans="1:6" x14ac:dyDescent="0.55000000000000004">
      <c r="A20" s="1">
        <v>2202109</v>
      </c>
      <c r="B20" s="1" t="s">
        <v>152</v>
      </c>
      <c r="C20" s="1" t="s">
        <v>189</v>
      </c>
      <c r="D20" s="3">
        <v>15125872.34</v>
      </c>
      <c r="E20" s="3">
        <v>15204409.439999999</v>
      </c>
      <c r="F20" t="b">
        <f t="shared" si="0"/>
        <v>0</v>
      </c>
    </row>
    <row r="21" spans="1:6" x14ac:dyDescent="0.55000000000000004">
      <c r="A21" s="1">
        <v>2202251</v>
      </c>
      <c r="B21" s="1" t="s">
        <v>153</v>
      </c>
      <c r="C21" s="1" t="s">
        <v>183</v>
      </c>
      <c r="D21" s="3">
        <v>12756847.58</v>
      </c>
      <c r="E21" s="3">
        <v>12812344.439999999</v>
      </c>
      <c r="F21" t="b">
        <f t="shared" si="0"/>
        <v>1</v>
      </c>
    </row>
    <row r="22" spans="1:6" x14ac:dyDescent="0.55000000000000004">
      <c r="A22" s="1">
        <v>2202406</v>
      </c>
      <c r="B22" s="1" t="s">
        <v>202</v>
      </c>
      <c r="C22" s="1" t="s">
        <v>183</v>
      </c>
      <c r="D22" s="3">
        <v>27997441.609999999</v>
      </c>
      <c r="E22" s="3">
        <v>27092134.059999999</v>
      </c>
      <c r="F22" t="b">
        <f t="shared" si="0"/>
        <v>1</v>
      </c>
    </row>
    <row r="23" spans="1:6" x14ac:dyDescent="0.55000000000000004">
      <c r="A23" s="1">
        <v>2202505</v>
      </c>
      <c r="B23" s="1" t="s">
        <v>203</v>
      </c>
      <c r="C23" s="1" t="s">
        <v>183</v>
      </c>
      <c r="D23" s="3">
        <v>22900629.27</v>
      </c>
      <c r="E23" s="3">
        <v>22877999.09</v>
      </c>
      <c r="F23" t="b">
        <f t="shared" si="0"/>
        <v>1</v>
      </c>
    </row>
    <row r="24" spans="1:6" x14ac:dyDescent="0.55000000000000004">
      <c r="A24" s="1">
        <v>2202505</v>
      </c>
      <c r="B24" s="1" t="s">
        <v>203</v>
      </c>
      <c r="C24" s="1" t="s">
        <v>185</v>
      </c>
      <c r="D24" s="3">
        <v>87899.51</v>
      </c>
      <c r="E24" s="3">
        <v>65269.33</v>
      </c>
      <c r="F24" t="b">
        <f t="shared" si="0"/>
        <v>0</v>
      </c>
    </row>
    <row r="25" spans="1:6" x14ac:dyDescent="0.55000000000000004">
      <c r="A25" s="1">
        <v>2202554</v>
      </c>
      <c r="B25" s="1" t="s">
        <v>204</v>
      </c>
      <c r="C25" s="1" t="s">
        <v>189</v>
      </c>
      <c r="D25" s="3">
        <v>15138390.390000001</v>
      </c>
      <c r="E25" s="3">
        <v>16242670.460000001</v>
      </c>
      <c r="F25" t="b">
        <f t="shared" si="0"/>
        <v>1</v>
      </c>
    </row>
    <row r="26" spans="1:6" x14ac:dyDescent="0.55000000000000004">
      <c r="A26" s="1">
        <v>2202604</v>
      </c>
      <c r="B26" s="1" t="s">
        <v>235</v>
      </c>
      <c r="C26" s="1" t="s">
        <v>183</v>
      </c>
      <c r="D26" s="3">
        <v>43489558.909999996</v>
      </c>
      <c r="E26" s="3">
        <v>43293669.799999997</v>
      </c>
      <c r="F26" t="b">
        <f t="shared" si="0"/>
        <v>1</v>
      </c>
    </row>
    <row r="27" spans="1:6" x14ac:dyDescent="0.55000000000000004">
      <c r="A27" s="1">
        <v>2202653</v>
      </c>
      <c r="B27" s="1" t="s">
        <v>205</v>
      </c>
      <c r="C27" s="1" t="s">
        <v>183</v>
      </c>
      <c r="D27" s="3">
        <v>17627642.809999999</v>
      </c>
      <c r="E27" s="3">
        <v>17499194.609999999</v>
      </c>
      <c r="F27" t="b">
        <f t="shared" si="0"/>
        <v>1</v>
      </c>
    </row>
    <row r="28" spans="1:6" x14ac:dyDescent="0.55000000000000004">
      <c r="A28" s="1">
        <v>2202653</v>
      </c>
      <c r="B28" s="1" t="s">
        <v>205</v>
      </c>
      <c r="C28" s="1" t="s">
        <v>185</v>
      </c>
      <c r="D28" s="3">
        <v>230150.11</v>
      </c>
      <c r="E28" s="3">
        <v>213195.93</v>
      </c>
      <c r="F28" t="b">
        <f t="shared" si="0"/>
        <v>0</v>
      </c>
    </row>
    <row r="29" spans="1:6" x14ac:dyDescent="0.55000000000000004">
      <c r="A29" s="1">
        <v>2202653</v>
      </c>
      <c r="B29" s="1" t="s">
        <v>205</v>
      </c>
      <c r="C29" s="1" t="s">
        <v>188</v>
      </c>
      <c r="D29" s="3">
        <v>1033482.78</v>
      </c>
      <c r="E29" s="3">
        <v>1331640.3600000001</v>
      </c>
      <c r="F29" t="b">
        <f t="shared" si="0"/>
        <v>0</v>
      </c>
    </row>
    <row r="30" spans="1:6" x14ac:dyDescent="0.55000000000000004">
      <c r="A30" s="1">
        <v>2202653</v>
      </c>
      <c r="B30" s="1" t="s">
        <v>205</v>
      </c>
      <c r="C30" s="1" t="s">
        <v>193</v>
      </c>
      <c r="D30" s="3">
        <v>989482.78</v>
      </c>
      <c r="E30" s="3">
        <v>1287640.3600000001</v>
      </c>
      <c r="F30" t="b">
        <f t="shared" si="0"/>
        <v>0</v>
      </c>
    </row>
    <row r="31" spans="1:6" x14ac:dyDescent="0.55000000000000004">
      <c r="A31" s="1">
        <v>2202653</v>
      </c>
      <c r="B31" s="1" t="s">
        <v>205</v>
      </c>
      <c r="C31" s="1" t="s">
        <v>189</v>
      </c>
      <c r="D31" s="3">
        <v>15792666.43</v>
      </c>
      <c r="E31" s="3">
        <v>15681172.41</v>
      </c>
      <c r="F31" t="b">
        <f t="shared" si="0"/>
        <v>0</v>
      </c>
    </row>
    <row r="32" spans="1:6" x14ac:dyDescent="0.55000000000000004">
      <c r="A32" s="1">
        <v>2202752</v>
      </c>
      <c r="B32" s="1" t="s">
        <v>154</v>
      </c>
      <c r="C32" s="1" t="s">
        <v>183</v>
      </c>
      <c r="D32" s="3">
        <v>17826537.059999999</v>
      </c>
      <c r="E32" s="3">
        <v>18408831.890000001</v>
      </c>
      <c r="F32" t="b">
        <f t="shared" si="0"/>
        <v>1</v>
      </c>
    </row>
    <row r="33" spans="1:6" x14ac:dyDescent="0.55000000000000004">
      <c r="A33" s="1">
        <v>2202752</v>
      </c>
      <c r="B33" s="1" t="s">
        <v>154</v>
      </c>
      <c r="C33" s="1" t="s">
        <v>185</v>
      </c>
      <c r="D33" s="3">
        <v>445587.73</v>
      </c>
      <c r="E33" s="3">
        <v>498595.13</v>
      </c>
      <c r="F33" t="b">
        <f t="shared" si="0"/>
        <v>0</v>
      </c>
    </row>
    <row r="34" spans="1:6" x14ac:dyDescent="0.55000000000000004">
      <c r="A34" s="1">
        <v>2202752</v>
      </c>
      <c r="B34" s="1" t="s">
        <v>154</v>
      </c>
      <c r="C34" s="1" t="s">
        <v>189</v>
      </c>
      <c r="D34" s="3">
        <v>14985951.220000001</v>
      </c>
      <c r="E34" s="3">
        <v>14985871.060000001</v>
      </c>
      <c r="F34" t="b">
        <f t="shared" si="0"/>
        <v>0</v>
      </c>
    </row>
    <row r="35" spans="1:6" x14ac:dyDescent="0.55000000000000004">
      <c r="A35" s="1">
        <v>2202752</v>
      </c>
      <c r="B35" s="1" t="s">
        <v>154</v>
      </c>
      <c r="C35" s="1" t="s">
        <v>186</v>
      </c>
      <c r="D35" s="3">
        <v>94648.43</v>
      </c>
      <c r="E35" s="3">
        <v>115858.2</v>
      </c>
      <c r="F35" t="b">
        <f t="shared" si="0"/>
        <v>0</v>
      </c>
    </row>
    <row r="36" spans="1:6" x14ac:dyDescent="0.55000000000000004">
      <c r="A36" s="1">
        <v>2202778</v>
      </c>
      <c r="B36" s="1" t="s">
        <v>236</v>
      </c>
      <c r="C36" s="1" t="s">
        <v>183</v>
      </c>
      <c r="D36" s="3">
        <v>18090969.940000001</v>
      </c>
      <c r="E36" s="3">
        <v>18123640.780000001</v>
      </c>
      <c r="F36" t="b">
        <f t="shared" si="0"/>
        <v>1</v>
      </c>
    </row>
    <row r="37" spans="1:6" x14ac:dyDescent="0.55000000000000004">
      <c r="A37" s="1">
        <v>2202802</v>
      </c>
      <c r="B37" s="1" t="s">
        <v>207</v>
      </c>
      <c r="C37" s="1" t="s">
        <v>183</v>
      </c>
      <c r="D37" s="3">
        <v>13791477.83</v>
      </c>
      <c r="E37" s="3">
        <v>13752102.83</v>
      </c>
      <c r="F37" t="b">
        <f t="shared" si="0"/>
        <v>1</v>
      </c>
    </row>
    <row r="38" spans="1:6" x14ac:dyDescent="0.55000000000000004">
      <c r="A38" s="1">
        <v>2202802</v>
      </c>
      <c r="B38" s="1" t="s">
        <v>207</v>
      </c>
      <c r="C38" s="1" t="s">
        <v>189</v>
      </c>
      <c r="D38" s="3">
        <v>13187387.109999999</v>
      </c>
      <c r="E38" s="3">
        <v>13148012.109999999</v>
      </c>
      <c r="F38" t="b">
        <f t="shared" si="0"/>
        <v>0</v>
      </c>
    </row>
    <row r="39" spans="1:6" x14ac:dyDescent="0.55000000000000004">
      <c r="A39" s="1">
        <v>2202901</v>
      </c>
      <c r="B39" s="1" t="s">
        <v>208</v>
      </c>
      <c r="C39" s="1" t="s">
        <v>183</v>
      </c>
      <c r="D39" s="3">
        <v>56342663.450000003</v>
      </c>
      <c r="E39" s="3">
        <v>65349542.159999996</v>
      </c>
      <c r="F39" t="b">
        <f t="shared" si="0"/>
        <v>1</v>
      </c>
    </row>
    <row r="40" spans="1:6" x14ac:dyDescent="0.55000000000000004">
      <c r="A40" s="1">
        <v>2202901</v>
      </c>
      <c r="B40" s="1" t="s">
        <v>208</v>
      </c>
      <c r="C40" s="1" t="s">
        <v>185</v>
      </c>
      <c r="D40" s="3">
        <v>460.55</v>
      </c>
      <c r="E40" s="3">
        <v>1534241.84</v>
      </c>
      <c r="F40" t="b">
        <f t="shared" si="0"/>
        <v>0</v>
      </c>
    </row>
    <row r="41" spans="1:6" x14ac:dyDescent="0.55000000000000004">
      <c r="A41" s="1">
        <v>2202901</v>
      </c>
      <c r="B41" s="1" t="s">
        <v>208</v>
      </c>
      <c r="C41" s="1" t="s">
        <v>189</v>
      </c>
      <c r="D41" s="3">
        <v>52101553.350000001</v>
      </c>
      <c r="E41" s="3">
        <v>54435718.030000001</v>
      </c>
      <c r="F41" t="b">
        <f t="shared" si="0"/>
        <v>0</v>
      </c>
    </row>
    <row r="42" spans="1:6" x14ac:dyDescent="0.55000000000000004">
      <c r="A42" s="1">
        <v>2203206</v>
      </c>
      <c r="B42" s="1" t="s">
        <v>210</v>
      </c>
      <c r="C42" s="1" t="s">
        <v>183</v>
      </c>
      <c r="D42" s="3">
        <v>24605276.859999999</v>
      </c>
      <c r="E42" s="3">
        <v>24898713.300000001</v>
      </c>
      <c r="F42" t="b">
        <f t="shared" si="0"/>
        <v>1</v>
      </c>
    </row>
    <row r="43" spans="1:6" x14ac:dyDescent="0.55000000000000004">
      <c r="A43" s="1">
        <v>2203859</v>
      </c>
      <c r="B43" s="1" t="s">
        <v>158</v>
      </c>
      <c r="C43" s="1" t="s">
        <v>183</v>
      </c>
      <c r="D43" s="3">
        <v>10732866.060000001</v>
      </c>
      <c r="E43" s="3">
        <v>10983171.33</v>
      </c>
      <c r="F43" t="b">
        <f t="shared" si="0"/>
        <v>1</v>
      </c>
    </row>
    <row r="44" spans="1:6" x14ac:dyDescent="0.55000000000000004">
      <c r="A44" s="1">
        <v>2203859</v>
      </c>
      <c r="B44" s="1" t="s">
        <v>158</v>
      </c>
      <c r="C44" s="1" t="s">
        <v>185</v>
      </c>
      <c r="D44" s="3">
        <v>17644.45</v>
      </c>
      <c r="E44" s="3">
        <v>18360.91</v>
      </c>
      <c r="F44" t="b">
        <f t="shared" si="0"/>
        <v>0</v>
      </c>
    </row>
    <row r="45" spans="1:6" x14ac:dyDescent="0.55000000000000004">
      <c r="A45" s="1">
        <v>2203859</v>
      </c>
      <c r="B45" s="1" t="s">
        <v>158</v>
      </c>
      <c r="C45" s="1" t="s">
        <v>189</v>
      </c>
      <c r="D45" s="3">
        <v>10530184.5</v>
      </c>
      <c r="E45" s="3">
        <v>10776562.18</v>
      </c>
      <c r="F45" t="b">
        <f t="shared" si="0"/>
        <v>0</v>
      </c>
    </row>
    <row r="46" spans="1:6" x14ac:dyDescent="0.55000000000000004">
      <c r="A46" s="1">
        <v>2204105</v>
      </c>
      <c r="B46" s="1" t="s">
        <v>237</v>
      </c>
      <c r="C46" s="1" t="s">
        <v>183</v>
      </c>
      <c r="D46" s="3">
        <v>12885822.539999999</v>
      </c>
      <c r="E46" s="3">
        <v>12885861.720000001</v>
      </c>
      <c r="F46" t="b">
        <f t="shared" si="0"/>
        <v>1</v>
      </c>
    </row>
    <row r="47" spans="1:6" x14ac:dyDescent="0.55000000000000004">
      <c r="A47" s="1">
        <v>2204105</v>
      </c>
      <c r="B47" s="1" t="s">
        <v>237</v>
      </c>
      <c r="C47" s="1" t="s">
        <v>185</v>
      </c>
      <c r="D47" s="3">
        <v>35505.89</v>
      </c>
      <c r="E47" s="3">
        <v>35545.07</v>
      </c>
      <c r="F47" t="b">
        <f t="shared" si="0"/>
        <v>0</v>
      </c>
    </row>
    <row r="48" spans="1:6" x14ac:dyDescent="0.55000000000000004">
      <c r="A48" s="1">
        <v>2205003</v>
      </c>
      <c r="B48" s="1" t="s">
        <v>160</v>
      </c>
      <c r="C48" s="1" t="s">
        <v>183</v>
      </c>
      <c r="D48" s="3">
        <v>26074921.649999999</v>
      </c>
      <c r="E48" s="3">
        <v>26529499.010000002</v>
      </c>
      <c r="F48" t="b">
        <f t="shared" si="0"/>
        <v>1</v>
      </c>
    </row>
    <row r="49" spans="1:6" x14ac:dyDescent="0.55000000000000004">
      <c r="A49" s="1">
        <v>2205003</v>
      </c>
      <c r="B49" s="1" t="s">
        <v>160</v>
      </c>
      <c r="C49" s="1" t="s">
        <v>185</v>
      </c>
      <c r="D49" s="3">
        <v>649388.19999999995</v>
      </c>
      <c r="E49" s="3">
        <v>715355.41</v>
      </c>
      <c r="F49" t="b">
        <f t="shared" si="0"/>
        <v>0</v>
      </c>
    </row>
    <row r="50" spans="1:6" x14ac:dyDescent="0.55000000000000004">
      <c r="A50" s="1">
        <v>2205003</v>
      </c>
      <c r="B50" s="1" t="s">
        <v>160</v>
      </c>
      <c r="C50" s="1" t="s">
        <v>189</v>
      </c>
      <c r="D50" s="3">
        <v>23224599.690000001</v>
      </c>
      <c r="E50" s="3">
        <v>24077767.170000002</v>
      </c>
      <c r="F50" t="b">
        <f t="shared" si="0"/>
        <v>0</v>
      </c>
    </row>
    <row r="51" spans="1:6" x14ac:dyDescent="0.55000000000000004">
      <c r="A51" s="1">
        <v>2205003</v>
      </c>
      <c r="B51" s="1" t="s">
        <v>160</v>
      </c>
      <c r="C51" s="1" t="s">
        <v>186</v>
      </c>
      <c r="D51" s="3">
        <v>167791.78</v>
      </c>
      <c r="E51" s="3">
        <v>191088.76</v>
      </c>
      <c r="F51" t="b">
        <f t="shared" si="0"/>
        <v>0</v>
      </c>
    </row>
    <row r="52" spans="1:6" x14ac:dyDescent="0.55000000000000004">
      <c r="A52" s="1">
        <v>2205003</v>
      </c>
      <c r="B52" s="1" t="s">
        <v>160</v>
      </c>
      <c r="C52" s="1" t="s">
        <v>188</v>
      </c>
      <c r="D52" s="3">
        <v>784823.51</v>
      </c>
      <c r="E52" s="3">
        <v>942382.61</v>
      </c>
      <c r="F52" t="b">
        <f t="shared" si="0"/>
        <v>0</v>
      </c>
    </row>
    <row r="53" spans="1:6" x14ac:dyDescent="0.55000000000000004">
      <c r="A53" s="1">
        <v>2205003</v>
      </c>
      <c r="B53" s="1" t="s">
        <v>160</v>
      </c>
      <c r="C53" s="1" t="s">
        <v>193</v>
      </c>
      <c r="D53" s="3">
        <v>784823.51</v>
      </c>
      <c r="E53" s="3">
        <v>942382.61</v>
      </c>
      <c r="F53" t="b">
        <f t="shared" si="0"/>
        <v>0</v>
      </c>
    </row>
    <row r="54" spans="1:6" x14ac:dyDescent="0.55000000000000004">
      <c r="A54" s="1">
        <v>2205409</v>
      </c>
      <c r="B54" s="1" t="s">
        <v>162</v>
      </c>
      <c r="C54" s="1" t="s">
        <v>183</v>
      </c>
      <c r="D54" s="3">
        <v>35752838.189999998</v>
      </c>
      <c r="E54" s="3">
        <v>34777898.079999998</v>
      </c>
      <c r="F54" t="b">
        <f t="shared" si="0"/>
        <v>1</v>
      </c>
    </row>
    <row r="55" spans="1:6" x14ac:dyDescent="0.55000000000000004">
      <c r="A55" s="1">
        <v>2205409</v>
      </c>
      <c r="B55" s="1" t="s">
        <v>162</v>
      </c>
      <c r="C55" s="1" t="s">
        <v>185</v>
      </c>
      <c r="D55" s="3">
        <v>740500.11</v>
      </c>
      <c r="E55" s="3">
        <v>742486.39</v>
      </c>
      <c r="F55" t="b">
        <f t="shared" si="0"/>
        <v>0</v>
      </c>
    </row>
    <row r="56" spans="1:6" x14ac:dyDescent="0.55000000000000004">
      <c r="A56" s="1">
        <v>2205516</v>
      </c>
      <c r="B56" s="1" t="s">
        <v>238</v>
      </c>
      <c r="C56" s="1" t="s">
        <v>183</v>
      </c>
      <c r="D56" s="3">
        <v>16449448.529999999</v>
      </c>
      <c r="E56" s="3">
        <v>16449465.85</v>
      </c>
      <c r="F56" t="b">
        <f t="shared" si="0"/>
        <v>1</v>
      </c>
    </row>
    <row r="57" spans="1:6" x14ac:dyDescent="0.55000000000000004">
      <c r="A57" s="1">
        <v>2205516</v>
      </c>
      <c r="B57" s="1" t="s">
        <v>238</v>
      </c>
      <c r="C57" s="1" t="s">
        <v>185</v>
      </c>
      <c r="D57" s="3">
        <v>388440.03</v>
      </c>
      <c r="E57" s="3">
        <v>388457.35</v>
      </c>
      <c r="F57" t="b">
        <f t="shared" si="0"/>
        <v>0</v>
      </c>
    </row>
    <row r="58" spans="1:6" x14ac:dyDescent="0.55000000000000004">
      <c r="A58" s="1">
        <v>2205524</v>
      </c>
      <c r="B58" s="1" t="s">
        <v>239</v>
      </c>
      <c r="C58" s="1" t="s">
        <v>189</v>
      </c>
      <c r="D58" s="3">
        <v>14479462.58</v>
      </c>
      <c r="E58" s="3">
        <v>15348379.58</v>
      </c>
      <c r="F58" t="b">
        <f t="shared" si="0"/>
        <v>1</v>
      </c>
    </row>
    <row r="59" spans="1:6" x14ac:dyDescent="0.55000000000000004">
      <c r="A59" s="1">
        <v>2205540</v>
      </c>
      <c r="B59" s="1" t="s">
        <v>215</v>
      </c>
      <c r="C59" s="1" t="s">
        <v>183</v>
      </c>
      <c r="D59" s="3">
        <v>10211912.460000001</v>
      </c>
      <c r="E59" s="3">
        <v>10211767</v>
      </c>
      <c r="F59" t="b">
        <f t="shared" si="0"/>
        <v>1</v>
      </c>
    </row>
    <row r="60" spans="1:6" x14ac:dyDescent="0.55000000000000004">
      <c r="A60" s="1">
        <v>2205854</v>
      </c>
      <c r="B60" s="1" t="s">
        <v>217</v>
      </c>
      <c r="C60" s="1" t="s">
        <v>183</v>
      </c>
      <c r="D60" s="3">
        <v>9508887.75</v>
      </c>
      <c r="E60" s="3">
        <v>20316422.399999999</v>
      </c>
      <c r="F60" t="b">
        <f t="shared" si="0"/>
        <v>1</v>
      </c>
    </row>
    <row r="61" spans="1:6" x14ac:dyDescent="0.55000000000000004">
      <c r="A61" s="1">
        <v>2205854</v>
      </c>
      <c r="B61" s="1" t="s">
        <v>217</v>
      </c>
      <c r="C61" s="1" t="s">
        <v>185</v>
      </c>
      <c r="D61" s="3">
        <v>7000.77</v>
      </c>
      <c r="E61" s="3">
        <v>19695.87</v>
      </c>
      <c r="F61" t="b">
        <f t="shared" si="0"/>
        <v>0</v>
      </c>
    </row>
    <row r="62" spans="1:6" x14ac:dyDescent="0.55000000000000004">
      <c r="A62" s="1">
        <v>2205854</v>
      </c>
      <c r="B62" s="1" t="s">
        <v>217</v>
      </c>
      <c r="C62" s="1" t="s">
        <v>189</v>
      </c>
      <c r="D62" s="3">
        <v>9381175.7300000004</v>
      </c>
      <c r="E62" s="3">
        <v>19831200.899999999</v>
      </c>
      <c r="F62" t="b">
        <f t="shared" si="0"/>
        <v>0</v>
      </c>
    </row>
    <row r="63" spans="1:6" x14ac:dyDescent="0.55000000000000004">
      <c r="A63" s="1">
        <v>2205854</v>
      </c>
      <c r="B63" s="1" t="s">
        <v>217</v>
      </c>
      <c r="C63" s="1" t="s">
        <v>188</v>
      </c>
      <c r="D63" s="3">
        <v>381536.98</v>
      </c>
      <c r="E63" s="3">
        <v>483936.98</v>
      </c>
      <c r="F63" t="b">
        <f t="shared" si="0"/>
        <v>0</v>
      </c>
    </row>
    <row r="64" spans="1:6" x14ac:dyDescent="0.55000000000000004">
      <c r="A64" s="1">
        <v>2205854</v>
      </c>
      <c r="B64" s="1" t="s">
        <v>217</v>
      </c>
      <c r="C64" s="1" t="s">
        <v>193</v>
      </c>
      <c r="D64" s="3">
        <v>381536.98</v>
      </c>
      <c r="E64" s="3">
        <v>483936.98</v>
      </c>
      <c r="F64" t="b">
        <f t="shared" si="0"/>
        <v>0</v>
      </c>
    </row>
    <row r="65" spans="1:6" x14ac:dyDescent="0.55000000000000004">
      <c r="A65" s="1">
        <v>2206654</v>
      </c>
      <c r="B65" s="1" t="s">
        <v>218</v>
      </c>
      <c r="C65" s="1" t="s">
        <v>183</v>
      </c>
      <c r="D65" s="3">
        <v>13919334.6</v>
      </c>
      <c r="E65" s="3">
        <v>13925386.560000001</v>
      </c>
      <c r="F65" t="b">
        <f t="shared" si="0"/>
        <v>1</v>
      </c>
    </row>
    <row r="66" spans="1:6" x14ac:dyDescent="0.55000000000000004">
      <c r="A66" s="1">
        <v>2206654</v>
      </c>
      <c r="B66" s="1" t="s">
        <v>218</v>
      </c>
      <c r="C66" s="1" t="s">
        <v>185</v>
      </c>
      <c r="D66" s="3">
        <v>15795.01</v>
      </c>
      <c r="E66" s="3">
        <v>15849.95</v>
      </c>
      <c r="F66" t="b">
        <f t="shared" si="0"/>
        <v>0</v>
      </c>
    </row>
    <row r="67" spans="1:6" x14ac:dyDescent="0.55000000000000004">
      <c r="A67" s="1">
        <v>2206654</v>
      </c>
      <c r="B67" s="1" t="s">
        <v>218</v>
      </c>
      <c r="C67" s="1" t="s">
        <v>189</v>
      </c>
      <c r="D67" s="3">
        <v>13731610.710000001</v>
      </c>
      <c r="E67" s="3">
        <v>13737607.73</v>
      </c>
      <c r="F67" t="b">
        <f t="shared" ref="F67:F110" si="1">IF(B67=B66,FALSE, TRUE)</f>
        <v>0</v>
      </c>
    </row>
    <row r="68" spans="1:6" x14ac:dyDescent="0.55000000000000004">
      <c r="A68" s="1">
        <v>2206902</v>
      </c>
      <c r="B68" s="1" t="s">
        <v>219</v>
      </c>
      <c r="C68" s="1" t="s">
        <v>183</v>
      </c>
      <c r="D68" s="3">
        <v>15426266.300000001</v>
      </c>
      <c r="E68" s="3">
        <v>16264238.380000001</v>
      </c>
      <c r="F68" t="b">
        <f t="shared" si="1"/>
        <v>1</v>
      </c>
    </row>
    <row r="69" spans="1:6" x14ac:dyDescent="0.55000000000000004">
      <c r="A69" s="1">
        <v>2206902</v>
      </c>
      <c r="B69" s="1" t="s">
        <v>219</v>
      </c>
      <c r="C69" s="1" t="s">
        <v>185</v>
      </c>
      <c r="D69" s="3">
        <v>145946.25</v>
      </c>
      <c r="E69" s="3">
        <v>149908.34</v>
      </c>
      <c r="F69" t="b">
        <f t="shared" si="1"/>
        <v>0</v>
      </c>
    </row>
    <row r="70" spans="1:6" x14ac:dyDescent="0.55000000000000004">
      <c r="A70" s="1">
        <v>2206951</v>
      </c>
      <c r="B70" s="1" t="s">
        <v>168</v>
      </c>
      <c r="C70" s="1" t="s">
        <v>183</v>
      </c>
      <c r="D70" s="3">
        <v>12100911.119999999</v>
      </c>
      <c r="E70" s="3">
        <v>12312881.52</v>
      </c>
      <c r="F70" t="b">
        <f t="shared" si="1"/>
        <v>1</v>
      </c>
    </row>
    <row r="71" spans="1:6" x14ac:dyDescent="0.55000000000000004">
      <c r="A71" s="1">
        <v>2206951</v>
      </c>
      <c r="B71" s="1" t="s">
        <v>168</v>
      </c>
      <c r="C71" s="1" t="s">
        <v>185</v>
      </c>
      <c r="D71" s="3">
        <v>61992.07</v>
      </c>
      <c r="E71" s="3">
        <v>61573.87</v>
      </c>
      <c r="F71" t="b">
        <f t="shared" si="1"/>
        <v>0</v>
      </c>
    </row>
    <row r="72" spans="1:6" x14ac:dyDescent="0.55000000000000004">
      <c r="A72" s="1">
        <v>2206951</v>
      </c>
      <c r="B72" s="1" t="s">
        <v>168</v>
      </c>
      <c r="C72" s="1" t="s">
        <v>189</v>
      </c>
      <c r="D72" s="3">
        <v>11793521.279999999</v>
      </c>
      <c r="E72" s="3">
        <v>11996939.48</v>
      </c>
      <c r="F72" t="b">
        <f t="shared" si="1"/>
        <v>0</v>
      </c>
    </row>
    <row r="73" spans="1:6" x14ac:dyDescent="0.55000000000000004">
      <c r="A73" s="1">
        <v>2206951</v>
      </c>
      <c r="B73" s="1" t="s">
        <v>168</v>
      </c>
      <c r="C73" s="1" t="s">
        <v>188</v>
      </c>
      <c r="D73" s="3">
        <v>1338172.25</v>
      </c>
      <c r="E73" s="3">
        <v>1135172.25</v>
      </c>
      <c r="F73" t="b">
        <f t="shared" si="1"/>
        <v>0</v>
      </c>
    </row>
    <row r="74" spans="1:6" x14ac:dyDescent="0.55000000000000004">
      <c r="A74" s="1">
        <v>2206951</v>
      </c>
      <c r="B74" s="1" t="s">
        <v>168</v>
      </c>
      <c r="C74" s="1" t="s">
        <v>193</v>
      </c>
      <c r="D74" s="3">
        <v>1338172.25</v>
      </c>
      <c r="E74" s="3">
        <v>1135172.25</v>
      </c>
      <c r="F74" t="b">
        <f t="shared" si="1"/>
        <v>0</v>
      </c>
    </row>
    <row r="75" spans="1:6" x14ac:dyDescent="0.55000000000000004">
      <c r="A75" s="1">
        <v>2207603</v>
      </c>
      <c r="B75" s="1" t="s">
        <v>240</v>
      </c>
      <c r="C75" s="1" t="s">
        <v>183</v>
      </c>
      <c r="D75" s="3">
        <v>29040908.690000001</v>
      </c>
      <c r="E75" s="3">
        <v>29006314.75</v>
      </c>
      <c r="F75" t="b">
        <f t="shared" si="1"/>
        <v>1</v>
      </c>
    </row>
    <row r="76" spans="1:6" x14ac:dyDescent="0.55000000000000004">
      <c r="A76" s="1">
        <v>2207603</v>
      </c>
      <c r="B76" s="1" t="s">
        <v>240</v>
      </c>
      <c r="C76" s="1" t="s">
        <v>186</v>
      </c>
      <c r="D76" s="3">
        <v>2041270.79</v>
      </c>
      <c r="E76" s="3">
        <v>2006676.85</v>
      </c>
      <c r="F76" t="b">
        <f t="shared" si="1"/>
        <v>0</v>
      </c>
    </row>
    <row r="77" spans="1:6" x14ac:dyDescent="0.55000000000000004">
      <c r="A77" s="1">
        <v>2207801</v>
      </c>
      <c r="B77" s="1" t="s">
        <v>194</v>
      </c>
      <c r="C77" s="1" t="s">
        <v>183</v>
      </c>
      <c r="D77" s="3">
        <v>55964484.140000001</v>
      </c>
      <c r="E77" s="3">
        <v>53526283.369999997</v>
      </c>
      <c r="F77" t="b">
        <f t="shared" si="1"/>
        <v>1</v>
      </c>
    </row>
    <row r="78" spans="1:6" x14ac:dyDescent="0.55000000000000004">
      <c r="A78" s="1">
        <v>2208601</v>
      </c>
      <c r="B78" s="1" t="s">
        <v>220</v>
      </c>
      <c r="C78" s="1" t="s">
        <v>183</v>
      </c>
      <c r="D78" s="3">
        <v>11063369.83</v>
      </c>
      <c r="E78" s="3">
        <v>7345717.6299999999</v>
      </c>
      <c r="F78" t="b">
        <f t="shared" si="1"/>
        <v>1</v>
      </c>
    </row>
    <row r="79" spans="1:6" x14ac:dyDescent="0.55000000000000004">
      <c r="A79" s="1">
        <v>2208601</v>
      </c>
      <c r="B79" s="1" t="s">
        <v>220</v>
      </c>
      <c r="C79" s="1" t="s">
        <v>185</v>
      </c>
      <c r="D79" s="3">
        <v>21883.43</v>
      </c>
      <c r="E79" s="3">
        <v>0</v>
      </c>
      <c r="F79" t="b">
        <f t="shared" si="1"/>
        <v>0</v>
      </c>
    </row>
    <row r="80" spans="1:6" x14ac:dyDescent="0.55000000000000004">
      <c r="A80" s="1">
        <v>2208601</v>
      </c>
      <c r="B80" s="1" t="s">
        <v>220</v>
      </c>
      <c r="C80" s="1" t="s">
        <v>189</v>
      </c>
      <c r="D80" s="3">
        <v>10183477.77</v>
      </c>
      <c r="E80" s="3">
        <v>6436209</v>
      </c>
      <c r="F80" t="b">
        <f t="shared" si="1"/>
        <v>0</v>
      </c>
    </row>
    <row r="81" spans="1:6" x14ac:dyDescent="0.55000000000000004">
      <c r="A81" s="1">
        <v>2208601</v>
      </c>
      <c r="B81" s="1" t="s">
        <v>220</v>
      </c>
      <c r="C81" s="1" t="s">
        <v>188</v>
      </c>
      <c r="D81" s="3">
        <v>359780.48</v>
      </c>
      <c r="E81" s="3">
        <v>0</v>
      </c>
      <c r="F81" t="b">
        <f t="shared" si="1"/>
        <v>0</v>
      </c>
    </row>
    <row r="82" spans="1:6" x14ac:dyDescent="0.55000000000000004">
      <c r="A82" s="1">
        <v>2208601</v>
      </c>
      <c r="B82" s="1" t="s">
        <v>220</v>
      </c>
      <c r="C82" s="1" t="s">
        <v>193</v>
      </c>
      <c r="D82" s="3">
        <v>359780.48</v>
      </c>
      <c r="E82" s="3">
        <v>0</v>
      </c>
      <c r="F82" t="b">
        <f t="shared" si="1"/>
        <v>0</v>
      </c>
    </row>
    <row r="83" spans="1:6" x14ac:dyDescent="0.55000000000000004">
      <c r="A83" s="1">
        <v>2208700</v>
      </c>
      <c r="B83" s="1" t="s">
        <v>221</v>
      </c>
      <c r="C83" s="1" t="s">
        <v>183</v>
      </c>
      <c r="D83" s="3">
        <v>21982722.9799999</v>
      </c>
      <c r="E83" s="3">
        <v>21164620.739999998</v>
      </c>
      <c r="F83" t="b">
        <f t="shared" si="1"/>
        <v>1</v>
      </c>
    </row>
    <row r="84" spans="1:6" x14ac:dyDescent="0.55000000000000004">
      <c r="A84" s="1">
        <v>2208809</v>
      </c>
      <c r="B84" s="1" t="s">
        <v>222</v>
      </c>
      <c r="C84" s="1" t="s">
        <v>183</v>
      </c>
      <c r="D84" s="3">
        <v>38671576.560000002</v>
      </c>
      <c r="E84" s="3">
        <v>38671786.359999999</v>
      </c>
      <c r="F84" t="b">
        <f t="shared" si="1"/>
        <v>1</v>
      </c>
    </row>
    <row r="85" spans="1:6" x14ac:dyDescent="0.55000000000000004">
      <c r="A85" s="1">
        <v>2209302</v>
      </c>
      <c r="B85" s="1" t="s">
        <v>175</v>
      </c>
      <c r="C85" s="1" t="s">
        <v>189</v>
      </c>
      <c r="D85" s="3">
        <v>13248527.890000001</v>
      </c>
      <c r="E85" s="3">
        <v>13468162.699999999</v>
      </c>
      <c r="F85" t="b">
        <f t="shared" si="1"/>
        <v>1</v>
      </c>
    </row>
    <row r="86" spans="1:6" x14ac:dyDescent="0.55000000000000004">
      <c r="A86" s="1">
        <v>2209401</v>
      </c>
      <c r="B86" s="1" t="s">
        <v>241</v>
      </c>
      <c r="C86" s="1" t="s">
        <v>183</v>
      </c>
      <c r="D86" s="3">
        <v>13693945.58</v>
      </c>
      <c r="E86" s="3">
        <v>13683970.68</v>
      </c>
      <c r="F86" t="b">
        <f t="shared" si="1"/>
        <v>1</v>
      </c>
    </row>
    <row r="87" spans="1:6" x14ac:dyDescent="0.55000000000000004">
      <c r="A87" s="1">
        <v>2209609</v>
      </c>
      <c r="B87" s="1" t="s">
        <v>177</v>
      </c>
      <c r="C87" s="1" t="s">
        <v>183</v>
      </c>
      <c r="D87" s="3">
        <v>12680160.18</v>
      </c>
      <c r="E87" s="3">
        <v>13083484.99</v>
      </c>
      <c r="F87" t="b">
        <f t="shared" si="1"/>
        <v>1</v>
      </c>
    </row>
    <row r="88" spans="1:6" x14ac:dyDescent="0.55000000000000004">
      <c r="A88" s="1">
        <v>2209609</v>
      </c>
      <c r="B88" s="1" t="s">
        <v>177</v>
      </c>
      <c r="C88" s="1" t="s">
        <v>185</v>
      </c>
      <c r="D88" s="3">
        <v>131878.6</v>
      </c>
      <c r="E88" s="3">
        <v>167383.70000000001</v>
      </c>
      <c r="F88" t="b">
        <f t="shared" si="1"/>
        <v>0</v>
      </c>
    </row>
    <row r="89" spans="1:6" x14ac:dyDescent="0.55000000000000004">
      <c r="A89" s="1">
        <v>2209609</v>
      </c>
      <c r="B89" s="1" t="s">
        <v>177</v>
      </c>
      <c r="C89" s="1" t="s">
        <v>189</v>
      </c>
      <c r="D89" s="3">
        <v>11198707.699999999</v>
      </c>
      <c r="E89" s="3">
        <v>11218707.699999999</v>
      </c>
      <c r="F89" t="b">
        <f t="shared" si="1"/>
        <v>0</v>
      </c>
    </row>
    <row r="90" spans="1:6" x14ac:dyDescent="0.55000000000000004">
      <c r="A90" s="1">
        <v>2209609</v>
      </c>
      <c r="B90" s="1" t="s">
        <v>177</v>
      </c>
      <c r="C90" s="1" t="s">
        <v>183</v>
      </c>
      <c r="D90" s="3">
        <v>12680160.18</v>
      </c>
      <c r="E90" s="3">
        <v>13083484.99</v>
      </c>
      <c r="F90" t="b">
        <f t="shared" si="1"/>
        <v>0</v>
      </c>
    </row>
    <row r="91" spans="1:6" x14ac:dyDescent="0.55000000000000004">
      <c r="A91" s="1">
        <v>2209609</v>
      </c>
      <c r="B91" s="1" t="s">
        <v>177</v>
      </c>
      <c r="C91" s="1" t="s">
        <v>185</v>
      </c>
      <c r="D91" s="3">
        <v>131878.6</v>
      </c>
      <c r="E91" s="3">
        <v>167383.70000000001</v>
      </c>
      <c r="F91" t="b">
        <f t="shared" si="1"/>
        <v>0</v>
      </c>
    </row>
    <row r="92" spans="1:6" x14ac:dyDescent="0.55000000000000004">
      <c r="A92" s="1">
        <v>2209609</v>
      </c>
      <c r="B92" s="1" t="s">
        <v>177</v>
      </c>
      <c r="C92" s="1" t="s">
        <v>189</v>
      </c>
      <c r="D92" s="3">
        <v>11198707.699999999</v>
      </c>
      <c r="E92" s="3">
        <v>11218707.699999999</v>
      </c>
      <c r="F92" t="b">
        <f t="shared" si="1"/>
        <v>0</v>
      </c>
    </row>
    <row r="93" spans="1:6" x14ac:dyDescent="0.55000000000000004">
      <c r="A93" s="1">
        <v>2209708</v>
      </c>
      <c r="B93" s="1" t="s">
        <v>178</v>
      </c>
      <c r="C93" s="1" t="s">
        <v>183</v>
      </c>
      <c r="D93" s="3">
        <v>21340195.530000001</v>
      </c>
      <c r="E93" s="3">
        <v>21760080.199999999</v>
      </c>
      <c r="F93" t="b">
        <f t="shared" si="1"/>
        <v>1</v>
      </c>
    </row>
    <row r="94" spans="1:6" x14ac:dyDescent="0.55000000000000004">
      <c r="A94" s="1">
        <v>2209708</v>
      </c>
      <c r="B94" s="1" t="s">
        <v>178</v>
      </c>
      <c r="C94" s="1" t="s">
        <v>185</v>
      </c>
      <c r="D94" s="3">
        <v>213451.34</v>
      </c>
      <c r="E94" s="3">
        <v>214195</v>
      </c>
      <c r="F94" t="b">
        <f t="shared" si="1"/>
        <v>0</v>
      </c>
    </row>
    <row r="95" spans="1:6" x14ac:dyDescent="0.55000000000000004">
      <c r="A95" s="1">
        <v>2209708</v>
      </c>
      <c r="B95" s="1" t="s">
        <v>178</v>
      </c>
      <c r="C95" s="1" t="s">
        <v>189</v>
      </c>
      <c r="D95" s="3">
        <v>18596052.170000002</v>
      </c>
      <c r="E95" s="3">
        <v>18858658.27</v>
      </c>
      <c r="F95" t="b">
        <f t="shared" si="1"/>
        <v>0</v>
      </c>
    </row>
    <row r="96" spans="1:6" x14ac:dyDescent="0.55000000000000004">
      <c r="A96" s="1">
        <v>2210003</v>
      </c>
      <c r="B96" s="1" t="s">
        <v>242</v>
      </c>
      <c r="C96" s="1" t="s">
        <v>185</v>
      </c>
      <c r="D96" s="3">
        <v>786273.26</v>
      </c>
      <c r="E96" s="3">
        <v>771623.26</v>
      </c>
      <c r="F96" t="b">
        <f t="shared" si="1"/>
        <v>1</v>
      </c>
    </row>
    <row r="97" spans="1:6" x14ac:dyDescent="0.55000000000000004">
      <c r="A97" s="1">
        <v>2210375</v>
      </c>
      <c r="B97" s="1" t="s">
        <v>224</v>
      </c>
      <c r="C97" s="1" t="s">
        <v>183</v>
      </c>
      <c r="D97" s="3">
        <v>9869271.4700000007</v>
      </c>
      <c r="E97" s="3">
        <v>9864243.1699999999</v>
      </c>
      <c r="F97" t="b">
        <f t="shared" si="1"/>
        <v>1</v>
      </c>
    </row>
    <row r="98" spans="1:6" x14ac:dyDescent="0.55000000000000004">
      <c r="A98" s="1">
        <v>2210383</v>
      </c>
      <c r="B98" s="1" t="s">
        <v>225</v>
      </c>
      <c r="C98" s="1" t="s">
        <v>183</v>
      </c>
      <c r="D98" s="3">
        <v>10195300.869999999</v>
      </c>
      <c r="E98" s="3">
        <v>10202115.52</v>
      </c>
      <c r="F98" t="b">
        <f t="shared" si="1"/>
        <v>1</v>
      </c>
    </row>
    <row r="99" spans="1:6" x14ac:dyDescent="0.55000000000000004">
      <c r="A99" s="1">
        <v>2210383</v>
      </c>
      <c r="B99" s="1" t="s">
        <v>225</v>
      </c>
      <c r="C99" s="1" t="s">
        <v>185</v>
      </c>
      <c r="D99" s="3">
        <v>22157.74</v>
      </c>
      <c r="E99" s="3">
        <v>23494.39</v>
      </c>
      <c r="F99" t="b">
        <f t="shared" si="1"/>
        <v>0</v>
      </c>
    </row>
    <row r="100" spans="1:6" x14ac:dyDescent="0.55000000000000004">
      <c r="A100" s="1">
        <v>2210383</v>
      </c>
      <c r="B100" s="1" t="s">
        <v>225</v>
      </c>
      <c r="C100" s="1" t="s">
        <v>189</v>
      </c>
      <c r="D100" s="3">
        <v>9794083.4000000004</v>
      </c>
      <c r="E100" s="3">
        <v>9799561.4000000004</v>
      </c>
      <c r="F100" t="b">
        <f t="shared" si="1"/>
        <v>0</v>
      </c>
    </row>
    <row r="101" spans="1:6" x14ac:dyDescent="0.55000000000000004">
      <c r="A101" s="1">
        <v>2210607</v>
      </c>
      <c r="B101" s="1" t="s">
        <v>197</v>
      </c>
      <c r="C101" s="1" t="s">
        <v>183</v>
      </c>
      <c r="D101" s="3">
        <v>69565413.299999997</v>
      </c>
      <c r="E101" s="3">
        <v>69555136.599999994</v>
      </c>
      <c r="F101" t="b">
        <f t="shared" si="1"/>
        <v>1</v>
      </c>
    </row>
    <row r="102" spans="1:6" x14ac:dyDescent="0.55000000000000004">
      <c r="A102" s="1">
        <v>2210607</v>
      </c>
      <c r="B102" s="1" t="s">
        <v>197</v>
      </c>
      <c r="C102" s="1" t="s">
        <v>186</v>
      </c>
      <c r="D102" s="3">
        <v>927237.02</v>
      </c>
      <c r="E102" s="3">
        <v>916960.32</v>
      </c>
      <c r="F102" t="b">
        <f t="shared" si="1"/>
        <v>0</v>
      </c>
    </row>
    <row r="103" spans="1:6" x14ac:dyDescent="0.55000000000000004">
      <c r="A103" s="1">
        <v>2210623</v>
      </c>
      <c r="B103" s="1" t="s">
        <v>243</v>
      </c>
      <c r="C103" s="1" t="s">
        <v>183</v>
      </c>
      <c r="D103" s="3">
        <v>13473866.949999999</v>
      </c>
      <c r="E103" s="3">
        <v>13423553.57</v>
      </c>
      <c r="F103" t="b">
        <f t="shared" si="1"/>
        <v>1</v>
      </c>
    </row>
    <row r="104" spans="1:6" x14ac:dyDescent="0.55000000000000004">
      <c r="A104" s="1">
        <v>2210631</v>
      </c>
      <c r="B104" s="1" t="s">
        <v>181</v>
      </c>
      <c r="C104" s="1" t="s">
        <v>183</v>
      </c>
      <c r="D104" s="3">
        <v>18514652.300000001</v>
      </c>
      <c r="E104" s="3">
        <v>18911798.140000001</v>
      </c>
      <c r="F104" t="b">
        <f t="shared" si="1"/>
        <v>1</v>
      </c>
    </row>
    <row r="105" spans="1:6" x14ac:dyDescent="0.55000000000000004">
      <c r="A105" s="1">
        <v>2210631</v>
      </c>
      <c r="B105" s="1" t="s">
        <v>181</v>
      </c>
      <c r="C105" s="1" t="s">
        <v>185</v>
      </c>
      <c r="D105" s="3">
        <v>37761.230000000003</v>
      </c>
      <c r="E105" s="3">
        <v>39628.93</v>
      </c>
      <c r="F105" t="b">
        <f t="shared" si="1"/>
        <v>0</v>
      </c>
    </row>
    <row r="106" spans="1:6" x14ac:dyDescent="0.55000000000000004">
      <c r="A106" s="11">
        <v>2210631</v>
      </c>
      <c r="B106" s="11" t="s">
        <v>181</v>
      </c>
      <c r="C106" s="11" t="s">
        <v>189</v>
      </c>
      <c r="D106" s="12">
        <v>17743299.48</v>
      </c>
      <c r="E106" s="12">
        <v>18034334.16</v>
      </c>
      <c r="F106" t="b">
        <f t="shared" si="1"/>
        <v>0</v>
      </c>
    </row>
    <row r="107" spans="1:6" x14ac:dyDescent="0.55000000000000004">
      <c r="A107" s="11">
        <v>2211209</v>
      </c>
      <c r="B107" s="11" t="s">
        <v>228</v>
      </c>
      <c r="C107" s="11" t="s">
        <v>183</v>
      </c>
      <c r="D107" s="12">
        <v>82540471.359999999</v>
      </c>
      <c r="E107" s="12">
        <v>82540856.859999999</v>
      </c>
      <c r="F107" t="b">
        <f t="shared" si="1"/>
        <v>1</v>
      </c>
    </row>
    <row r="108" spans="1:6" x14ac:dyDescent="0.55000000000000004">
      <c r="A108" s="11">
        <v>2211308</v>
      </c>
      <c r="B108" s="11" t="s">
        <v>229</v>
      </c>
      <c r="C108" s="11" t="s">
        <v>183</v>
      </c>
      <c r="D108" s="12">
        <v>46480725.590000004</v>
      </c>
      <c r="E108" s="12">
        <v>49124776.009999998</v>
      </c>
      <c r="F108" t="b">
        <f t="shared" si="1"/>
        <v>1</v>
      </c>
    </row>
    <row r="109" spans="1:6" x14ac:dyDescent="0.55000000000000004">
      <c r="A109" s="11">
        <v>2211308</v>
      </c>
      <c r="B109" s="11" t="s">
        <v>229</v>
      </c>
      <c r="C109" s="11" t="s">
        <v>185</v>
      </c>
      <c r="D109" s="12">
        <v>220159.38</v>
      </c>
      <c r="E109" s="12">
        <v>240895.13</v>
      </c>
      <c r="F109" t="b">
        <f t="shared" si="1"/>
        <v>0</v>
      </c>
    </row>
    <row r="110" spans="1:6" x14ac:dyDescent="0.55000000000000004">
      <c r="A110" s="11">
        <v>2211506</v>
      </c>
      <c r="B110" s="11" t="s">
        <v>244</v>
      </c>
      <c r="C110" s="11" t="s">
        <v>183</v>
      </c>
      <c r="D110" s="12">
        <v>13506557.300000001</v>
      </c>
      <c r="E110" s="12">
        <v>12902977.33</v>
      </c>
      <c r="F110" t="b">
        <f t="shared" si="1"/>
        <v>1</v>
      </c>
    </row>
  </sheetData>
  <autoFilter ref="A1:F105" xr:uid="{582486EB-FF32-4721-89B3-090CDD1286C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22CE-3096-48F9-9426-252E123B939C}">
  <sheetPr filterMode="1"/>
  <dimension ref="A1:C353"/>
  <sheetViews>
    <sheetView topLeftCell="D1" workbookViewId="0"/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245</v>
      </c>
    </row>
    <row r="2" spans="1:3" hidden="1" x14ac:dyDescent="0.55000000000000004">
      <c r="A2" s="1" t="s">
        <v>186</v>
      </c>
      <c r="B2">
        <f t="shared" ref="B2:B33" si="0">IF(A2=A1,B1+1,1)</f>
        <v>1</v>
      </c>
      <c r="C2" t="b">
        <f t="shared" ref="C2:C33" si="1">IF(B2&lt;B3,FALSE,TRUE)</f>
        <v>0</v>
      </c>
    </row>
    <row r="3" spans="1:3" hidden="1" x14ac:dyDescent="0.55000000000000004">
      <c r="A3" s="1" t="s">
        <v>186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1" t="s">
        <v>186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1" t="s">
        <v>186</v>
      </c>
      <c r="B5">
        <f t="shared" si="0"/>
        <v>4</v>
      </c>
      <c r="C5" t="b">
        <f t="shared" si="1"/>
        <v>0</v>
      </c>
    </row>
    <row r="6" spans="1:3" x14ac:dyDescent="0.55000000000000004">
      <c r="A6" s="1" t="s">
        <v>186</v>
      </c>
      <c r="B6">
        <f t="shared" si="0"/>
        <v>5</v>
      </c>
      <c r="C6" t="b">
        <f t="shared" si="1"/>
        <v>1</v>
      </c>
    </row>
    <row r="7" spans="1:3" hidden="1" x14ac:dyDescent="0.55000000000000004">
      <c r="A7" s="1" t="s">
        <v>185</v>
      </c>
      <c r="B7">
        <f t="shared" si="0"/>
        <v>1</v>
      </c>
      <c r="C7" t="b">
        <f t="shared" si="1"/>
        <v>0</v>
      </c>
    </row>
    <row r="8" spans="1:3" hidden="1" x14ac:dyDescent="0.55000000000000004">
      <c r="A8" s="1" t="s">
        <v>185</v>
      </c>
      <c r="B8">
        <f t="shared" si="0"/>
        <v>2</v>
      </c>
      <c r="C8" t="b">
        <f t="shared" si="1"/>
        <v>0</v>
      </c>
    </row>
    <row r="9" spans="1:3" hidden="1" x14ac:dyDescent="0.55000000000000004">
      <c r="A9" s="1" t="s">
        <v>185</v>
      </c>
      <c r="B9">
        <f t="shared" si="0"/>
        <v>3</v>
      </c>
      <c r="C9" t="b">
        <f t="shared" si="1"/>
        <v>0</v>
      </c>
    </row>
    <row r="10" spans="1:3" hidden="1" x14ac:dyDescent="0.55000000000000004">
      <c r="A10" s="1" t="s">
        <v>185</v>
      </c>
      <c r="B10">
        <f t="shared" si="0"/>
        <v>4</v>
      </c>
      <c r="C10" t="b">
        <f t="shared" si="1"/>
        <v>0</v>
      </c>
    </row>
    <row r="11" spans="1:3" hidden="1" x14ac:dyDescent="0.55000000000000004">
      <c r="A11" s="1" t="s">
        <v>185</v>
      </c>
      <c r="B11">
        <f t="shared" si="0"/>
        <v>5</v>
      </c>
      <c r="C11" t="b">
        <f t="shared" si="1"/>
        <v>0</v>
      </c>
    </row>
    <row r="12" spans="1:3" hidden="1" x14ac:dyDescent="0.55000000000000004">
      <c r="A12" s="1" t="s">
        <v>185</v>
      </c>
      <c r="B12">
        <f t="shared" si="0"/>
        <v>6</v>
      </c>
      <c r="C12" t="b">
        <f t="shared" si="1"/>
        <v>0</v>
      </c>
    </row>
    <row r="13" spans="1:3" hidden="1" x14ac:dyDescent="0.55000000000000004">
      <c r="A13" s="1" t="s">
        <v>185</v>
      </c>
      <c r="B13">
        <f t="shared" si="0"/>
        <v>7</v>
      </c>
      <c r="C13" t="b">
        <f t="shared" si="1"/>
        <v>0</v>
      </c>
    </row>
    <row r="14" spans="1:3" hidden="1" x14ac:dyDescent="0.55000000000000004">
      <c r="A14" s="1" t="s">
        <v>185</v>
      </c>
      <c r="B14">
        <f t="shared" si="0"/>
        <v>8</v>
      </c>
      <c r="C14" t="b">
        <f t="shared" si="1"/>
        <v>0</v>
      </c>
    </row>
    <row r="15" spans="1:3" hidden="1" x14ac:dyDescent="0.55000000000000004">
      <c r="A15" s="1" t="s">
        <v>185</v>
      </c>
      <c r="B15">
        <f t="shared" si="0"/>
        <v>9</v>
      </c>
      <c r="C15" t="b">
        <f t="shared" si="1"/>
        <v>0</v>
      </c>
    </row>
    <row r="16" spans="1:3" hidden="1" x14ac:dyDescent="0.55000000000000004">
      <c r="A16" s="1" t="s">
        <v>185</v>
      </c>
      <c r="B16">
        <f t="shared" si="0"/>
        <v>10</v>
      </c>
      <c r="C16" t="b">
        <f t="shared" si="1"/>
        <v>0</v>
      </c>
    </row>
    <row r="17" spans="1:3" hidden="1" x14ac:dyDescent="0.55000000000000004">
      <c r="A17" s="1" t="s">
        <v>185</v>
      </c>
      <c r="B17">
        <f t="shared" si="0"/>
        <v>11</v>
      </c>
      <c r="C17" t="b">
        <f t="shared" si="1"/>
        <v>0</v>
      </c>
    </row>
    <row r="18" spans="1:3" hidden="1" x14ac:dyDescent="0.55000000000000004">
      <c r="A18" s="1" t="s">
        <v>185</v>
      </c>
      <c r="B18">
        <f t="shared" si="0"/>
        <v>12</v>
      </c>
      <c r="C18" t="b">
        <f t="shared" si="1"/>
        <v>0</v>
      </c>
    </row>
    <row r="19" spans="1:3" hidden="1" x14ac:dyDescent="0.55000000000000004">
      <c r="A19" s="1" t="s">
        <v>185</v>
      </c>
      <c r="B19">
        <f t="shared" si="0"/>
        <v>13</v>
      </c>
      <c r="C19" t="b">
        <f t="shared" si="1"/>
        <v>0</v>
      </c>
    </row>
    <row r="20" spans="1:3" hidden="1" x14ac:dyDescent="0.55000000000000004">
      <c r="A20" s="1" t="s">
        <v>185</v>
      </c>
      <c r="B20">
        <f t="shared" si="0"/>
        <v>14</v>
      </c>
      <c r="C20" t="b">
        <f t="shared" si="1"/>
        <v>0</v>
      </c>
    </row>
    <row r="21" spans="1:3" hidden="1" x14ac:dyDescent="0.55000000000000004">
      <c r="A21" s="1" t="s">
        <v>185</v>
      </c>
      <c r="B21">
        <f t="shared" si="0"/>
        <v>15</v>
      </c>
      <c r="C21" t="b">
        <f t="shared" si="1"/>
        <v>0</v>
      </c>
    </row>
    <row r="22" spans="1:3" hidden="1" x14ac:dyDescent="0.55000000000000004">
      <c r="A22" s="1" t="s">
        <v>185</v>
      </c>
      <c r="B22">
        <f t="shared" si="0"/>
        <v>16</v>
      </c>
      <c r="C22" t="b">
        <f t="shared" si="1"/>
        <v>0</v>
      </c>
    </row>
    <row r="23" spans="1:3" hidden="1" x14ac:dyDescent="0.55000000000000004">
      <c r="A23" s="1" t="s">
        <v>185</v>
      </c>
      <c r="B23">
        <f t="shared" si="0"/>
        <v>17</v>
      </c>
      <c r="C23" t="b">
        <f t="shared" si="1"/>
        <v>0</v>
      </c>
    </row>
    <row r="24" spans="1:3" hidden="1" x14ac:dyDescent="0.55000000000000004">
      <c r="A24" s="1" t="s">
        <v>185</v>
      </c>
      <c r="B24">
        <f t="shared" si="0"/>
        <v>18</v>
      </c>
      <c r="C24" t="b">
        <f t="shared" si="1"/>
        <v>0</v>
      </c>
    </row>
    <row r="25" spans="1:3" hidden="1" x14ac:dyDescent="0.55000000000000004">
      <c r="A25" s="1" t="s">
        <v>185</v>
      </c>
      <c r="B25">
        <f t="shared" si="0"/>
        <v>19</v>
      </c>
      <c r="C25" t="b">
        <f t="shared" si="1"/>
        <v>0</v>
      </c>
    </row>
    <row r="26" spans="1:3" hidden="1" x14ac:dyDescent="0.55000000000000004">
      <c r="A26" s="1" t="s">
        <v>185</v>
      </c>
      <c r="B26">
        <f t="shared" si="0"/>
        <v>20</v>
      </c>
      <c r="C26" t="b">
        <f t="shared" si="1"/>
        <v>0</v>
      </c>
    </row>
    <row r="27" spans="1:3" hidden="1" x14ac:dyDescent="0.55000000000000004">
      <c r="A27" s="1" t="s">
        <v>185</v>
      </c>
      <c r="B27">
        <f t="shared" si="0"/>
        <v>21</v>
      </c>
      <c r="C27" t="b">
        <f t="shared" si="1"/>
        <v>0</v>
      </c>
    </row>
    <row r="28" spans="1:3" hidden="1" x14ac:dyDescent="0.55000000000000004">
      <c r="A28" s="1" t="s">
        <v>185</v>
      </c>
      <c r="B28">
        <f t="shared" si="0"/>
        <v>22</v>
      </c>
      <c r="C28" t="b">
        <f t="shared" si="1"/>
        <v>0</v>
      </c>
    </row>
    <row r="29" spans="1:3" hidden="1" x14ac:dyDescent="0.55000000000000004">
      <c r="A29" s="1" t="s">
        <v>185</v>
      </c>
      <c r="B29">
        <f t="shared" si="0"/>
        <v>23</v>
      </c>
      <c r="C29" t="b">
        <f t="shared" si="1"/>
        <v>0</v>
      </c>
    </row>
    <row r="30" spans="1:3" hidden="1" x14ac:dyDescent="0.55000000000000004">
      <c r="A30" s="1" t="s">
        <v>185</v>
      </c>
      <c r="B30">
        <f t="shared" si="0"/>
        <v>24</v>
      </c>
      <c r="C30" t="b">
        <f t="shared" si="1"/>
        <v>0</v>
      </c>
    </row>
    <row r="31" spans="1:3" x14ac:dyDescent="0.55000000000000004">
      <c r="A31" s="11" t="s">
        <v>185</v>
      </c>
      <c r="B31">
        <f t="shared" si="0"/>
        <v>25</v>
      </c>
      <c r="C31" t="b">
        <f t="shared" si="1"/>
        <v>1</v>
      </c>
    </row>
    <row r="32" spans="1:3" hidden="1" x14ac:dyDescent="0.55000000000000004">
      <c r="A32" s="1" t="s">
        <v>183</v>
      </c>
      <c r="B32">
        <f t="shared" si="0"/>
        <v>1</v>
      </c>
      <c r="C32" t="b">
        <f t="shared" si="1"/>
        <v>0</v>
      </c>
    </row>
    <row r="33" spans="1:3" hidden="1" x14ac:dyDescent="0.55000000000000004">
      <c r="A33" s="1" t="s">
        <v>183</v>
      </c>
      <c r="B33">
        <f t="shared" si="0"/>
        <v>2</v>
      </c>
      <c r="C33" t="b">
        <f t="shared" si="1"/>
        <v>0</v>
      </c>
    </row>
    <row r="34" spans="1:3" hidden="1" x14ac:dyDescent="0.55000000000000004">
      <c r="A34" s="1" t="s">
        <v>183</v>
      </c>
      <c r="B34">
        <f t="shared" ref="B34:B65" si="2">IF(A34=A33,B33+1,1)</f>
        <v>3</v>
      </c>
      <c r="C34" t="b">
        <f t="shared" ref="C34:C65" si="3">IF(B34&lt;B35,FALSE,TRUE)</f>
        <v>0</v>
      </c>
    </row>
    <row r="35" spans="1:3" hidden="1" x14ac:dyDescent="0.55000000000000004">
      <c r="A35" s="1" t="s">
        <v>183</v>
      </c>
      <c r="B35">
        <f t="shared" si="2"/>
        <v>4</v>
      </c>
      <c r="C35" t="b">
        <f t="shared" si="3"/>
        <v>0</v>
      </c>
    </row>
    <row r="36" spans="1:3" hidden="1" x14ac:dyDescent="0.55000000000000004">
      <c r="A36" s="1" t="s">
        <v>183</v>
      </c>
      <c r="B36">
        <f t="shared" si="2"/>
        <v>5</v>
      </c>
      <c r="C36" t="b">
        <f t="shared" si="3"/>
        <v>0</v>
      </c>
    </row>
    <row r="37" spans="1:3" hidden="1" x14ac:dyDescent="0.55000000000000004">
      <c r="A37" s="1" t="s">
        <v>183</v>
      </c>
      <c r="B37">
        <f t="shared" si="2"/>
        <v>6</v>
      </c>
      <c r="C37" t="b">
        <f t="shared" si="3"/>
        <v>0</v>
      </c>
    </row>
    <row r="38" spans="1:3" hidden="1" x14ac:dyDescent="0.55000000000000004">
      <c r="A38" s="1" t="s">
        <v>183</v>
      </c>
      <c r="B38">
        <f t="shared" si="2"/>
        <v>7</v>
      </c>
      <c r="C38" t="b">
        <f t="shared" si="3"/>
        <v>0</v>
      </c>
    </row>
    <row r="39" spans="1:3" hidden="1" x14ac:dyDescent="0.55000000000000004">
      <c r="A39" s="1" t="s">
        <v>183</v>
      </c>
      <c r="B39">
        <f t="shared" si="2"/>
        <v>8</v>
      </c>
      <c r="C39" t="b">
        <f t="shared" si="3"/>
        <v>0</v>
      </c>
    </row>
    <row r="40" spans="1:3" hidden="1" x14ac:dyDescent="0.55000000000000004">
      <c r="A40" s="1" t="s">
        <v>183</v>
      </c>
      <c r="B40">
        <f t="shared" si="2"/>
        <v>9</v>
      </c>
      <c r="C40" t="b">
        <f t="shared" si="3"/>
        <v>0</v>
      </c>
    </row>
    <row r="41" spans="1:3" hidden="1" x14ac:dyDescent="0.55000000000000004">
      <c r="A41" s="1" t="s">
        <v>183</v>
      </c>
      <c r="B41">
        <f t="shared" si="2"/>
        <v>10</v>
      </c>
      <c r="C41" t="b">
        <f t="shared" si="3"/>
        <v>0</v>
      </c>
    </row>
    <row r="42" spans="1:3" hidden="1" x14ac:dyDescent="0.55000000000000004">
      <c r="A42" s="1" t="s">
        <v>183</v>
      </c>
      <c r="B42">
        <f t="shared" si="2"/>
        <v>11</v>
      </c>
      <c r="C42" t="b">
        <f t="shared" si="3"/>
        <v>0</v>
      </c>
    </row>
    <row r="43" spans="1:3" hidden="1" x14ac:dyDescent="0.55000000000000004">
      <c r="A43" s="1" t="s">
        <v>183</v>
      </c>
      <c r="B43">
        <f t="shared" si="2"/>
        <v>12</v>
      </c>
      <c r="C43" t="b">
        <f t="shared" si="3"/>
        <v>0</v>
      </c>
    </row>
    <row r="44" spans="1:3" hidden="1" x14ac:dyDescent="0.55000000000000004">
      <c r="A44" s="1" t="s">
        <v>183</v>
      </c>
      <c r="B44">
        <f t="shared" si="2"/>
        <v>13</v>
      </c>
      <c r="C44" t="b">
        <f t="shared" si="3"/>
        <v>0</v>
      </c>
    </row>
    <row r="45" spans="1:3" hidden="1" x14ac:dyDescent="0.55000000000000004">
      <c r="A45" s="1" t="s">
        <v>183</v>
      </c>
      <c r="B45">
        <f t="shared" si="2"/>
        <v>14</v>
      </c>
      <c r="C45" t="b">
        <f t="shared" si="3"/>
        <v>0</v>
      </c>
    </row>
    <row r="46" spans="1:3" hidden="1" x14ac:dyDescent="0.55000000000000004">
      <c r="A46" s="1" t="s">
        <v>183</v>
      </c>
      <c r="B46">
        <f t="shared" si="2"/>
        <v>15</v>
      </c>
      <c r="C46" t="b">
        <f t="shared" si="3"/>
        <v>0</v>
      </c>
    </row>
    <row r="47" spans="1:3" hidden="1" x14ac:dyDescent="0.55000000000000004">
      <c r="A47" s="1" t="s">
        <v>183</v>
      </c>
      <c r="B47">
        <f t="shared" si="2"/>
        <v>16</v>
      </c>
      <c r="C47" t="b">
        <f t="shared" si="3"/>
        <v>0</v>
      </c>
    </row>
    <row r="48" spans="1:3" hidden="1" x14ac:dyDescent="0.55000000000000004">
      <c r="A48" s="1" t="s">
        <v>183</v>
      </c>
      <c r="B48">
        <f t="shared" si="2"/>
        <v>17</v>
      </c>
      <c r="C48" t="b">
        <f t="shared" si="3"/>
        <v>0</v>
      </c>
    </row>
    <row r="49" spans="1:3" hidden="1" x14ac:dyDescent="0.55000000000000004">
      <c r="A49" s="1" t="s">
        <v>183</v>
      </c>
      <c r="B49">
        <f t="shared" si="2"/>
        <v>18</v>
      </c>
      <c r="C49" t="b">
        <f t="shared" si="3"/>
        <v>0</v>
      </c>
    </row>
    <row r="50" spans="1:3" hidden="1" x14ac:dyDescent="0.55000000000000004">
      <c r="A50" s="1" t="s">
        <v>183</v>
      </c>
      <c r="B50">
        <f t="shared" si="2"/>
        <v>19</v>
      </c>
      <c r="C50" t="b">
        <f t="shared" si="3"/>
        <v>0</v>
      </c>
    </row>
    <row r="51" spans="1:3" hidden="1" x14ac:dyDescent="0.55000000000000004">
      <c r="A51" s="1" t="s">
        <v>183</v>
      </c>
      <c r="B51">
        <f t="shared" si="2"/>
        <v>20</v>
      </c>
      <c r="C51" t="b">
        <f t="shared" si="3"/>
        <v>0</v>
      </c>
    </row>
    <row r="52" spans="1:3" hidden="1" x14ac:dyDescent="0.55000000000000004">
      <c r="A52" s="1" t="s">
        <v>183</v>
      </c>
      <c r="B52">
        <f t="shared" si="2"/>
        <v>21</v>
      </c>
      <c r="C52" t="b">
        <f t="shared" si="3"/>
        <v>0</v>
      </c>
    </row>
    <row r="53" spans="1:3" hidden="1" x14ac:dyDescent="0.55000000000000004">
      <c r="A53" s="1" t="s">
        <v>183</v>
      </c>
      <c r="B53">
        <f t="shared" si="2"/>
        <v>22</v>
      </c>
      <c r="C53" t="b">
        <f t="shared" si="3"/>
        <v>0</v>
      </c>
    </row>
    <row r="54" spans="1:3" hidden="1" x14ac:dyDescent="0.55000000000000004">
      <c r="A54" s="1" t="s">
        <v>183</v>
      </c>
      <c r="B54">
        <f t="shared" si="2"/>
        <v>23</v>
      </c>
      <c r="C54" t="b">
        <f t="shared" si="3"/>
        <v>0</v>
      </c>
    </row>
    <row r="55" spans="1:3" hidden="1" x14ac:dyDescent="0.55000000000000004">
      <c r="A55" s="1" t="s">
        <v>183</v>
      </c>
      <c r="B55">
        <f t="shared" si="2"/>
        <v>24</v>
      </c>
      <c r="C55" t="b">
        <f t="shared" si="3"/>
        <v>0</v>
      </c>
    </row>
    <row r="56" spans="1:3" hidden="1" x14ac:dyDescent="0.55000000000000004">
      <c r="A56" s="1" t="s">
        <v>183</v>
      </c>
      <c r="B56">
        <f t="shared" si="2"/>
        <v>25</v>
      </c>
      <c r="C56" t="b">
        <f t="shared" si="3"/>
        <v>0</v>
      </c>
    </row>
    <row r="57" spans="1:3" hidden="1" x14ac:dyDescent="0.55000000000000004">
      <c r="A57" s="1" t="s">
        <v>183</v>
      </c>
      <c r="B57">
        <f t="shared" si="2"/>
        <v>26</v>
      </c>
      <c r="C57" t="b">
        <f t="shared" si="3"/>
        <v>0</v>
      </c>
    </row>
    <row r="58" spans="1:3" hidden="1" x14ac:dyDescent="0.55000000000000004">
      <c r="A58" s="1" t="s">
        <v>183</v>
      </c>
      <c r="B58">
        <f t="shared" si="2"/>
        <v>27</v>
      </c>
      <c r="C58" t="b">
        <f t="shared" si="3"/>
        <v>0</v>
      </c>
    </row>
    <row r="59" spans="1:3" hidden="1" x14ac:dyDescent="0.55000000000000004">
      <c r="A59" s="1" t="s">
        <v>183</v>
      </c>
      <c r="B59">
        <f t="shared" si="2"/>
        <v>28</v>
      </c>
      <c r="C59" t="b">
        <f t="shared" si="3"/>
        <v>0</v>
      </c>
    </row>
    <row r="60" spans="1:3" hidden="1" x14ac:dyDescent="0.55000000000000004">
      <c r="A60" s="1" t="s">
        <v>183</v>
      </c>
      <c r="B60">
        <f t="shared" si="2"/>
        <v>29</v>
      </c>
      <c r="C60" t="b">
        <f t="shared" si="3"/>
        <v>0</v>
      </c>
    </row>
    <row r="61" spans="1:3" hidden="1" x14ac:dyDescent="0.55000000000000004">
      <c r="A61" s="1" t="s">
        <v>183</v>
      </c>
      <c r="B61">
        <f t="shared" si="2"/>
        <v>30</v>
      </c>
      <c r="C61" t="b">
        <f t="shared" si="3"/>
        <v>0</v>
      </c>
    </row>
    <row r="62" spans="1:3" hidden="1" x14ac:dyDescent="0.55000000000000004">
      <c r="A62" s="1" t="s">
        <v>183</v>
      </c>
      <c r="B62">
        <f t="shared" si="2"/>
        <v>31</v>
      </c>
      <c r="C62" t="b">
        <f t="shared" si="3"/>
        <v>0</v>
      </c>
    </row>
    <row r="63" spans="1:3" hidden="1" x14ac:dyDescent="0.55000000000000004">
      <c r="A63" s="1" t="s">
        <v>183</v>
      </c>
      <c r="B63">
        <f t="shared" si="2"/>
        <v>32</v>
      </c>
      <c r="C63" t="b">
        <f t="shared" si="3"/>
        <v>0</v>
      </c>
    </row>
    <row r="64" spans="1:3" hidden="1" x14ac:dyDescent="0.55000000000000004">
      <c r="A64" s="1" t="s">
        <v>183</v>
      </c>
      <c r="B64">
        <f t="shared" si="2"/>
        <v>33</v>
      </c>
      <c r="C64" t="b">
        <f t="shared" si="3"/>
        <v>0</v>
      </c>
    </row>
    <row r="65" spans="1:3" hidden="1" x14ac:dyDescent="0.55000000000000004">
      <c r="A65" s="1" t="s">
        <v>183</v>
      </c>
      <c r="B65">
        <f t="shared" si="2"/>
        <v>34</v>
      </c>
      <c r="C65" t="b">
        <f t="shared" si="3"/>
        <v>0</v>
      </c>
    </row>
    <row r="66" spans="1:3" hidden="1" x14ac:dyDescent="0.55000000000000004">
      <c r="A66" s="1" t="s">
        <v>183</v>
      </c>
      <c r="B66">
        <f t="shared" ref="B66:B97" si="4">IF(A66=A65,B65+1,1)</f>
        <v>35</v>
      </c>
      <c r="C66" t="b">
        <f t="shared" ref="C66:C97" si="5">IF(B66&lt;B67,FALSE,TRUE)</f>
        <v>0</v>
      </c>
    </row>
    <row r="67" spans="1:3" hidden="1" x14ac:dyDescent="0.55000000000000004">
      <c r="A67" s="1" t="s">
        <v>183</v>
      </c>
      <c r="B67">
        <f t="shared" si="4"/>
        <v>36</v>
      </c>
      <c r="C67" t="b">
        <f t="shared" si="5"/>
        <v>0</v>
      </c>
    </row>
    <row r="68" spans="1:3" hidden="1" x14ac:dyDescent="0.55000000000000004">
      <c r="A68" s="1" t="s">
        <v>183</v>
      </c>
      <c r="B68">
        <f t="shared" si="4"/>
        <v>37</v>
      </c>
      <c r="C68" t="b">
        <f t="shared" si="5"/>
        <v>0</v>
      </c>
    </row>
    <row r="69" spans="1:3" hidden="1" x14ac:dyDescent="0.55000000000000004">
      <c r="A69" s="1" t="s">
        <v>183</v>
      </c>
      <c r="B69">
        <f t="shared" si="4"/>
        <v>38</v>
      </c>
      <c r="C69" t="b">
        <f t="shared" si="5"/>
        <v>0</v>
      </c>
    </row>
    <row r="70" spans="1:3" hidden="1" x14ac:dyDescent="0.55000000000000004">
      <c r="A70" s="1" t="s">
        <v>183</v>
      </c>
      <c r="B70">
        <f t="shared" si="4"/>
        <v>39</v>
      </c>
      <c r="C70" t="b">
        <f t="shared" si="5"/>
        <v>0</v>
      </c>
    </row>
    <row r="71" spans="1:3" hidden="1" x14ac:dyDescent="0.55000000000000004">
      <c r="A71" s="1" t="s">
        <v>183</v>
      </c>
      <c r="B71">
        <f t="shared" si="4"/>
        <v>40</v>
      </c>
      <c r="C71" t="b">
        <f t="shared" si="5"/>
        <v>0</v>
      </c>
    </row>
    <row r="72" spans="1:3" hidden="1" x14ac:dyDescent="0.55000000000000004">
      <c r="A72" s="1" t="s">
        <v>183</v>
      </c>
      <c r="B72">
        <f t="shared" si="4"/>
        <v>41</v>
      </c>
      <c r="C72" t="b">
        <f t="shared" si="5"/>
        <v>0</v>
      </c>
    </row>
    <row r="73" spans="1:3" hidden="1" x14ac:dyDescent="0.55000000000000004">
      <c r="A73" s="11" t="s">
        <v>183</v>
      </c>
      <c r="B73">
        <f t="shared" si="4"/>
        <v>42</v>
      </c>
      <c r="C73" t="b">
        <f t="shared" si="5"/>
        <v>0</v>
      </c>
    </row>
    <row r="74" spans="1:3" hidden="1" x14ac:dyDescent="0.55000000000000004">
      <c r="A74" s="11" t="s">
        <v>183</v>
      </c>
      <c r="B74">
        <f t="shared" si="4"/>
        <v>43</v>
      </c>
      <c r="C74" t="b">
        <f t="shared" si="5"/>
        <v>0</v>
      </c>
    </row>
    <row r="75" spans="1:3" x14ac:dyDescent="0.55000000000000004">
      <c r="A75" s="11" t="s">
        <v>183</v>
      </c>
      <c r="B75">
        <f t="shared" si="4"/>
        <v>44</v>
      </c>
      <c r="C75" t="b">
        <f t="shared" si="5"/>
        <v>1</v>
      </c>
    </row>
    <row r="76" spans="1:3" hidden="1" x14ac:dyDescent="0.55000000000000004">
      <c r="A76" s="1" t="s">
        <v>188</v>
      </c>
      <c r="B76">
        <f t="shared" si="4"/>
        <v>1</v>
      </c>
      <c r="C76" t="b">
        <f t="shared" si="5"/>
        <v>0</v>
      </c>
    </row>
    <row r="77" spans="1:3" hidden="1" x14ac:dyDescent="0.55000000000000004">
      <c r="A77" s="1" t="s">
        <v>188</v>
      </c>
      <c r="B77">
        <f t="shared" si="4"/>
        <v>2</v>
      </c>
      <c r="C77" t="b">
        <f t="shared" si="5"/>
        <v>0</v>
      </c>
    </row>
    <row r="78" spans="1:3" hidden="1" x14ac:dyDescent="0.55000000000000004">
      <c r="A78" s="1" t="s">
        <v>188</v>
      </c>
      <c r="B78">
        <f t="shared" si="4"/>
        <v>3</v>
      </c>
      <c r="C78" t="b">
        <f t="shared" si="5"/>
        <v>0</v>
      </c>
    </row>
    <row r="79" spans="1:3" hidden="1" x14ac:dyDescent="0.55000000000000004">
      <c r="A79" s="1" t="s">
        <v>188</v>
      </c>
      <c r="B79">
        <f t="shared" si="4"/>
        <v>4</v>
      </c>
      <c r="C79" t="b">
        <f t="shared" si="5"/>
        <v>0</v>
      </c>
    </row>
    <row r="80" spans="1:3" hidden="1" x14ac:dyDescent="0.55000000000000004">
      <c r="A80" s="1" t="s">
        <v>188</v>
      </c>
      <c r="B80">
        <f t="shared" si="4"/>
        <v>5</v>
      </c>
      <c r="C80" t="b">
        <f t="shared" si="5"/>
        <v>0</v>
      </c>
    </row>
    <row r="81" spans="1:3" x14ac:dyDescent="0.55000000000000004">
      <c r="A81" s="1" t="s">
        <v>188</v>
      </c>
      <c r="B81">
        <f t="shared" si="4"/>
        <v>6</v>
      </c>
      <c r="C81" t="b">
        <f t="shared" si="5"/>
        <v>1</v>
      </c>
    </row>
    <row r="82" spans="1:3" hidden="1" x14ac:dyDescent="0.55000000000000004">
      <c r="A82" s="1" t="s">
        <v>193</v>
      </c>
      <c r="B82">
        <f t="shared" si="4"/>
        <v>1</v>
      </c>
      <c r="C82" t="b">
        <f t="shared" si="5"/>
        <v>0</v>
      </c>
    </row>
    <row r="83" spans="1:3" hidden="1" x14ac:dyDescent="0.55000000000000004">
      <c r="A83" s="1" t="s">
        <v>193</v>
      </c>
      <c r="B83">
        <f t="shared" si="4"/>
        <v>2</v>
      </c>
      <c r="C83" t="b">
        <f t="shared" si="5"/>
        <v>0</v>
      </c>
    </row>
    <row r="84" spans="1:3" hidden="1" x14ac:dyDescent="0.55000000000000004">
      <c r="A84" s="1" t="s">
        <v>193</v>
      </c>
      <c r="B84">
        <f t="shared" si="4"/>
        <v>3</v>
      </c>
      <c r="C84" t="b">
        <f t="shared" si="5"/>
        <v>0</v>
      </c>
    </row>
    <row r="85" spans="1:3" hidden="1" x14ac:dyDescent="0.55000000000000004">
      <c r="A85" s="1" t="s">
        <v>193</v>
      </c>
      <c r="B85">
        <f t="shared" si="4"/>
        <v>4</v>
      </c>
      <c r="C85" t="b">
        <f t="shared" si="5"/>
        <v>0</v>
      </c>
    </row>
    <row r="86" spans="1:3" hidden="1" x14ac:dyDescent="0.55000000000000004">
      <c r="A86" s="1" t="s">
        <v>193</v>
      </c>
      <c r="B86">
        <f t="shared" si="4"/>
        <v>5</v>
      </c>
      <c r="C86" t="b">
        <f t="shared" si="5"/>
        <v>0</v>
      </c>
    </row>
    <row r="87" spans="1:3" x14ac:dyDescent="0.55000000000000004">
      <c r="A87" s="1" t="s">
        <v>193</v>
      </c>
      <c r="B87">
        <f t="shared" si="4"/>
        <v>6</v>
      </c>
      <c r="C87" t="b">
        <f t="shared" si="5"/>
        <v>1</v>
      </c>
    </row>
    <row r="88" spans="1:3" hidden="1" x14ac:dyDescent="0.55000000000000004">
      <c r="A88" s="1" t="s">
        <v>189</v>
      </c>
      <c r="B88">
        <f t="shared" si="4"/>
        <v>1</v>
      </c>
      <c r="C88" t="b">
        <f t="shared" si="5"/>
        <v>0</v>
      </c>
    </row>
    <row r="89" spans="1:3" hidden="1" x14ac:dyDescent="0.55000000000000004">
      <c r="A89" s="1" t="s">
        <v>189</v>
      </c>
      <c r="B89">
        <f t="shared" si="4"/>
        <v>2</v>
      </c>
      <c r="C89" t="b">
        <f t="shared" si="5"/>
        <v>0</v>
      </c>
    </row>
    <row r="90" spans="1:3" hidden="1" x14ac:dyDescent="0.55000000000000004">
      <c r="A90" s="1" t="s">
        <v>189</v>
      </c>
      <c r="B90">
        <f t="shared" si="4"/>
        <v>3</v>
      </c>
      <c r="C90" t="b">
        <f t="shared" si="5"/>
        <v>0</v>
      </c>
    </row>
    <row r="91" spans="1:3" hidden="1" x14ac:dyDescent="0.55000000000000004">
      <c r="A91" s="1" t="s">
        <v>189</v>
      </c>
      <c r="B91">
        <f t="shared" si="4"/>
        <v>4</v>
      </c>
      <c r="C91" t="b">
        <f t="shared" si="5"/>
        <v>0</v>
      </c>
    </row>
    <row r="92" spans="1:3" hidden="1" x14ac:dyDescent="0.55000000000000004">
      <c r="A92" s="1" t="s">
        <v>189</v>
      </c>
      <c r="B92">
        <f t="shared" si="4"/>
        <v>5</v>
      </c>
      <c r="C92" t="b">
        <f t="shared" si="5"/>
        <v>0</v>
      </c>
    </row>
    <row r="93" spans="1:3" hidden="1" x14ac:dyDescent="0.55000000000000004">
      <c r="A93" s="1" t="s">
        <v>189</v>
      </c>
      <c r="B93">
        <f t="shared" si="4"/>
        <v>6</v>
      </c>
      <c r="C93" t="b">
        <f t="shared" si="5"/>
        <v>0</v>
      </c>
    </row>
    <row r="94" spans="1:3" hidden="1" x14ac:dyDescent="0.55000000000000004">
      <c r="A94" s="1" t="s">
        <v>189</v>
      </c>
      <c r="B94">
        <f t="shared" si="4"/>
        <v>7</v>
      </c>
      <c r="C94" t="b">
        <f t="shared" si="5"/>
        <v>0</v>
      </c>
    </row>
    <row r="95" spans="1:3" hidden="1" x14ac:dyDescent="0.55000000000000004">
      <c r="A95" s="1" t="s">
        <v>189</v>
      </c>
      <c r="B95">
        <f t="shared" si="4"/>
        <v>8</v>
      </c>
      <c r="C95" t="b">
        <f t="shared" si="5"/>
        <v>0</v>
      </c>
    </row>
    <row r="96" spans="1:3" hidden="1" x14ac:dyDescent="0.55000000000000004">
      <c r="A96" s="1" t="s">
        <v>189</v>
      </c>
      <c r="B96">
        <f t="shared" si="4"/>
        <v>9</v>
      </c>
      <c r="C96" t="b">
        <f t="shared" si="5"/>
        <v>0</v>
      </c>
    </row>
    <row r="97" spans="1:3" hidden="1" x14ac:dyDescent="0.55000000000000004">
      <c r="A97" s="1" t="s">
        <v>189</v>
      </c>
      <c r="B97">
        <f t="shared" si="4"/>
        <v>10</v>
      </c>
      <c r="C97" t="b">
        <f t="shared" si="5"/>
        <v>0</v>
      </c>
    </row>
    <row r="98" spans="1:3" hidden="1" x14ac:dyDescent="0.55000000000000004">
      <c r="A98" s="1" t="s">
        <v>189</v>
      </c>
      <c r="B98">
        <f t="shared" ref="B98:B110" si="6">IF(A98=A97,B97+1,1)</f>
        <v>11</v>
      </c>
      <c r="C98" t="b">
        <f t="shared" ref="C98:C110" si="7">IF(B98&lt;B99,FALSE,TRUE)</f>
        <v>0</v>
      </c>
    </row>
    <row r="99" spans="1:3" hidden="1" x14ac:dyDescent="0.55000000000000004">
      <c r="A99" s="1" t="s">
        <v>189</v>
      </c>
      <c r="B99">
        <f t="shared" si="6"/>
        <v>12</v>
      </c>
      <c r="C99" t="b">
        <f t="shared" si="7"/>
        <v>0</v>
      </c>
    </row>
    <row r="100" spans="1:3" hidden="1" x14ac:dyDescent="0.55000000000000004">
      <c r="A100" s="1" t="s">
        <v>189</v>
      </c>
      <c r="B100">
        <f t="shared" si="6"/>
        <v>13</v>
      </c>
      <c r="C100" t="b">
        <f t="shared" si="7"/>
        <v>0</v>
      </c>
    </row>
    <row r="101" spans="1:3" hidden="1" x14ac:dyDescent="0.55000000000000004">
      <c r="A101" s="1" t="s">
        <v>189</v>
      </c>
      <c r="B101">
        <f t="shared" si="6"/>
        <v>14</v>
      </c>
      <c r="C101" t="b">
        <f t="shared" si="7"/>
        <v>0</v>
      </c>
    </row>
    <row r="102" spans="1:3" hidden="1" x14ac:dyDescent="0.55000000000000004">
      <c r="A102" s="1" t="s">
        <v>189</v>
      </c>
      <c r="B102">
        <f t="shared" si="6"/>
        <v>15</v>
      </c>
      <c r="C102" t="b">
        <f t="shared" si="7"/>
        <v>0</v>
      </c>
    </row>
    <row r="103" spans="1:3" hidden="1" x14ac:dyDescent="0.55000000000000004">
      <c r="A103" s="1" t="s">
        <v>189</v>
      </c>
      <c r="B103">
        <f t="shared" si="6"/>
        <v>16</v>
      </c>
      <c r="C103" t="b">
        <f t="shared" si="7"/>
        <v>0</v>
      </c>
    </row>
    <row r="104" spans="1:3" hidden="1" x14ac:dyDescent="0.55000000000000004">
      <c r="A104" s="1" t="s">
        <v>189</v>
      </c>
      <c r="B104">
        <f t="shared" si="6"/>
        <v>17</v>
      </c>
      <c r="C104" t="b">
        <f t="shared" si="7"/>
        <v>0</v>
      </c>
    </row>
    <row r="105" spans="1:3" hidden="1" x14ac:dyDescent="0.55000000000000004">
      <c r="A105" s="1" t="s">
        <v>189</v>
      </c>
      <c r="B105">
        <f t="shared" si="6"/>
        <v>18</v>
      </c>
      <c r="C105" t="b">
        <f t="shared" si="7"/>
        <v>0</v>
      </c>
    </row>
    <row r="106" spans="1:3" hidden="1" x14ac:dyDescent="0.55000000000000004">
      <c r="A106" s="1" t="s">
        <v>189</v>
      </c>
      <c r="B106">
        <f t="shared" si="6"/>
        <v>19</v>
      </c>
      <c r="C106" t="b">
        <f t="shared" si="7"/>
        <v>0</v>
      </c>
    </row>
    <row r="107" spans="1:3" hidden="1" x14ac:dyDescent="0.55000000000000004">
      <c r="A107" s="1" t="s">
        <v>189</v>
      </c>
      <c r="B107">
        <f t="shared" si="6"/>
        <v>20</v>
      </c>
      <c r="C107" t="b">
        <f t="shared" si="7"/>
        <v>0</v>
      </c>
    </row>
    <row r="108" spans="1:3" hidden="1" x14ac:dyDescent="0.55000000000000004">
      <c r="A108" s="1" t="s">
        <v>189</v>
      </c>
      <c r="B108">
        <f t="shared" si="6"/>
        <v>21</v>
      </c>
      <c r="C108" t="b">
        <f t="shared" si="7"/>
        <v>0</v>
      </c>
    </row>
    <row r="109" spans="1:3" hidden="1" x14ac:dyDescent="0.55000000000000004">
      <c r="A109" s="1" t="s">
        <v>189</v>
      </c>
      <c r="B109">
        <f t="shared" si="6"/>
        <v>22</v>
      </c>
      <c r="C109" t="b">
        <f t="shared" si="7"/>
        <v>0</v>
      </c>
    </row>
    <row r="110" spans="1:3" x14ac:dyDescent="0.55000000000000004">
      <c r="A110" s="11" t="s">
        <v>189</v>
      </c>
      <c r="B110">
        <f t="shared" si="6"/>
        <v>23</v>
      </c>
      <c r="C110" t="b">
        <f t="shared" si="7"/>
        <v>1</v>
      </c>
    </row>
    <row r="111" spans="1:3" hidden="1" x14ac:dyDescent="0.55000000000000004">
      <c r="A111" s="1"/>
    </row>
    <row r="112" spans="1:3" hidden="1" x14ac:dyDescent="0.55000000000000004">
      <c r="A112" s="1"/>
    </row>
    <row r="113" spans="1:1" hidden="1" x14ac:dyDescent="0.55000000000000004">
      <c r="A113" s="1"/>
    </row>
    <row r="114" spans="1:1" hidden="1" x14ac:dyDescent="0.55000000000000004">
      <c r="A114" s="1"/>
    </row>
    <row r="115" spans="1:1" hidden="1" x14ac:dyDescent="0.55000000000000004">
      <c r="A115" s="1"/>
    </row>
    <row r="116" spans="1:1" hidden="1" x14ac:dyDescent="0.55000000000000004">
      <c r="A116" s="1"/>
    </row>
    <row r="117" spans="1:1" hidden="1" x14ac:dyDescent="0.55000000000000004">
      <c r="A117" s="1"/>
    </row>
    <row r="118" spans="1:1" hidden="1" x14ac:dyDescent="0.55000000000000004">
      <c r="A118" s="1"/>
    </row>
    <row r="119" spans="1:1" hidden="1" x14ac:dyDescent="0.55000000000000004">
      <c r="A119" s="1"/>
    </row>
    <row r="120" spans="1:1" hidden="1" x14ac:dyDescent="0.55000000000000004">
      <c r="A120" s="1"/>
    </row>
    <row r="121" spans="1:1" hidden="1" x14ac:dyDescent="0.55000000000000004">
      <c r="A121" s="1"/>
    </row>
    <row r="122" spans="1:1" hidden="1" x14ac:dyDescent="0.55000000000000004">
      <c r="A122" s="1"/>
    </row>
    <row r="123" spans="1:1" hidden="1" x14ac:dyDescent="0.55000000000000004">
      <c r="A123" s="1"/>
    </row>
    <row r="124" spans="1:1" hidden="1" x14ac:dyDescent="0.55000000000000004">
      <c r="A124" s="1"/>
    </row>
    <row r="125" spans="1:1" hidden="1" x14ac:dyDescent="0.55000000000000004">
      <c r="A125" s="1"/>
    </row>
    <row r="126" spans="1:1" hidden="1" x14ac:dyDescent="0.55000000000000004">
      <c r="A126" s="1"/>
    </row>
    <row r="127" spans="1:1" hidden="1" x14ac:dyDescent="0.55000000000000004">
      <c r="A127" s="1"/>
    </row>
    <row r="128" spans="1:1" hidden="1" x14ac:dyDescent="0.55000000000000004">
      <c r="A128" s="1"/>
    </row>
    <row r="129" spans="1:1" hidden="1" x14ac:dyDescent="0.55000000000000004">
      <c r="A129" s="1"/>
    </row>
    <row r="130" spans="1:1" hidden="1" x14ac:dyDescent="0.55000000000000004">
      <c r="A130" s="1"/>
    </row>
    <row r="131" spans="1:1" hidden="1" x14ac:dyDescent="0.55000000000000004">
      <c r="A131" s="1"/>
    </row>
    <row r="132" spans="1:1" hidden="1" x14ac:dyDescent="0.55000000000000004">
      <c r="A132" s="1"/>
    </row>
    <row r="133" spans="1:1" hidden="1" x14ac:dyDescent="0.55000000000000004">
      <c r="A133" s="1"/>
    </row>
    <row r="134" spans="1:1" hidden="1" x14ac:dyDescent="0.55000000000000004">
      <c r="A134" s="1"/>
    </row>
    <row r="135" spans="1:1" hidden="1" x14ac:dyDescent="0.55000000000000004">
      <c r="A135" s="1"/>
    </row>
    <row r="136" spans="1:1" hidden="1" x14ac:dyDescent="0.55000000000000004">
      <c r="A136" s="1"/>
    </row>
    <row r="137" spans="1:1" hidden="1" x14ac:dyDescent="0.55000000000000004">
      <c r="A137" s="1"/>
    </row>
    <row r="138" spans="1:1" hidden="1" x14ac:dyDescent="0.55000000000000004">
      <c r="A138" s="1"/>
    </row>
    <row r="139" spans="1:1" hidden="1" x14ac:dyDescent="0.55000000000000004">
      <c r="A139" s="1"/>
    </row>
    <row r="140" spans="1:1" hidden="1" x14ac:dyDescent="0.55000000000000004">
      <c r="A140" s="1"/>
    </row>
    <row r="141" spans="1:1" hidden="1" x14ac:dyDescent="0.55000000000000004">
      <c r="A141" s="1"/>
    </row>
    <row r="142" spans="1:1" hidden="1" x14ac:dyDescent="0.55000000000000004">
      <c r="A142" s="1"/>
    </row>
    <row r="143" spans="1:1" hidden="1" x14ac:dyDescent="0.55000000000000004">
      <c r="A143" s="1"/>
    </row>
    <row r="144" spans="1:1" hidden="1" x14ac:dyDescent="0.55000000000000004">
      <c r="A144" s="1"/>
    </row>
    <row r="145" spans="1:1" hidden="1" x14ac:dyDescent="0.55000000000000004">
      <c r="A145" s="1"/>
    </row>
    <row r="146" spans="1:1" hidden="1" x14ac:dyDescent="0.55000000000000004">
      <c r="A146" s="1"/>
    </row>
    <row r="147" spans="1:1" hidden="1" x14ac:dyDescent="0.55000000000000004">
      <c r="A147" s="1"/>
    </row>
    <row r="148" spans="1:1" hidden="1" x14ac:dyDescent="0.55000000000000004">
      <c r="A148" s="1"/>
    </row>
    <row r="149" spans="1:1" hidden="1" x14ac:dyDescent="0.55000000000000004">
      <c r="A149" s="1"/>
    </row>
    <row r="150" spans="1:1" hidden="1" x14ac:dyDescent="0.55000000000000004">
      <c r="A150" s="1"/>
    </row>
    <row r="151" spans="1:1" hidden="1" x14ac:dyDescent="0.55000000000000004">
      <c r="A151" s="1"/>
    </row>
    <row r="152" spans="1:1" hidden="1" x14ac:dyDescent="0.55000000000000004">
      <c r="A152" s="1"/>
    </row>
    <row r="153" spans="1:1" hidden="1" x14ac:dyDescent="0.55000000000000004">
      <c r="A153" s="1"/>
    </row>
    <row r="154" spans="1:1" hidden="1" x14ac:dyDescent="0.55000000000000004">
      <c r="A154" s="1"/>
    </row>
    <row r="155" spans="1:1" hidden="1" x14ac:dyDescent="0.55000000000000004">
      <c r="A155" s="1"/>
    </row>
    <row r="156" spans="1:1" hidden="1" x14ac:dyDescent="0.55000000000000004">
      <c r="A156" s="1"/>
    </row>
    <row r="157" spans="1:1" hidden="1" x14ac:dyDescent="0.55000000000000004">
      <c r="A157" s="1"/>
    </row>
    <row r="158" spans="1:1" hidden="1" x14ac:dyDescent="0.55000000000000004">
      <c r="A158" s="1"/>
    </row>
    <row r="159" spans="1:1" hidden="1" x14ac:dyDescent="0.55000000000000004">
      <c r="A159" s="1"/>
    </row>
    <row r="160" spans="1:1" hidden="1" x14ac:dyDescent="0.55000000000000004">
      <c r="A160" s="1"/>
    </row>
    <row r="161" spans="1:1" hidden="1" x14ac:dyDescent="0.55000000000000004">
      <c r="A161" s="1"/>
    </row>
    <row r="162" spans="1:1" hidden="1" x14ac:dyDescent="0.55000000000000004">
      <c r="A162" s="1"/>
    </row>
    <row r="163" spans="1:1" hidden="1" x14ac:dyDescent="0.55000000000000004">
      <c r="A163" s="1"/>
    </row>
    <row r="164" spans="1:1" hidden="1" x14ac:dyDescent="0.55000000000000004">
      <c r="A164" s="1"/>
    </row>
    <row r="165" spans="1:1" hidden="1" x14ac:dyDescent="0.55000000000000004">
      <c r="A165" s="1"/>
    </row>
    <row r="166" spans="1:1" hidden="1" x14ac:dyDescent="0.55000000000000004">
      <c r="A166" s="1"/>
    </row>
    <row r="167" spans="1:1" hidden="1" x14ac:dyDescent="0.55000000000000004">
      <c r="A167" s="1"/>
    </row>
    <row r="168" spans="1:1" hidden="1" x14ac:dyDescent="0.55000000000000004">
      <c r="A168" s="1"/>
    </row>
    <row r="169" spans="1:1" hidden="1" x14ac:dyDescent="0.55000000000000004">
      <c r="A169" s="1"/>
    </row>
    <row r="170" spans="1:1" hidden="1" x14ac:dyDescent="0.55000000000000004">
      <c r="A170" s="1"/>
    </row>
    <row r="171" spans="1:1" hidden="1" x14ac:dyDescent="0.55000000000000004">
      <c r="A171" s="1"/>
    </row>
    <row r="172" spans="1:1" hidden="1" x14ac:dyDescent="0.55000000000000004">
      <c r="A172" s="1"/>
    </row>
    <row r="173" spans="1:1" hidden="1" x14ac:dyDescent="0.55000000000000004">
      <c r="A173" s="1"/>
    </row>
    <row r="174" spans="1:1" hidden="1" x14ac:dyDescent="0.55000000000000004">
      <c r="A174" s="1"/>
    </row>
    <row r="175" spans="1:1" hidden="1" x14ac:dyDescent="0.55000000000000004">
      <c r="A175" s="1"/>
    </row>
    <row r="176" spans="1:1" hidden="1" x14ac:dyDescent="0.55000000000000004">
      <c r="A176" s="1"/>
    </row>
    <row r="177" spans="1:1" hidden="1" x14ac:dyDescent="0.55000000000000004">
      <c r="A177" s="1"/>
    </row>
    <row r="178" spans="1:1" hidden="1" x14ac:dyDescent="0.55000000000000004">
      <c r="A178" s="1"/>
    </row>
    <row r="179" spans="1:1" hidden="1" x14ac:dyDescent="0.55000000000000004">
      <c r="A179" s="1"/>
    </row>
    <row r="180" spans="1:1" hidden="1" x14ac:dyDescent="0.55000000000000004">
      <c r="A180" s="1"/>
    </row>
    <row r="181" spans="1:1" hidden="1" x14ac:dyDescent="0.55000000000000004">
      <c r="A181" s="1"/>
    </row>
    <row r="182" spans="1:1" hidden="1" x14ac:dyDescent="0.55000000000000004">
      <c r="A182" s="1"/>
    </row>
    <row r="183" spans="1:1" hidden="1" x14ac:dyDescent="0.55000000000000004">
      <c r="A183" s="1"/>
    </row>
    <row r="184" spans="1:1" hidden="1" x14ac:dyDescent="0.55000000000000004">
      <c r="A184" s="1"/>
    </row>
    <row r="185" spans="1:1" hidden="1" x14ac:dyDescent="0.55000000000000004">
      <c r="A185" s="1"/>
    </row>
    <row r="186" spans="1:1" hidden="1" x14ac:dyDescent="0.55000000000000004">
      <c r="A186" s="1"/>
    </row>
    <row r="187" spans="1:1" hidden="1" x14ac:dyDescent="0.55000000000000004">
      <c r="A187" s="1"/>
    </row>
    <row r="188" spans="1:1" hidden="1" x14ac:dyDescent="0.55000000000000004">
      <c r="A188" s="1"/>
    </row>
    <row r="189" spans="1:1" hidden="1" x14ac:dyDescent="0.55000000000000004">
      <c r="A189" s="1"/>
    </row>
    <row r="190" spans="1:1" hidden="1" x14ac:dyDescent="0.55000000000000004">
      <c r="A190" s="1"/>
    </row>
    <row r="191" spans="1:1" hidden="1" x14ac:dyDescent="0.55000000000000004">
      <c r="A191" s="1"/>
    </row>
    <row r="192" spans="1:1" hidden="1" x14ac:dyDescent="0.55000000000000004">
      <c r="A192" s="1"/>
    </row>
    <row r="193" spans="1:1" hidden="1" x14ac:dyDescent="0.55000000000000004">
      <c r="A193" s="1"/>
    </row>
    <row r="194" spans="1:1" hidden="1" x14ac:dyDescent="0.55000000000000004">
      <c r="A194" s="1"/>
    </row>
    <row r="195" spans="1:1" hidden="1" x14ac:dyDescent="0.55000000000000004">
      <c r="A195" s="1"/>
    </row>
    <row r="196" spans="1:1" hidden="1" x14ac:dyDescent="0.55000000000000004">
      <c r="A196" s="1"/>
    </row>
    <row r="197" spans="1:1" hidden="1" x14ac:dyDescent="0.55000000000000004">
      <c r="A197" s="1"/>
    </row>
    <row r="198" spans="1:1" hidden="1" x14ac:dyDescent="0.55000000000000004">
      <c r="A198" s="1"/>
    </row>
    <row r="199" spans="1:1" hidden="1" x14ac:dyDescent="0.55000000000000004">
      <c r="A199" s="1"/>
    </row>
    <row r="200" spans="1:1" hidden="1" x14ac:dyDescent="0.55000000000000004">
      <c r="A200" s="1"/>
    </row>
    <row r="201" spans="1:1" hidden="1" x14ac:dyDescent="0.55000000000000004">
      <c r="A201" s="1"/>
    </row>
    <row r="202" spans="1:1" hidden="1" x14ac:dyDescent="0.55000000000000004">
      <c r="A202" s="1"/>
    </row>
    <row r="203" spans="1:1" hidden="1" x14ac:dyDescent="0.55000000000000004">
      <c r="A203" s="1"/>
    </row>
    <row r="204" spans="1:1" hidden="1" x14ac:dyDescent="0.55000000000000004">
      <c r="A204" s="1"/>
    </row>
    <row r="205" spans="1:1" hidden="1" x14ac:dyDescent="0.55000000000000004">
      <c r="A205" s="1"/>
    </row>
    <row r="206" spans="1:1" hidden="1" x14ac:dyDescent="0.55000000000000004">
      <c r="A206" s="1"/>
    </row>
    <row r="207" spans="1:1" hidden="1" x14ac:dyDescent="0.55000000000000004">
      <c r="A207" s="1"/>
    </row>
    <row r="208" spans="1:1" hidden="1" x14ac:dyDescent="0.55000000000000004">
      <c r="A208" s="1"/>
    </row>
    <row r="209" spans="1:1" hidden="1" x14ac:dyDescent="0.55000000000000004">
      <c r="A209" s="1"/>
    </row>
    <row r="210" spans="1:1" hidden="1" x14ac:dyDescent="0.55000000000000004">
      <c r="A210" s="1"/>
    </row>
    <row r="211" spans="1:1" hidden="1" x14ac:dyDescent="0.55000000000000004">
      <c r="A211" s="1"/>
    </row>
    <row r="212" spans="1:1" hidden="1" x14ac:dyDescent="0.55000000000000004">
      <c r="A212" s="1"/>
    </row>
    <row r="213" spans="1:1" hidden="1" x14ac:dyDescent="0.55000000000000004">
      <c r="A213" s="1"/>
    </row>
    <row r="214" spans="1:1" hidden="1" x14ac:dyDescent="0.55000000000000004">
      <c r="A214" s="1"/>
    </row>
    <row r="215" spans="1:1" hidden="1" x14ac:dyDescent="0.55000000000000004">
      <c r="A215" s="1"/>
    </row>
    <row r="216" spans="1:1" hidden="1" x14ac:dyDescent="0.55000000000000004">
      <c r="A216" s="1"/>
    </row>
    <row r="217" spans="1:1" hidden="1" x14ac:dyDescent="0.55000000000000004">
      <c r="A217" s="1"/>
    </row>
    <row r="218" spans="1:1" hidden="1" x14ac:dyDescent="0.55000000000000004">
      <c r="A218" s="1"/>
    </row>
    <row r="219" spans="1:1" hidden="1" x14ac:dyDescent="0.55000000000000004">
      <c r="A219" s="3"/>
    </row>
    <row r="220" spans="1:1" hidden="1" x14ac:dyDescent="0.55000000000000004">
      <c r="A220" s="3"/>
    </row>
    <row r="221" spans="1:1" hidden="1" x14ac:dyDescent="0.55000000000000004">
      <c r="A221" s="3"/>
    </row>
    <row r="222" spans="1:1" hidden="1" x14ac:dyDescent="0.55000000000000004">
      <c r="A222" s="3"/>
    </row>
    <row r="223" spans="1:1" hidden="1" x14ac:dyDescent="0.55000000000000004">
      <c r="A223" s="3"/>
    </row>
    <row r="224" spans="1:1" hidden="1" x14ac:dyDescent="0.55000000000000004">
      <c r="A224" s="3"/>
    </row>
    <row r="225" spans="1:1" hidden="1" x14ac:dyDescent="0.55000000000000004">
      <c r="A225" s="3"/>
    </row>
    <row r="226" spans="1:1" hidden="1" x14ac:dyDescent="0.55000000000000004">
      <c r="A226" s="3"/>
    </row>
    <row r="227" spans="1:1" hidden="1" x14ac:dyDescent="0.55000000000000004">
      <c r="A227" s="3"/>
    </row>
    <row r="228" spans="1:1" hidden="1" x14ac:dyDescent="0.55000000000000004">
      <c r="A228" s="3"/>
    </row>
    <row r="229" spans="1:1" hidden="1" x14ac:dyDescent="0.55000000000000004">
      <c r="A229" s="3"/>
    </row>
    <row r="230" spans="1:1" hidden="1" x14ac:dyDescent="0.55000000000000004">
      <c r="A230" s="3"/>
    </row>
    <row r="231" spans="1:1" hidden="1" x14ac:dyDescent="0.55000000000000004">
      <c r="A231" s="3"/>
    </row>
    <row r="232" spans="1:1" hidden="1" x14ac:dyDescent="0.55000000000000004">
      <c r="A232" s="3"/>
    </row>
    <row r="233" spans="1:1" hidden="1" x14ac:dyDescent="0.55000000000000004">
      <c r="A233" s="3"/>
    </row>
    <row r="234" spans="1:1" hidden="1" x14ac:dyDescent="0.55000000000000004">
      <c r="A234" s="3"/>
    </row>
    <row r="235" spans="1:1" hidden="1" x14ac:dyDescent="0.55000000000000004">
      <c r="A235" s="3"/>
    </row>
    <row r="236" spans="1:1" hidden="1" x14ac:dyDescent="0.55000000000000004">
      <c r="A236" s="3"/>
    </row>
    <row r="237" spans="1:1" hidden="1" x14ac:dyDescent="0.55000000000000004">
      <c r="A237" s="3"/>
    </row>
    <row r="238" spans="1:1" hidden="1" x14ac:dyDescent="0.55000000000000004">
      <c r="A238" s="3"/>
    </row>
    <row r="239" spans="1:1" hidden="1" x14ac:dyDescent="0.55000000000000004">
      <c r="A239" s="3"/>
    </row>
    <row r="240" spans="1:1" hidden="1" x14ac:dyDescent="0.55000000000000004">
      <c r="A240" s="3"/>
    </row>
    <row r="241" spans="1:1" hidden="1" x14ac:dyDescent="0.55000000000000004">
      <c r="A241" s="3"/>
    </row>
    <row r="242" spans="1:1" hidden="1" x14ac:dyDescent="0.55000000000000004">
      <c r="A242" s="3"/>
    </row>
    <row r="243" spans="1:1" hidden="1" x14ac:dyDescent="0.55000000000000004">
      <c r="A243" s="3"/>
    </row>
    <row r="244" spans="1:1" hidden="1" x14ac:dyDescent="0.55000000000000004">
      <c r="A244" s="3"/>
    </row>
    <row r="245" spans="1:1" hidden="1" x14ac:dyDescent="0.55000000000000004">
      <c r="A245" s="3"/>
    </row>
    <row r="246" spans="1:1" hidden="1" x14ac:dyDescent="0.55000000000000004">
      <c r="A246" s="3"/>
    </row>
    <row r="247" spans="1:1" hidden="1" x14ac:dyDescent="0.55000000000000004">
      <c r="A247" s="3"/>
    </row>
    <row r="248" spans="1:1" hidden="1" x14ac:dyDescent="0.55000000000000004">
      <c r="A248" s="3"/>
    </row>
    <row r="249" spans="1:1" hidden="1" x14ac:dyDescent="0.55000000000000004">
      <c r="A249" s="3"/>
    </row>
    <row r="250" spans="1:1" hidden="1" x14ac:dyDescent="0.55000000000000004">
      <c r="A250" s="3"/>
    </row>
    <row r="251" spans="1:1" hidden="1" x14ac:dyDescent="0.55000000000000004">
      <c r="A251" s="3"/>
    </row>
    <row r="252" spans="1:1" hidden="1" x14ac:dyDescent="0.55000000000000004">
      <c r="A252" s="3"/>
    </row>
    <row r="253" spans="1:1" hidden="1" x14ac:dyDescent="0.55000000000000004">
      <c r="A253" s="3"/>
    </row>
    <row r="254" spans="1:1" hidden="1" x14ac:dyDescent="0.55000000000000004">
      <c r="A254" s="3"/>
    </row>
    <row r="255" spans="1:1" hidden="1" x14ac:dyDescent="0.55000000000000004">
      <c r="A255" s="3"/>
    </row>
    <row r="256" spans="1:1" hidden="1" x14ac:dyDescent="0.55000000000000004">
      <c r="A256" s="3"/>
    </row>
    <row r="257" spans="1:1" hidden="1" x14ac:dyDescent="0.55000000000000004">
      <c r="A257" s="3"/>
    </row>
    <row r="258" spans="1:1" hidden="1" x14ac:dyDescent="0.55000000000000004">
      <c r="A258" s="3"/>
    </row>
    <row r="259" spans="1:1" hidden="1" x14ac:dyDescent="0.55000000000000004">
      <c r="A259" s="3"/>
    </row>
    <row r="260" spans="1:1" hidden="1" x14ac:dyDescent="0.55000000000000004">
      <c r="A260" s="3"/>
    </row>
    <row r="261" spans="1:1" hidden="1" x14ac:dyDescent="0.55000000000000004">
      <c r="A261" s="3"/>
    </row>
    <row r="262" spans="1:1" hidden="1" x14ac:dyDescent="0.55000000000000004">
      <c r="A262" s="3"/>
    </row>
    <row r="263" spans="1:1" hidden="1" x14ac:dyDescent="0.55000000000000004">
      <c r="A263" s="3"/>
    </row>
    <row r="264" spans="1:1" hidden="1" x14ac:dyDescent="0.55000000000000004">
      <c r="A264" s="3"/>
    </row>
    <row r="265" spans="1:1" hidden="1" x14ac:dyDescent="0.55000000000000004">
      <c r="A265" s="3"/>
    </row>
    <row r="266" spans="1:1" hidden="1" x14ac:dyDescent="0.55000000000000004">
      <c r="A266" s="3"/>
    </row>
    <row r="267" spans="1:1" hidden="1" x14ac:dyDescent="0.55000000000000004">
      <c r="A267" s="3"/>
    </row>
    <row r="268" spans="1:1" hidden="1" x14ac:dyDescent="0.55000000000000004">
      <c r="A268" s="3"/>
    </row>
    <row r="269" spans="1:1" hidden="1" x14ac:dyDescent="0.55000000000000004">
      <c r="A269" s="3"/>
    </row>
    <row r="270" spans="1:1" hidden="1" x14ac:dyDescent="0.55000000000000004">
      <c r="A270" s="3"/>
    </row>
    <row r="271" spans="1:1" hidden="1" x14ac:dyDescent="0.55000000000000004">
      <c r="A271" s="3"/>
    </row>
    <row r="272" spans="1:1" hidden="1" x14ac:dyDescent="0.55000000000000004">
      <c r="A272" s="3"/>
    </row>
    <row r="273" spans="1:1" hidden="1" x14ac:dyDescent="0.55000000000000004">
      <c r="A273" s="3"/>
    </row>
    <row r="274" spans="1:1" hidden="1" x14ac:dyDescent="0.55000000000000004">
      <c r="A274" s="3"/>
    </row>
    <row r="275" spans="1:1" hidden="1" x14ac:dyDescent="0.55000000000000004">
      <c r="A275" s="3"/>
    </row>
    <row r="276" spans="1:1" hidden="1" x14ac:dyDescent="0.55000000000000004">
      <c r="A276" s="3"/>
    </row>
    <row r="277" spans="1:1" hidden="1" x14ac:dyDescent="0.55000000000000004">
      <c r="A277" s="3"/>
    </row>
    <row r="278" spans="1:1" hidden="1" x14ac:dyDescent="0.55000000000000004">
      <c r="A278" s="3"/>
    </row>
    <row r="279" spans="1:1" hidden="1" x14ac:dyDescent="0.55000000000000004">
      <c r="A279" s="3"/>
    </row>
    <row r="280" spans="1:1" hidden="1" x14ac:dyDescent="0.55000000000000004">
      <c r="A280" s="3"/>
    </row>
    <row r="281" spans="1:1" hidden="1" x14ac:dyDescent="0.55000000000000004">
      <c r="A281" s="3"/>
    </row>
    <row r="282" spans="1:1" hidden="1" x14ac:dyDescent="0.55000000000000004">
      <c r="A282" s="3"/>
    </row>
    <row r="283" spans="1:1" hidden="1" x14ac:dyDescent="0.55000000000000004">
      <c r="A283" s="3"/>
    </row>
    <row r="284" spans="1:1" hidden="1" x14ac:dyDescent="0.55000000000000004">
      <c r="A284" s="3"/>
    </row>
    <row r="285" spans="1:1" hidden="1" x14ac:dyDescent="0.55000000000000004">
      <c r="A285" s="3"/>
    </row>
    <row r="286" spans="1:1" hidden="1" x14ac:dyDescent="0.55000000000000004">
      <c r="A286" s="3"/>
    </row>
    <row r="287" spans="1:1" hidden="1" x14ac:dyDescent="0.55000000000000004">
      <c r="A287" s="3"/>
    </row>
    <row r="288" spans="1:1" hidden="1" x14ac:dyDescent="0.55000000000000004">
      <c r="A288" s="3"/>
    </row>
    <row r="289" spans="1:1" hidden="1" x14ac:dyDescent="0.55000000000000004">
      <c r="A289" s="3"/>
    </row>
    <row r="290" spans="1:1" hidden="1" x14ac:dyDescent="0.55000000000000004">
      <c r="A290" s="3"/>
    </row>
    <row r="291" spans="1:1" hidden="1" x14ac:dyDescent="0.55000000000000004">
      <c r="A291" s="3"/>
    </row>
    <row r="292" spans="1:1" hidden="1" x14ac:dyDescent="0.55000000000000004">
      <c r="A292" s="3"/>
    </row>
    <row r="293" spans="1:1" hidden="1" x14ac:dyDescent="0.55000000000000004">
      <c r="A293" s="3"/>
    </row>
    <row r="294" spans="1:1" hidden="1" x14ac:dyDescent="0.55000000000000004">
      <c r="A294" s="3"/>
    </row>
    <row r="295" spans="1:1" hidden="1" x14ac:dyDescent="0.55000000000000004">
      <c r="A295" s="3"/>
    </row>
    <row r="296" spans="1:1" hidden="1" x14ac:dyDescent="0.55000000000000004">
      <c r="A296" s="3"/>
    </row>
    <row r="297" spans="1:1" hidden="1" x14ac:dyDescent="0.55000000000000004">
      <c r="A297" s="3"/>
    </row>
    <row r="298" spans="1:1" hidden="1" x14ac:dyDescent="0.55000000000000004">
      <c r="A298" s="3"/>
    </row>
    <row r="299" spans="1:1" hidden="1" x14ac:dyDescent="0.55000000000000004">
      <c r="A299" s="3"/>
    </row>
    <row r="300" spans="1:1" hidden="1" x14ac:dyDescent="0.55000000000000004">
      <c r="A300" s="3"/>
    </row>
    <row r="301" spans="1:1" hidden="1" x14ac:dyDescent="0.55000000000000004">
      <c r="A301" s="3"/>
    </row>
    <row r="302" spans="1:1" hidden="1" x14ac:dyDescent="0.55000000000000004">
      <c r="A302" s="3"/>
    </row>
    <row r="303" spans="1:1" hidden="1" x14ac:dyDescent="0.55000000000000004">
      <c r="A303" s="3"/>
    </row>
    <row r="304" spans="1:1" hidden="1" x14ac:dyDescent="0.55000000000000004">
      <c r="A304" s="3"/>
    </row>
    <row r="305" spans="1:1" hidden="1" x14ac:dyDescent="0.55000000000000004">
      <c r="A305" s="3"/>
    </row>
    <row r="306" spans="1:1" hidden="1" x14ac:dyDescent="0.55000000000000004">
      <c r="A306" s="3"/>
    </row>
    <row r="307" spans="1:1" hidden="1" x14ac:dyDescent="0.55000000000000004">
      <c r="A307" s="3"/>
    </row>
    <row r="308" spans="1:1" hidden="1" x14ac:dyDescent="0.55000000000000004">
      <c r="A308" s="3"/>
    </row>
    <row r="309" spans="1:1" hidden="1" x14ac:dyDescent="0.55000000000000004">
      <c r="A309" s="3"/>
    </row>
    <row r="310" spans="1:1" hidden="1" x14ac:dyDescent="0.55000000000000004">
      <c r="A310" s="3"/>
    </row>
    <row r="311" spans="1:1" hidden="1" x14ac:dyDescent="0.55000000000000004">
      <c r="A311" s="3"/>
    </row>
    <row r="312" spans="1:1" hidden="1" x14ac:dyDescent="0.55000000000000004">
      <c r="A312" s="3"/>
    </row>
    <row r="313" spans="1:1" hidden="1" x14ac:dyDescent="0.55000000000000004">
      <c r="A313" s="3"/>
    </row>
    <row r="314" spans="1:1" hidden="1" x14ac:dyDescent="0.55000000000000004">
      <c r="A314" s="3"/>
    </row>
    <row r="315" spans="1:1" hidden="1" x14ac:dyDescent="0.55000000000000004">
      <c r="A315" s="3"/>
    </row>
    <row r="316" spans="1:1" hidden="1" x14ac:dyDescent="0.55000000000000004">
      <c r="A316" s="3"/>
    </row>
    <row r="317" spans="1:1" hidden="1" x14ac:dyDescent="0.55000000000000004">
      <c r="A317" s="3"/>
    </row>
    <row r="318" spans="1:1" hidden="1" x14ac:dyDescent="0.55000000000000004">
      <c r="A318" s="3"/>
    </row>
    <row r="319" spans="1:1" hidden="1" x14ac:dyDescent="0.55000000000000004">
      <c r="A319" s="3"/>
    </row>
    <row r="320" spans="1:1" hidden="1" x14ac:dyDescent="0.55000000000000004">
      <c r="A320" s="3"/>
    </row>
    <row r="321" spans="1:1" hidden="1" x14ac:dyDescent="0.55000000000000004">
      <c r="A321" s="3"/>
    </row>
    <row r="322" spans="1:1" hidden="1" x14ac:dyDescent="0.55000000000000004">
      <c r="A322" s="3"/>
    </row>
    <row r="323" spans="1:1" hidden="1" x14ac:dyDescent="0.55000000000000004">
      <c r="A323" s="3"/>
    </row>
    <row r="324" spans="1:1" hidden="1" x14ac:dyDescent="0.55000000000000004">
      <c r="A324" s="3"/>
    </row>
    <row r="325" spans="1:1" hidden="1" x14ac:dyDescent="0.55000000000000004">
      <c r="A325" s="3"/>
    </row>
    <row r="326" spans="1:1" hidden="1" x14ac:dyDescent="0.55000000000000004">
      <c r="A326" s="3"/>
    </row>
    <row r="327" spans="1:1" hidden="1" x14ac:dyDescent="0.55000000000000004">
      <c r="A327" s="3"/>
    </row>
    <row r="328" spans="1:1" hidden="1" x14ac:dyDescent="0.55000000000000004">
      <c r="A328" s="3"/>
    </row>
    <row r="329" spans="1:1" hidden="1" x14ac:dyDescent="0.55000000000000004">
      <c r="A329" s="3"/>
    </row>
    <row r="330" spans="1:1" hidden="1" x14ac:dyDescent="0.55000000000000004">
      <c r="A330" s="3"/>
    </row>
    <row r="331" spans="1:1" hidden="1" x14ac:dyDescent="0.55000000000000004">
      <c r="A331" s="3"/>
    </row>
    <row r="332" spans="1:1" hidden="1" x14ac:dyDescent="0.55000000000000004">
      <c r="A332" s="3"/>
    </row>
    <row r="333" spans="1:1" hidden="1" x14ac:dyDescent="0.55000000000000004">
      <c r="A333" s="3"/>
    </row>
    <row r="334" spans="1:1" hidden="1" x14ac:dyDescent="0.55000000000000004">
      <c r="A334" s="3"/>
    </row>
    <row r="335" spans="1:1" hidden="1" x14ac:dyDescent="0.55000000000000004">
      <c r="A335" s="3"/>
    </row>
    <row r="336" spans="1:1" hidden="1" x14ac:dyDescent="0.55000000000000004">
      <c r="A336" s="3"/>
    </row>
    <row r="337" spans="1:1" hidden="1" x14ac:dyDescent="0.55000000000000004">
      <c r="A337" s="3"/>
    </row>
    <row r="338" spans="1:1" hidden="1" x14ac:dyDescent="0.55000000000000004">
      <c r="A338" s="3"/>
    </row>
    <row r="339" spans="1:1" hidden="1" x14ac:dyDescent="0.55000000000000004">
      <c r="A339" s="3"/>
    </row>
    <row r="340" spans="1:1" hidden="1" x14ac:dyDescent="0.55000000000000004">
      <c r="A340" s="3"/>
    </row>
    <row r="341" spans="1:1" hidden="1" x14ac:dyDescent="0.55000000000000004">
      <c r="A341" s="3"/>
    </row>
    <row r="342" spans="1:1" hidden="1" x14ac:dyDescent="0.55000000000000004">
      <c r="A342" s="3"/>
    </row>
    <row r="343" spans="1:1" hidden="1" x14ac:dyDescent="0.55000000000000004">
      <c r="A343" s="3"/>
    </row>
    <row r="344" spans="1:1" hidden="1" x14ac:dyDescent="0.55000000000000004">
      <c r="A344" s="3"/>
    </row>
    <row r="345" spans="1:1" hidden="1" x14ac:dyDescent="0.55000000000000004">
      <c r="A345" s="3"/>
    </row>
    <row r="346" spans="1:1" hidden="1" x14ac:dyDescent="0.55000000000000004">
      <c r="A346" s="3"/>
    </row>
    <row r="347" spans="1:1" hidden="1" x14ac:dyDescent="0.55000000000000004">
      <c r="A347" s="3"/>
    </row>
    <row r="348" spans="1:1" hidden="1" x14ac:dyDescent="0.55000000000000004">
      <c r="A348" s="3"/>
    </row>
    <row r="349" spans="1:1" hidden="1" x14ac:dyDescent="0.55000000000000004">
      <c r="A349" s="3"/>
    </row>
    <row r="350" spans="1:1" hidden="1" x14ac:dyDescent="0.55000000000000004">
      <c r="A350" s="3"/>
    </row>
    <row r="351" spans="1:1" hidden="1" x14ac:dyDescent="0.55000000000000004">
      <c r="A351" s="3"/>
    </row>
    <row r="352" spans="1:1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26B4-7A00-4757-937B-E50C2D7162F4}">
  <dimension ref="A1:D80"/>
  <sheetViews>
    <sheetView tabSelected="1" workbookViewId="0">
      <selection activeCell="C1" sqref="C1"/>
    </sheetView>
  </sheetViews>
  <sheetFormatPr defaultRowHeight="14.4" x14ac:dyDescent="0.55000000000000004"/>
  <cols>
    <col min="1" max="1" width="47.05078125" bestFit="1" customWidth="1"/>
    <col min="2" max="2" width="33.578125" hidden="1" customWidth="1"/>
    <col min="3" max="3" width="33.578125" customWidth="1"/>
    <col min="4" max="4" width="44.15625" bestFit="1" customWidth="1"/>
  </cols>
  <sheetData>
    <row r="1" spans="1:4" x14ac:dyDescent="0.55000000000000004">
      <c r="A1" s="2" t="s">
        <v>246</v>
      </c>
      <c r="B1" s="2"/>
      <c r="C1" s="2" t="s">
        <v>258</v>
      </c>
      <c r="D1" s="2" t="s">
        <v>247</v>
      </c>
    </row>
    <row r="2" spans="1:4" x14ac:dyDescent="0.55000000000000004">
      <c r="A2" s="3" t="s">
        <v>3</v>
      </c>
      <c r="B2" s="3" t="str">
        <f>VLOOKUP(A2,$D$2:$D$65,1)</f>
        <v>Prefeitura Municipal de Agricolândia - PI</v>
      </c>
      <c r="C2" s="3">
        <f>IF(B2=B1,0,1)</f>
        <v>1</v>
      </c>
      <c r="D2" s="3" t="s">
        <v>3</v>
      </c>
    </row>
    <row r="3" spans="1:4" x14ac:dyDescent="0.55000000000000004">
      <c r="A3" s="3" t="s">
        <v>13</v>
      </c>
      <c r="B3" s="3" t="str">
        <f t="shared" ref="B3:B66" si="0">VLOOKUP(A3,$D$2:$D$65,1)</f>
        <v>Prefeitura Municipal de Agricolândia - PI</v>
      </c>
      <c r="C3" s="3">
        <f t="shared" ref="C3:C66" si="1">IF(B3=B2,0,1)</f>
        <v>0</v>
      </c>
      <c r="D3" s="3" t="s">
        <v>121</v>
      </c>
    </row>
    <row r="4" spans="1:4" x14ac:dyDescent="0.55000000000000004">
      <c r="A4" s="3" t="s">
        <v>15</v>
      </c>
      <c r="B4" s="3" t="str">
        <f t="shared" si="0"/>
        <v>Prefeitura Municipal de Alvorada do Gurguéia - PI</v>
      </c>
      <c r="C4" s="3">
        <f t="shared" si="1"/>
        <v>1</v>
      </c>
      <c r="D4" s="3" t="s">
        <v>15</v>
      </c>
    </row>
    <row r="5" spans="1:4" x14ac:dyDescent="0.55000000000000004">
      <c r="A5" s="3" t="s">
        <v>17</v>
      </c>
      <c r="B5" s="3" t="str">
        <f t="shared" si="0"/>
        <v>Prefeitura Municipal de Aroazes - PI</v>
      </c>
      <c r="C5" s="3">
        <f t="shared" si="1"/>
        <v>1</v>
      </c>
      <c r="D5" s="3" t="s">
        <v>17</v>
      </c>
    </row>
    <row r="6" spans="1:4" x14ac:dyDescent="0.55000000000000004">
      <c r="A6" s="3" t="s">
        <v>19</v>
      </c>
      <c r="B6" s="3" t="str">
        <f t="shared" si="0"/>
        <v>Prefeitura Municipal de Arraial - PI</v>
      </c>
      <c r="C6" s="3">
        <f t="shared" si="1"/>
        <v>1</v>
      </c>
      <c r="D6" s="3" t="s">
        <v>19</v>
      </c>
    </row>
    <row r="7" spans="1:4" x14ac:dyDescent="0.55000000000000004">
      <c r="A7" s="3" t="s">
        <v>22</v>
      </c>
      <c r="B7" s="3" t="str">
        <f t="shared" si="0"/>
        <v>Prefeitura Municipal de Arraial - PI</v>
      </c>
      <c r="C7" s="3">
        <f t="shared" si="1"/>
        <v>0</v>
      </c>
      <c r="D7" s="3" t="s">
        <v>122</v>
      </c>
    </row>
    <row r="8" spans="1:4" x14ac:dyDescent="0.55000000000000004">
      <c r="A8" s="3" t="s">
        <v>24</v>
      </c>
      <c r="B8" s="3" t="str">
        <f t="shared" si="0"/>
        <v>Prefeitura Municipal de Arraial - PI</v>
      </c>
      <c r="C8" s="3">
        <f t="shared" si="1"/>
        <v>0</v>
      </c>
      <c r="D8" s="3" t="s">
        <v>123</v>
      </c>
    </row>
    <row r="9" spans="1:4" x14ac:dyDescent="0.55000000000000004">
      <c r="A9" s="3" t="s">
        <v>25</v>
      </c>
      <c r="B9" s="3" t="str">
        <f t="shared" si="0"/>
        <v>Prefeitura Municipal de Arraial - PI</v>
      </c>
      <c r="C9" s="3">
        <f t="shared" si="1"/>
        <v>0</v>
      </c>
      <c r="D9" s="3" t="s">
        <v>26</v>
      </c>
    </row>
    <row r="10" spans="1:4" x14ac:dyDescent="0.55000000000000004">
      <c r="A10" s="3" t="s">
        <v>26</v>
      </c>
      <c r="B10" s="3" t="str">
        <f t="shared" si="0"/>
        <v>Prefeitura Municipal de Bertolínia - PI</v>
      </c>
      <c r="C10" s="3">
        <f t="shared" si="1"/>
        <v>1</v>
      </c>
      <c r="D10" s="3" t="s">
        <v>124</v>
      </c>
    </row>
    <row r="11" spans="1:4" x14ac:dyDescent="0.55000000000000004">
      <c r="A11" s="3" t="s">
        <v>27</v>
      </c>
      <c r="B11" s="3" t="str">
        <f t="shared" si="0"/>
        <v>Prefeitura Municipal de Bertolínia - PI</v>
      </c>
      <c r="C11" s="3">
        <f t="shared" si="1"/>
        <v>0</v>
      </c>
      <c r="D11" s="3" t="s">
        <v>28</v>
      </c>
    </row>
    <row r="12" spans="1:4" x14ac:dyDescent="0.55000000000000004">
      <c r="A12" s="3" t="s">
        <v>28</v>
      </c>
      <c r="B12" s="3" t="str">
        <f t="shared" si="0"/>
        <v>Prefeitura Municipal de Buriti dos Lopes - PI</v>
      </c>
      <c r="C12" s="3">
        <f t="shared" si="1"/>
        <v>1</v>
      </c>
      <c r="D12" s="3" t="s">
        <v>31</v>
      </c>
    </row>
    <row r="13" spans="1:4" x14ac:dyDescent="0.55000000000000004">
      <c r="A13" s="3" t="s">
        <v>30</v>
      </c>
      <c r="B13" s="3" t="str">
        <f t="shared" si="0"/>
        <v>Prefeitura Municipal de Buriti dos Lopes - PI</v>
      </c>
      <c r="C13" s="3">
        <f t="shared" si="1"/>
        <v>0</v>
      </c>
      <c r="D13" s="3" t="s">
        <v>125</v>
      </c>
    </row>
    <row r="14" spans="1:4" x14ac:dyDescent="0.55000000000000004">
      <c r="A14" s="3" t="s">
        <v>31</v>
      </c>
      <c r="B14" s="3" t="str">
        <f t="shared" si="0"/>
        <v>Prefeitura Municipal de Cabeceiras do Piauí - PI</v>
      </c>
      <c r="C14" s="3">
        <f t="shared" si="1"/>
        <v>1</v>
      </c>
      <c r="D14" s="3" t="s">
        <v>126</v>
      </c>
    </row>
    <row r="15" spans="1:4" x14ac:dyDescent="0.55000000000000004">
      <c r="A15" s="3" t="s">
        <v>32</v>
      </c>
      <c r="B15" s="3" t="str">
        <f t="shared" si="0"/>
        <v>Prefeitura Municipal de Cajazeiras do Piauí - PI</v>
      </c>
      <c r="C15" s="3">
        <f t="shared" si="1"/>
        <v>1</v>
      </c>
      <c r="D15" s="3" t="s">
        <v>34</v>
      </c>
    </row>
    <row r="16" spans="1:4" x14ac:dyDescent="0.55000000000000004">
      <c r="A16" s="3" t="s">
        <v>33</v>
      </c>
      <c r="B16" s="3" t="str">
        <f t="shared" si="0"/>
        <v>Prefeitura Municipal de Cajazeiras do Piauí - PI</v>
      </c>
      <c r="C16" s="3">
        <f t="shared" si="1"/>
        <v>0</v>
      </c>
      <c r="D16" s="3" t="s">
        <v>127</v>
      </c>
    </row>
    <row r="17" spans="1:4" x14ac:dyDescent="0.55000000000000004">
      <c r="A17" s="3" t="s">
        <v>34</v>
      </c>
      <c r="B17" s="3" t="str">
        <f t="shared" si="0"/>
        <v>Prefeitura Municipal de Canto do Buriti - PI</v>
      </c>
      <c r="C17" s="3">
        <f t="shared" si="1"/>
        <v>1</v>
      </c>
      <c r="D17" s="3" t="s">
        <v>36</v>
      </c>
    </row>
    <row r="18" spans="1:4" x14ac:dyDescent="0.55000000000000004">
      <c r="A18" s="3" t="s">
        <v>36</v>
      </c>
      <c r="B18" s="3" t="str">
        <f t="shared" si="0"/>
        <v>Prefeitura Municipal de Caridade do Piauí - PI</v>
      </c>
      <c r="C18" s="3">
        <f t="shared" si="1"/>
        <v>1</v>
      </c>
      <c r="D18" s="3" t="s">
        <v>128</v>
      </c>
    </row>
    <row r="19" spans="1:4" x14ac:dyDescent="0.55000000000000004">
      <c r="A19" s="3" t="s">
        <v>39</v>
      </c>
      <c r="B19" s="3" t="str">
        <f t="shared" si="0"/>
        <v>Prefeitura Municipal de Cocal de Telha - PI</v>
      </c>
      <c r="C19" s="3">
        <f t="shared" si="1"/>
        <v>1</v>
      </c>
      <c r="D19" s="3" t="s">
        <v>39</v>
      </c>
    </row>
    <row r="20" spans="1:4" x14ac:dyDescent="0.55000000000000004">
      <c r="A20" s="3" t="s">
        <v>40</v>
      </c>
      <c r="B20" s="3" t="str">
        <f t="shared" si="0"/>
        <v>Prefeitura Municipal de Cocal de Telha - PI</v>
      </c>
      <c r="C20" s="3">
        <f t="shared" si="1"/>
        <v>0</v>
      </c>
      <c r="D20" s="3" t="s">
        <v>42</v>
      </c>
    </row>
    <row r="21" spans="1:4" x14ac:dyDescent="0.55000000000000004">
      <c r="A21" s="3" t="s">
        <v>41</v>
      </c>
      <c r="B21" s="3" t="str">
        <f t="shared" si="0"/>
        <v>Prefeitura Municipal de Cocal de Telha - PI</v>
      </c>
      <c r="C21" s="3">
        <f t="shared" si="1"/>
        <v>0</v>
      </c>
      <c r="D21" s="3" t="s">
        <v>43</v>
      </c>
    </row>
    <row r="22" spans="1:4" x14ac:dyDescent="0.55000000000000004">
      <c r="A22" s="3" t="s">
        <v>48</v>
      </c>
      <c r="B22" s="3" t="str">
        <f t="shared" si="0"/>
        <v>Prefeitura Municipal de Cristalândia do Piauí - PI</v>
      </c>
      <c r="C22" s="3">
        <f t="shared" si="1"/>
        <v>1</v>
      </c>
      <c r="D22" s="3" t="s">
        <v>44</v>
      </c>
    </row>
    <row r="23" spans="1:4" x14ac:dyDescent="0.55000000000000004">
      <c r="A23" s="3" t="s">
        <v>49</v>
      </c>
      <c r="B23" s="3" t="str">
        <f t="shared" si="0"/>
        <v>Prefeitura Municipal de Curimatá - PI</v>
      </c>
      <c r="C23" s="3">
        <f t="shared" si="1"/>
        <v>1</v>
      </c>
      <c r="D23" s="3" t="s">
        <v>45</v>
      </c>
    </row>
    <row r="24" spans="1:4" x14ac:dyDescent="0.55000000000000004">
      <c r="A24" s="3" t="s">
        <v>50</v>
      </c>
      <c r="B24" s="3" t="str">
        <f t="shared" si="0"/>
        <v>Prefeitura Municipal de Curimatá - PI</v>
      </c>
      <c r="C24" s="3">
        <f t="shared" si="1"/>
        <v>0</v>
      </c>
      <c r="D24" s="3" t="s">
        <v>48</v>
      </c>
    </row>
    <row r="25" spans="1:4" x14ac:dyDescent="0.55000000000000004">
      <c r="A25" s="3" t="s">
        <v>51</v>
      </c>
      <c r="B25" s="3" t="str">
        <f t="shared" si="0"/>
        <v>Prefeitura Municipal de Curimatá - PI</v>
      </c>
      <c r="C25" s="3">
        <f t="shared" si="1"/>
        <v>0</v>
      </c>
      <c r="D25" s="3" t="s">
        <v>49</v>
      </c>
    </row>
    <row r="26" spans="1:4" x14ac:dyDescent="0.55000000000000004">
      <c r="A26" s="3" t="s">
        <v>53</v>
      </c>
      <c r="B26" s="3" t="str">
        <f t="shared" si="0"/>
        <v>Prefeitura Municipal de Curralinhos - PI</v>
      </c>
      <c r="C26" s="3">
        <f t="shared" si="1"/>
        <v>1</v>
      </c>
      <c r="D26" s="3" t="s">
        <v>53</v>
      </c>
    </row>
    <row r="27" spans="1:4" x14ac:dyDescent="0.55000000000000004">
      <c r="A27" s="3" t="s">
        <v>54</v>
      </c>
      <c r="B27" s="3" t="str">
        <f t="shared" si="0"/>
        <v>Prefeitura Municipal de Dom Inocêncio - PI</v>
      </c>
      <c r="C27" s="3">
        <f t="shared" si="1"/>
        <v>1</v>
      </c>
      <c r="D27" s="3" t="s">
        <v>129</v>
      </c>
    </row>
    <row r="28" spans="1:4" x14ac:dyDescent="0.55000000000000004">
      <c r="A28" s="3" t="s">
        <v>55</v>
      </c>
      <c r="B28" s="3" t="str">
        <f t="shared" si="0"/>
        <v>Prefeitura Municipal de Domingos Mourão - PI</v>
      </c>
      <c r="C28" s="3">
        <f t="shared" si="1"/>
        <v>1</v>
      </c>
      <c r="D28" s="3" t="s">
        <v>54</v>
      </c>
    </row>
    <row r="29" spans="1:4" x14ac:dyDescent="0.55000000000000004">
      <c r="A29" s="3" t="s">
        <v>56</v>
      </c>
      <c r="B29" s="3" t="str">
        <f t="shared" si="0"/>
        <v>Prefeitura Municipal de Domingos Mourão - PI</v>
      </c>
      <c r="C29" s="3">
        <f t="shared" si="1"/>
        <v>0</v>
      </c>
      <c r="D29" s="3" t="s">
        <v>55</v>
      </c>
    </row>
    <row r="30" spans="1:4" x14ac:dyDescent="0.55000000000000004">
      <c r="A30" s="3" t="s">
        <v>58</v>
      </c>
      <c r="B30" s="3" t="str">
        <f t="shared" si="0"/>
        <v>Prefeitura Municipal de Eliseu Martins - PI</v>
      </c>
      <c r="C30" s="3">
        <f t="shared" si="1"/>
        <v>1</v>
      </c>
      <c r="D30" s="3" t="s">
        <v>57</v>
      </c>
    </row>
    <row r="31" spans="1:4" x14ac:dyDescent="0.55000000000000004">
      <c r="A31" s="3" t="s">
        <v>60</v>
      </c>
      <c r="B31" s="3" t="str">
        <f t="shared" si="0"/>
        <v>Prefeitura Municipal de Flores do Piauí - PI</v>
      </c>
      <c r="C31" s="3">
        <f t="shared" si="1"/>
        <v>1</v>
      </c>
      <c r="D31" s="3" t="s">
        <v>59</v>
      </c>
    </row>
    <row r="32" spans="1:4" x14ac:dyDescent="0.55000000000000004">
      <c r="A32" s="3" t="s">
        <v>61</v>
      </c>
      <c r="B32" s="3" t="str">
        <f t="shared" si="0"/>
        <v>Prefeitura Municipal de Flores do Piauí - PI</v>
      </c>
      <c r="C32" s="3">
        <f t="shared" si="1"/>
        <v>0</v>
      </c>
      <c r="D32" s="3" t="s">
        <v>62</v>
      </c>
    </row>
    <row r="33" spans="1:4" x14ac:dyDescent="0.55000000000000004">
      <c r="A33" s="3" t="s">
        <v>62</v>
      </c>
      <c r="B33" s="3" t="str">
        <f t="shared" si="0"/>
        <v>Prefeitura Municipal de Francisco Santos - PI</v>
      </c>
      <c r="C33" s="3">
        <f t="shared" si="1"/>
        <v>1</v>
      </c>
      <c r="D33" s="3" t="s">
        <v>130</v>
      </c>
    </row>
    <row r="34" spans="1:4" x14ac:dyDescent="0.55000000000000004">
      <c r="A34" s="3" t="s">
        <v>63</v>
      </c>
      <c r="B34" s="3" t="str">
        <f t="shared" si="0"/>
        <v>Prefeitura Municipal de Francisco Santos - PI</v>
      </c>
      <c r="C34" s="3">
        <f t="shared" si="1"/>
        <v>0</v>
      </c>
      <c r="D34" s="3" t="s">
        <v>66</v>
      </c>
    </row>
    <row r="35" spans="1:4" x14ac:dyDescent="0.55000000000000004">
      <c r="A35" s="3" t="s">
        <v>64</v>
      </c>
      <c r="B35" s="3" t="str">
        <f t="shared" si="0"/>
        <v>Prefeitura Municipal de Francisco Santos - PI</v>
      </c>
      <c r="C35" s="3">
        <f t="shared" si="1"/>
        <v>0</v>
      </c>
      <c r="D35" s="3" t="s">
        <v>131</v>
      </c>
    </row>
    <row r="36" spans="1:4" x14ac:dyDescent="0.55000000000000004">
      <c r="A36" s="3" t="s">
        <v>65</v>
      </c>
      <c r="B36" s="3" t="str">
        <f t="shared" si="0"/>
        <v>Prefeitura Municipal de Francisco Santos - PI</v>
      </c>
      <c r="C36" s="3">
        <f t="shared" si="1"/>
        <v>0</v>
      </c>
      <c r="D36" s="3" t="s">
        <v>68</v>
      </c>
    </row>
    <row r="37" spans="1:4" x14ac:dyDescent="0.55000000000000004">
      <c r="A37" s="3" t="s">
        <v>66</v>
      </c>
      <c r="B37" s="3" t="str">
        <f t="shared" si="0"/>
        <v>Prefeitura Municipal de Joaquim Pires - PI</v>
      </c>
      <c r="C37" s="3">
        <f t="shared" si="1"/>
        <v>1</v>
      </c>
      <c r="D37" s="3" t="s">
        <v>73</v>
      </c>
    </row>
    <row r="38" spans="1:4" x14ac:dyDescent="0.55000000000000004">
      <c r="A38" s="3" t="s">
        <v>67</v>
      </c>
      <c r="B38" s="3" t="str">
        <f t="shared" si="0"/>
        <v>Prefeitura Municipal de Joaquim Pires - PI</v>
      </c>
      <c r="C38" s="3">
        <f t="shared" si="1"/>
        <v>0</v>
      </c>
      <c r="D38" s="3" t="s">
        <v>74</v>
      </c>
    </row>
    <row r="39" spans="1:4" x14ac:dyDescent="0.55000000000000004">
      <c r="A39" s="3" t="s">
        <v>68</v>
      </c>
      <c r="B39" s="3" t="str">
        <f t="shared" si="0"/>
        <v>Prefeitura Municipal de Lagoa Alegre - PI</v>
      </c>
      <c r="C39" s="3">
        <f t="shared" si="1"/>
        <v>1</v>
      </c>
      <c r="D39" s="3" t="s">
        <v>76</v>
      </c>
    </row>
    <row r="40" spans="1:4" x14ac:dyDescent="0.55000000000000004">
      <c r="A40" s="3" t="s">
        <v>69</v>
      </c>
      <c r="B40" s="3" t="str">
        <f t="shared" si="0"/>
        <v>Prefeitura Municipal de Lagoa Alegre - PI</v>
      </c>
      <c r="C40" s="3">
        <f t="shared" si="1"/>
        <v>0</v>
      </c>
      <c r="D40" s="3" t="s">
        <v>132</v>
      </c>
    </row>
    <row r="41" spans="1:4" x14ac:dyDescent="0.55000000000000004">
      <c r="A41" s="3" t="s">
        <v>70</v>
      </c>
      <c r="B41" s="3" t="str">
        <f t="shared" si="0"/>
        <v>Prefeitura Municipal de Lagoa Alegre - PI</v>
      </c>
      <c r="C41" s="3">
        <f t="shared" si="1"/>
        <v>0</v>
      </c>
      <c r="D41" s="3" t="s">
        <v>133</v>
      </c>
    </row>
    <row r="42" spans="1:4" x14ac:dyDescent="0.55000000000000004">
      <c r="A42" s="3" t="s">
        <v>71</v>
      </c>
      <c r="B42" s="3" t="str">
        <f t="shared" si="0"/>
        <v>Prefeitura Municipal de Lagoa Alegre - PI</v>
      </c>
      <c r="C42" s="3">
        <f t="shared" si="1"/>
        <v>0</v>
      </c>
      <c r="D42" s="3" t="s">
        <v>79</v>
      </c>
    </row>
    <row r="43" spans="1:4" x14ac:dyDescent="0.55000000000000004">
      <c r="A43" s="3" t="s">
        <v>72</v>
      </c>
      <c r="B43" s="3" t="str">
        <f t="shared" si="0"/>
        <v>Prefeitura Municipal de Lagoa Alegre - PI</v>
      </c>
      <c r="C43" s="3">
        <f t="shared" si="1"/>
        <v>0</v>
      </c>
      <c r="D43" s="3" t="s">
        <v>134</v>
      </c>
    </row>
    <row r="44" spans="1:4" x14ac:dyDescent="0.55000000000000004">
      <c r="A44" s="3" t="s">
        <v>73</v>
      </c>
      <c r="B44" s="3" t="str">
        <f t="shared" si="0"/>
        <v>Prefeitura Municipal de Luís Correia - PI</v>
      </c>
      <c r="C44" s="3">
        <f t="shared" si="1"/>
        <v>1</v>
      </c>
      <c r="D44" s="3" t="s">
        <v>81</v>
      </c>
    </row>
    <row r="45" spans="1:4" x14ac:dyDescent="0.55000000000000004">
      <c r="A45" s="3" t="s">
        <v>74</v>
      </c>
      <c r="B45" s="3" t="str">
        <f t="shared" si="0"/>
        <v>Prefeitura Municipal de Luzilândia - PI</v>
      </c>
      <c r="C45" s="3">
        <f t="shared" si="1"/>
        <v>1</v>
      </c>
      <c r="D45" s="3" t="s">
        <v>87</v>
      </c>
    </row>
    <row r="46" spans="1:4" x14ac:dyDescent="0.55000000000000004">
      <c r="A46" s="3" t="s">
        <v>75</v>
      </c>
      <c r="B46" s="3" t="str">
        <f t="shared" si="0"/>
        <v>Prefeitura Municipal de Luzilândia - PI</v>
      </c>
      <c r="C46" s="3">
        <f t="shared" si="1"/>
        <v>0</v>
      </c>
      <c r="D46" s="3" t="s">
        <v>90</v>
      </c>
    </row>
    <row r="47" spans="1:4" x14ac:dyDescent="0.55000000000000004">
      <c r="A47" s="3" t="s">
        <v>76</v>
      </c>
      <c r="B47" s="3" t="str">
        <f t="shared" si="0"/>
        <v>Prefeitura Municipal de Matias Olímpio - PI</v>
      </c>
      <c r="C47" s="3">
        <f t="shared" si="1"/>
        <v>1</v>
      </c>
      <c r="D47" s="3" t="s">
        <v>94</v>
      </c>
    </row>
    <row r="48" spans="1:4" x14ac:dyDescent="0.55000000000000004">
      <c r="A48" s="3" t="s">
        <v>77</v>
      </c>
      <c r="B48" s="3" t="str">
        <f t="shared" si="0"/>
        <v>Prefeitura Municipal de Miguel Leão - PI</v>
      </c>
      <c r="C48" s="3">
        <f t="shared" si="1"/>
        <v>1</v>
      </c>
      <c r="D48" s="3" t="s">
        <v>135</v>
      </c>
    </row>
    <row r="49" spans="1:4" x14ac:dyDescent="0.55000000000000004">
      <c r="A49" s="3" t="s">
        <v>78</v>
      </c>
      <c r="B49" s="3" t="str">
        <f t="shared" si="0"/>
        <v>Prefeitura Municipal de Monsenhor Gil - PI</v>
      </c>
      <c r="C49" s="3">
        <f t="shared" si="1"/>
        <v>1</v>
      </c>
      <c r="D49" s="3" t="s">
        <v>95</v>
      </c>
    </row>
    <row r="50" spans="1:4" x14ac:dyDescent="0.55000000000000004">
      <c r="A50" s="3" t="s">
        <v>80</v>
      </c>
      <c r="B50" s="3" t="str">
        <f t="shared" si="0"/>
        <v>Prefeitura Municipal de Nazária - PI</v>
      </c>
      <c r="C50" s="3">
        <f t="shared" si="1"/>
        <v>1</v>
      </c>
      <c r="D50" s="3" t="s">
        <v>136</v>
      </c>
    </row>
    <row r="51" spans="1:4" x14ac:dyDescent="0.55000000000000004">
      <c r="A51" s="3" t="s">
        <v>82</v>
      </c>
      <c r="B51" s="3" t="str">
        <f t="shared" si="0"/>
        <v>Prefeitura Municipal de Novo Santo Antônio - PI</v>
      </c>
      <c r="C51" s="3">
        <f t="shared" si="1"/>
        <v>1</v>
      </c>
      <c r="D51" s="3" t="s">
        <v>137</v>
      </c>
    </row>
    <row r="52" spans="1:4" x14ac:dyDescent="0.55000000000000004">
      <c r="A52" s="3" t="s">
        <v>83</v>
      </c>
      <c r="B52" s="3" t="str">
        <f t="shared" si="0"/>
        <v>Prefeitura Municipal de Novo Santo Antônio - PI</v>
      </c>
      <c r="C52" s="3">
        <f t="shared" si="1"/>
        <v>0</v>
      </c>
      <c r="D52" s="3" t="s">
        <v>100</v>
      </c>
    </row>
    <row r="53" spans="1:4" x14ac:dyDescent="0.55000000000000004">
      <c r="A53" s="3" t="s">
        <v>84</v>
      </c>
      <c r="B53" s="3" t="str">
        <f t="shared" si="0"/>
        <v>Prefeitura Municipal de Novo Santo Antônio - PI</v>
      </c>
      <c r="C53" s="3">
        <f t="shared" si="1"/>
        <v>0</v>
      </c>
      <c r="D53" s="3" t="s">
        <v>103</v>
      </c>
    </row>
    <row r="54" spans="1:4" x14ac:dyDescent="0.55000000000000004">
      <c r="A54" s="3" t="s">
        <v>85</v>
      </c>
      <c r="B54" s="3" t="str">
        <f t="shared" si="0"/>
        <v>Prefeitura Municipal de Novo Santo Antônio - PI</v>
      </c>
      <c r="C54" s="3">
        <f t="shared" si="1"/>
        <v>0</v>
      </c>
      <c r="D54" s="3" t="s">
        <v>138</v>
      </c>
    </row>
    <row r="55" spans="1:4" x14ac:dyDescent="0.55000000000000004">
      <c r="A55" s="3" t="s">
        <v>86</v>
      </c>
      <c r="B55" s="3" t="str">
        <f t="shared" si="0"/>
        <v>Prefeitura Municipal de Novo Santo Antônio - PI</v>
      </c>
      <c r="C55" s="3">
        <f t="shared" si="1"/>
        <v>0</v>
      </c>
      <c r="D55" s="3" t="s">
        <v>105</v>
      </c>
    </row>
    <row r="56" spans="1:4" x14ac:dyDescent="0.55000000000000004">
      <c r="A56" s="3" t="s">
        <v>88</v>
      </c>
      <c r="B56" s="3" t="str">
        <f t="shared" si="0"/>
        <v>Prefeitura Municipal de Parnaguá - PI</v>
      </c>
      <c r="C56" s="3">
        <f t="shared" si="1"/>
        <v>1</v>
      </c>
      <c r="D56" s="3" t="s">
        <v>106</v>
      </c>
    </row>
    <row r="57" spans="1:4" x14ac:dyDescent="0.55000000000000004">
      <c r="A57" s="3" t="s">
        <v>90</v>
      </c>
      <c r="B57" s="3" t="str">
        <f t="shared" si="0"/>
        <v>Prefeitura Municipal de Passagem Franca do Piauí - PI</v>
      </c>
      <c r="C57" s="3">
        <f t="shared" si="1"/>
        <v>1</v>
      </c>
      <c r="D57" s="3" t="s">
        <v>107</v>
      </c>
    </row>
    <row r="58" spans="1:4" x14ac:dyDescent="0.55000000000000004">
      <c r="A58" s="3" t="s">
        <v>91</v>
      </c>
      <c r="B58" s="3" t="str">
        <f t="shared" si="0"/>
        <v>Prefeitura Municipal de Passagem Franca do Piauí - PI</v>
      </c>
      <c r="C58" s="3">
        <f t="shared" si="1"/>
        <v>0</v>
      </c>
      <c r="D58" s="3" t="s">
        <v>108</v>
      </c>
    </row>
    <row r="59" spans="1:4" x14ac:dyDescent="0.55000000000000004">
      <c r="A59" s="3" t="s">
        <v>92</v>
      </c>
      <c r="B59" s="3" t="str">
        <f t="shared" si="0"/>
        <v>Prefeitura Municipal de Passagem Franca do Piauí - PI</v>
      </c>
      <c r="C59" s="3">
        <f t="shared" si="1"/>
        <v>0</v>
      </c>
      <c r="D59" s="3" t="s">
        <v>109</v>
      </c>
    </row>
    <row r="60" spans="1:4" x14ac:dyDescent="0.55000000000000004">
      <c r="A60" s="3" t="s">
        <v>93</v>
      </c>
      <c r="B60" s="3" t="str">
        <f t="shared" si="0"/>
        <v>Prefeitura Municipal de Passagem Franca do Piauí - PI</v>
      </c>
      <c r="C60" s="3">
        <f t="shared" si="1"/>
        <v>0</v>
      </c>
      <c r="D60" s="3" t="s">
        <v>110</v>
      </c>
    </row>
    <row r="61" spans="1:4" x14ac:dyDescent="0.55000000000000004">
      <c r="A61" s="3" t="s">
        <v>95</v>
      </c>
      <c r="B61" s="3" t="str">
        <f t="shared" si="0"/>
        <v>Prefeitura Municipal de Prata do Piauí - PI</v>
      </c>
      <c r="C61" s="3">
        <f t="shared" si="1"/>
        <v>1</v>
      </c>
      <c r="D61" s="3" t="s">
        <v>112</v>
      </c>
    </row>
    <row r="62" spans="1:4" x14ac:dyDescent="0.55000000000000004">
      <c r="A62" s="3" t="s">
        <v>96</v>
      </c>
      <c r="B62" s="3" t="str">
        <f t="shared" si="0"/>
        <v>Prefeitura Municipal de Prata do Piauí - PI</v>
      </c>
      <c r="C62" s="3">
        <f t="shared" si="1"/>
        <v>0</v>
      </c>
      <c r="D62" s="3" t="s">
        <v>139</v>
      </c>
    </row>
    <row r="63" spans="1:4" x14ac:dyDescent="0.55000000000000004">
      <c r="A63" s="3" t="s">
        <v>97</v>
      </c>
      <c r="B63" s="3" t="str">
        <f t="shared" si="0"/>
        <v>Prefeitura Municipal de Ribeira do Piauí - PI</v>
      </c>
      <c r="C63" s="3">
        <f t="shared" si="1"/>
        <v>1</v>
      </c>
      <c r="D63" s="3" t="s">
        <v>113</v>
      </c>
    </row>
    <row r="64" spans="1:4" x14ac:dyDescent="0.55000000000000004">
      <c r="A64" s="3" t="s">
        <v>98</v>
      </c>
      <c r="B64" s="3" t="str">
        <f t="shared" si="0"/>
        <v>Prefeitura Municipal de Ribeira do Piauí - PI</v>
      </c>
      <c r="C64" s="3">
        <f t="shared" si="1"/>
        <v>0</v>
      </c>
      <c r="D64" s="3" t="s">
        <v>140</v>
      </c>
    </row>
    <row r="65" spans="1:4" x14ac:dyDescent="0.55000000000000004">
      <c r="A65" s="3" t="s">
        <v>99</v>
      </c>
      <c r="B65" s="3" t="str">
        <f t="shared" si="0"/>
        <v>Prefeitura Municipal de Ribeira do Piauí - PI</v>
      </c>
      <c r="C65" s="3">
        <f t="shared" si="1"/>
        <v>0</v>
      </c>
      <c r="D65" s="3" t="s">
        <v>118</v>
      </c>
    </row>
    <row r="66" spans="1:4" x14ac:dyDescent="0.55000000000000004">
      <c r="A66" s="3" t="s">
        <v>101</v>
      </c>
      <c r="B66" s="3" t="str">
        <f t="shared" si="0"/>
        <v>Prefeitura Municipal de Santa Luz - PI</v>
      </c>
      <c r="C66" s="3">
        <f t="shared" si="1"/>
        <v>1</v>
      </c>
    </row>
    <row r="67" spans="1:4" x14ac:dyDescent="0.55000000000000004">
      <c r="A67" s="3" t="s">
        <v>102</v>
      </c>
      <c r="B67" s="3" t="str">
        <f t="shared" ref="B67:B80" si="2">VLOOKUP(A67,$D$2:$D$65,1)</f>
        <v>Prefeitura Municipal de Santa Luz - PI</v>
      </c>
      <c r="C67" s="3">
        <f t="shared" ref="C67:C80" si="3">IF(B67=B66,0,1)</f>
        <v>0</v>
      </c>
    </row>
    <row r="68" spans="1:4" x14ac:dyDescent="0.55000000000000004">
      <c r="A68" s="3" t="s">
        <v>103</v>
      </c>
      <c r="B68" s="3" t="str">
        <f t="shared" si="2"/>
        <v>Prefeitura Municipal de São Félix do Piauí - PI</v>
      </c>
      <c r="C68" s="3">
        <f t="shared" si="3"/>
        <v>1</v>
      </c>
    </row>
    <row r="69" spans="1:4" x14ac:dyDescent="0.55000000000000004">
      <c r="A69" s="3" t="s">
        <v>104</v>
      </c>
      <c r="B69" s="3" t="str">
        <f t="shared" si="2"/>
        <v>Prefeitura Municipal de São Félix do Piauí - PI</v>
      </c>
      <c r="C69" s="3">
        <f t="shared" si="3"/>
        <v>0</v>
      </c>
    </row>
    <row r="70" spans="1:4" x14ac:dyDescent="0.55000000000000004">
      <c r="A70" s="3" t="s">
        <v>105</v>
      </c>
      <c r="B70" s="3" t="str">
        <f t="shared" si="2"/>
        <v>Prefeitura Municipal de São João da Varjota - PI</v>
      </c>
      <c r="C70" s="3">
        <f t="shared" si="3"/>
        <v>1</v>
      </c>
    </row>
    <row r="71" spans="1:4" x14ac:dyDescent="0.55000000000000004">
      <c r="A71" s="3" t="s">
        <v>106</v>
      </c>
      <c r="B71" s="3" t="str">
        <f t="shared" si="2"/>
        <v>Prefeitura Municipal de São José do Peixe - PI</v>
      </c>
      <c r="C71" s="3">
        <f t="shared" si="3"/>
        <v>1</v>
      </c>
    </row>
    <row r="72" spans="1:4" x14ac:dyDescent="0.55000000000000004">
      <c r="A72" s="3" t="s">
        <v>108</v>
      </c>
      <c r="B72" s="3" t="str">
        <f t="shared" si="2"/>
        <v>Prefeitura Municipal de São Julião - PI</v>
      </c>
      <c r="C72" s="3">
        <f t="shared" si="3"/>
        <v>1</v>
      </c>
    </row>
    <row r="73" spans="1:4" x14ac:dyDescent="0.55000000000000004">
      <c r="A73" s="3" t="s">
        <v>109</v>
      </c>
      <c r="B73" s="3" t="str">
        <f t="shared" si="2"/>
        <v>Prefeitura Municipal de São Lourenço do Piauí - PI</v>
      </c>
      <c r="C73" s="3">
        <f t="shared" si="3"/>
        <v>1</v>
      </c>
    </row>
    <row r="74" spans="1:4" x14ac:dyDescent="0.55000000000000004">
      <c r="A74" s="3" t="s">
        <v>110</v>
      </c>
      <c r="B74" s="3" t="str">
        <f t="shared" si="2"/>
        <v>Prefeitura Municipal de São Luis do Piauí - PI</v>
      </c>
      <c r="C74" s="3">
        <f t="shared" si="3"/>
        <v>1</v>
      </c>
    </row>
    <row r="75" spans="1:4" x14ac:dyDescent="0.55000000000000004">
      <c r="A75" s="3" t="s">
        <v>111</v>
      </c>
      <c r="B75" s="3" t="str">
        <f t="shared" si="2"/>
        <v>Prefeitura Municipal de São Luis do Piauí - PI</v>
      </c>
      <c r="C75" s="3">
        <f t="shared" si="3"/>
        <v>0</v>
      </c>
    </row>
    <row r="76" spans="1:4" x14ac:dyDescent="0.55000000000000004">
      <c r="A76" s="3" t="s">
        <v>112</v>
      </c>
      <c r="B76" s="3" t="str">
        <f t="shared" si="2"/>
        <v>Prefeitura Municipal de São Raimundo Nonato - PI</v>
      </c>
      <c r="C76" s="3">
        <f t="shared" si="3"/>
        <v>1</v>
      </c>
    </row>
    <row r="77" spans="1:4" x14ac:dyDescent="0.55000000000000004">
      <c r="A77" s="3" t="s">
        <v>113</v>
      </c>
      <c r="B77" s="3" t="str">
        <f t="shared" si="2"/>
        <v>Prefeitura Municipal de Simões - PI</v>
      </c>
      <c r="C77" s="3">
        <f t="shared" si="3"/>
        <v>1</v>
      </c>
    </row>
    <row r="78" spans="1:4" x14ac:dyDescent="0.55000000000000004">
      <c r="A78" s="3" t="s">
        <v>114</v>
      </c>
      <c r="B78" s="3" t="str">
        <f t="shared" si="2"/>
        <v>Prefeitura Municipal de Simões - PI</v>
      </c>
      <c r="C78" s="3">
        <f t="shared" si="3"/>
        <v>0</v>
      </c>
    </row>
    <row r="79" spans="1:4" x14ac:dyDescent="0.55000000000000004">
      <c r="A79" s="3" t="s">
        <v>115</v>
      </c>
      <c r="B79" s="3" t="str">
        <f t="shared" si="2"/>
        <v>Prefeitura Municipal de Simões - PI</v>
      </c>
      <c r="C79" s="3">
        <f t="shared" si="3"/>
        <v>0</v>
      </c>
    </row>
    <row r="80" spans="1:4" x14ac:dyDescent="0.55000000000000004">
      <c r="A80" s="3" t="s">
        <v>116</v>
      </c>
      <c r="B80" s="3" t="str">
        <f t="shared" si="2"/>
        <v>Prefeitura Municipal de Tanque do Piauí - PI</v>
      </c>
      <c r="C80" s="3">
        <f t="shared" si="3"/>
        <v>1</v>
      </c>
    </row>
  </sheetData>
  <autoFilter ref="A1:D80" xr:uid="{E3A17E02-0CF1-48B7-BC4F-57067F11B4D8}">
    <sortState xmlns:xlrd2="http://schemas.microsoft.com/office/spreadsheetml/2017/richdata2" ref="A2:D80">
      <sortCondition ref="A1:A80"/>
    </sortState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3D75-085D-4CBD-A042-5BF9DCC6290A}">
  <dimension ref="A1:D51"/>
  <sheetViews>
    <sheetView workbookViewId="0">
      <selection activeCell="C1" sqref="C1"/>
    </sheetView>
  </sheetViews>
  <sheetFormatPr defaultRowHeight="14.4" x14ac:dyDescent="0.55000000000000004"/>
  <cols>
    <col min="1" max="1" width="28.15625" bestFit="1" customWidth="1"/>
    <col min="2" max="2" width="14.1015625" hidden="1" customWidth="1"/>
    <col min="3" max="3" width="29.68359375" bestFit="1" customWidth="1"/>
    <col min="4" max="4" width="26.15625" bestFit="1" customWidth="1"/>
  </cols>
  <sheetData>
    <row r="1" spans="1:4" x14ac:dyDescent="0.55000000000000004">
      <c r="A1" s="3" t="s">
        <v>246</v>
      </c>
      <c r="C1" s="2" t="s">
        <v>258</v>
      </c>
      <c r="D1" s="3" t="s">
        <v>247</v>
      </c>
    </row>
    <row r="2" spans="1:4" x14ac:dyDescent="0.55000000000000004">
      <c r="A2" s="3" t="s">
        <v>141</v>
      </c>
      <c r="B2" s="3" t="str">
        <f>VLOOKUP(A2,$D$2:$D$51,1)</f>
        <v>AGRICOLANDIA</v>
      </c>
      <c r="C2" s="3">
        <f>IF(B2=B1,0,1)</f>
        <v>1</v>
      </c>
      <c r="D2" s="1" t="s">
        <v>141</v>
      </c>
    </row>
    <row r="3" spans="1:4" x14ac:dyDescent="0.55000000000000004">
      <c r="A3" s="3" t="s">
        <v>148</v>
      </c>
      <c r="B3" s="3" t="str">
        <f t="shared" ref="B3:B36" si="0">VLOOKUP(A3,$D$2:$D$51,1)</f>
        <v>BERTOLINIA</v>
      </c>
      <c r="C3" s="3">
        <f t="shared" ref="C3:C36" si="1">IF(B3=B2,0,1)</f>
        <v>1</v>
      </c>
      <c r="D3" s="1" t="s">
        <v>198</v>
      </c>
    </row>
    <row r="4" spans="1:4" x14ac:dyDescent="0.55000000000000004">
      <c r="A4" s="3" t="s">
        <v>149</v>
      </c>
      <c r="B4" s="3" t="str">
        <f t="shared" si="0"/>
        <v>BERTOLINIA</v>
      </c>
      <c r="C4" s="3">
        <f t="shared" si="1"/>
        <v>0</v>
      </c>
      <c r="D4" s="1" t="s">
        <v>187</v>
      </c>
    </row>
    <row r="5" spans="1:4" x14ac:dyDescent="0.55000000000000004">
      <c r="A5" s="3" t="s">
        <v>151</v>
      </c>
      <c r="B5" s="3" t="str">
        <f t="shared" si="0"/>
        <v>BERTOLINIA</v>
      </c>
      <c r="C5" s="3">
        <f t="shared" si="1"/>
        <v>0</v>
      </c>
      <c r="D5" s="1" t="s">
        <v>199</v>
      </c>
    </row>
    <row r="6" spans="1:4" x14ac:dyDescent="0.55000000000000004">
      <c r="A6" s="3" t="s">
        <v>152</v>
      </c>
      <c r="B6" s="3" t="str">
        <f t="shared" si="0"/>
        <v>CAMPINAS DO PIAUI</v>
      </c>
      <c r="C6" s="3">
        <f t="shared" si="1"/>
        <v>1</v>
      </c>
      <c r="D6" s="1" t="s">
        <v>200</v>
      </c>
    </row>
    <row r="7" spans="1:4" x14ac:dyDescent="0.55000000000000004">
      <c r="A7" s="3" t="s">
        <v>153</v>
      </c>
      <c r="B7" s="3" t="str">
        <f t="shared" si="0"/>
        <v>CANAVIEIRA</v>
      </c>
      <c r="C7" s="3">
        <f t="shared" si="1"/>
        <v>1</v>
      </c>
      <c r="D7" s="1" t="s">
        <v>201</v>
      </c>
    </row>
    <row r="8" spans="1:4" x14ac:dyDescent="0.55000000000000004">
      <c r="A8" s="3" t="s">
        <v>154</v>
      </c>
      <c r="B8" s="3" t="str">
        <f t="shared" si="0"/>
        <v>COLONIA DO GURGUEIA</v>
      </c>
      <c r="C8" s="3">
        <f t="shared" si="1"/>
        <v>1</v>
      </c>
      <c r="D8" s="1" t="s">
        <v>148</v>
      </c>
    </row>
    <row r="9" spans="1:4" x14ac:dyDescent="0.55000000000000004">
      <c r="A9" s="3" t="s">
        <v>155</v>
      </c>
      <c r="B9" s="3" t="str">
        <f t="shared" si="0"/>
        <v>CURIMATA</v>
      </c>
      <c r="C9" s="3">
        <f t="shared" si="1"/>
        <v>1</v>
      </c>
      <c r="D9" s="1" t="s">
        <v>152</v>
      </c>
    </row>
    <row r="10" spans="1:4" x14ac:dyDescent="0.55000000000000004">
      <c r="A10" s="3" t="s">
        <v>156</v>
      </c>
      <c r="B10" s="3" t="str">
        <f t="shared" si="0"/>
        <v>CURRALINHOS</v>
      </c>
      <c r="C10" s="3">
        <f t="shared" si="1"/>
        <v>1</v>
      </c>
      <c r="D10" s="1" t="s">
        <v>153</v>
      </c>
    </row>
    <row r="11" spans="1:4" x14ac:dyDescent="0.55000000000000004">
      <c r="A11" s="3" t="s">
        <v>157</v>
      </c>
      <c r="B11" s="3" t="str">
        <f t="shared" si="0"/>
        <v>DOMINGOS MOURAO</v>
      </c>
      <c r="C11" s="3">
        <f t="shared" si="1"/>
        <v>1</v>
      </c>
      <c r="D11" s="1" t="s">
        <v>202</v>
      </c>
    </row>
    <row r="12" spans="1:4" x14ac:dyDescent="0.55000000000000004">
      <c r="A12" s="3" t="s">
        <v>158</v>
      </c>
      <c r="B12" s="3" t="str">
        <f t="shared" si="0"/>
        <v>FLORESTA DO PIAUI</v>
      </c>
      <c r="C12" s="3">
        <f t="shared" si="1"/>
        <v>1</v>
      </c>
      <c r="D12" s="1" t="s">
        <v>203</v>
      </c>
    </row>
    <row r="13" spans="1:4" x14ac:dyDescent="0.55000000000000004">
      <c r="A13" s="3" t="s">
        <v>159</v>
      </c>
      <c r="B13" s="3" t="str">
        <f t="shared" si="0"/>
        <v>FLORESTA DO PIAUI</v>
      </c>
      <c r="C13" s="3">
        <f t="shared" si="1"/>
        <v>0</v>
      </c>
      <c r="D13" s="1" t="s">
        <v>204</v>
      </c>
    </row>
    <row r="14" spans="1:4" x14ac:dyDescent="0.55000000000000004">
      <c r="A14" s="3" t="s">
        <v>160</v>
      </c>
      <c r="B14" s="3" t="str">
        <f t="shared" si="0"/>
        <v>ITAINOPOLIS</v>
      </c>
      <c r="C14" s="3">
        <f t="shared" si="1"/>
        <v>1</v>
      </c>
      <c r="D14" s="1" t="s">
        <v>205</v>
      </c>
    </row>
    <row r="15" spans="1:4" x14ac:dyDescent="0.55000000000000004">
      <c r="A15" s="3" t="s">
        <v>161</v>
      </c>
      <c r="B15" s="3" t="str">
        <f t="shared" si="0"/>
        <v>JACOBINA DO PIAUI</v>
      </c>
      <c r="C15" s="3">
        <f t="shared" si="1"/>
        <v>1</v>
      </c>
      <c r="D15" s="1" t="s">
        <v>206</v>
      </c>
    </row>
    <row r="16" spans="1:4" x14ac:dyDescent="0.55000000000000004">
      <c r="A16" s="3" t="s">
        <v>162</v>
      </c>
      <c r="B16" s="3" t="str">
        <f t="shared" si="0"/>
        <v>JOAQUIM PIRES</v>
      </c>
      <c r="C16" s="3">
        <f t="shared" si="1"/>
        <v>1</v>
      </c>
      <c r="D16" s="1" t="s">
        <v>154</v>
      </c>
    </row>
    <row r="17" spans="1:4" x14ac:dyDescent="0.55000000000000004">
      <c r="A17" s="3" t="s">
        <v>163</v>
      </c>
      <c r="B17" s="3" t="str">
        <f t="shared" si="0"/>
        <v>JOSE DE FREITAS</v>
      </c>
      <c r="C17" s="3">
        <f t="shared" si="1"/>
        <v>1</v>
      </c>
      <c r="D17" s="1" t="s">
        <v>207</v>
      </c>
    </row>
    <row r="18" spans="1:4" x14ac:dyDescent="0.55000000000000004">
      <c r="A18" s="3" t="s">
        <v>164</v>
      </c>
      <c r="B18" s="3" t="str">
        <f t="shared" si="0"/>
        <v>MADEIRO</v>
      </c>
      <c r="C18" s="3">
        <f t="shared" si="1"/>
        <v>1</v>
      </c>
      <c r="D18" s="1" t="s">
        <v>208</v>
      </c>
    </row>
    <row r="19" spans="1:4" x14ac:dyDescent="0.55000000000000004">
      <c r="A19" s="3" t="s">
        <v>165</v>
      </c>
      <c r="B19" s="3" t="str">
        <f t="shared" si="0"/>
        <v>MONTE ALEGRE DO PIAUI</v>
      </c>
      <c r="C19" s="3">
        <f t="shared" si="1"/>
        <v>1</v>
      </c>
      <c r="D19" s="1" t="s">
        <v>209</v>
      </c>
    </row>
    <row r="20" spans="1:4" x14ac:dyDescent="0.55000000000000004">
      <c r="A20" s="3" t="s">
        <v>166</v>
      </c>
      <c r="B20" s="3" t="str">
        <f t="shared" si="0"/>
        <v>MORRO DO CHAPEU DO PIAUI</v>
      </c>
      <c r="C20" s="3">
        <f t="shared" si="1"/>
        <v>1</v>
      </c>
      <c r="D20" s="1" t="s">
        <v>210</v>
      </c>
    </row>
    <row r="21" spans="1:4" x14ac:dyDescent="0.55000000000000004">
      <c r="A21" s="3" t="s">
        <v>167</v>
      </c>
      <c r="B21" s="3" t="str">
        <f t="shared" si="0"/>
        <v>MORRO DO CHAPEU DO PIAUI</v>
      </c>
      <c r="C21" s="3">
        <f t="shared" si="1"/>
        <v>0</v>
      </c>
      <c r="D21" s="1" t="s">
        <v>211</v>
      </c>
    </row>
    <row r="22" spans="1:4" x14ac:dyDescent="0.55000000000000004">
      <c r="A22" s="3" t="s">
        <v>168</v>
      </c>
      <c r="B22" s="3" t="str">
        <f t="shared" si="0"/>
        <v>NOVO SANTO ANTONIO</v>
      </c>
      <c r="C22" s="3">
        <f t="shared" si="1"/>
        <v>1</v>
      </c>
      <c r="D22" s="1" t="s">
        <v>157</v>
      </c>
    </row>
    <row r="23" spans="1:4" x14ac:dyDescent="0.55000000000000004">
      <c r="A23" s="3" t="s">
        <v>169</v>
      </c>
      <c r="B23" s="3" t="str">
        <f t="shared" si="0"/>
        <v>NOVO SANTO ANTONIO</v>
      </c>
      <c r="C23" s="3">
        <f t="shared" si="1"/>
        <v>0</v>
      </c>
      <c r="D23" s="1" t="s">
        <v>212</v>
      </c>
    </row>
    <row r="24" spans="1:4" x14ac:dyDescent="0.55000000000000004">
      <c r="A24" s="3" t="s">
        <v>170</v>
      </c>
      <c r="B24" s="3" t="str">
        <f t="shared" si="0"/>
        <v>NOVO SANTO ANTONIO</v>
      </c>
      <c r="C24" s="3">
        <f t="shared" si="1"/>
        <v>0</v>
      </c>
      <c r="D24" s="1" t="s">
        <v>158</v>
      </c>
    </row>
    <row r="25" spans="1:4" x14ac:dyDescent="0.55000000000000004">
      <c r="A25" s="3" t="s">
        <v>171</v>
      </c>
      <c r="B25" s="3" t="str">
        <f t="shared" si="0"/>
        <v>PASSAGEM FRANCA DO PIAUI</v>
      </c>
      <c r="C25" s="3">
        <f t="shared" si="1"/>
        <v>1</v>
      </c>
      <c r="D25" s="1" t="s">
        <v>160</v>
      </c>
    </row>
    <row r="26" spans="1:4" x14ac:dyDescent="0.55000000000000004">
      <c r="A26" s="3" t="s">
        <v>172</v>
      </c>
      <c r="B26" s="3" t="str">
        <f t="shared" si="0"/>
        <v>PASSAGEM FRANCA DO PIAUI</v>
      </c>
      <c r="C26" s="3">
        <f t="shared" si="1"/>
        <v>0</v>
      </c>
      <c r="D26" s="1" t="s">
        <v>213</v>
      </c>
    </row>
    <row r="27" spans="1:4" x14ac:dyDescent="0.55000000000000004">
      <c r="A27" s="3" t="s">
        <v>173</v>
      </c>
      <c r="B27" s="3" t="str">
        <f t="shared" si="0"/>
        <v>PASSAGEM FRANCA DO PIAUI</v>
      </c>
      <c r="C27" s="3">
        <f t="shared" si="1"/>
        <v>0</v>
      </c>
      <c r="D27" s="1" t="s">
        <v>162</v>
      </c>
    </row>
    <row r="28" spans="1:4" x14ac:dyDescent="0.55000000000000004">
      <c r="A28" s="3" t="s">
        <v>174</v>
      </c>
      <c r="B28" s="3" t="str">
        <f t="shared" si="0"/>
        <v>SANTA CRUZ DO PIAUI</v>
      </c>
      <c r="C28" s="3">
        <f t="shared" si="1"/>
        <v>1</v>
      </c>
      <c r="D28" s="1" t="s">
        <v>214</v>
      </c>
    </row>
    <row r="29" spans="1:4" x14ac:dyDescent="0.55000000000000004">
      <c r="A29" s="3" t="s">
        <v>175</v>
      </c>
      <c r="B29" s="3" t="str">
        <f t="shared" si="0"/>
        <v>SANTA CRUZ DO PIAUI</v>
      </c>
      <c r="C29" s="3">
        <f t="shared" si="1"/>
        <v>0</v>
      </c>
      <c r="D29" s="1" t="s">
        <v>215</v>
      </c>
    </row>
    <row r="30" spans="1:4" x14ac:dyDescent="0.55000000000000004">
      <c r="A30" s="3" t="s">
        <v>176</v>
      </c>
      <c r="B30" s="3" t="str">
        <f t="shared" si="0"/>
        <v>SANTA CRUZ DO PIAUI</v>
      </c>
      <c r="C30" s="3">
        <f t="shared" si="1"/>
        <v>0</v>
      </c>
      <c r="D30" s="1" t="s">
        <v>216</v>
      </c>
    </row>
    <row r="31" spans="1:4" x14ac:dyDescent="0.55000000000000004">
      <c r="A31" s="3" t="s">
        <v>177</v>
      </c>
      <c r="B31" s="3" t="str">
        <f t="shared" si="0"/>
        <v>SAO FELIX DO PIAUI</v>
      </c>
      <c r="C31" s="3">
        <f t="shared" si="1"/>
        <v>1</v>
      </c>
      <c r="D31" s="1" t="s">
        <v>217</v>
      </c>
    </row>
    <row r="32" spans="1:4" x14ac:dyDescent="0.55000000000000004">
      <c r="A32" s="3" t="s">
        <v>178</v>
      </c>
      <c r="B32" s="3" t="str">
        <f t="shared" si="0"/>
        <v>SAO FRANCISCO DO PIAUI</v>
      </c>
      <c r="C32" s="3">
        <f t="shared" si="1"/>
        <v>1</v>
      </c>
      <c r="D32" s="1" t="s">
        <v>165</v>
      </c>
    </row>
    <row r="33" spans="1:4" x14ac:dyDescent="0.55000000000000004">
      <c r="A33" s="3" t="s">
        <v>179</v>
      </c>
      <c r="B33" s="3" t="str">
        <f t="shared" si="0"/>
        <v>SAO MIGUEL DA BAIXA GRANDE</v>
      </c>
      <c r="C33" s="3">
        <f t="shared" si="1"/>
        <v>1</v>
      </c>
      <c r="D33" s="1" t="s">
        <v>218</v>
      </c>
    </row>
    <row r="34" spans="1:4" x14ac:dyDescent="0.55000000000000004">
      <c r="A34" s="3" t="s">
        <v>180</v>
      </c>
      <c r="B34" s="3" t="str">
        <f t="shared" si="0"/>
        <v>SAO MIGUEL DA BAIXA GRANDE</v>
      </c>
      <c r="C34" s="3">
        <f t="shared" si="1"/>
        <v>0</v>
      </c>
      <c r="D34" s="1" t="s">
        <v>166</v>
      </c>
    </row>
    <row r="35" spans="1:4" x14ac:dyDescent="0.55000000000000004">
      <c r="A35" s="3" t="s">
        <v>181</v>
      </c>
      <c r="B35" s="3" t="str">
        <f t="shared" si="0"/>
        <v>SEBASTIAO LEAL</v>
      </c>
      <c r="C35" s="3">
        <f t="shared" si="1"/>
        <v>1</v>
      </c>
      <c r="D35" s="1" t="s">
        <v>219</v>
      </c>
    </row>
    <row r="36" spans="1:4" x14ac:dyDescent="0.55000000000000004">
      <c r="A36" s="3" t="s">
        <v>182</v>
      </c>
      <c r="B36" s="3" t="str">
        <f t="shared" si="0"/>
        <v>TANQUE DO PIAUI</v>
      </c>
      <c r="C36" s="3">
        <f t="shared" si="1"/>
        <v>1</v>
      </c>
      <c r="D36" s="1" t="s">
        <v>168</v>
      </c>
    </row>
    <row r="37" spans="1:4" x14ac:dyDescent="0.55000000000000004">
      <c r="B37" s="3"/>
      <c r="C37" s="3"/>
      <c r="D37" s="1" t="s">
        <v>171</v>
      </c>
    </row>
    <row r="38" spans="1:4" x14ac:dyDescent="0.55000000000000004">
      <c r="B38" s="3"/>
      <c r="C38" s="3"/>
      <c r="D38" s="1" t="s">
        <v>220</v>
      </c>
    </row>
    <row r="39" spans="1:4" x14ac:dyDescent="0.55000000000000004">
      <c r="B39" s="3"/>
      <c r="C39" s="3"/>
      <c r="D39" s="1" t="s">
        <v>221</v>
      </c>
    </row>
    <row r="40" spans="1:4" x14ac:dyDescent="0.55000000000000004">
      <c r="B40" s="3"/>
      <c r="C40" s="3"/>
      <c r="D40" s="1" t="s">
        <v>222</v>
      </c>
    </row>
    <row r="41" spans="1:4" x14ac:dyDescent="0.55000000000000004">
      <c r="B41" s="3"/>
      <c r="C41" s="3"/>
      <c r="D41" s="1" t="s">
        <v>223</v>
      </c>
    </row>
    <row r="42" spans="1:4" x14ac:dyDescent="0.55000000000000004">
      <c r="B42" s="3"/>
      <c r="C42" s="3"/>
      <c r="D42" s="1" t="s">
        <v>177</v>
      </c>
    </row>
    <row r="43" spans="1:4" x14ac:dyDescent="0.55000000000000004">
      <c r="B43" s="3"/>
      <c r="C43" s="3"/>
      <c r="D43" s="1" t="s">
        <v>178</v>
      </c>
    </row>
    <row r="44" spans="1:4" x14ac:dyDescent="0.55000000000000004">
      <c r="B44" s="3"/>
      <c r="C44" s="3"/>
      <c r="D44" s="1" t="s">
        <v>224</v>
      </c>
    </row>
    <row r="45" spans="1:4" x14ac:dyDescent="0.55000000000000004">
      <c r="B45" s="3"/>
      <c r="C45" s="3"/>
      <c r="D45" s="1" t="s">
        <v>225</v>
      </c>
    </row>
    <row r="46" spans="1:4" x14ac:dyDescent="0.55000000000000004">
      <c r="B46" s="3"/>
      <c r="C46" s="3"/>
      <c r="D46" s="1" t="s">
        <v>181</v>
      </c>
    </row>
    <row r="47" spans="1:4" x14ac:dyDescent="0.55000000000000004">
      <c r="B47" s="3"/>
      <c r="C47" s="3"/>
      <c r="D47" s="1" t="s">
        <v>226</v>
      </c>
    </row>
    <row r="48" spans="1:4" x14ac:dyDescent="0.55000000000000004">
      <c r="B48" s="3"/>
      <c r="C48" s="3"/>
      <c r="D48" s="1" t="s">
        <v>227</v>
      </c>
    </row>
    <row r="49" spans="2:4" x14ac:dyDescent="0.55000000000000004">
      <c r="B49" s="3"/>
      <c r="C49" s="3"/>
      <c r="D49" s="1" t="s">
        <v>228</v>
      </c>
    </row>
    <row r="50" spans="2:4" x14ac:dyDescent="0.55000000000000004">
      <c r="B50" s="3"/>
      <c r="C50" s="3"/>
      <c r="D50" s="1" t="s">
        <v>229</v>
      </c>
    </row>
    <row r="51" spans="2:4" x14ac:dyDescent="0.55000000000000004">
      <c r="B51" s="3"/>
      <c r="C51" s="3"/>
      <c r="D51" s="1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D5BF-9A34-4725-952B-F8A6B45E4DB4}">
  <dimension ref="A1:D50"/>
  <sheetViews>
    <sheetView workbookViewId="0">
      <selection activeCell="B1" sqref="B1:B1048576"/>
    </sheetView>
  </sheetViews>
  <sheetFormatPr defaultRowHeight="14.4" x14ac:dyDescent="0.55000000000000004"/>
  <cols>
    <col min="1" max="1" width="24.578125" bestFit="1" customWidth="1"/>
    <col min="2" max="2" width="14.1015625" hidden="1" customWidth="1"/>
    <col min="3" max="3" width="29.68359375" bestFit="1" customWidth="1"/>
    <col min="4" max="4" width="26.15625" bestFit="1" customWidth="1"/>
  </cols>
  <sheetData>
    <row r="1" spans="1:4" x14ac:dyDescent="0.55000000000000004">
      <c r="A1" s="3" t="s">
        <v>0</v>
      </c>
      <c r="C1" s="2" t="s">
        <v>258</v>
      </c>
      <c r="D1" s="3" t="s">
        <v>0</v>
      </c>
    </row>
    <row r="2" spans="1:4" x14ac:dyDescent="0.55000000000000004">
      <c r="A2" s="1" t="s">
        <v>141</v>
      </c>
      <c r="B2" s="3" t="str">
        <f>VLOOKUP(A2,$D$2:$D$50,1)</f>
        <v>AGRICOLANDIA</v>
      </c>
      <c r="C2" s="3">
        <f>IF(B2=B1,0,1)</f>
        <v>1</v>
      </c>
      <c r="D2" s="1" t="s">
        <v>231</v>
      </c>
    </row>
    <row r="3" spans="1:4" x14ac:dyDescent="0.55000000000000004">
      <c r="A3" s="1" t="s">
        <v>187</v>
      </c>
      <c r="B3" s="3" t="str">
        <f t="shared" ref="B3:B36" si="0">VLOOKUP(A3,$D$2:$D$50,1)</f>
        <v>AROEIRAS DO ITAIM</v>
      </c>
      <c r="C3" s="3">
        <f t="shared" ref="C3:C36" si="1">IF(B3=B2,0,1)</f>
        <v>1</v>
      </c>
      <c r="D3" s="1" t="s">
        <v>141</v>
      </c>
    </row>
    <row r="4" spans="1:4" x14ac:dyDescent="0.55000000000000004">
      <c r="A4" s="1" t="s">
        <v>148</v>
      </c>
      <c r="B4" s="3" t="str">
        <f t="shared" si="0"/>
        <v>BERTOLINIA</v>
      </c>
      <c r="C4" s="3">
        <f t="shared" si="1"/>
        <v>1</v>
      </c>
      <c r="D4" s="1" t="s">
        <v>232</v>
      </c>
    </row>
    <row r="5" spans="1:4" x14ac:dyDescent="0.55000000000000004">
      <c r="A5" s="1" t="s">
        <v>149</v>
      </c>
      <c r="B5" s="3" t="str">
        <f t="shared" si="0"/>
        <v>BERTOLINIA</v>
      </c>
      <c r="C5" s="3">
        <f t="shared" si="1"/>
        <v>0</v>
      </c>
      <c r="D5" s="1" t="s">
        <v>233</v>
      </c>
    </row>
    <row r="6" spans="1:4" x14ac:dyDescent="0.55000000000000004">
      <c r="A6" s="1" t="s">
        <v>151</v>
      </c>
      <c r="B6" s="3" t="str">
        <f t="shared" si="0"/>
        <v>BONFIM DO PIAUI</v>
      </c>
      <c r="C6" s="3">
        <f t="shared" si="1"/>
        <v>1</v>
      </c>
      <c r="D6" s="1" t="s">
        <v>187</v>
      </c>
    </row>
    <row r="7" spans="1:4" x14ac:dyDescent="0.55000000000000004">
      <c r="A7" s="1" t="s">
        <v>191</v>
      </c>
      <c r="B7" s="3" t="str">
        <f t="shared" si="0"/>
        <v>BONFIM DO PIAUI</v>
      </c>
      <c r="C7" s="3">
        <f t="shared" si="1"/>
        <v>0</v>
      </c>
      <c r="D7" s="1" t="s">
        <v>199</v>
      </c>
    </row>
    <row r="8" spans="1:4" x14ac:dyDescent="0.55000000000000004">
      <c r="A8" s="1" t="s">
        <v>152</v>
      </c>
      <c r="B8" s="3" t="str">
        <f t="shared" si="0"/>
        <v>CAMPINAS DO PIAUI</v>
      </c>
      <c r="C8" s="3">
        <f t="shared" si="1"/>
        <v>1</v>
      </c>
      <c r="D8" s="1" t="s">
        <v>148</v>
      </c>
    </row>
    <row r="9" spans="1:4" x14ac:dyDescent="0.55000000000000004">
      <c r="A9" s="1" t="s">
        <v>153</v>
      </c>
      <c r="B9" s="3" t="str">
        <f t="shared" si="0"/>
        <v>CANAVIEIRA</v>
      </c>
      <c r="C9" s="3">
        <f t="shared" si="1"/>
        <v>1</v>
      </c>
      <c r="D9" s="1" t="s">
        <v>234</v>
      </c>
    </row>
    <row r="10" spans="1:4" x14ac:dyDescent="0.55000000000000004">
      <c r="A10" s="1" t="s">
        <v>154</v>
      </c>
      <c r="B10" s="3" t="str">
        <f t="shared" si="0"/>
        <v>COLONIA DO GURGUEIA</v>
      </c>
      <c r="C10" s="3">
        <f t="shared" si="1"/>
        <v>1</v>
      </c>
      <c r="D10" s="1" t="s">
        <v>152</v>
      </c>
    </row>
    <row r="11" spans="1:4" x14ac:dyDescent="0.55000000000000004">
      <c r="A11" s="1" t="s">
        <v>155</v>
      </c>
      <c r="B11" s="3" t="str">
        <f t="shared" si="0"/>
        <v>CURIMATA</v>
      </c>
      <c r="C11" s="3">
        <f t="shared" si="1"/>
        <v>1</v>
      </c>
      <c r="D11" s="1" t="s">
        <v>153</v>
      </c>
    </row>
    <row r="12" spans="1:4" x14ac:dyDescent="0.55000000000000004">
      <c r="A12" s="1" t="s">
        <v>156</v>
      </c>
      <c r="B12" s="3" t="str">
        <f t="shared" si="0"/>
        <v>CURIMATA</v>
      </c>
      <c r="C12" s="3">
        <f t="shared" si="1"/>
        <v>0</v>
      </c>
      <c r="D12" s="1" t="s">
        <v>202</v>
      </c>
    </row>
    <row r="13" spans="1:4" x14ac:dyDescent="0.55000000000000004">
      <c r="A13" s="1" t="s">
        <v>157</v>
      </c>
      <c r="B13" s="3" t="str">
        <f t="shared" si="0"/>
        <v>CURIMATA</v>
      </c>
      <c r="C13" s="3">
        <f t="shared" si="1"/>
        <v>0</v>
      </c>
      <c r="D13" s="1" t="s">
        <v>203</v>
      </c>
    </row>
    <row r="14" spans="1:4" x14ac:dyDescent="0.55000000000000004">
      <c r="A14" s="1" t="s">
        <v>158</v>
      </c>
      <c r="B14" s="3" t="str">
        <f t="shared" si="0"/>
        <v>FLORESTA DO PIAUI</v>
      </c>
      <c r="C14" s="3">
        <f t="shared" si="1"/>
        <v>1</v>
      </c>
      <c r="D14" s="1" t="s">
        <v>204</v>
      </c>
    </row>
    <row r="15" spans="1:4" x14ac:dyDescent="0.55000000000000004">
      <c r="A15" s="1" t="s">
        <v>160</v>
      </c>
      <c r="B15" s="3" t="str">
        <f t="shared" si="0"/>
        <v>ITAINOPOLIS</v>
      </c>
      <c r="C15" s="3">
        <f t="shared" si="1"/>
        <v>1</v>
      </c>
      <c r="D15" s="1" t="s">
        <v>235</v>
      </c>
    </row>
    <row r="16" spans="1:4" x14ac:dyDescent="0.55000000000000004">
      <c r="A16" s="1" t="s">
        <v>161</v>
      </c>
      <c r="B16" s="3" t="str">
        <f t="shared" si="0"/>
        <v>ITAINOPOLIS</v>
      </c>
      <c r="C16" s="3">
        <f t="shared" si="1"/>
        <v>0</v>
      </c>
      <c r="D16" s="1" t="s">
        <v>205</v>
      </c>
    </row>
    <row r="17" spans="1:4" x14ac:dyDescent="0.55000000000000004">
      <c r="A17" s="1" t="s">
        <v>162</v>
      </c>
      <c r="B17" s="3" t="str">
        <f t="shared" si="0"/>
        <v>JOAQUIM PIRES</v>
      </c>
      <c r="C17" s="3">
        <f t="shared" si="1"/>
        <v>1</v>
      </c>
      <c r="D17" s="1" t="s">
        <v>154</v>
      </c>
    </row>
    <row r="18" spans="1:4" x14ac:dyDescent="0.55000000000000004">
      <c r="A18" s="1" t="s">
        <v>192</v>
      </c>
      <c r="B18" s="3" t="str">
        <f t="shared" si="0"/>
        <v>JULIO BORGES</v>
      </c>
      <c r="C18" s="3">
        <f t="shared" si="1"/>
        <v>1</v>
      </c>
      <c r="D18" s="1" t="s">
        <v>236</v>
      </c>
    </row>
    <row r="19" spans="1:4" x14ac:dyDescent="0.55000000000000004">
      <c r="A19" s="1" t="s">
        <v>165</v>
      </c>
      <c r="B19" s="3" t="str">
        <f t="shared" si="0"/>
        <v>MADEIRO</v>
      </c>
      <c r="C19" s="3">
        <f t="shared" si="1"/>
        <v>1</v>
      </c>
      <c r="D19" s="1" t="s">
        <v>207</v>
      </c>
    </row>
    <row r="20" spans="1:4" x14ac:dyDescent="0.55000000000000004">
      <c r="A20" s="1" t="s">
        <v>167</v>
      </c>
      <c r="B20" s="3" t="str">
        <f t="shared" si="0"/>
        <v>MORRO CABECA NO TEMPO</v>
      </c>
      <c r="C20" s="3">
        <f t="shared" si="1"/>
        <v>1</v>
      </c>
      <c r="D20" s="1" t="s">
        <v>208</v>
      </c>
    </row>
    <row r="21" spans="1:4" x14ac:dyDescent="0.55000000000000004">
      <c r="A21" s="1" t="s">
        <v>168</v>
      </c>
      <c r="B21" s="3" t="str">
        <f t="shared" si="0"/>
        <v>NOVO SANTO ANTONIO</v>
      </c>
      <c r="C21" s="3">
        <f t="shared" si="1"/>
        <v>1</v>
      </c>
      <c r="D21" s="1" t="s">
        <v>210</v>
      </c>
    </row>
    <row r="22" spans="1:4" x14ac:dyDescent="0.55000000000000004">
      <c r="A22" s="1" t="s">
        <v>169</v>
      </c>
      <c r="B22" s="3" t="str">
        <f t="shared" si="0"/>
        <v>NOVO SANTO ANTONIO</v>
      </c>
      <c r="C22" s="3">
        <f t="shared" si="1"/>
        <v>0</v>
      </c>
      <c r="D22" s="1" t="s">
        <v>158</v>
      </c>
    </row>
    <row r="23" spans="1:4" x14ac:dyDescent="0.55000000000000004">
      <c r="A23" s="1" t="s">
        <v>170</v>
      </c>
      <c r="B23" s="3" t="str">
        <f t="shared" si="0"/>
        <v>NOVO SANTO ANTONIO</v>
      </c>
      <c r="C23" s="3">
        <f t="shared" si="1"/>
        <v>0</v>
      </c>
      <c r="D23" s="1" t="s">
        <v>237</v>
      </c>
    </row>
    <row r="24" spans="1:4" x14ac:dyDescent="0.55000000000000004">
      <c r="A24" s="1" t="s">
        <v>171</v>
      </c>
      <c r="B24" s="3" t="str">
        <f t="shared" si="0"/>
        <v>PARNAGUA</v>
      </c>
      <c r="C24" s="3">
        <f t="shared" si="1"/>
        <v>1</v>
      </c>
      <c r="D24" s="1" t="s">
        <v>160</v>
      </c>
    </row>
    <row r="25" spans="1:4" x14ac:dyDescent="0.55000000000000004">
      <c r="A25" s="1" t="s">
        <v>194</v>
      </c>
      <c r="B25" s="3" t="str">
        <f t="shared" si="0"/>
        <v>PAULISTANA</v>
      </c>
      <c r="C25" s="3">
        <f t="shared" si="1"/>
        <v>1</v>
      </c>
      <c r="D25" s="1" t="s">
        <v>162</v>
      </c>
    </row>
    <row r="26" spans="1:4" x14ac:dyDescent="0.55000000000000004">
      <c r="A26" s="1" t="s">
        <v>173</v>
      </c>
      <c r="B26" s="3" t="str">
        <f t="shared" si="0"/>
        <v>PAULISTANA</v>
      </c>
      <c r="C26" s="3">
        <f t="shared" si="1"/>
        <v>0</v>
      </c>
      <c r="D26" s="1" t="s">
        <v>238</v>
      </c>
    </row>
    <row r="27" spans="1:4" x14ac:dyDescent="0.55000000000000004">
      <c r="A27" s="1" t="s">
        <v>195</v>
      </c>
      <c r="B27" s="3" t="str">
        <f t="shared" si="0"/>
        <v>REGENERACAO</v>
      </c>
      <c r="C27" s="3">
        <f t="shared" si="1"/>
        <v>1</v>
      </c>
      <c r="D27" s="1" t="s">
        <v>239</v>
      </c>
    </row>
    <row r="28" spans="1:4" x14ac:dyDescent="0.55000000000000004">
      <c r="A28" s="1" t="s">
        <v>174</v>
      </c>
      <c r="B28" s="3" t="str">
        <f t="shared" si="0"/>
        <v>REGENERACAO</v>
      </c>
      <c r="C28" s="3">
        <f t="shared" si="1"/>
        <v>0</v>
      </c>
      <c r="D28" s="1" t="s">
        <v>215</v>
      </c>
    </row>
    <row r="29" spans="1:4" x14ac:dyDescent="0.55000000000000004">
      <c r="A29" s="1" t="s">
        <v>177</v>
      </c>
      <c r="B29" s="3" t="str">
        <f t="shared" si="0"/>
        <v>SAO FELIX DO PIAUI</v>
      </c>
      <c r="C29" s="3">
        <f t="shared" si="1"/>
        <v>1</v>
      </c>
      <c r="D29" s="1" t="s">
        <v>217</v>
      </c>
    </row>
    <row r="30" spans="1:4" x14ac:dyDescent="0.55000000000000004">
      <c r="A30" s="1" t="s">
        <v>178</v>
      </c>
      <c r="B30" s="3" t="str">
        <f t="shared" si="0"/>
        <v>SAO FRANCISCO DO PIAUI</v>
      </c>
      <c r="C30" s="3">
        <f t="shared" si="1"/>
        <v>1</v>
      </c>
      <c r="D30" s="1" t="s">
        <v>218</v>
      </c>
    </row>
    <row r="31" spans="1:4" x14ac:dyDescent="0.55000000000000004">
      <c r="A31" s="1" t="s">
        <v>196</v>
      </c>
      <c r="B31" s="3" t="str">
        <f t="shared" si="0"/>
        <v>SAO FRANCISCO DO PIAUI</v>
      </c>
      <c r="C31" s="3">
        <f t="shared" si="1"/>
        <v>0</v>
      </c>
      <c r="D31" s="1" t="s">
        <v>219</v>
      </c>
    </row>
    <row r="32" spans="1:4" x14ac:dyDescent="0.55000000000000004">
      <c r="A32" s="1" t="s">
        <v>179</v>
      </c>
      <c r="B32" s="3" t="str">
        <f t="shared" si="0"/>
        <v>SAO MIGUEL DA BAIXA GRANDE</v>
      </c>
      <c r="C32" s="3">
        <f t="shared" si="1"/>
        <v>1</v>
      </c>
      <c r="D32" s="1" t="s">
        <v>168</v>
      </c>
    </row>
    <row r="33" spans="1:4" x14ac:dyDescent="0.55000000000000004">
      <c r="A33" s="1" t="s">
        <v>180</v>
      </c>
      <c r="B33" s="3" t="str">
        <f t="shared" si="0"/>
        <v>SAO MIGUEL DA BAIXA GRANDE</v>
      </c>
      <c r="C33" s="3">
        <f t="shared" si="1"/>
        <v>0</v>
      </c>
      <c r="D33" s="1" t="s">
        <v>240</v>
      </c>
    </row>
    <row r="34" spans="1:4" x14ac:dyDescent="0.55000000000000004">
      <c r="A34" s="1" t="s">
        <v>197</v>
      </c>
      <c r="B34" s="3" t="str">
        <f t="shared" si="0"/>
        <v>SAO RAIMUNDO NONATO</v>
      </c>
      <c r="C34" s="3">
        <f t="shared" si="1"/>
        <v>1</v>
      </c>
      <c r="D34" s="1" t="s">
        <v>194</v>
      </c>
    </row>
    <row r="35" spans="1:4" x14ac:dyDescent="0.55000000000000004">
      <c r="A35" s="1" t="s">
        <v>181</v>
      </c>
      <c r="B35" s="3" t="str">
        <f t="shared" si="0"/>
        <v>SEBASTIAO LEAL</v>
      </c>
      <c r="C35" s="3">
        <f t="shared" si="1"/>
        <v>1</v>
      </c>
      <c r="D35" s="1" t="s">
        <v>220</v>
      </c>
    </row>
    <row r="36" spans="1:4" x14ac:dyDescent="0.55000000000000004">
      <c r="A36" s="1" t="s">
        <v>182</v>
      </c>
      <c r="B36" s="3" t="str">
        <f t="shared" si="0"/>
        <v>SEBASTIAO LEAL</v>
      </c>
      <c r="C36" s="3">
        <f t="shared" si="1"/>
        <v>0</v>
      </c>
      <c r="D36" s="1" t="s">
        <v>221</v>
      </c>
    </row>
    <row r="37" spans="1:4" x14ac:dyDescent="0.55000000000000004">
      <c r="B37" s="3"/>
      <c r="C37" s="3"/>
      <c r="D37" s="1" t="s">
        <v>222</v>
      </c>
    </row>
    <row r="38" spans="1:4" x14ac:dyDescent="0.55000000000000004">
      <c r="B38" s="3"/>
      <c r="C38" s="3"/>
      <c r="D38" s="1" t="s">
        <v>175</v>
      </c>
    </row>
    <row r="39" spans="1:4" x14ac:dyDescent="0.55000000000000004">
      <c r="B39" s="3"/>
      <c r="C39" s="3"/>
      <c r="D39" s="1" t="s">
        <v>241</v>
      </c>
    </row>
    <row r="40" spans="1:4" x14ac:dyDescent="0.55000000000000004">
      <c r="B40" s="3"/>
      <c r="C40" s="3"/>
      <c r="D40" s="1" t="s">
        <v>177</v>
      </c>
    </row>
    <row r="41" spans="1:4" x14ac:dyDescent="0.55000000000000004">
      <c r="B41" s="3"/>
      <c r="C41" s="3"/>
      <c r="D41" s="1" t="s">
        <v>178</v>
      </c>
    </row>
    <row r="42" spans="1:4" x14ac:dyDescent="0.55000000000000004">
      <c r="B42" s="3"/>
      <c r="C42" s="3"/>
      <c r="D42" s="1" t="s">
        <v>242</v>
      </c>
    </row>
    <row r="43" spans="1:4" x14ac:dyDescent="0.55000000000000004">
      <c r="B43" s="3"/>
      <c r="C43" s="3"/>
      <c r="D43" s="1" t="s">
        <v>224</v>
      </c>
    </row>
    <row r="44" spans="1:4" x14ac:dyDescent="0.55000000000000004">
      <c r="B44" s="3"/>
      <c r="C44" s="3"/>
      <c r="D44" s="1" t="s">
        <v>225</v>
      </c>
    </row>
    <row r="45" spans="1:4" x14ac:dyDescent="0.55000000000000004">
      <c r="B45" s="3"/>
      <c r="C45" s="3"/>
      <c r="D45" s="1" t="s">
        <v>197</v>
      </c>
    </row>
    <row r="46" spans="1:4" x14ac:dyDescent="0.55000000000000004">
      <c r="B46" s="3"/>
      <c r="C46" s="3"/>
      <c r="D46" s="1" t="s">
        <v>243</v>
      </c>
    </row>
    <row r="47" spans="1:4" x14ac:dyDescent="0.55000000000000004">
      <c r="B47" s="3"/>
      <c r="C47" s="3"/>
      <c r="D47" s="1" t="s">
        <v>181</v>
      </c>
    </row>
    <row r="48" spans="1:4" x14ac:dyDescent="0.55000000000000004">
      <c r="B48" s="3"/>
      <c r="C48" s="3"/>
      <c r="D48" s="1" t="s">
        <v>228</v>
      </c>
    </row>
    <row r="49" spans="2:4" x14ac:dyDescent="0.55000000000000004">
      <c r="B49" s="3"/>
      <c r="C49" s="3"/>
      <c r="D49" s="1" t="s">
        <v>229</v>
      </c>
    </row>
    <row r="50" spans="2:4" x14ac:dyDescent="0.55000000000000004">
      <c r="B50" s="3"/>
      <c r="C50" s="3"/>
      <c r="D50" s="1" t="s">
        <v>244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D327-314B-4F37-B7FE-FC223109CB14}">
  <sheetPr filterMode="1"/>
  <dimension ref="A1:C455"/>
  <sheetViews>
    <sheetView workbookViewId="0">
      <selection activeCell="B455" sqref="B27:B455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245</v>
      </c>
    </row>
    <row r="2" spans="1:3" hidden="1" x14ac:dyDescent="0.55000000000000004">
      <c r="A2" s="3" t="s">
        <v>21</v>
      </c>
      <c r="B2">
        <f t="shared" ref="B2:B22" si="0">IF(A2=A1,B1+1,1)</f>
        <v>1</v>
      </c>
      <c r="C2" t="b">
        <f t="shared" ref="C2:C22" si="1">IF(B2&lt;B3,FALSE,TRUE)</f>
        <v>0</v>
      </c>
    </row>
    <row r="3" spans="1:3" hidden="1" x14ac:dyDescent="0.55000000000000004">
      <c r="A3" s="3" t="s">
        <v>21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3" t="s">
        <v>21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3" t="s">
        <v>21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3" t="s">
        <v>21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3" t="s">
        <v>21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3" t="s">
        <v>21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3" t="s">
        <v>21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3" t="s">
        <v>21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3" t="s">
        <v>21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3" t="s">
        <v>21</v>
      </c>
      <c r="B12">
        <f t="shared" si="0"/>
        <v>11</v>
      </c>
      <c r="C12" t="b">
        <f t="shared" si="1"/>
        <v>0</v>
      </c>
    </row>
    <row r="13" spans="1:3" hidden="1" x14ac:dyDescent="0.55000000000000004">
      <c r="A13" s="3" t="s">
        <v>21</v>
      </c>
      <c r="B13">
        <f t="shared" si="0"/>
        <v>12</v>
      </c>
      <c r="C13" t="b">
        <f t="shared" si="1"/>
        <v>0</v>
      </c>
    </row>
    <row r="14" spans="1:3" hidden="1" x14ac:dyDescent="0.55000000000000004">
      <c r="A14" s="3" t="s">
        <v>21</v>
      </c>
      <c r="B14">
        <f t="shared" si="0"/>
        <v>13</v>
      </c>
      <c r="C14" t="b">
        <f t="shared" si="1"/>
        <v>0</v>
      </c>
    </row>
    <row r="15" spans="1:3" hidden="1" x14ac:dyDescent="0.55000000000000004">
      <c r="A15" s="3" t="s">
        <v>21</v>
      </c>
      <c r="B15">
        <f t="shared" si="0"/>
        <v>14</v>
      </c>
      <c r="C15" t="b">
        <f t="shared" si="1"/>
        <v>0</v>
      </c>
    </row>
    <row r="16" spans="1:3" hidden="1" x14ac:dyDescent="0.55000000000000004">
      <c r="A16" s="3" t="s">
        <v>21</v>
      </c>
      <c r="B16">
        <f t="shared" si="0"/>
        <v>15</v>
      </c>
      <c r="C16" t="b">
        <f t="shared" si="1"/>
        <v>0</v>
      </c>
    </row>
    <row r="17" spans="1:3" hidden="1" x14ac:dyDescent="0.55000000000000004">
      <c r="A17" s="3" t="s">
        <v>21</v>
      </c>
      <c r="B17">
        <f t="shared" si="0"/>
        <v>16</v>
      </c>
      <c r="C17" t="b">
        <f t="shared" si="1"/>
        <v>0</v>
      </c>
    </row>
    <row r="18" spans="1:3" hidden="1" x14ac:dyDescent="0.55000000000000004">
      <c r="A18" s="3" t="s">
        <v>21</v>
      </c>
      <c r="B18">
        <f t="shared" si="0"/>
        <v>17</v>
      </c>
      <c r="C18" t="b">
        <f t="shared" si="1"/>
        <v>0</v>
      </c>
    </row>
    <row r="19" spans="1:3" hidden="1" x14ac:dyDescent="0.55000000000000004">
      <c r="A19" s="3" t="s">
        <v>21</v>
      </c>
      <c r="B19">
        <f t="shared" si="0"/>
        <v>18</v>
      </c>
      <c r="C19" t="b">
        <f t="shared" si="1"/>
        <v>0</v>
      </c>
    </row>
    <row r="20" spans="1:3" hidden="1" x14ac:dyDescent="0.55000000000000004">
      <c r="A20" s="3" t="s">
        <v>21</v>
      </c>
      <c r="B20">
        <f t="shared" si="0"/>
        <v>19</v>
      </c>
      <c r="C20" t="b">
        <f t="shared" si="1"/>
        <v>0</v>
      </c>
    </row>
    <row r="21" spans="1:3" hidden="1" x14ac:dyDescent="0.55000000000000004">
      <c r="A21" s="3" t="s">
        <v>21</v>
      </c>
      <c r="B21">
        <f t="shared" si="0"/>
        <v>20</v>
      </c>
      <c r="C21" t="b">
        <f t="shared" si="1"/>
        <v>0</v>
      </c>
    </row>
    <row r="22" spans="1:3" hidden="1" x14ac:dyDescent="0.55000000000000004">
      <c r="A22" s="3" t="s">
        <v>21</v>
      </c>
      <c r="B22">
        <f t="shared" si="0"/>
        <v>21</v>
      </c>
      <c r="C22" t="b">
        <f t="shared" si="1"/>
        <v>0</v>
      </c>
    </row>
    <row r="23" spans="1:3" hidden="1" x14ac:dyDescent="0.55000000000000004">
      <c r="A23" s="11" t="s">
        <v>21</v>
      </c>
      <c r="B23">
        <f t="shared" ref="B23:B86" si="2">IF(A23=A22,B22+1,1)</f>
        <v>22</v>
      </c>
      <c r="C23" t="b">
        <f t="shared" ref="C23:C86" si="3">IF(B23&lt;B24,FALSE,TRUE)</f>
        <v>0</v>
      </c>
    </row>
    <row r="24" spans="1:3" hidden="1" x14ac:dyDescent="0.55000000000000004">
      <c r="A24" s="11" t="s">
        <v>21</v>
      </c>
      <c r="B24">
        <f t="shared" si="2"/>
        <v>23</v>
      </c>
      <c r="C24" t="b">
        <f t="shared" si="3"/>
        <v>0</v>
      </c>
    </row>
    <row r="25" spans="1:3" hidden="1" x14ac:dyDescent="0.55000000000000004">
      <c r="A25" s="11" t="s">
        <v>21</v>
      </c>
      <c r="B25">
        <f t="shared" si="2"/>
        <v>24</v>
      </c>
      <c r="C25" t="b">
        <f t="shared" si="3"/>
        <v>0</v>
      </c>
    </row>
    <row r="26" spans="1:3" hidden="1" x14ac:dyDescent="0.55000000000000004">
      <c r="A26" s="11" t="s">
        <v>21</v>
      </c>
      <c r="B26">
        <f t="shared" si="2"/>
        <v>25</v>
      </c>
      <c r="C26" t="b">
        <f t="shared" si="3"/>
        <v>0</v>
      </c>
    </row>
    <row r="27" spans="1:3" x14ac:dyDescent="0.55000000000000004">
      <c r="A27" s="11" t="s">
        <v>21</v>
      </c>
      <c r="B27">
        <f t="shared" si="2"/>
        <v>26</v>
      </c>
      <c r="C27" t="b">
        <f t="shared" si="3"/>
        <v>1</v>
      </c>
    </row>
    <row r="28" spans="1:3" hidden="1" x14ac:dyDescent="0.55000000000000004">
      <c r="A28" s="3" t="s">
        <v>20</v>
      </c>
      <c r="B28">
        <f t="shared" si="2"/>
        <v>1</v>
      </c>
      <c r="C28" t="b">
        <f t="shared" si="3"/>
        <v>0</v>
      </c>
    </row>
    <row r="29" spans="1:3" hidden="1" x14ac:dyDescent="0.55000000000000004">
      <c r="A29" s="3" t="s">
        <v>20</v>
      </c>
      <c r="B29">
        <f t="shared" si="2"/>
        <v>2</v>
      </c>
      <c r="C29" t="b">
        <f t="shared" si="3"/>
        <v>0</v>
      </c>
    </row>
    <row r="30" spans="1:3" hidden="1" x14ac:dyDescent="0.55000000000000004">
      <c r="A30" s="3" t="s">
        <v>20</v>
      </c>
      <c r="B30">
        <f t="shared" si="2"/>
        <v>3</v>
      </c>
      <c r="C30" t="b">
        <f t="shared" si="3"/>
        <v>0</v>
      </c>
    </row>
    <row r="31" spans="1:3" hidden="1" x14ac:dyDescent="0.55000000000000004">
      <c r="A31" s="3" t="s">
        <v>20</v>
      </c>
      <c r="B31">
        <f t="shared" si="2"/>
        <v>4</v>
      </c>
      <c r="C31" t="b">
        <f t="shared" si="3"/>
        <v>0</v>
      </c>
    </row>
    <row r="32" spans="1:3" hidden="1" x14ac:dyDescent="0.55000000000000004">
      <c r="A32" s="3" t="s">
        <v>20</v>
      </c>
      <c r="B32">
        <f t="shared" si="2"/>
        <v>5</v>
      </c>
      <c r="C32" t="b">
        <f t="shared" si="3"/>
        <v>0</v>
      </c>
    </row>
    <row r="33" spans="1:3" hidden="1" x14ac:dyDescent="0.55000000000000004">
      <c r="A33" s="3" t="s">
        <v>20</v>
      </c>
      <c r="B33">
        <f t="shared" si="2"/>
        <v>6</v>
      </c>
      <c r="C33" t="b">
        <f t="shared" si="3"/>
        <v>0</v>
      </c>
    </row>
    <row r="34" spans="1:3" hidden="1" x14ac:dyDescent="0.55000000000000004">
      <c r="A34" s="3" t="s">
        <v>20</v>
      </c>
      <c r="B34">
        <f t="shared" si="2"/>
        <v>7</v>
      </c>
      <c r="C34" t="b">
        <f t="shared" si="3"/>
        <v>0</v>
      </c>
    </row>
    <row r="35" spans="1:3" hidden="1" x14ac:dyDescent="0.55000000000000004">
      <c r="A35" s="3" t="s">
        <v>20</v>
      </c>
      <c r="B35">
        <f t="shared" si="2"/>
        <v>8</v>
      </c>
      <c r="C35" t="b">
        <f t="shared" si="3"/>
        <v>0</v>
      </c>
    </row>
    <row r="36" spans="1:3" hidden="1" x14ac:dyDescent="0.55000000000000004">
      <c r="A36" s="3" t="s">
        <v>20</v>
      </c>
      <c r="B36">
        <f t="shared" si="2"/>
        <v>9</v>
      </c>
      <c r="C36" t="b">
        <f t="shared" si="3"/>
        <v>0</v>
      </c>
    </row>
    <row r="37" spans="1:3" hidden="1" x14ac:dyDescent="0.55000000000000004">
      <c r="A37" s="3" t="s">
        <v>20</v>
      </c>
      <c r="B37">
        <f t="shared" si="2"/>
        <v>10</v>
      </c>
      <c r="C37" t="b">
        <f t="shared" si="3"/>
        <v>0</v>
      </c>
    </row>
    <row r="38" spans="1:3" hidden="1" x14ac:dyDescent="0.55000000000000004">
      <c r="A38" s="3" t="s">
        <v>20</v>
      </c>
      <c r="B38">
        <f t="shared" si="2"/>
        <v>11</v>
      </c>
      <c r="C38" t="b">
        <f t="shared" si="3"/>
        <v>0</v>
      </c>
    </row>
    <row r="39" spans="1:3" hidden="1" x14ac:dyDescent="0.55000000000000004">
      <c r="A39" s="3" t="s">
        <v>20</v>
      </c>
      <c r="B39">
        <f t="shared" si="2"/>
        <v>12</v>
      </c>
      <c r="C39" t="b">
        <f t="shared" si="3"/>
        <v>0</v>
      </c>
    </row>
    <row r="40" spans="1:3" hidden="1" x14ac:dyDescent="0.55000000000000004">
      <c r="A40" s="3" t="s">
        <v>20</v>
      </c>
      <c r="B40">
        <f t="shared" si="2"/>
        <v>13</v>
      </c>
      <c r="C40" t="b">
        <f t="shared" si="3"/>
        <v>0</v>
      </c>
    </row>
    <row r="41" spans="1:3" hidden="1" x14ac:dyDescent="0.55000000000000004">
      <c r="A41" s="3" t="s">
        <v>20</v>
      </c>
      <c r="B41">
        <f t="shared" si="2"/>
        <v>14</v>
      </c>
      <c r="C41" t="b">
        <f t="shared" si="3"/>
        <v>0</v>
      </c>
    </row>
    <row r="42" spans="1:3" hidden="1" x14ac:dyDescent="0.55000000000000004">
      <c r="A42" s="3" t="s">
        <v>20</v>
      </c>
      <c r="B42">
        <f t="shared" si="2"/>
        <v>15</v>
      </c>
      <c r="C42" t="b">
        <f t="shared" si="3"/>
        <v>0</v>
      </c>
    </row>
    <row r="43" spans="1:3" hidden="1" x14ac:dyDescent="0.55000000000000004">
      <c r="A43" s="11" t="s">
        <v>20</v>
      </c>
      <c r="B43">
        <f t="shared" si="2"/>
        <v>16</v>
      </c>
      <c r="C43" t="b">
        <f t="shared" si="3"/>
        <v>0</v>
      </c>
    </row>
    <row r="44" spans="1:3" hidden="1" x14ac:dyDescent="0.55000000000000004">
      <c r="A44" s="11" t="s">
        <v>20</v>
      </c>
      <c r="B44">
        <f t="shared" si="2"/>
        <v>17</v>
      </c>
      <c r="C44" t="b">
        <f t="shared" si="3"/>
        <v>0</v>
      </c>
    </row>
    <row r="45" spans="1:3" hidden="1" x14ac:dyDescent="0.55000000000000004">
      <c r="A45" s="11" t="s">
        <v>20</v>
      </c>
      <c r="B45">
        <f t="shared" si="2"/>
        <v>18</v>
      </c>
      <c r="C45" t="b">
        <f t="shared" si="3"/>
        <v>0</v>
      </c>
    </row>
    <row r="46" spans="1:3" x14ac:dyDescent="0.55000000000000004">
      <c r="A46" s="11" t="s">
        <v>20</v>
      </c>
      <c r="B46">
        <f t="shared" si="2"/>
        <v>19</v>
      </c>
      <c r="C46" t="b">
        <f t="shared" si="3"/>
        <v>1</v>
      </c>
    </row>
    <row r="47" spans="1:3" hidden="1" x14ac:dyDescent="0.55000000000000004">
      <c r="A47" s="3" t="s">
        <v>18</v>
      </c>
      <c r="B47">
        <f t="shared" si="2"/>
        <v>1</v>
      </c>
      <c r="C47" t="b">
        <f t="shared" si="3"/>
        <v>0</v>
      </c>
    </row>
    <row r="48" spans="1:3" hidden="1" x14ac:dyDescent="0.55000000000000004">
      <c r="A48" s="3" t="s">
        <v>18</v>
      </c>
      <c r="B48">
        <f t="shared" si="2"/>
        <v>2</v>
      </c>
      <c r="C48" t="b">
        <f t="shared" si="3"/>
        <v>0</v>
      </c>
    </row>
    <row r="49" spans="1:3" hidden="1" x14ac:dyDescent="0.55000000000000004">
      <c r="A49" s="3" t="s">
        <v>18</v>
      </c>
      <c r="B49">
        <f t="shared" si="2"/>
        <v>3</v>
      </c>
      <c r="C49" t="b">
        <f t="shared" si="3"/>
        <v>0</v>
      </c>
    </row>
    <row r="50" spans="1:3" hidden="1" x14ac:dyDescent="0.55000000000000004">
      <c r="A50" s="3" t="s">
        <v>18</v>
      </c>
      <c r="B50">
        <f t="shared" si="2"/>
        <v>4</v>
      </c>
      <c r="C50" t="b">
        <f t="shared" si="3"/>
        <v>0</v>
      </c>
    </row>
    <row r="51" spans="1:3" hidden="1" x14ac:dyDescent="0.55000000000000004">
      <c r="A51" s="3" t="s">
        <v>18</v>
      </c>
      <c r="B51">
        <f t="shared" si="2"/>
        <v>5</v>
      </c>
      <c r="C51" t="b">
        <f t="shared" si="3"/>
        <v>0</v>
      </c>
    </row>
    <row r="52" spans="1:3" hidden="1" x14ac:dyDescent="0.55000000000000004">
      <c r="A52" s="3" t="s">
        <v>18</v>
      </c>
      <c r="B52">
        <f t="shared" si="2"/>
        <v>6</v>
      </c>
      <c r="C52" t="b">
        <f t="shared" si="3"/>
        <v>0</v>
      </c>
    </row>
    <row r="53" spans="1:3" hidden="1" x14ac:dyDescent="0.55000000000000004">
      <c r="A53" s="3" t="s">
        <v>18</v>
      </c>
      <c r="B53">
        <f t="shared" si="2"/>
        <v>7</v>
      </c>
      <c r="C53" t="b">
        <f t="shared" si="3"/>
        <v>0</v>
      </c>
    </row>
    <row r="54" spans="1:3" hidden="1" x14ac:dyDescent="0.55000000000000004">
      <c r="A54" s="3" t="s">
        <v>18</v>
      </c>
      <c r="B54">
        <f t="shared" si="2"/>
        <v>8</v>
      </c>
      <c r="C54" t="b">
        <f t="shared" si="3"/>
        <v>0</v>
      </c>
    </row>
    <row r="55" spans="1:3" hidden="1" x14ac:dyDescent="0.55000000000000004">
      <c r="A55" s="3" t="s">
        <v>18</v>
      </c>
      <c r="B55">
        <f t="shared" si="2"/>
        <v>9</v>
      </c>
      <c r="C55" t="b">
        <f t="shared" si="3"/>
        <v>0</v>
      </c>
    </row>
    <row r="56" spans="1:3" hidden="1" x14ac:dyDescent="0.55000000000000004">
      <c r="A56" s="3" t="s">
        <v>18</v>
      </c>
      <c r="B56">
        <f t="shared" si="2"/>
        <v>10</v>
      </c>
      <c r="C56" t="b">
        <f t="shared" si="3"/>
        <v>0</v>
      </c>
    </row>
    <row r="57" spans="1:3" hidden="1" x14ac:dyDescent="0.55000000000000004">
      <c r="A57" s="11" t="s">
        <v>18</v>
      </c>
      <c r="B57">
        <f t="shared" si="2"/>
        <v>11</v>
      </c>
      <c r="C57" t="b">
        <f t="shared" si="3"/>
        <v>0</v>
      </c>
    </row>
    <row r="58" spans="1:3" hidden="1" x14ac:dyDescent="0.55000000000000004">
      <c r="A58" s="11" t="s">
        <v>18</v>
      </c>
      <c r="B58">
        <f t="shared" si="2"/>
        <v>12</v>
      </c>
      <c r="C58" t="b">
        <f t="shared" si="3"/>
        <v>0</v>
      </c>
    </row>
    <row r="59" spans="1:3" hidden="1" x14ac:dyDescent="0.55000000000000004">
      <c r="A59" s="11" t="s">
        <v>18</v>
      </c>
      <c r="B59">
        <f t="shared" si="2"/>
        <v>13</v>
      </c>
      <c r="C59" t="b">
        <f t="shared" si="3"/>
        <v>0</v>
      </c>
    </row>
    <row r="60" spans="1:3" hidden="1" x14ac:dyDescent="0.55000000000000004">
      <c r="A60" s="11" t="s">
        <v>18</v>
      </c>
      <c r="B60">
        <f t="shared" si="2"/>
        <v>14</v>
      </c>
      <c r="C60" t="b">
        <f t="shared" si="3"/>
        <v>0</v>
      </c>
    </row>
    <row r="61" spans="1:3" hidden="1" x14ac:dyDescent="0.55000000000000004">
      <c r="A61" s="11" t="s">
        <v>18</v>
      </c>
      <c r="B61">
        <f t="shared" si="2"/>
        <v>15</v>
      </c>
      <c r="C61" t="b">
        <f t="shared" si="3"/>
        <v>0</v>
      </c>
    </row>
    <row r="62" spans="1:3" x14ac:dyDescent="0.55000000000000004">
      <c r="A62" s="11" t="s">
        <v>18</v>
      </c>
      <c r="B62">
        <f t="shared" si="2"/>
        <v>16</v>
      </c>
      <c r="C62" t="b">
        <f t="shared" si="3"/>
        <v>1</v>
      </c>
    </row>
    <row r="63" spans="1:3" hidden="1" x14ac:dyDescent="0.55000000000000004">
      <c r="A63" s="3" t="s">
        <v>12</v>
      </c>
      <c r="B63">
        <f t="shared" si="2"/>
        <v>1</v>
      </c>
      <c r="C63" t="b">
        <f t="shared" si="3"/>
        <v>0</v>
      </c>
    </row>
    <row r="64" spans="1:3" hidden="1" x14ac:dyDescent="0.55000000000000004">
      <c r="A64" s="3" t="s">
        <v>12</v>
      </c>
      <c r="B64">
        <f t="shared" si="2"/>
        <v>2</v>
      </c>
      <c r="C64" t="b">
        <f t="shared" si="3"/>
        <v>0</v>
      </c>
    </row>
    <row r="65" spans="1:3" hidden="1" x14ac:dyDescent="0.55000000000000004">
      <c r="A65" s="3" t="s">
        <v>12</v>
      </c>
      <c r="B65">
        <f t="shared" si="2"/>
        <v>3</v>
      </c>
      <c r="C65" t="b">
        <f t="shared" si="3"/>
        <v>0</v>
      </c>
    </row>
    <row r="66" spans="1:3" hidden="1" x14ac:dyDescent="0.55000000000000004">
      <c r="A66" s="3" t="s">
        <v>12</v>
      </c>
      <c r="B66">
        <f t="shared" si="2"/>
        <v>4</v>
      </c>
      <c r="C66" t="b">
        <f t="shared" si="3"/>
        <v>0</v>
      </c>
    </row>
    <row r="67" spans="1:3" hidden="1" x14ac:dyDescent="0.55000000000000004">
      <c r="A67" s="3" t="s">
        <v>12</v>
      </c>
      <c r="B67">
        <f t="shared" si="2"/>
        <v>5</v>
      </c>
      <c r="C67" t="b">
        <f t="shared" si="3"/>
        <v>0</v>
      </c>
    </row>
    <row r="68" spans="1:3" hidden="1" x14ac:dyDescent="0.55000000000000004">
      <c r="A68" s="3" t="s">
        <v>12</v>
      </c>
      <c r="B68">
        <f t="shared" si="2"/>
        <v>6</v>
      </c>
      <c r="C68" t="b">
        <f t="shared" si="3"/>
        <v>0</v>
      </c>
    </row>
    <row r="69" spans="1:3" hidden="1" x14ac:dyDescent="0.55000000000000004">
      <c r="A69" s="3" t="s">
        <v>12</v>
      </c>
      <c r="B69">
        <f t="shared" si="2"/>
        <v>7</v>
      </c>
      <c r="C69" t="b">
        <f t="shared" si="3"/>
        <v>0</v>
      </c>
    </row>
    <row r="70" spans="1:3" hidden="1" x14ac:dyDescent="0.55000000000000004">
      <c r="A70" s="3" t="s">
        <v>12</v>
      </c>
      <c r="B70">
        <f t="shared" si="2"/>
        <v>8</v>
      </c>
      <c r="C70" t="b">
        <f t="shared" si="3"/>
        <v>0</v>
      </c>
    </row>
    <row r="71" spans="1:3" hidden="1" x14ac:dyDescent="0.55000000000000004">
      <c r="A71" s="3" t="s">
        <v>12</v>
      </c>
      <c r="B71">
        <f t="shared" si="2"/>
        <v>9</v>
      </c>
      <c r="C71" t="b">
        <f t="shared" si="3"/>
        <v>0</v>
      </c>
    </row>
    <row r="72" spans="1:3" hidden="1" x14ac:dyDescent="0.55000000000000004">
      <c r="A72" s="3" t="s">
        <v>12</v>
      </c>
      <c r="B72">
        <f t="shared" si="2"/>
        <v>10</v>
      </c>
      <c r="C72" t="b">
        <f t="shared" si="3"/>
        <v>0</v>
      </c>
    </row>
    <row r="73" spans="1:3" hidden="1" x14ac:dyDescent="0.55000000000000004">
      <c r="A73" s="3" t="s">
        <v>12</v>
      </c>
      <c r="B73">
        <f t="shared" si="2"/>
        <v>11</v>
      </c>
      <c r="C73" t="b">
        <f t="shared" si="3"/>
        <v>0</v>
      </c>
    </row>
    <row r="74" spans="1:3" hidden="1" x14ac:dyDescent="0.55000000000000004">
      <c r="A74" s="3" t="s">
        <v>12</v>
      </c>
      <c r="B74">
        <f t="shared" si="2"/>
        <v>12</v>
      </c>
      <c r="C74" t="b">
        <f t="shared" si="3"/>
        <v>0</v>
      </c>
    </row>
    <row r="75" spans="1:3" hidden="1" x14ac:dyDescent="0.55000000000000004">
      <c r="A75" s="3" t="s">
        <v>12</v>
      </c>
      <c r="B75">
        <f t="shared" si="2"/>
        <v>13</v>
      </c>
      <c r="C75" t="b">
        <f t="shared" si="3"/>
        <v>0</v>
      </c>
    </row>
    <row r="76" spans="1:3" hidden="1" x14ac:dyDescent="0.55000000000000004">
      <c r="A76" s="3" t="s">
        <v>12</v>
      </c>
      <c r="B76">
        <f t="shared" si="2"/>
        <v>14</v>
      </c>
      <c r="C76" t="b">
        <f t="shared" si="3"/>
        <v>0</v>
      </c>
    </row>
    <row r="77" spans="1:3" hidden="1" x14ac:dyDescent="0.55000000000000004">
      <c r="A77" s="3" t="s">
        <v>12</v>
      </c>
      <c r="B77">
        <f t="shared" si="2"/>
        <v>15</v>
      </c>
      <c r="C77" t="b">
        <f t="shared" si="3"/>
        <v>0</v>
      </c>
    </row>
    <row r="78" spans="1:3" hidden="1" x14ac:dyDescent="0.55000000000000004">
      <c r="A78" s="3" t="s">
        <v>12</v>
      </c>
      <c r="B78">
        <f t="shared" si="2"/>
        <v>16</v>
      </c>
      <c r="C78" t="b">
        <f t="shared" si="3"/>
        <v>0</v>
      </c>
    </row>
    <row r="79" spans="1:3" hidden="1" x14ac:dyDescent="0.55000000000000004">
      <c r="A79" s="3" t="s">
        <v>12</v>
      </c>
      <c r="B79">
        <f t="shared" si="2"/>
        <v>17</v>
      </c>
      <c r="C79" t="b">
        <f t="shared" si="3"/>
        <v>0</v>
      </c>
    </row>
    <row r="80" spans="1:3" hidden="1" x14ac:dyDescent="0.55000000000000004">
      <c r="A80" s="3" t="s">
        <v>12</v>
      </c>
      <c r="B80">
        <f t="shared" si="2"/>
        <v>18</v>
      </c>
      <c r="C80" t="b">
        <f t="shared" si="3"/>
        <v>0</v>
      </c>
    </row>
    <row r="81" spans="1:3" hidden="1" x14ac:dyDescent="0.55000000000000004">
      <c r="A81" s="3" t="s">
        <v>12</v>
      </c>
      <c r="B81">
        <f t="shared" si="2"/>
        <v>19</v>
      </c>
      <c r="C81" t="b">
        <f t="shared" si="3"/>
        <v>0</v>
      </c>
    </row>
    <row r="82" spans="1:3" hidden="1" x14ac:dyDescent="0.55000000000000004">
      <c r="A82" s="3" t="s">
        <v>12</v>
      </c>
      <c r="B82">
        <f t="shared" si="2"/>
        <v>20</v>
      </c>
      <c r="C82" t="b">
        <f t="shared" si="3"/>
        <v>0</v>
      </c>
    </row>
    <row r="83" spans="1:3" hidden="1" x14ac:dyDescent="0.55000000000000004">
      <c r="A83" s="3" t="s">
        <v>12</v>
      </c>
      <c r="B83">
        <f t="shared" si="2"/>
        <v>21</v>
      </c>
      <c r="C83" t="b">
        <f t="shared" si="3"/>
        <v>0</v>
      </c>
    </row>
    <row r="84" spans="1:3" hidden="1" x14ac:dyDescent="0.55000000000000004">
      <c r="A84" s="3" t="s">
        <v>12</v>
      </c>
      <c r="B84">
        <f t="shared" si="2"/>
        <v>22</v>
      </c>
      <c r="C84" t="b">
        <f t="shared" si="3"/>
        <v>0</v>
      </c>
    </row>
    <row r="85" spans="1:3" hidden="1" x14ac:dyDescent="0.55000000000000004">
      <c r="A85" s="3" t="s">
        <v>12</v>
      </c>
      <c r="B85">
        <f t="shared" si="2"/>
        <v>23</v>
      </c>
      <c r="C85" t="b">
        <f t="shared" si="3"/>
        <v>0</v>
      </c>
    </row>
    <row r="86" spans="1:3" hidden="1" x14ac:dyDescent="0.55000000000000004">
      <c r="A86" s="3" t="s">
        <v>12</v>
      </c>
      <c r="B86">
        <f t="shared" si="2"/>
        <v>24</v>
      </c>
      <c r="C86" t="b">
        <f t="shared" si="3"/>
        <v>0</v>
      </c>
    </row>
    <row r="87" spans="1:3" hidden="1" x14ac:dyDescent="0.55000000000000004">
      <c r="A87" s="3" t="s">
        <v>12</v>
      </c>
      <c r="B87">
        <f t="shared" ref="B87:B150" si="4">IF(A87=A86,B86+1,1)</f>
        <v>25</v>
      </c>
      <c r="C87" t="b">
        <f t="shared" ref="C87:C150" si="5">IF(B87&lt;B88,FALSE,TRUE)</f>
        <v>0</v>
      </c>
    </row>
    <row r="88" spans="1:3" hidden="1" x14ac:dyDescent="0.55000000000000004">
      <c r="A88" s="3" t="s">
        <v>12</v>
      </c>
      <c r="B88">
        <f t="shared" si="4"/>
        <v>26</v>
      </c>
      <c r="C88" t="b">
        <f t="shared" si="5"/>
        <v>0</v>
      </c>
    </row>
    <row r="89" spans="1:3" hidden="1" x14ac:dyDescent="0.55000000000000004">
      <c r="A89" s="3" t="s">
        <v>12</v>
      </c>
      <c r="B89">
        <f t="shared" si="4"/>
        <v>27</v>
      </c>
      <c r="C89" t="b">
        <f t="shared" si="5"/>
        <v>0</v>
      </c>
    </row>
    <row r="90" spans="1:3" hidden="1" x14ac:dyDescent="0.55000000000000004">
      <c r="A90" s="3" t="s">
        <v>12</v>
      </c>
      <c r="B90">
        <f t="shared" si="4"/>
        <v>28</v>
      </c>
      <c r="C90" t="b">
        <f t="shared" si="5"/>
        <v>0</v>
      </c>
    </row>
    <row r="91" spans="1:3" hidden="1" x14ac:dyDescent="0.55000000000000004">
      <c r="A91" s="3" t="s">
        <v>12</v>
      </c>
      <c r="B91">
        <f t="shared" si="4"/>
        <v>29</v>
      </c>
      <c r="C91" t="b">
        <f t="shared" si="5"/>
        <v>0</v>
      </c>
    </row>
    <row r="92" spans="1:3" hidden="1" x14ac:dyDescent="0.55000000000000004">
      <c r="A92" s="3" t="s">
        <v>12</v>
      </c>
      <c r="B92">
        <f t="shared" si="4"/>
        <v>30</v>
      </c>
      <c r="C92" t="b">
        <f t="shared" si="5"/>
        <v>0</v>
      </c>
    </row>
    <row r="93" spans="1:3" hidden="1" x14ac:dyDescent="0.55000000000000004">
      <c r="A93" s="11" t="s">
        <v>12</v>
      </c>
      <c r="B93">
        <f t="shared" si="4"/>
        <v>31</v>
      </c>
      <c r="C93" t="b">
        <f t="shared" si="5"/>
        <v>0</v>
      </c>
    </row>
    <row r="94" spans="1:3" hidden="1" x14ac:dyDescent="0.55000000000000004">
      <c r="A94" s="11" t="s">
        <v>12</v>
      </c>
      <c r="B94">
        <f t="shared" si="4"/>
        <v>32</v>
      </c>
      <c r="C94" t="b">
        <f t="shared" si="5"/>
        <v>0</v>
      </c>
    </row>
    <row r="95" spans="1:3" hidden="1" x14ac:dyDescent="0.55000000000000004">
      <c r="A95" s="11" t="s">
        <v>12</v>
      </c>
      <c r="B95">
        <f t="shared" si="4"/>
        <v>33</v>
      </c>
      <c r="C95" t="b">
        <f t="shared" si="5"/>
        <v>0</v>
      </c>
    </row>
    <row r="96" spans="1:3" hidden="1" x14ac:dyDescent="0.55000000000000004">
      <c r="A96" s="11" t="s">
        <v>12</v>
      </c>
      <c r="B96">
        <f t="shared" si="4"/>
        <v>34</v>
      </c>
      <c r="C96" t="b">
        <f t="shared" si="5"/>
        <v>0</v>
      </c>
    </row>
    <row r="97" spans="1:3" hidden="1" x14ac:dyDescent="0.55000000000000004">
      <c r="A97" s="11" t="s">
        <v>12</v>
      </c>
      <c r="B97">
        <f t="shared" si="4"/>
        <v>35</v>
      </c>
      <c r="C97" t="b">
        <f t="shared" si="5"/>
        <v>0</v>
      </c>
    </row>
    <row r="98" spans="1:3" hidden="1" x14ac:dyDescent="0.55000000000000004">
      <c r="A98" s="11" t="s">
        <v>12</v>
      </c>
      <c r="B98">
        <f t="shared" si="4"/>
        <v>36</v>
      </c>
      <c r="C98" t="b">
        <f t="shared" si="5"/>
        <v>0</v>
      </c>
    </row>
    <row r="99" spans="1:3" hidden="1" x14ac:dyDescent="0.55000000000000004">
      <c r="A99" s="11" t="s">
        <v>12</v>
      </c>
      <c r="B99">
        <f t="shared" si="4"/>
        <v>37</v>
      </c>
      <c r="C99" t="b">
        <f t="shared" si="5"/>
        <v>0</v>
      </c>
    </row>
    <row r="100" spans="1:3" hidden="1" x14ac:dyDescent="0.55000000000000004">
      <c r="A100" s="11" t="s">
        <v>12</v>
      </c>
      <c r="B100">
        <f t="shared" si="4"/>
        <v>38</v>
      </c>
      <c r="C100" t="b">
        <f t="shared" si="5"/>
        <v>0</v>
      </c>
    </row>
    <row r="101" spans="1:3" hidden="1" x14ac:dyDescent="0.55000000000000004">
      <c r="A101" s="11" t="s">
        <v>12</v>
      </c>
      <c r="B101">
        <f t="shared" si="4"/>
        <v>39</v>
      </c>
      <c r="C101" t="b">
        <f t="shared" si="5"/>
        <v>0</v>
      </c>
    </row>
    <row r="102" spans="1:3" hidden="1" x14ac:dyDescent="0.55000000000000004">
      <c r="A102" s="11" t="s">
        <v>12</v>
      </c>
      <c r="B102">
        <f t="shared" si="4"/>
        <v>40</v>
      </c>
      <c r="C102" t="b">
        <f t="shared" si="5"/>
        <v>0</v>
      </c>
    </row>
    <row r="103" spans="1:3" hidden="1" x14ac:dyDescent="0.55000000000000004">
      <c r="A103" s="11" t="s">
        <v>12</v>
      </c>
      <c r="B103">
        <f t="shared" si="4"/>
        <v>41</v>
      </c>
      <c r="C103" t="b">
        <f t="shared" si="5"/>
        <v>0</v>
      </c>
    </row>
    <row r="104" spans="1:3" x14ac:dyDescent="0.55000000000000004">
      <c r="A104" s="11" t="s">
        <v>12</v>
      </c>
      <c r="B104">
        <f t="shared" si="4"/>
        <v>42</v>
      </c>
      <c r="C104" t="b">
        <f t="shared" si="5"/>
        <v>1</v>
      </c>
    </row>
    <row r="105" spans="1:3" hidden="1" x14ac:dyDescent="0.55000000000000004">
      <c r="A105" s="3" t="s">
        <v>52</v>
      </c>
      <c r="B105">
        <f t="shared" si="4"/>
        <v>1</v>
      </c>
      <c r="C105" t="b">
        <f t="shared" si="5"/>
        <v>0</v>
      </c>
    </row>
    <row r="106" spans="1:3" hidden="1" x14ac:dyDescent="0.55000000000000004">
      <c r="A106" s="3" t="s">
        <v>52</v>
      </c>
      <c r="B106">
        <f t="shared" si="4"/>
        <v>2</v>
      </c>
      <c r="C106" t="b">
        <f t="shared" si="5"/>
        <v>0</v>
      </c>
    </row>
    <row r="107" spans="1:3" hidden="1" x14ac:dyDescent="0.55000000000000004">
      <c r="A107" s="3" t="s">
        <v>52</v>
      </c>
      <c r="B107">
        <f t="shared" si="4"/>
        <v>3</v>
      </c>
      <c r="C107" t="b">
        <f t="shared" si="5"/>
        <v>0</v>
      </c>
    </row>
    <row r="108" spans="1:3" hidden="1" x14ac:dyDescent="0.55000000000000004">
      <c r="A108" s="3" t="s">
        <v>52</v>
      </c>
      <c r="B108">
        <f t="shared" si="4"/>
        <v>4</v>
      </c>
      <c r="C108" t="b">
        <f t="shared" si="5"/>
        <v>0</v>
      </c>
    </row>
    <row r="109" spans="1:3" hidden="1" x14ac:dyDescent="0.55000000000000004">
      <c r="A109" s="3" t="s">
        <v>52</v>
      </c>
      <c r="B109">
        <f t="shared" si="4"/>
        <v>5</v>
      </c>
      <c r="C109" t="b">
        <f t="shared" si="5"/>
        <v>0</v>
      </c>
    </row>
    <row r="110" spans="1:3" x14ac:dyDescent="0.55000000000000004">
      <c r="A110" s="11" t="s">
        <v>52</v>
      </c>
      <c r="B110">
        <f t="shared" si="4"/>
        <v>6</v>
      </c>
      <c r="C110" t="b">
        <f t="shared" si="5"/>
        <v>1</v>
      </c>
    </row>
    <row r="111" spans="1:3" hidden="1" x14ac:dyDescent="0.55000000000000004">
      <c r="A111" s="3" t="s">
        <v>6</v>
      </c>
      <c r="B111">
        <f t="shared" si="4"/>
        <v>1</v>
      </c>
      <c r="C111" t="b">
        <f t="shared" si="5"/>
        <v>0</v>
      </c>
    </row>
    <row r="112" spans="1:3" hidden="1" x14ac:dyDescent="0.55000000000000004">
      <c r="A112" s="3" t="s">
        <v>6</v>
      </c>
      <c r="B112">
        <f t="shared" si="4"/>
        <v>2</v>
      </c>
      <c r="C112" t="b">
        <f t="shared" si="5"/>
        <v>0</v>
      </c>
    </row>
    <row r="113" spans="1:3" hidden="1" x14ac:dyDescent="0.55000000000000004">
      <c r="A113" s="3" t="s">
        <v>6</v>
      </c>
      <c r="B113">
        <f t="shared" si="4"/>
        <v>3</v>
      </c>
      <c r="C113" t="b">
        <f t="shared" si="5"/>
        <v>0</v>
      </c>
    </row>
    <row r="114" spans="1:3" hidden="1" x14ac:dyDescent="0.55000000000000004">
      <c r="A114" s="3" t="s">
        <v>6</v>
      </c>
      <c r="B114">
        <f t="shared" si="4"/>
        <v>4</v>
      </c>
      <c r="C114" t="b">
        <f t="shared" si="5"/>
        <v>0</v>
      </c>
    </row>
    <row r="115" spans="1:3" hidden="1" x14ac:dyDescent="0.55000000000000004">
      <c r="A115" s="3" t="s">
        <v>6</v>
      </c>
      <c r="B115">
        <f t="shared" si="4"/>
        <v>5</v>
      </c>
      <c r="C115" t="b">
        <f t="shared" si="5"/>
        <v>0</v>
      </c>
    </row>
    <row r="116" spans="1:3" hidden="1" x14ac:dyDescent="0.55000000000000004">
      <c r="A116" s="3" t="s">
        <v>6</v>
      </c>
      <c r="B116">
        <f t="shared" si="4"/>
        <v>6</v>
      </c>
      <c r="C116" t="b">
        <f t="shared" si="5"/>
        <v>0</v>
      </c>
    </row>
    <row r="117" spans="1:3" hidden="1" x14ac:dyDescent="0.55000000000000004">
      <c r="A117" s="3" t="s">
        <v>6</v>
      </c>
      <c r="B117">
        <f t="shared" si="4"/>
        <v>7</v>
      </c>
      <c r="C117" t="b">
        <f t="shared" si="5"/>
        <v>0</v>
      </c>
    </row>
    <row r="118" spans="1:3" hidden="1" x14ac:dyDescent="0.55000000000000004">
      <c r="A118" s="3" t="s">
        <v>6</v>
      </c>
      <c r="B118">
        <f t="shared" si="4"/>
        <v>8</v>
      </c>
      <c r="C118" t="b">
        <f t="shared" si="5"/>
        <v>0</v>
      </c>
    </row>
    <row r="119" spans="1:3" hidden="1" x14ac:dyDescent="0.55000000000000004">
      <c r="A119" s="3" t="s">
        <v>6</v>
      </c>
      <c r="B119">
        <f t="shared" si="4"/>
        <v>9</v>
      </c>
      <c r="C119" t="b">
        <f t="shared" si="5"/>
        <v>0</v>
      </c>
    </row>
    <row r="120" spans="1:3" hidden="1" x14ac:dyDescent="0.55000000000000004">
      <c r="A120" s="3" t="s">
        <v>6</v>
      </c>
      <c r="B120">
        <f t="shared" si="4"/>
        <v>10</v>
      </c>
      <c r="C120" t="b">
        <f t="shared" si="5"/>
        <v>0</v>
      </c>
    </row>
    <row r="121" spans="1:3" hidden="1" x14ac:dyDescent="0.55000000000000004">
      <c r="A121" s="3" t="s">
        <v>6</v>
      </c>
      <c r="B121">
        <f t="shared" si="4"/>
        <v>11</v>
      </c>
      <c r="C121" t="b">
        <f t="shared" si="5"/>
        <v>0</v>
      </c>
    </row>
    <row r="122" spans="1:3" hidden="1" x14ac:dyDescent="0.55000000000000004">
      <c r="A122" s="3" t="s">
        <v>6</v>
      </c>
      <c r="B122">
        <f t="shared" si="4"/>
        <v>12</v>
      </c>
      <c r="C122" t="b">
        <f t="shared" si="5"/>
        <v>0</v>
      </c>
    </row>
    <row r="123" spans="1:3" hidden="1" x14ac:dyDescent="0.55000000000000004">
      <c r="A123" s="3" t="s">
        <v>6</v>
      </c>
      <c r="B123">
        <f t="shared" si="4"/>
        <v>13</v>
      </c>
      <c r="C123" t="b">
        <f t="shared" si="5"/>
        <v>0</v>
      </c>
    </row>
    <row r="124" spans="1:3" hidden="1" x14ac:dyDescent="0.55000000000000004">
      <c r="A124" s="3" t="s">
        <v>6</v>
      </c>
      <c r="B124">
        <f t="shared" si="4"/>
        <v>14</v>
      </c>
      <c r="C124" t="b">
        <f t="shared" si="5"/>
        <v>0</v>
      </c>
    </row>
    <row r="125" spans="1:3" hidden="1" x14ac:dyDescent="0.55000000000000004">
      <c r="A125" s="11" t="s">
        <v>6</v>
      </c>
      <c r="B125">
        <f t="shared" si="4"/>
        <v>15</v>
      </c>
      <c r="C125" t="b">
        <f t="shared" si="5"/>
        <v>0</v>
      </c>
    </row>
    <row r="126" spans="1:3" hidden="1" x14ac:dyDescent="0.55000000000000004">
      <c r="A126" s="11" t="s">
        <v>6</v>
      </c>
      <c r="B126">
        <f t="shared" si="4"/>
        <v>16</v>
      </c>
      <c r="C126" t="b">
        <f t="shared" si="5"/>
        <v>0</v>
      </c>
    </row>
    <row r="127" spans="1:3" hidden="1" x14ac:dyDescent="0.55000000000000004">
      <c r="A127" s="11" t="s">
        <v>6</v>
      </c>
      <c r="B127">
        <f t="shared" si="4"/>
        <v>17</v>
      </c>
      <c r="C127" t="b">
        <f t="shared" si="5"/>
        <v>0</v>
      </c>
    </row>
    <row r="128" spans="1:3" x14ac:dyDescent="0.55000000000000004">
      <c r="A128" s="11" t="s">
        <v>6</v>
      </c>
      <c r="B128">
        <f t="shared" si="4"/>
        <v>18</v>
      </c>
      <c r="C128" t="b">
        <f t="shared" si="5"/>
        <v>1</v>
      </c>
    </row>
    <row r="129" spans="1:3" hidden="1" x14ac:dyDescent="0.55000000000000004">
      <c r="A129" s="3" t="s">
        <v>248</v>
      </c>
      <c r="B129">
        <f t="shared" si="4"/>
        <v>1</v>
      </c>
      <c r="C129" t="b">
        <f t="shared" si="5"/>
        <v>0</v>
      </c>
    </row>
    <row r="130" spans="1:3" hidden="1" x14ac:dyDescent="0.55000000000000004">
      <c r="A130" s="3" t="s">
        <v>248</v>
      </c>
      <c r="B130">
        <f t="shared" si="4"/>
        <v>2</v>
      </c>
      <c r="C130" t="b">
        <f t="shared" si="5"/>
        <v>0</v>
      </c>
    </row>
    <row r="131" spans="1:3" hidden="1" x14ac:dyDescent="0.55000000000000004">
      <c r="A131" s="3" t="s">
        <v>248</v>
      </c>
      <c r="B131">
        <f t="shared" si="4"/>
        <v>3</v>
      </c>
      <c r="C131" t="b">
        <f t="shared" si="5"/>
        <v>0</v>
      </c>
    </row>
    <row r="132" spans="1:3" hidden="1" x14ac:dyDescent="0.55000000000000004">
      <c r="A132" s="3" t="s">
        <v>248</v>
      </c>
      <c r="B132">
        <f t="shared" si="4"/>
        <v>4</v>
      </c>
      <c r="C132" t="b">
        <f t="shared" si="5"/>
        <v>0</v>
      </c>
    </row>
    <row r="133" spans="1:3" hidden="1" x14ac:dyDescent="0.55000000000000004">
      <c r="A133" s="3" t="s">
        <v>248</v>
      </c>
      <c r="B133">
        <f t="shared" si="4"/>
        <v>5</v>
      </c>
      <c r="C133" t="b">
        <f t="shared" si="5"/>
        <v>0</v>
      </c>
    </row>
    <row r="134" spans="1:3" hidden="1" x14ac:dyDescent="0.55000000000000004">
      <c r="A134" s="3" t="s">
        <v>248</v>
      </c>
      <c r="B134">
        <f t="shared" si="4"/>
        <v>6</v>
      </c>
      <c r="C134" t="b">
        <f t="shared" si="5"/>
        <v>0</v>
      </c>
    </row>
    <row r="135" spans="1:3" hidden="1" x14ac:dyDescent="0.55000000000000004">
      <c r="A135" s="3" t="s">
        <v>248</v>
      </c>
      <c r="B135">
        <f t="shared" si="4"/>
        <v>7</v>
      </c>
      <c r="C135" t="b">
        <f t="shared" si="5"/>
        <v>0</v>
      </c>
    </row>
    <row r="136" spans="1:3" hidden="1" x14ac:dyDescent="0.55000000000000004">
      <c r="A136" s="3" t="s">
        <v>248</v>
      </c>
      <c r="B136">
        <f t="shared" si="4"/>
        <v>8</v>
      </c>
      <c r="C136" t="b">
        <f t="shared" si="5"/>
        <v>0</v>
      </c>
    </row>
    <row r="137" spans="1:3" hidden="1" x14ac:dyDescent="0.55000000000000004">
      <c r="A137" s="3" t="s">
        <v>248</v>
      </c>
      <c r="B137">
        <f t="shared" si="4"/>
        <v>9</v>
      </c>
      <c r="C137" t="b">
        <f t="shared" si="5"/>
        <v>0</v>
      </c>
    </row>
    <row r="138" spans="1:3" hidden="1" x14ac:dyDescent="0.55000000000000004">
      <c r="A138" s="3" t="s">
        <v>248</v>
      </c>
      <c r="B138">
        <f t="shared" si="4"/>
        <v>10</v>
      </c>
      <c r="C138" t="b">
        <f t="shared" si="5"/>
        <v>0</v>
      </c>
    </row>
    <row r="139" spans="1:3" hidden="1" x14ac:dyDescent="0.55000000000000004">
      <c r="A139" s="3" t="s">
        <v>248</v>
      </c>
      <c r="B139">
        <f t="shared" si="4"/>
        <v>11</v>
      </c>
      <c r="C139" t="b">
        <f t="shared" si="5"/>
        <v>0</v>
      </c>
    </row>
    <row r="140" spans="1:3" hidden="1" x14ac:dyDescent="0.55000000000000004">
      <c r="A140" s="3" t="s">
        <v>248</v>
      </c>
      <c r="B140">
        <f t="shared" si="4"/>
        <v>12</v>
      </c>
      <c r="C140" t="b">
        <f t="shared" si="5"/>
        <v>0</v>
      </c>
    </row>
    <row r="141" spans="1:3" hidden="1" x14ac:dyDescent="0.55000000000000004">
      <c r="A141" s="11" t="s">
        <v>248</v>
      </c>
      <c r="B141">
        <f t="shared" si="4"/>
        <v>13</v>
      </c>
      <c r="C141" t="b">
        <f t="shared" si="5"/>
        <v>0</v>
      </c>
    </row>
    <row r="142" spans="1:3" hidden="1" x14ac:dyDescent="0.55000000000000004">
      <c r="A142" s="11" t="s">
        <v>248</v>
      </c>
      <c r="B142">
        <f t="shared" si="4"/>
        <v>14</v>
      </c>
      <c r="C142" t="b">
        <f t="shared" si="5"/>
        <v>0</v>
      </c>
    </row>
    <row r="143" spans="1:3" hidden="1" x14ac:dyDescent="0.55000000000000004">
      <c r="A143" s="11" t="s">
        <v>248</v>
      </c>
      <c r="B143">
        <f t="shared" si="4"/>
        <v>15</v>
      </c>
      <c r="C143" t="b">
        <f t="shared" si="5"/>
        <v>0</v>
      </c>
    </row>
    <row r="144" spans="1:3" x14ac:dyDescent="0.55000000000000004">
      <c r="A144" s="11" t="s">
        <v>248</v>
      </c>
      <c r="B144">
        <f t="shared" si="4"/>
        <v>16</v>
      </c>
      <c r="C144" t="b">
        <f t="shared" si="5"/>
        <v>1</v>
      </c>
    </row>
    <row r="145" spans="1:3" hidden="1" x14ac:dyDescent="0.55000000000000004">
      <c r="A145" s="3" t="s">
        <v>37</v>
      </c>
      <c r="B145">
        <f t="shared" si="4"/>
        <v>1</v>
      </c>
      <c r="C145" t="b">
        <f t="shared" si="5"/>
        <v>0</v>
      </c>
    </row>
    <row r="146" spans="1:3" hidden="1" x14ac:dyDescent="0.55000000000000004">
      <c r="A146" s="3" t="s">
        <v>37</v>
      </c>
      <c r="B146">
        <f t="shared" si="4"/>
        <v>2</v>
      </c>
      <c r="C146" t="b">
        <f t="shared" si="5"/>
        <v>0</v>
      </c>
    </row>
    <row r="147" spans="1:3" hidden="1" x14ac:dyDescent="0.55000000000000004">
      <c r="A147" s="3" t="s">
        <v>37</v>
      </c>
      <c r="B147">
        <f t="shared" si="4"/>
        <v>3</v>
      </c>
      <c r="C147" t="b">
        <f t="shared" si="5"/>
        <v>0</v>
      </c>
    </row>
    <row r="148" spans="1:3" hidden="1" x14ac:dyDescent="0.55000000000000004">
      <c r="A148" s="3" t="s">
        <v>37</v>
      </c>
      <c r="B148">
        <f t="shared" si="4"/>
        <v>4</v>
      </c>
      <c r="C148" t="b">
        <f t="shared" si="5"/>
        <v>0</v>
      </c>
    </row>
    <row r="149" spans="1:3" hidden="1" x14ac:dyDescent="0.55000000000000004">
      <c r="A149" s="3" t="s">
        <v>37</v>
      </c>
      <c r="B149">
        <f t="shared" si="4"/>
        <v>5</v>
      </c>
      <c r="C149" t="b">
        <f t="shared" si="5"/>
        <v>0</v>
      </c>
    </row>
    <row r="150" spans="1:3" hidden="1" x14ac:dyDescent="0.55000000000000004">
      <c r="A150" s="3" t="s">
        <v>37</v>
      </c>
      <c r="B150">
        <f t="shared" si="4"/>
        <v>6</v>
      </c>
      <c r="C150" t="b">
        <f t="shared" si="5"/>
        <v>0</v>
      </c>
    </row>
    <row r="151" spans="1:3" hidden="1" x14ac:dyDescent="0.55000000000000004">
      <c r="A151" s="3" t="s">
        <v>37</v>
      </c>
      <c r="B151">
        <f t="shared" ref="B151:B214" si="6">IF(A151=A150,B150+1,1)</f>
        <v>7</v>
      </c>
      <c r="C151" t="b">
        <f t="shared" ref="C151:C214" si="7">IF(B151&lt;B152,FALSE,TRUE)</f>
        <v>0</v>
      </c>
    </row>
    <row r="152" spans="1:3" hidden="1" x14ac:dyDescent="0.55000000000000004">
      <c r="A152" s="3" t="s">
        <v>37</v>
      </c>
      <c r="B152">
        <f t="shared" si="6"/>
        <v>8</v>
      </c>
      <c r="C152" t="b">
        <f t="shared" si="7"/>
        <v>0</v>
      </c>
    </row>
    <row r="153" spans="1:3" hidden="1" x14ac:dyDescent="0.55000000000000004">
      <c r="A153" s="3" t="s">
        <v>37</v>
      </c>
      <c r="B153">
        <f t="shared" si="6"/>
        <v>9</v>
      </c>
      <c r="C153" t="b">
        <f t="shared" si="7"/>
        <v>0</v>
      </c>
    </row>
    <row r="154" spans="1:3" x14ac:dyDescent="0.55000000000000004">
      <c r="A154" s="11" t="s">
        <v>37</v>
      </c>
      <c r="B154">
        <f t="shared" si="6"/>
        <v>10</v>
      </c>
      <c r="C154" t="b">
        <f t="shared" si="7"/>
        <v>1</v>
      </c>
    </row>
    <row r="155" spans="1:3" hidden="1" x14ac:dyDescent="0.55000000000000004">
      <c r="A155" s="3" t="s">
        <v>249</v>
      </c>
      <c r="B155">
        <f t="shared" si="6"/>
        <v>1</v>
      </c>
      <c r="C155" t="b">
        <f t="shared" si="7"/>
        <v>0</v>
      </c>
    </row>
    <row r="156" spans="1:3" hidden="1" x14ac:dyDescent="0.55000000000000004">
      <c r="A156" s="3" t="s">
        <v>249</v>
      </c>
      <c r="B156">
        <f t="shared" si="6"/>
        <v>2</v>
      </c>
      <c r="C156" t="b">
        <f t="shared" si="7"/>
        <v>0</v>
      </c>
    </row>
    <row r="157" spans="1:3" hidden="1" x14ac:dyDescent="0.55000000000000004">
      <c r="A157" s="3" t="s">
        <v>249</v>
      </c>
      <c r="B157">
        <f t="shared" si="6"/>
        <v>3</v>
      </c>
      <c r="C157" t="b">
        <f t="shared" si="7"/>
        <v>0</v>
      </c>
    </row>
    <row r="158" spans="1:3" hidden="1" x14ac:dyDescent="0.55000000000000004">
      <c r="A158" s="3" t="s">
        <v>249</v>
      </c>
      <c r="B158">
        <f t="shared" si="6"/>
        <v>4</v>
      </c>
      <c r="C158" t="b">
        <f t="shared" si="7"/>
        <v>0</v>
      </c>
    </row>
    <row r="159" spans="1:3" hidden="1" x14ac:dyDescent="0.55000000000000004">
      <c r="A159" s="11" t="s">
        <v>249</v>
      </c>
      <c r="B159">
        <f t="shared" si="6"/>
        <v>5</v>
      </c>
      <c r="C159" t="b">
        <f t="shared" si="7"/>
        <v>0</v>
      </c>
    </row>
    <row r="160" spans="1:3" x14ac:dyDescent="0.55000000000000004">
      <c r="A160" s="11" t="s">
        <v>249</v>
      </c>
      <c r="B160">
        <f t="shared" si="6"/>
        <v>6</v>
      </c>
      <c r="C160" t="b">
        <f t="shared" si="7"/>
        <v>1</v>
      </c>
    </row>
    <row r="161" spans="1:3" hidden="1" x14ac:dyDescent="0.55000000000000004">
      <c r="A161" s="3" t="s">
        <v>11</v>
      </c>
      <c r="B161">
        <f t="shared" si="6"/>
        <v>1</v>
      </c>
      <c r="C161" t="b">
        <f t="shared" si="7"/>
        <v>0</v>
      </c>
    </row>
    <row r="162" spans="1:3" hidden="1" x14ac:dyDescent="0.55000000000000004">
      <c r="A162" s="3" t="s">
        <v>11</v>
      </c>
      <c r="B162">
        <f t="shared" si="6"/>
        <v>2</v>
      </c>
      <c r="C162" t="b">
        <f t="shared" si="7"/>
        <v>0</v>
      </c>
    </row>
    <row r="163" spans="1:3" hidden="1" x14ac:dyDescent="0.55000000000000004">
      <c r="A163" s="3" t="s">
        <v>11</v>
      </c>
      <c r="B163">
        <f t="shared" si="6"/>
        <v>3</v>
      </c>
      <c r="C163" t="b">
        <f t="shared" si="7"/>
        <v>0</v>
      </c>
    </row>
    <row r="164" spans="1:3" hidden="1" x14ac:dyDescent="0.55000000000000004">
      <c r="A164" s="3" t="s">
        <v>11</v>
      </c>
      <c r="B164">
        <f t="shared" si="6"/>
        <v>4</v>
      </c>
      <c r="C164" t="b">
        <f t="shared" si="7"/>
        <v>0</v>
      </c>
    </row>
    <row r="165" spans="1:3" hidden="1" x14ac:dyDescent="0.55000000000000004">
      <c r="A165" s="3" t="s">
        <v>11</v>
      </c>
      <c r="B165">
        <f t="shared" si="6"/>
        <v>5</v>
      </c>
      <c r="C165" t="b">
        <f t="shared" si="7"/>
        <v>0</v>
      </c>
    </row>
    <row r="166" spans="1:3" hidden="1" x14ac:dyDescent="0.55000000000000004">
      <c r="A166" s="3" t="s">
        <v>11</v>
      </c>
      <c r="B166">
        <f t="shared" si="6"/>
        <v>6</v>
      </c>
      <c r="C166" t="b">
        <f t="shared" si="7"/>
        <v>0</v>
      </c>
    </row>
    <row r="167" spans="1:3" hidden="1" x14ac:dyDescent="0.55000000000000004">
      <c r="A167" s="3" t="s">
        <v>11</v>
      </c>
      <c r="B167">
        <f t="shared" si="6"/>
        <v>7</v>
      </c>
      <c r="C167" t="b">
        <f t="shared" si="7"/>
        <v>0</v>
      </c>
    </row>
    <row r="168" spans="1:3" hidden="1" x14ac:dyDescent="0.55000000000000004">
      <c r="A168" s="3" t="s">
        <v>11</v>
      </c>
      <c r="B168">
        <f t="shared" si="6"/>
        <v>8</v>
      </c>
      <c r="C168" t="b">
        <f t="shared" si="7"/>
        <v>0</v>
      </c>
    </row>
    <row r="169" spans="1:3" hidden="1" x14ac:dyDescent="0.55000000000000004">
      <c r="A169" s="3" t="s">
        <v>11</v>
      </c>
      <c r="B169">
        <f t="shared" si="6"/>
        <v>9</v>
      </c>
      <c r="C169" t="b">
        <f t="shared" si="7"/>
        <v>0</v>
      </c>
    </row>
    <row r="170" spans="1:3" hidden="1" x14ac:dyDescent="0.55000000000000004">
      <c r="A170" s="3" t="s">
        <v>11</v>
      </c>
      <c r="B170">
        <f t="shared" si="6"/>
        <v>10</v>
      </c>
      <c r="C170" t="b">
        <f t="shared" si="7"/>
        <v>0</v>
      </c>
    </row>
    <row r="171" spans="1:3" hidden="1" x14ac:dyDescent="0.55000000000000004">
      <c r="A171" s="3" t="s">
        <v>11</v>
      </c>
      <c r="B171">
        <f t="shared" si="6"/>
        <v>11</v>
      </c>
      <c r="C171" t="b">
        <f t="shared" si="7"/>
        <v>0</v>
      </c>
    </row>
    <row r="172" spans="1:3" hidden="1" x14ac:dyDescent="0.55000000000000004">
      <c r="A172" s="3" t="s">
        <v>11</v>
      </c>
      <c r="B172">
        <f t="shared" si="6"/>
        <v>12</v>
      </c>
      <c r="C172" t="b">
        <f t="shared" si="7"/>
        <v>0</v>
      </c>
    </row>
    <row r="173" spans="1:3" hidden="1" x14ac:dyDescent="0.55000000000000004">
      <c r="A173" s="3" t="s">
        <v>11</v>
      </c>
      <c r="B173">
        <f t="shared" si="6"/>
        <v>13</v>
      </c>
      <c r="C173" t="b">
        <f t="shared" si="7"/>
        <v>0</v>
      </c>
    </row>
    <row r="174" spans="1:3" hidden="1" x14ac:dyDescent="0.55000000000000004">
      <c r="A174" s="3" t="s">
        <v>11</v>
      </c>
      <c r="B174">
        <f t="shared" si="6"/>
        <v>14</v>
      </c>
      <c r="C174" t="b">
        <f t="shared" si="7"/>
        <v>0</v>
      </c>
    </row>
    <row r="175" spans="1:3" hidden="1" x14ac:dyDescent="0.55000000000000004">
      <c r="A175" s="3" t="s">
        <v>11</v>
      </c>
      <c r="B175">
        <f t="shared" si="6"/>
        <v>15</v>
      </c>
      <c r="C175" t="b">
        <f t="shared" si="7"/>
        <v>0</v>
      </c>
    </row>
    <row r="176" spans="1:3" hidden="1" x14ac:dyDescent="0.55000000000000004">
      <c r="A176" s="3" t="s">
        <v>11</v>
      </c>
      <c r="B176">
        <f t="shared" si="6"/>
        <v>16</v>
      </c>
      <c r="C176" t="b">
        <f t="shared" si="7"/>
        <v>0</v>
      </c>
    </row>
    <row r="177" spans="1:3" hidden="1" x14ac:dyDescent="0.55000000000000004">
      <c r="A177" s="3" t="s">
        <v>11</v>
      </c>
      <c r="B177">
        <f t="shared" si="6"/>
        <v>17</v>
      </c>
      <c r="C177" t="b">
        <f t="shared" si="7"/>
        <v>0</v>
      </c>
    </row>
    <row r="178" spans="1:3" hidden="1" x14ac:dyDescent="0.55000000000000004">
      <c r="A178" s="3" t="s">
        <v>11</v>
      </c>
      <c r="B178">
        <f t="shared" si="6"/>
        <v>18</v>
      </c>
      <c r="C178" t="b">
        <f t="shared" si="7"/>
        <v>0</v>
      </c>
    </row>
    <row r="179" spans="1:3" hidden="1" x14ac:dyDescent="0.55000000000000004">
      <c r="A179" s="3" t="s">
        <v>11</v>
      </c>
      <c r="B179">
        <f t="shared" si="6"/>
        <v>19</v>
      </c>
      <c r="C179" t="b">
        <f t="shared" si="7"/>
        <v>0</v>
      </c>
    </row>
    <row r="180" spans="1:3" hidden="1" x14ac:dyDescent="0.55000000000000004">
      <c r="A180" s="3" t="s">
        <v>11</v>
      </c>
      <c r="B180">
        <f t="shared" si="6"/>
        <v>20</v>
      </c>
      <c r="C180" t="b">
        <f t="shared" si="7"/>
        <v>0</v>
      </c>
    </row>
    <row r="181" spans="1:3" hidden="1" x14ac:dyDescent="0.55000000000000004">
      <c r="A181" s="3" t="s">
        <v>11</v>
      </c>
      <c r="B181">
        <f t="shared" si="6"/>
        <v>21</v>
      </c>
      <c r="C181" t="b">
        <f t="shared" si="7"/>
        <v>0</v>
      </c>
    </row>
    <row r="182" spans="1:3" hidden="1" x14ac:dyDescent="0.55000000000000004">
      <c r="A182" s="3" t="s">
        <v>11</v>
      </c>
      <c r="B182">
        <f t="shared" si="6"/>
        <v>22</v>
      </c>
      <c r="C182" t="b">
        <f t="shared" si="7"/>
        <v>0</v>
      </c>
    </row>
    <row r="183" spans="1:3" hidden="1" x14ac:dyDescent="0.55000000000000004">
      <c r="A183" s="3" t="s">
        <v>11</v>
      </c>
      <c r="B183">
        <f t="shared" si="6"/>
        <v>23</v>
      </c>
      <c r="C183" t="b">
        <f t="shared" si="7"/>
        <v>0</v>
      </c>
    </row>
    <row r="184" spans="1:3" hidden="1" x14ac:dyDescent="0.55000000000000004">
      <c r="A184" s="3" t="s">
        <v>11</v>
      </c>
      <c r="B184">
        <f t="shared" si="6"/>
        <v>24</v>
      </c>
      <c r="C184" t="b">
        <f t="shared" si="7"/>
        <v>0</v>
      </c>
    </row>
    <row r="185" spans="1:3" hidden="1" x14ac:dyDescent="0.55000000000000004">
      <c r="A185" s="3" t="s">
        <v>11</v>
      </c>
      <c r="B185">
        <f t="shared" si="6"/>
        <v>25</v>
      </c>
      <c r="C185" t="b">
        <f t="shared" si="7"/>
        <v>0</v>
      </c>
    </row>
    <row r="186" spans="1:3" hidden="1" x14ac:dyDescent="0.55000000000000004">
      <c r="A186" s="3" t="s">
        <v>11</v>
      </c>
      <c r="B186">
        <f t="shared" si="6"/>
        <v>26</v>
      </c>
      <c r="C186" t="b">
        <f t="shared" si="7"/>
        <v>0</v>
      </c>
    </row>
    <row r="187" spans="1:3" hidden="1" x14ac:dyDescent="0.55000000000000004">
      <c r="A187" s="3" t="s">
        <v>11</v>
      </c>
      <c r="B187">
        <f t="shared" si="6"/>
        <v>27</v>
      </c>
      <c r="C187" t="b">
        <f t="shared" si="7"/>
        <v>0</v>
      </c>
    </row>
    <row r="188" spans="1:3" hidden="1" x14ac:dyDescent="0.55000000000000004">
      <c r="A188" s="3" t="s">
        <v>11</v>
      </c>
      <c r="B188">
        <f t="shared" si="6"/>
        <v>28</v>
      </c>
      <c r="C188" t="b">
        <f t="shared" si="7"/>
        <v>0</v>
      </c>
    </row>
    <row r="189" spans="1:3" hidden="1" x14ac:dyDescent="0.55000000000000004">
      <c r="A189" s="3" t="s">
        <v>11</v>
      </c>
      <c r="B189">
        <f t="shared" si="6"/>
        <v>29</v>
      </c>
      <c r="C189" t="b">
        <f t="shared" si="7"/>
        <v>0</v>
      </c>
    </row>
    <row r="190" spans="1:3" hidden="1" x14ac:dyDescent="0.55000000000000004">
      <c r="A190" s="3" t="s">
        <v>11</v>
      </c>
      <c r="B190">
        <f t="shared" si="6"/>
        <v>30</v>
      </c>
      <c r="C190" t="b">
        <f t="shared" si="7"/>
        <v>0</v>
      </c>
    </row>
    <row r="191" spans="1:3" hidden="1" x14ac:dyDescent="0.55000000000000004">
      <c r="A191" s="3" t="s">
        <v>11</v>
      </c>
      <c r="B191">
        <f t="shared" si="6"/>
        <v>31</v>
      </c>
      <c r="C191" t="b">
        <f t="shared" si="7"/>
        <v>0</v>
      </c>
    </row>
    <row r="192" spans="1:3" hidden="1" x14ac:dyDescent="0.55000000000000004">
      <c r="A192" s="3" t="s">
        <v>11</v>
      </c>
      <c r="B192">
        <f t="shared" si="6"/>
        <v>32</v>
      </c>
      <c r="C192" t="b">
        <f t="shared" si="7"/>
        <v>0</v>
      </c>
    </row>
    <row r="193" spans="1:3" hidden="1" x14ac:dyDescent="0.55000000000000004">
      <c r="A193" s="3" t="s">
        <v>11</v>
      </c>
      <c r="B193">
        <f t="shared" si="6"/>
        <v>33</v>
      </c>
      <c r="C193" t="b">
        <f t="shared" si="7"/>
        <v>0</v>
      </c>
    </row>
    <row r="194" spans="1:3" hidden="1" x14ac:dyDescent="0.55000000000000004">
      <c r="A194" s="3" t="s">
        <v>11</v>
      </c>
      <c r="B194">
        <f t="shared" si="6"/>
        <v>34</v>
      </c>
      <c r="C194" t="b">
        <f t="shared" si="7"/>
        <v>0</v>
      </c>
    </row>
    <row r="195" spans="1:3" hidden="1" x14ac:dyDescent="0.55000000000000004">
      <c r="A195" s="3" t="s">
        <v>11</v>
      </c>
      <c r="B195">
        <f t="shared" si="6"/>
        <v>35</v>
      </c>
      <c r="C195" t="b">
        <f t="shared" si="7"/>
        <v>0</v>
      </c>
    </row>
    <row r="196" spans="1:3" hidden="1" x14ac:dyDescent="0.55000000000000004">
      <c r="A196" s="3" t="s">
        <v>11</v>
      </c>
      <c r="B196">
        <f t="shared" si="6"/>
        <v>36</v>
      </c>
      <c r="C196" t="b">
        <f t="shared" si="7"/>
        <v>0</v>
      </c>
    </row>
    <row r="197" spans="1:3" hidden="1" x14ac:dyDescent="0.55000000000000004">
      <c r="A197" s="3" t="s">
        <v>11</v>
      </c>
      <c r="B197">
        <f t="shared" si="6"/>
        <v>37</v>
      </c>
      <c r="C197" t="b">
        <f t="shared" si="7"/>
        <v>0</v>
      </c>
    </row>
    <row r="198" spans="1:3" hidden="1" x14ac:dyDescent="0.55000000000000004">
      <c r="A198" s="3" t="s">
        <v>11</v>
      </c>
      <c r="B198">
        <f t="shared" si="6"/>
        <v>38</v>
      </c>
      <c r="C198" t="b">
        <f t="shared" si="7"/>
        <v>0</v>
      </c>
    </row>
    <row r="199" spans="1:3" hidden="1" x14ac:dyDescent="0.55000000000000004">
      <c r="A199" s="3" t="s">
        <v>11</v>
      </c>
      <c r="B199">
        <f t="shared" si="6"/>
        <v>39</v>
      </c>
      <c r="C199" t="b">
        <f t="shared" si="7"/>
        <v>0</v>
      </c>
    </row>
    <row r="200" spans="1:3" hidden="1" x14ac:dyDescent="0.55000000000000004">
      <c r="A200" s="11" t="s">
        <v>11</v>
      </c>
      <c r="B200">
        <f t="shared" si="6"/>
        <v>40</v>
      </c>
      <c r="C200" t="b">
        <f t="shared" si="7"/>
        <v>0</v>
      </c>
    </row>
    <row r="201" spans="1:3" hidden="1" x14ac:dyDescent="0.55000000000000004">
      <c r="A201" s="11" t="s">
        <v>11</v>
      </c>
      <c r="B201">
        <f t="shared" si="6"/>
        <v>41</v>
      </c>
      <c r="C201" t="b">
        <f t="shared" si="7"/>
        <v>0</v>
      </c>
    </row>
    <row r="202" spans="1:3" hidden="1" x14ac:dyDescent="0.55000000000000004">
      <c r="A202" s="11" t="s">
        <v>11</v>
      </c>
      <c r="B202">
        <f t="shared" si="6"/>
        <v>42</v>
      </c>
      <c r="C202" t="b">
        <f t="shared" si="7"/>
        <v>0</v>
      </c>
    </row>
    <row r="203" spans="1:3" hidden="1" x14ac:dyDescent="0.55000000000000004">
      <c r="A203" s="11" t="s">
        <v>11</v>
      </c>
      <c r="B203">
        <f t="shared" si="6"/>
        <v>43</v>
      </c>
      <c r="C203" t="b">
        <f t="shared" si="7"/>
        <v>0</v>
      </c>
    </row>
    <row r="204" spans="1:3" hidden="1" x14ac:dyDescent="0.55000000000000004">
      <c r="A204" s="11" t="s">
        <v>11</v>
      </c>
      <c r="B204">
        <f t="shared" si="6"/>
        <v>44</v>
      </c>
      <c r="C204" t="b">
        <f t="shared" si="7"/>
        <v>0</v>
      </c>
    </row>
    <row r="205" spans="1:3" hidden="1" x14ac:dyDescent="0.55000000000000004">
      <c r="A205" s="11" t="s">
        <v>11</v>
      </c>
      <c r="B205">
        <f t="shared" si="6"/>
        <v>45</v>
      </c>
      <c r="C205" t="b">
        <f t="shared" si="7"/>
        <v>0</v>
      </c>
    </row>
    <row r="206" spans="1:3" hidden="1" x14ac:dyDescent="0.55000000000000004">
      <c r="A206" s="11" t="s">
        <v>11</v>
      </c>
      <c r="B206">
        <f t="shared" si="6"/>
        <v>46</v>
      </c>
      <c r="C206" t="b">
        <f t="shared" si="7"/>
        <v>0</v>
      </c>
    </row>
    <row r="207" spans="1:3" hidden="1" x14ac:dyDescent="0.55000000000000004">
      <c r="A207" s="11" t="s">
        <v>11</v>
      </c>
      <c r="B207">
        <f t="shared" si="6"/>
        <v>47</v>
      </c>
      <c r="C207" t="b">
        <f t="shared" si="7"/>
        <v>0</v>
      </c>
    </row>
    <row r="208" spans="1:3" x14ac:dyDescent="0.55000000000000004">
      <c r="A208" s="11" t="s">
        <v>11</v>
      </c>
      <c r="B208">
        <f t="shared" si="6"/>
        <v>48</v>
      </c>
      <c r="C208" t="b">
        <f t="shared" si="7"/>
        <v>1</v>
      </c>
    </row>
    <row r="209" spans="1:3" hidden="1" x14ac:dyDescent="0.55000000000000004">
      <c r="A209" s="3" t="s">
        <v>4</v>
      </c>
      <c r="B209">
        <f t="shared" si="6"/>
        <v>1</v>
      </c>
      <c r="C209" t="b">
        <f t="shared" si="7"/>
        <v>0</v>
      </c>
    </row>
    <row r="210" spans="1:3" hidden="1" x14ac:dyDescent="0.55000000000000004">
      <c r="A210" s="3" t="s">
        <v>4</v>
      </c>
      <c r="B210">
        <f t="shared" si="6"/>
        <v>2</v>
      </c>
      <c r="C210" t="b">
        <f t="shared" si="7"/>
        <v>0</v>
      </c>
    </row>
    <row r="211" spans="1:3" hidden="1" x14ac:dyDescent="0.55000000000000004">
      <c r="A211" s="3" t="s">
        <v>4</v>
      </c>
      <c r="B211">
        <f t="shared" si="6"/>
        <v>3</v>
      </c>
      <c r="C211" t="b">
        <f t="shared" si="7"/>
        <v>0</v>
      </c>
    </row>
    <row r="212" spans="1:3" hidden="1" x14ac:dyDescent="0.55000000000000004">
      <c r="A212" s="3" t="s">
        <v>4</v>
      </c>
      <c r="B212">
        <f t="shared" si="6"/>
        <v>4</v>
      </c>
      <c r="C212" t="b">
        <f t="shared" si="7"/>
        <v>0</v>
      </c>
    </row>
    <row r="213" spans="1:3" hidden="1" x14ac:dyDescent="0.55000000000000004">
      <c r="A213" s="3" t="s">
        <v>4</v>
      </c>
      <c r="B213">
        <f t="shared" si="6"/>
        <v>5</v>
      </c>
      <c r="C213" t="b">
        <f t="shared" si="7"/>
        <v>0</v>
      </c>
    </row>
    <row r="214" spans="1:3" hidden="1" x14ac:dyDescent="0.55000000000000004">
      <c r="A214" s="3" t="s">
        <v>4</v>
      </c>
      <c r="B214">
        <f t="shared" si="6"/>
        <v>6</v>
      </c>
      <c r="C214" t="b">
        <f t="shared" si="7"/>
        <v>0</v>
      </c>
    </row>
    <row r="215" spans="1:3" hidden="1" x14ac:dyDescent="0.55000000000000004">
      <c r="A215" s="3" t="s">
        <v>4</v>
      </c>
      <c r="B215">
        <f t="shared" ref="B215:B278" si="8">IF(A215=A214,B214+1,1)</f>
        <v>7</v>
      </c>
      <c r="C215" t="b">
        <f t="shared" ref="C215:C278" si="9">IF(B215&lt;B216,FALSE,TRUE)</f>
        <v>0</v>
      </c>
    </row>
    <row r="216" spans="1:3" hidden="1" x14ac:dyDescent="0.55000000000000004">
      <c r="A216" s="3" t="s">
        <v>4</v>
      </c>
      <c r="B216">
        <f t="shared" si="8"/>
        <v>8</v>
      </c>
      <c r="C216" t="b">
        <f t="shared" si="9"/>
        <v>0</v>
      </c>
    </row>
    <row r="217" spans="1:3" hidden="1" x14ac:dyDescent="0.55000000000000004">
      <c r="A217" s="3" t="s">
        <v>4</v>
      </c>
      <c r="B217">
        <f t="shared" si="8"/>
        <v>9</v>
      </c>
      <c r="C217" t="b">
        <f t="shared" si="9"/>
        <v>0</v>
      </c>
    </row>
    <row r="218" spans="1:3" hidden="1" x14ac:dyDescent="0.55000000000000004">
      <c r="A218" s="3" t="s">
        <v>4</v>
      </c>
      <c r="B218">
        <f t="shared" si="8"/>
        <v>10</v>
      </c>
      <c r="C218" t="b">
        <f t="shared" si="9"/>
        <v>0</v>
      </c>
    </row>
    <row r="219" spans="1:3" hidden="1" x14ac:dyDescent="0.55000000000000004">
      <c r="A219" s="3" t="s">
        <v>4</v>
      </c>
      <c r="B219">
        <f t="shared" si="8"/>
        <v>11</v>
      </c>
      <c r="C219" t="b">
        <f t="shared" si="9"/>
        <v>0</v>
      </c>
    </row>
    <row r="220" spans="1:3" hidden="1" x14ac:dyDescent="0.55000000000000004">
      <c r="A220" s="3" t="s">
        <v>4</v>
      </c>
      <c r="B220">
        <f t="shared" si="8"/>
        <v>12</v>
      </c>
      <c r="C220" t="b">
        <f t="shared" si="9"/>
        <v>0</v>
      </c>
    </row>
    <row r="221" spans="1:3" hidden="1" x14ac:dyDescent="0.55000000000000004">
      <c r="A221" s="3" t="s">
        <v>4</v>
      </c>
      <c r="B221">
        <f t="shared" si="8"/>
        <v>13</v>
      </c>
      <c r="C221" t="b">
        <f t="shared" si="9"/>
        <v>0</v>
      </c>
    </row>
    <row r="222" spans="1:3" hidden="1" x14ac:dyDescent="0.55000000000000004">
      <c r="A222" s="3" t="s">
        <v>4</v>
      </c>
      <c r="B222">
        <f t="shared" si="8"/>
        <v>14</v>
      </c>
      <c r="C222" t="b">
        <f t="shared" si="9"/>
        <v>0</v>
      </c>
    </row>
    <row r="223" spans="1:3" hidden="1" x14ac:dyDescent="0.55000000000000004">
      <c r="A223" s="3" t="s">
        <v>4</v>
      </c>
      <c r="B223">
        <f t="shared" si="8"/>
        <v>15</v>
      </c>
      <c r="C223" t="b">
        <f t="shared" si="9"/>
        <v>0</v>
      </c>
    </row>
    <row r="224" spans="1:3" hidden="1" x14ac:dyDescent="0.55000000000000004">
      <c r="A224" s="3" t="s">
        <v>4</v>
      </c>
      <c r="B224">
        <f t="shared" si="8"/>
        <v>16</v>
      </c>
      <c r="C224" t="b">
        <f t="shared" si="9"/>
        <v>0</v>
      </c>
    </row>
    <row r="225" spans="1:3" hidden="1" x14ac:dyDescent="0.55000000000000004">
      <c r="A225" s="3" t="s">
        <v>4</v>
      </c>
      <c r="B225">
        <f t="shared" si="8"/>
        <v>17</v>
      </c>
      <c r="C225" t="b">
        <f t="shared" si="9"/>
        <v>0</v>
      </c>
    </row>
    <row r="226" spans="1:3" hidden="1" x14ac:dyDescent="0.55000000000000004">
      <c r="A226" s="3" t="s">
        <v>4</v>
      </c>
      <c r="B226">
        <f t="shared" si="8"/>
        <v>18</v>
      </c>
      <c r="C226" t="b">
        <f t="shared" si="9"/>
        <v>0</v>
      </c>
    </row>
    <row r="227" spans="1:3" hidden="1" x14ac:dyDescent="0.55000000000000004">
      <c r="A227" s="3" t="s">
        <v>4</v>
      </c>
      <c r="B227">
        <f t="shared" si="8"/>
        <v>19</v>
      </c>
      <c r="C227" t="b">
        <f t="shared" si="9"/>
        <v>0</v>
      </c>
    </row>
    <row r="228" spans="1:3" hidden="1" x14ac:dyDescent="0.55000000000000004">
      <c r="A228" s="3" t="s">
        <v>4</v>
      </c>
      <c r="B228">
        <f t="shared" si="8"/>
        <v>20</v>
      </c>
      <c r="C228" t="b">
        <f t="shared" si="9"/>
        <v>0</v>
      </c>
    </row>
    <row r="229" spans="1:3" hidden="1" x14ac:dyDescent="0.55000000000000004">
      <c r="A229" s="3" t="s">
        <v>4</v>
      </c>
      <c r="B229">
        <f t="shared" si="8"/>
        <v>21</v>
      </c>
      <c r="C229" t="b">
        <f t="shared" si="9"/>
        <v>0</v>
      </c>
    </row>
    <row r="230" spans="1:3" hidden="1" x14ac:dyDescent="0.55000000000000004">
      <c r="A230" s="3" t="s">
        <v>4</v>
      </c>
      <c r="B230">
        <f t="shared" si="8"/>
        <v>22</v>
      </c>
      <c r="C230" t="b">
        <f t="shared" si="9"/>
        <v>0</v>
      </c>
    </row>
    <row r="231" spans="1:3" hidden="1" x14ac:dyDescent="0.55000000000000004">
      <c r="A231" s="3" t="s">
        <v>4</v>
      </c>
      <c r="B231">
        <f t="shared" si="8"/>
        <v>23</v>
      </c>
      <c r="C231" t="b">
        <f t="shared" si="9"/>
        <v>0</v>
      </c>
    </row>
    <row r="232" spans="1:3" hidden="1" x14ac:dyDescent="0.55000000000000004">
      <c r="A232" s="3" t="s">
        <v>4</v>
      </c>
      <c r="B232">
        <f t="shared" si="8"/>
        <v>24</v>
      </c>
      <c r="C232" t="b">
        <f t="shared" si="9"/>
        <v>0</v>
      </c>
    </row>
    <row r="233" spans="1:3" hidden="1" x14ac:dyDescent="0.55000000000000004">
      <c r="A233" s="3" t="s">
        <v>4</v>
      </c>
      <c r="B233">
        <f t="shared" si="8"/>
        <v>25</v>
      </c>
      <c r="C233" t="b">
        <f t="shared" si="9"/>
        <v>0</v>
      </c>
    </row>
    <row r="234" spans="1:3" hidden="1" x14ac:dyDescent="0.55000000000000004">
      <c r="A234" s="3" t="s">
        <v>4</v>
      </c>
      <c r="B234">
        <f t="shared" si="8"/>
        <v>26</v>
      </c>
      <c r="C234" t="b">
        <f t="shared" si="9"/>
        <v>0</v>
      </c>
    </row>
    <row r="235" spans="1:3" hidden="1" x14ac:dyDescent="0.55000000000000004">
      <c r="A235" s="3" t="s">
        <v>4</v>
      </c>
      <c r="B235">
        <f t="shared" si="8"/>
        <v>27</v>
      </c>
      <c r="C235" t="b">
        <f t="shared" si="9"/>
        <v>0</v>
      </c>
    </row>
    <row r="236" spans="1:3" hidden="1" x14ac:dyDescent="0.55000000000000004">
      <c r="A236" s="3" t="s">
        <v>4</v>
      </c>
      <c r="B236">
        <f t="shared" si="8"/>
        <v>28</v>
      </c>
      <c r="C236" t="b">
        <f t="shared" si="9"/>
        <v>0</v>
      </c>
    </row>
    <row r="237" spans="1:3" hidden="1" x14ac:dyDescent="0.55000000000000004">
      <c r="A237" s="3" t="s">
        <v>4</v>
      </c>
      <c r="B237">
        <f t="shared" si="8"/>
        <v>29</v>
      </c>
      <c r="C237" t="b">
        <f t="shared" si="9"/>
        <v>0</v>
      </c>
    </row>
    <row r="238" spans="1:3" hidden="1" x14ac:dyDescent="0.55000000000000004">
      <c r="A238" s="3" t="s">
        <v>4</v>
      </c>
      <c r="B238">
        <f t="shared" si="8"/>
        <v>30</v>
      </c>
      <c r="C238" t="b">
        <f t="shared" si="9"/>
        <v>0</v>
      </c>
    </row>
    <row r="239" spans="1:3" hidden="1" x14ac:dyDescent="0.55000000000000004">
      <c r="A239" s="3" t="s">
        <v>4</v>
      </c>
      <c r="B239">
        <f t="shared" si="8"/>
        <v>31</v>
      </c>
      <c r="C239" t="b">
        <f t="shared" si="9"/>
        <v>0</v>
      </c>
    </row>
    <row r="240" spans="1:3" hidden="1" x14ac:dyDescent="0.55000000000000004">
      <c r="A240" s="11" t="s">
        <v>4</v>
      </c>
      <c r="B240">
        <f t="shared" si="8"/>
        <v>32</v>
      </c>
      <c r="C240" t="b">
        <f t="shared" si="9"/>
        <v>0</v>
      </c>
    </row>
    <row r="241" spans="1:3" hidden="1" x14ac:dyDescent="0.55000000000000004">
      <c r="A241" s="11" t="s">
        <v>4</v>
      </c>
      <c r="B241">
        <f t="shared" si="8"/>
        <v>33</v>
      </c>
      <c r="C241" t="b">
        <f t="shared" si="9"/>
        <v>0</v>
      </c>
    </row>
    <row r="242" spans="1:3" hidden="1" x14ac:dyDescent="0.55000000000000004">
      <c r="A242" s="11" t="s">
        <v>4</v>
      </c>
      <c r="B242">
        <f t="shared" si="8"/>
        <v>34</v>
      </c>
      <c r="C242" t="b">
        <f t="shared" si="9"/>
        <v>0</v>
      </c>
    </row>
    <row r="243" spans="1:3" hidden="1" x14ac:dyDescent="0.55000000000000004">
      <c r="A243" s="11" t="s">
        <v>4</v>
      </c>
      <c r="B243">
        <f t="shared" si="8"/>
        <v>35</v>
      </c>
      <c r="C243" t="b">
        <f t="shared" si="9"/>
        <v>0</v>
      </c>
    </row>
    <row r="244" spans="1:3" hidden="1" x14ac:dyDescent="0.55000000000000004">
      <c r="A244" s="11" t="s">
        <v>4</v>
      </c>
      <c r="B244">
        <f t="shared" si="8"/>
        <v>36</v>
      </c>
      <c r="C244" t="b">
        <f t="shared" si="9"/>
        <v>0</v>
      </c>
    </row>
    <row r="245" spans="1:3" hidden="1" x14ac:dyDescent="0.55000000000000004">
      <c r="A245" s="11" t="s">
        <v>4</v>
      </c>
      <c r="B245">
        <f t="shared" si="8"/>
        <v>37</v>
      </c>
      <c r="C245" t="b">
        <f t="shared" si="9"/>
        <v>0</v>
      </c>
    </row>
    <row r="246" spans="1:3" hidden="1" x14ac:dyDescent="0.55000000000000004">
      <c r="A246" s="11" t="s">
        <v>4</v>
      </c>
      <c r="B246">
        <f t="shared" si="8"/>
        <v>38</v>
      </c>
      <c r="C246" t="b">
        <f t="shared" si="9"/>
        <v>0</v>
      </c>
    </row>
    <row r="247" spans="1:3" hidden="1" x14ac:dyDescent="0.55000000000000004">
      <c r="A247" s="11" t="s">
        <v>4</v>
      </c>
      <c r="B247">
        <f t="shared" si="8"/>
        <v>39</v>
      </c>
      <c r="C247" t="b">
        <f t="shared" si="9"/>
        <v>0</v>
      </c>
    </row>
    <row r="248" spans="1:3" hidden="1" x14ac:dyDescent="0.55000000000000004">
      <c r="A248" s="11" t="s">
        <v>4</v>
      </c>
      <c r="B248">
        <f t="shared" si="8"/>
        <v>40</v>
      </c>
      <c r="C248" t="b">
        <f t="shared" si="9"/>
        <v>0</v>
      </c>
    </row>
    <row r="249" spans="1:3" x14ac:dyDescent="0.55000000000000004">
      <c r="A249" s="11" t="s">
        <v>4</v>
      </c>
      <c r="B249">
        <f t="shared" si="8"/>
        <v>41</v>
      </c>
      <c r="C249" t="b">
        <f t="shared" si="9"/>
        <v>1</v>
      </c>
    </row>
    <row r="250" spans="1:3" hidden="1" x14ac:dyDescent="0.55000000000000004">
      <c r="A250" s="3" t="s">
        <v>14</v>
      </c>
      <c r="B250">
        <f t="shared" si="8"/>
        <v>1</v>
      </c>
      <c r="C250" t="b">
        <f t="shared" si="9"/>
        <v>0</v>
      </c>
    </row>
    <row r="251" spans="1:3" hidden="1" x14ac:dyDescent="0.55000000000000004">
      <c r="A251" s="3" t="s">
        <v>14</v>
      </c>
      <c r="B251">
        <f t="shared" si="8"/>
        <v>2</v>
      </c>
      <c r="C251" t="b">
        <f t="shared" si="9"/>
        <v>0</v>
      </c>
    </row>
    <row r="252" spans="1:3" hidden="1" x14ac:dyDescent="0.55000000000000004">
      <c r="A252" s="3" t="s">
        <v>14</v>
      </c>
      <c r="B252">
        <f t="shared" si="8"/>
        <v>3</v>
      </c>
      <c r="C252" t="b">
        <f t="shared" si="9"/>
        <v>0</v>
      </c>
    </row>
    <row r="253" spans="1:3" hidden="1" x14ac:dyDescent="0.55000000000000004">
      <c r="A253" s="3" t="s">
        <v>14</v>
      </c>
      <c r="B253">
        <f t="shared" si="8"/>
        <v>4</v>
      </c>
      <c r="C253" t="b">
        <f t="shared" si="9"/>
        <v>0</v>
      </c>
    </row>
    <row r="254" spans="1:3" hidden="1" x14ac:dyDescent="0.55000000000000004">
      <c r="A254" s="3" t="s">
        <v>14</v>
      </c>
      <c r="B254">
        <f t="shared" si="8"/>
        <v>5</v>
      </c>
      <c r="C254" t="b">
        <f t="shared" si="9"/>
        <v>0</v>
      </c>
    </row>
    <row r="255" spans="1:3" hidden="1" x14ac:dyDescent="0.55000000000000004">
      <c r="A255" s="3" t="s">
        <v>14</v>
      </c>
      <c r="B255">
        <f t="shared" si="8"/>
        <v>6</v>
      </c>
      <c r="C255" t="b">
        <f t="shared" si="9"/>
        <v>0</v>
      </c>
    </row>
    <row r="256" spans="1:3" hidden="1" x14ac:dyDescent="0.55000000000000004">
      <c r="A256" s="3" t="s">
        <v>14</v>
      </c>
      <c r="B256">
        <f t="shared" si="8"/>
        <v>7</v>
      </c>
      <c r="C256" t="b">
        <f t="shared" si="9"/>
        <v>0</v>
      </c>
    </row>
    <row r="257" spans="1:3" hidden="1" x14ac:dyDescent="0.55000000000000004">
      <c r="A257" s="3" t="s">
        <v>14</v>
      </c>
      <c r="B257">
        <f t="shared" si="8"/>
        <v>8</v>
      </c>
      <c r="C257" t="b">
        <f t="shared" si="9"/>
        <v>0</v>
      </c>
    </row>
    <row r="258" spans="1:3" hidden="1" x14ac:dyDescent="0.55000000000000004">
      <c r="A258" s="3" t="s">
        <v>14</v>
      </c>
      <c r="B258">
        <f t="shared" si="8"/>
        <v>9</v>
      </c>
      <c r="C258" t="b">
        <f t="shared" si="9"/>
        <v>0</v>
      </c>
    </row>
    <row r="259" spans="1:3" hidden="1" x14ac:dyDescent="0.55000000000000004">
      <c r="A259" s="3" t="s">
        <v>14</v>
      </c>
      <c r="B259">
        <f t="shared" si="8"/>
        <v>10</v>
      </c>
      <c r="C259" t="b">
        <f t="shared" si="9"/>
        <v>0</v>
      </c>
    </row>
    <row r="260" spans="1:3" hidden="1" x14ac:dyDescent="0.55000000000000004">
      <c r="A260" s="3" t="s">
        <v>14</v>
      </c>
      <c r="B260">
        <f t="shared" si="8"/>
        <v>11</v>
      </c>
      <c r="C260" t="b">
        <f t="shared" si="9"/>
        <v>0</v>
      </c>
    </row>
    <row r="261" spans="1:3" hidden="1" x14ac:dyDescent="0.55000000000000004">
      <c r="A261" s="3" t="s">
        <v>14</v>
      </c>
      <c r="B261">
        <f t="shared" si="8"/>
        <v>12</v>
      </c>
      <c r="C261" t="b">
        <f t="shared" si="9"/>
        <v>0</v>
      </c>
    </row>
    <row r="262" spans="1:3" hidden="1" x14ac:dyDescent="0.55000000000000004">
      <c r="A262" s="3" t="s">
        <v>14</v>
      </c>
      <c r="B262">
        <f t="shared" si="8"/>
        <v>13</v>
      </c>
      <c r="C262" t="b">
        <f t="shared" si="9"/>
        <v>0</v>
      </c>
    </row>
    <row r="263" spans="1:3" hidden="1" x14ac:dyDescent="0.55000000000000004">
      <c r="A263" s="3" t="s">
        <v>14</v>
      </c>
      <c r="B263">
        <f t="shared" si="8"/>
        <v>14</v>
      </c>
      <c r="C263" t="b">
        <f t="shared" si="9"/>
        <v>0</v>
      </c>
    </row>
    <row r="264" spans="1:3" hidden="1" x14ac:dyDescent="0.55000000000000004">
      <c r="A264" s="3" t="s">
        <v>14</v>
      </c>
      <c r="B264">
        <f t="shared" si="8"/>
        <v>15</v>
      </c>
      <c r="C264" t="b">
        <f t="shared" si="9"/>
        <v>0</v>
      </c>
    </row>
    <row r="265" spans="1:3" hidden="1" x14ac:dyDescent="0.55000000000000004">
      <c r="A265" s="3" t="s">
        <v>14</v>
      </c>
      <c r="B265">
        <f t="shared" si="8"/>
        <v>16</v>
      </c>
      <c r="C265" t="b">
        <f t="shared" si="9"/>
        <v>0</v>
      </c>
    </row>
    <row r="266" spans="1:3" hidden="1" x14ac:dyDescent="0.55000000000000004">
      <c r="A266" s="3" t="s">
        <v>14</v>
      </c>
      <c r="B266">
        <f t="shared" si="8"/>
        <v>17</v>
      </c>
      <c r="C266" t="b">
        <f t="shared" si="9"/>
        <v>0</v>
      </c>
    </row>
    <row r="267" spans="1:3" hidden="1" x14ac:dyDescent="0.55000000000000004">
      <c r="A267" s="3" t="s">
        <v>14</v>
      </c>
      <c r="B267">
        <f t="shared" si="8"/>
        <v>18</v>
      </c>
      <c r="C267" t="b">
        <f t="shared" si="9"/>
        <v>0</v>
      </c>
    </row>
    <row r="268" spans="1:3" hidden="1" x14ac:dyDescent="0.55000000000000004">
      <c r="A268" s="3" t="s">
        <v>14</v>
      </c>
      <c r="B268">
        <f t="shared" si="8"/>
        <v>19</v>
      </c>
      <c r="C268" t="b">
        <f t="shared" si="9"/>
        <v>0</v>
      </c>
    </row>
    <row r="269" spans="1:3" hidden="1" x14ac:dyDescent="0.55000000000000004">
      <c r="A269" s="3" t="s">
        <v>14</v>
      </c>
      <c r="B269">
        <f t="shared" si="8"/>
        <v>20</v>
      </c>
      <c r="C269" t="b">
        <f t="shared" si="9"/>
        <v>0</v>
      </c>
    </row>
    <row r="270" spans="1:3" hidden="1" x14ac:dyDescent="0.55000000000000004">
      <c r="A270" s="3" t="s">
        <v>14</v>
      </c>
      <c r="B270">
        <f t="shared" si="8"/>
        <v>21</v>
      </c>
      <c r="C270" t="b">
        <f t="shared" si="9"/>
        <v>0</v>
      </c>
    </row>
    <row r="271" spans="1:3" hidden="1" x14ac:dyDescent="0.55000000000000004">
      <c r="A271" s="3" t="s">
        <v>14</v>
      </c>
      <c r="B271">
        <f t="shared" si="8"/>
        <v>22</v>
      </c>
      <c r="C271" t="b">
        <f t="shared" si="9"/>
        <v>0</v>
      </c>
    </row>
    <row r="272" spans="1:3" hidden="1" x14ac:dyDescent="0.55000000000000004">
      <c r="A272" s="3" t="s">
        <v>14</v>
      </c>
      <c r="B272">
        <f t="shared" si="8"/>
        <v>23</v>
      </c>
      <c r="C272" t="b">
        <f t="shared" si="9"/>
        <v>0</v>
      </c>
    </row>
    <row r="273" spans="1:3" hidden="1" x14ac:dyDescent="0.55000000000000004">
      <c r="A273" s="3" t="s">
        <v>14</v>
      </c>
      <c r="B273">
        <f t="shared" si="8"/>
        <v>24</v>
      </c>
      <c r="C273" t="b">
        <f t="shared" si="9"/>
        <v>0</v>
      </c>
    </row>
    <row r="274" spans="1:3" hidden="1" x14ac:dyDescent="0.55000000000000004">
      <c r="A274" s="3" t="s">
        <v>14</v>
      </c>
      <c r="B274">
        <f t="shared" si="8"/>
        <v>25</v>
      </c>
      <c r="C274" t="b">
        <f t="shared" si="9"/>
        <v>0</v>
      </c>
    </row>
    <row r="275" spans="1:3" hidden="1" x14ac:dyDescent="0.55000000000000004">
      <c r="A275" s="11" t="s">
        <v>14</v>
      </c>
      <c r="B275">
        <f t="shared" si="8"/>
        <v>26</v>
      </c>
      <c r="C275" t="b">
        <f t="shared" si="9"/>
        <v>0</v>
      </c>
    </row>
    <row r="276" spans="1:3" hidden="1" x14ac:dyDescent="0.55000000000000004">
      <c r="A276" s="11" t="s">
        <v>14</v>
      </c>
      <c r="B276">
        <f t="shared" si="8"/>
        <v>27</v>
      </c>
      <c r="C276" t="b">
        <f t="shared" si="9"/>
        <v>0</v>
      </c>
    </row>
    <row r="277" spans="1:3" hidden="1" x14ac:dyDescent="0.55000000000000004">
      <c r="A277" s="11" t="s">
        <v>14</v>
      </c>
      <c r="B277">
        <f t="shared" si="8"/>
        <v>28</v>
      </c>
      <c r="C277" t="b">
        <f t="shared" si="9"/>
        <v>0</v>
      </c>
    </row>
    <row r="278" spans="1:3" hidden="1" x14ac:dyDescent="0.55000000000000004">
      <c r="A278" s="11" t="s">
        <v>14</v>
      </c>
      <c r="B278">
        <f t="shared" si="8"/>
        <v>29</v>
      </c>
      <c r="C278" t="b">
        <f t="shared" si="9"/>
        <v>0</v>
      </c>
    </row>
    <row r="279" spans="1:3" hidden="1" x14ac:dyDescent="0.55000000000000004">
      <c r="A279" s="11" t="s">
        <v>14</v>
      </c>
      <c r="B279">
        <f t="shared" ref="B279:B342" si="10">IF(A279=A278,B278+1,1)</f>
        <v>30</v>
      </c>
      <c r="C279" t="b">
        <f t="shared" ref="C279:C342" si="11">IF(B279&lt;B280,FALSE,TRUE)</f>
        <v>0</v>
      </c>
    </row>
    <row r="280" spans="1:3" x14ac:dyDescent="0.55000000000000004">
      <c r="A280" s="11" t="s">
        <v>14</v>
      </c>
      <c r="B280">
        <f t="shared" si="10"/>
        <v>31</v>
      </c>
      <c r="C280" t="b">
        <f t="shared" si="11"/>
        <v>1</v>
      </c>
    </row>
    <row r="281" spans="1:3" hidden="1" x14ac:dyDescent="0.55000000000000004">
      <c r="A281" s="3" t="s">
        <v>7</v>
      </c>
      <c r="B281">
        <f t="shared" si="10"/>
        <v>1</v>
      </c>
      <c r="C281" t="b">
        <f t="shared" si="11"/>
        <v>0</v>
      </c>
    </row>
    <row r="282" spans="1:3" hidden="1" x14ac:dyDescent="0.55000000000000004">
      <c r="A282" s="3" t="s">
        <v>7</v>
      </c>
      <c r="B282">
        <f t="shared" si="10"/>
        <v>2</v>
      </c>
      <c r="C282" t="b">
        <f t="shared" si="11"/>
        <v>0</v>
      </c>
    </row>
    <row r="283" spans="1:3" hidden="1" x14ac:dyDescent="0.55000000000000004">
      <c r="A283" s="3" t="s">
        <v>7</v>
      </c>
      <c r="B283">
        <f t="shared" si="10"/>
        <v>3</v>
      </c>
      <c r="C283" t="b">
        <f t="shared" si="11"/>
        <v>0</v>
      </c>
    </row>
    <row r="284" spans="1:3" hidden="1" x14ac:dyDescent="0.55000000000000004">
      <c r="A284" s="3" t="s">
        <v>7</v>
      </c>
      <c r="B284">
        <f t="shared" si="10"/>
        <v>4</v>
      </c>
      <c r="C284" t="b">
        <f t="shared" si="11"/>
        <v>0</v>
      </c>
    </row>
    <row r="285" spans="1:3" hidden="1" x14ac:dyDescent="0.55000000000000004">
      <c r="A285" s="3" t="s">
        <v>7</v>
      </c>
      <c r="B285">
        <f t="shared" si="10"/>
        <v>5</v>
      </c>
      <c r="C285" t="b">
        <f t="shared" si="11"/>
        <v>0</v>
      </c>
    </row>
    <row r="286" spans="1:3" hidden="1" x14ac:dyDescent="0.55000000000000004">
      <c r="A286" s="3" t="s">
        <v>7</v>
      </c>
      <c r="B286">
        <f t="shared" si="10"/>
        <v>6</v>
      </c>
      <c r="C286" t="b">
        <f t="shared" si="11"/>
        <v>0</v>
      </c>
    </row>
    <row r="287" spans="1:3" hidden="1" x14ac:dyDescent="0.55000000000000004">
      <c r="A287" s="3" t="s">
        <v>7</v>
      </c>
      <c r="B287">
        <f t="shared" si="10"/>
        <v>7</v>
      </c>
      <c r="C287" t="b">
        <f t="shared" si="11"/>
        <v>0</v>
      </c>
    </row>
    <row r="288" spans="1:3" hidden="1" x14ac:dyDescent="0.55000000000000004">
      <c r="A288" s="3" t="s">
        <v>7</v>
      </c>
      <c r="B288">
        <f t="shared" si="10"/>
        <v>8</v>
      </c>
      <c r="C288" t="b">
        <f t="shared" si="11"/>
        <v>0</v>
      </c>
    </row>
    <row r="289" spans="1:3" hidden="1" x14ac:dyDescent="0.55000000000000004">
      <c r="A289" s="3" t="s">
        <v>7</v>
      </c>
      <c r="B289">
        <f t="shared" si="10"/>
        <v>9</v>
      </c>
      <c r="C289" t="b">
        <f t="shared" si="11"/>
        <v>0</v>
      </c>
    </row>
    <row r="290" spans="1:3" hidden="1" x14ac:dyDescent="0.55000000000000004">
      <c r="A290" s="3" t="s">
        <v>7</v>
      </c>
      <c r="B290">
        <f t="shared" si="10"/>
        <v>10</v>
      </c>
      <c r="C290" t="b">
        <f t="shared" si="11"/>
        <v>0</v>
      </c>
    </row>
    <row r="291" spans="1:3" hidden="1" x14ac:dyDescent="0.55000000000000004">
      <c r="A291" s="11" t="s">
        <v>7</v>
      </c>
      <c r="B291">
        <f t="shared" si="10"/>
        <v>11</v>
      </c>
      <c r="C291" t="b">
        <f t="shared" si="11"/>
        <v>0</v>
      </c>
    </row>
    <row r="292" spans="1:3" hidden="1" x14ac:dyDescent="0.55000000000000004">
      <c r="A292" s="11" t="s">
        <v>7</v>
      </c>
      <c r="B292">
        <f t="shared" si="10"/>
        <v>12</v>
      </c>
      <c r="C292" t="b">
        <f t="shared" si="11"/>
        <v>0</v>
      </c>
    </row>
    <row r="293" spans="1:3" x14ac:dyDescent="0.55000000000000004">
      <c r="A293" s="11" t="s">
        <v>7</v>
      </c>
      <c r="B293">
        <f t="shared" si="10"/>
        <v>13</v>
      </c>
      <c r="C293" t="b">
        <f t="shared" si="11"/>
        <v>1</v>
      </c>
    </row>
    <row r="294" spans="1:3" hidden="1" x14ac:dyDescent="0.55000000000000004">
      <c r="A294" s="3" t="s">
        <v>23</v>
      </c>
      <c r="B294">
        <f t="shared" si="10"/>
        <v>1</v>
      </c>
      <c r="C294" t="b">
        <f t="shared" si="11"/>
        <v>0</v>
      </c>
    </row>
    <row r="295" spans="1:3" hidden="1" x14ac:dyDescent="0.55000000000000004">
      <c r="A295" s="3" t="s">
        <v>23</v>
      </c>
      <c r="B295">
        <f t="shared" si="10"/>
        <v>2</v>
      </c>
      <c r="C295" t="b">
        <f t="shared" si="11"/>
        <v>0</v>
      </c>
    </row>
    <row r="296" spans="1:3" hidden="1" x14ac:dyDescent="0.55000000000000004">
      <c r="A296" s="3" t="s">
        <v>23</v>
      </c>
      <c r="B296">
        <f t="shared" si="10"/>
        <v>3</v>
      </c>
      <c r="C296" t="b">
        <f t="shared" si="11"/>
        <v>0</v>
      </c>
    </row>
    <row r="297" spans="1:3" hidden="1" x14ac:dyDescent="0.55000000000000004">
      <c r="A297" s="3" t="s">
        <v>23</v>
      </c>
      <c r="B297">
        <f t="shared" si="10"/>
        <v>4</v>
      </c>
      <c r="C297" t="b">
        <f t="shared" si="11"/>
        <v>0</v>
      </c>
    </row>
    <row r="298" spans="1:3" hidden="1" x14ac:dyDescent="0.55000000000000004">
      <c r="A298" s="3" t="s">
        <v>23</v>
      </c>
      <c r="B298">
        <f t="shared" si="10"/>
        <v>5</v>
      </c>
      <c r="C298" t="b">
        <f t="shared" si="11"/>
        <v>0</v>
      </c>
    </row>
    <row r="299" spans="1:3" hidden="1" x14ac:dyDescent="0.55000000000000004">
      <c r="A299" s="3" t="s">
        <v>23</v>
      </c>
      <c r="B299">
        <f t="shared" si="10"/>
        <v>6</v>
      </c>
      <c r="C299" t="b">
        <f t="shared" si="11"/>
        <v>0</v>
      </c>
    </row>
    <row r="300" spans="1:3" hidden="1" x14ac:dyDescent="0.55000000000000004">
      <c r="A300" s="3" t="s">
        <v>23</v>
      </c>
      <c r="B300">
        <f t="shared" si="10"/>
        <v>7</v>
      </c>
      <c r="C300" t="b">
        <f t="shared" si="11"/>
        <v>0</v>
      </c>
    </row>
    <row r="301" spans="1:3" hidden="1" x14ac:dyDescent="0.55000000000000004">
      <c r="A301" s="3" t="s">
        <v>23</v>
      </c>
      <c r="B301">
        <f t="shared" si="10"/>
        <v>8</v>
      </c>
      <c r="C301" t="b">
        <f t="shared" si="11"/>
        <v>0</v>
      </c>
    </row>
    <row r="302" spans="1:3" hidden="1" x14ac:dyDescent="0.55000000000000004">
      <c r="A302" s="3" t="s">
        <v>23</v>
      </c>
      <c r="B302">
        <f t="shared" si="10"/>
        <v>9</v>
      </c>
      <c r="C302" t="b">
        <f t="shared" si="11"/>
        <v>0</v>
      </c>
    </row>
    <row r="303" spans="1:3" hidden="1" x14ac:dyDescent="0.55000000000000004">
      <c r="A303" s="3" t="s">
        <v>23</v>
      </c>
      <c r="B303">
        <f t="shared" si="10"/>
        <v>10</v>
      </c>
      <c r="C303" t="b">
        <f t="shared" si="11"/>
        <v>0</v>
      </c>
    </row>
    <row r="304" spans="1:3" hidden="1" x14ac:dyDescent="0.55000000000000004">
      <c r="A304" s="3" t="s">
        <v>23</v>
      </c>
      <c r="B304">
        <f t="shared" si="10"/>
        <v>11</v>
      </c>
      <c r="C304" t="b">
        <f t="shared" si="11"/>
        <v>0</v>
      </c>
    </row>
    <row r="305" spans="1:3" hidden="1" x14ac:dyDescent="0.55000000000000004">
      <c r="A305" s="3" t="s">
        <v>23</v>
      </c>
      <c r="B305">
        <f t="shared" si="10"/>
        <v>12</v>
      </c>
      <c r="C305" t="b">
        <f t="shared" si="11"/>
        <v>0</v>
      </c>
    </row>
    <row r="306" spans="1:3" hidden="1" x14ac:dyDescent="0.55000000000000004">
      <c r="A306" s="3" t="s">
        <v>23</v>
      </c>
      <c r="B306">
        <f t="shared" si="10"/>
        <v>13</v>
      </c>
      <c r="C306" t="b">
        <f t="shared" si="11"/>
        <v>0</v>
      </c>
    </row>
    <row r="307" spans="1:3" hidden="1" x14ac:dyDescent="0.55000000000000004">
      <c r="A307" s="11" t="s">
        <v>23</v>
      </c>
      <c r="B307">
        <f t="shared" si="10"/>
        <v>14</v>
      </c>
      <c r="C307" t="b">
        <f t="shared" si="11"/>
        <v>0</v>
      </c>
    </row>
    <row r="308" spans="1:3" hidden="1" x14ac:dyDescent="0.55000000000000004">
      <c r="A308" s="11" t="s">
        <v>23</v>
      </c>
      <c r="B308">
        <f t="shared" si="10"/>
        <v>15</v>
      </c>
      <c r="C308" t="b">
        <f t="shared" si="11"/>
        <v>0</v>
      </c>
    </row>
    <row r="309" spans="1:3" x14ac:dyDescent="0.55000000000000004">
      <c r="A309" s="11" t="s">
        <v>23</v>
      </c>
      <c r="B309">
        <f t="shared" si="10"/>
        <v>16</v>
      </c>
      <c r="C309" t="b">
        <f t="shared" si="11"/>
        <v>1</v>
      </c>
    </row>
    <row r="310" spans="1:3" hidden="1" x14ac:dyDescent="0.55000000000000004">
      <c r="A310" s="3" t="s">
        <v>89</v>
      </c>
      <c r="B310">
        <f t="shared" si="10"/>
        <v>1</v>
      </c>
      <c r="C310" t="b">
        <f t="shared" si="11"/>
        <v>0</v>
      </c>
    </row>
    <row r="311" spans="1:3" x14ac:dyDescent="0.55000000000000004">
      <c r="A311" s="11" t="s">
        <v>89</v>
      </c>
      <c r="B311">
        <f t="shared" si="10"/>
        <v>2</v>
      </c>
      <c r="C311" t="b">
        <f t="shared" si="11"/>
        <v>1</v>
      </c>
    </row>
    <row r="312" spans="1:3" hidden="1" x14ac:dyDescent="0.55000000000000004">
      <c r="A312" s="3" t="s">
        <v>250</v>
      </c>
      <c r="B312">
        <f t="shared" si="10"/>
        <v>1</v>
      </c>
      <c r="C312" t="b">
        <f t="shared" si="11"/>
        <v>0</v>
      </c>
    </row>
    <row r="313" spans="1:3" hidden="1" x14ac:dyDescent="0.55000000000000004">
      <c r="A313" s="3" t="s">
        <v>250</v>
      </c>
      <c r="B313">
        <f t="shared" si="10"/>
        <v>2</v>
      </c>
      <c r="C313" t="b">
        <f t="shared" si="11"/>
        <v>0</v>
      </c>
    </row>
    <row r="314" spans="1:3" hidden="1" x14ac:dyDescent="0.55000000000000004">
      <c r="A314" s="3" t="s">
        <v>250</v>
      </c>
      <c r="B314">
        <f t="shared" si="10"/>
        <v>3</v>
      </c>
      <c r="C314" t="b">
        <f t="shared" si="11"/>
        <v>0</v>
      </c>
    </row>
    <row r="315" spans="1:3" hidden="1" x14ac:dyDescent="0.55000000000000004">
      <c r="A315" s="3" t="s">
        <v>250</v>
      </c>
      <c r="B315">
        <f t="shared" si="10"/>
        <v>4</v>
      </c>
      <c r="C315" t="b">
        <f t="shared" si="11"/>
        <v>0</v>
      </c>
    </row>
    <row r="316" spans="1:3" hidden="1" x14ac:dyDescent="0.55000000000000004">
      <c r="A316" s="3" t="s">
        <v>250</v>
      </c>
      <c r="B316">
        <f t="shared" si="10"/>
        <v>5</v>
      </c>
      <c r="C316" t="b">
        <f t="shared" si="11"/>
        <v>0</v>
      </c>
    </row>
    <row r="317" spans="1:3" x14ac:dyDescent="0.55000000000000004">
      <c r="A317" s="11" t="s">
        <v>250</v>
      </c>
      <c r="B317">
        <f t="shared" si="10"/>
        <v>6</v>
      </c>
      <c r="C317" t="b">
        <f t="shared" si="11"/>
        <v>1</v>
      </c>
    </row>
    <row r="318" spans="1:3" hidden="1" x14ac:dyDescent="0.55000000000000004">
      <c r="A318" s="3" t="s">
        <v>8</v>
      </c>
      <c r="B318">
        <f t="shared" si="10"/>
        <v>1</v>
      </c>
      <c r="C318" t="b">
        <f t="shared" si="11"/>
        <v>0</v>
      </c>
    </row>
    <row r="319" spans="1:3" hidden="1" x14ac:dyDescent="0.55000000000000004">
      <c r="A319" s="3" t="s">
        <v>8</v>
      </c>
      <c r="B319">
        <f t="shared" si="10"/>
        <v>2</v>
      </c>
      <c r="C319" t="b">
        <f t="shared" si="11"/>
        <v>0</v>
      </c>
    </row>
    <row r="320" spans="1:3" hidden="1" x14ac:dyDescent="0.55000000000000004">
      <c r="A320" s="3" t="s">
        <v>8</v>
      </c>
      <c r="B320">
        <f t="shared" si="10"/>
        <v>3</v>
      </c>
      <c r="C320" t="b">
        <f t="shared" si="11"/>
        <v>0</v>
      </c>
    </row>
    <row r="321" spans="1:3" hidden="1" x14ac:dyDescent="0.55000000000000004">
      <c r="A321" s="3" t="s">
        <v>8</v>
      </c>
      <c r="B321">
        <f t="shared" si="10"/>
        <v>4</v>
      </c>
      <c r="C321" t="b">
        <f t="shared" si="11"/>
        <v>0</v>
      </c>
    </row>
    <row r="322" spans="1:3" hidden="1" x14ac:dyDescent="0.55000000000000004">
      <c r="A322" s="3" t="s">
        <v>8</v>
      </c>
      <c r="B322">
        <f t="shared" si="10"/>
        <v>5</v>
      </c>
      <c r="C322" t="b">
        <f t="shared" si="11"/>
        <v>0</v>
      </c>
    </row>
    <row r="323" spans="1:3" hidden="1" x14ac:dyDescent="0.55000000000000004">
      <c r="A323" s="3" t="s">
        <v>8</v>
      </c>
      <c r="B323">
        <f t="shared" si="10"/>
        <v>6</v>
      </c>
      <c r="C323" t="b">
        <f t="shared" si="11"/>
        <v>0</v>
      </c>
    </row>
    <row r="324" spans="1:3" hidden="1" x14ac:dyDescent="0.55000000000000004">
      <c r="A324" s="3" t="s">
        <v>8</v>
      </c>
      <c r="B324">
        <f t="shared" si="10"/>
        <v>7</v>
      </c>
      <c r="C324" t="b">
        <f t="shared" si="11"/>
        <v>0</v>
      </c>
    </row>
    <row r="325" spans="1:3" hidden="1" x14ac:dyDescent="0.55000000000000004">
      <c r="A325" s="3" t="s">
        <v>8</v>
      </c>
      <c r="B325">
        <f t="shared" si="10"/>
        <v>8</v>
      </c>
      <c r="C325" t="b">
        <f t="shared" si="11"/>
        <v>0</v>
      </c>
    </row>
    <row r="326" spans="1:3" hidden="1" x14ac:dyDescent="0.55000000000000004">
      <c r="A326" s="3" t="s">
        <v>8</v>
      </c>
      <c r="B326">
        <f t="shared" si="10"/>
        <v>9</v>
      </c>
      <c r="C326" t="b">
        <f t="shared" si="11"/>
        <v>0</v>
      </c>
    </row>
    <row r="327" spans="1:3" hidden="1" x14ac:dyDescent="0.55000000000000004">
      <c r="A327" s="3" t="s">
        <v>8</v>
      </c>
      <c r="B327">
        <f t="shared" si="10"/>
        <v>10</v>
      </c>
      <c r="C327" t="b">
        <f t="shared" si="11"/>
        <v>0</v>
      </c>
    </row>
    <row r="328" spans="1:3" hidden="1" x14ac:dyDescent="0.55000000000000004">
      <c r="A328" s="3" t="s">
        <v>8</v>
      </c>
      <c r="B328">
        <f t="shared" si="10"/>
        <v>11</v>
      </c>
      <c r="C328" t="b">
        <f t="shared" si="11"/>
        <v>0</v>
      </c>
    </row>
    <row r="329" spans="1:3" hidden="1" x14ac:dyDescent="0.55000000000000004">
      <c r="A329" s="3" t="s">
        <v>8</v>
      </c>
      <c r="B329">
        <f t="shared" si="10"/>
        <v>12</v>
      </c>
      <c r="C329" t="b">
        <f t="shared" si="11"/>
        <v>0</v>
      </c>
    </row>
    <row r="330" spans="1:3" hidden="1" x14ac:dyDescent="0.55000000000000004">
      <c r="A330" s="3" t="s">
        <v>8</v>
      </c>
      <c r="B330">
        <f t="shared" si="10"/>
        <v>13</v>
      </c>
      <c r="C330" t="b">
        <f t="shared" si="11"/>
        <v>0</v>
      </c>
    </row>
    <row r="331" spans="1:3" hidden="1" x14ac:dyDescent="0.55000000000000004">
      <c r="A331" s="3" t="s">
        <v>8</v>
      </c>
      <c r="B331">
        <f t="shared" si="10"/>
        <v>14</v>
      </c>
      <c r="C331" t="b">
        <f t="shared" si="11"/>
        <v>0</v>
      </c>
    </row>
    <row r="332" spans="1:3" hidden="1" x14ac:dyDescent="0.55000000000000004">
      <c r="A332" s="3" t="s">
        <v>8</v>
      </c>
      <c r="B332">
        <f t="shared" si="10"/>
        <v>15</v>
      </c>
      <c r="C332" t="b">
        <f t="shared" si="11"/>
        <v>0</v>
      </c>
    </row>
    <row r="333" spans="1:3" hidden="1" x14ac:dyDescent="0.55000000000000004">
      <c r="A333" s="11" t="s">
        <v>8</v>
      </c>
      <c r="B333">
        <f t="shared" si="10"/>
        <v>16</v>
      </c>
      <c r="C333" t="b">
        <f t="shared" si="11"/>
        <v>0</v>
      </c>
    </row>
    <row r="334" spans="1:3" hidden="1" x14ac:dyDescent="0.55000000000000004">
      <c r="A334" s="11" t="s">
        <v>8</v>
      </c>
      <c r="B334">
        <f t="shared" si="10"/>
        <v>17</v>
      </c>
      <c r="C334" t="b">
        <f t="shared" si="11"/>
        <v>0</v>
      </c>
    </row>
    <row r="335" spans="1:3" x14ac:dyDescent="0.55000000000000004">
      <c r="A335" s="11" t="s">
        <v>8</v>
      </c>
      <c r="B335">
        <f t="shared" si="10"/>
        <v>18</v>
      </c>
      <c r="C335" t="b">
        <f t="shared" si="11"/>
        <v>1</v>
      </c>
    </row>
    <row r="336" spans="1:3" hidden="1" x14ac:dyDescent="0.55000000000000004">
      <c r="A336" s="3" t="s">
        <v>16</v>
      </c>
      <c r="B336">
        <f t="shared" si="10"/>
        <v>1</v>
      </c>
      <c r="C336" t="b">
        <f t="shared" si="11"/>
        <v>0</v>
      </c>
    </row>
    <row r="337" spans="1:3" hidden="1" x14ac:dyDescent="0.55000000000000004">
      <c r="A337" s="3" t="s">
        <v>16</v>
      </c>
      <c r="B337">
        <f t="shared" si="10"/>
        <v>2</v>
      </c>
      <c r="C337" t="b">
        <f t="shared" si="11"/>
        <v>0</v>
      </c>
    </row>
    <row r="338" spans="1:3" hidden="1" x14ac:dyDescent="0.55000000000000004">
      <c r="A338" s="3" t="s">
        <v>16</v>
      </c>
      <c r="B338">
        <f t="shared" si="10"/>
        <v>3</v>
      </c>
      <c r="C338" t="b">
        <f t="shared" si="11"/>
        <v>0</v>
      </c>
    </row>
    <row r="339" spans="1:3" hidden="1" x14ac:dyDescent="0.55000000000000004">
      <c r="A339" s="3" t="s">
        <v>16</v>
      </c>
      <c r="B339">
        <f t="shared" si="10"/>
        <v>4</v>
      </c>
      <c r="C339" t="b">
        <f t="shared" si="11"/>
        <v>0</v>
      </c>
    </row>
    <row r="340" spans="1:3" hidden="1" x14ac:dyDescent="0.55000000000000004">
      <c r="A340" s="3" t="s">
        <v>16</v>
      </c>
      <c r="B340">
        <f t="shared" si="10"/>
        <v>5</v>
      </c>
      <c r="C340" t="b">
        <f t="shared" si="11"/>
        <v>0</v>
      </c>
    </row>
    <row r="341" spans="1:3" hidden="1" x14ac:dyDescent="0.55000000000000004">
      <c r="A341" s="3" t="s">
        <v>16</v>
      </c>
      <c r="B341">
        <f t="shared" si="10"/>
        <v>6</v>
      </c>
      <c r="C341" t="b">
        <f t="shared" si="11"/>
        <v>0</v>
      </c>
    </row>
    <row r="342" spans="1:3" hidden="1" x14ac:dyDescent="0.55000000000000004">
      <c r="A342" s="3" t="s">
        <v>16</v>
      </c>
      <c r="B342">
        <f t="shared" si="10"/>
        <v>7</v>
      </c>
      <c r="C342" t="b">
        <f t="shared" si="11"/>
        <v>0</v>
      </c>
    </row>
    <row r="343" spans="1:3" hidden="1" x14ac:dyDescent="0.55000000000000004">
      <c r="A343" s="3" t="s">
        <v>16</v>
      </c>
      <c r="B343">
        <f t="shared" ref="B343:B406" si="12">IF(A343=A342,B342+1,1)</f>
        <v>8</v>
      </c>
      <c r="C343" t="b">
        <f t="shared" ref="C343:C406" si="13">IF(B343&lt;B344,FALSE,TRUE)</f>
        <v>0</v>
      </c>
    </row>
    <row r="344" spans="1:3" hidden="1" x14ac:dyDescent="0.55000000000000004">
      <c r="A344" s="3" t="s">
        <v>16</v>
      </c>
      <c r="B344">
        <f t="shared" si="12"/>
        <v>9</v>
      </c>
      <c r="C344" t="b">
        <f t="shared" si="13"/>
        <v>0</v>
      </c>
    </row>
    <row r="345" spans="1:3" hidden="1" x14ac:dyDescent="0.55000000000000004">
      <c r="A345" s="3" t="s">
        <v>16</v>
      </c>
      <c r="B345">
        <f t="shared" si="12"/>
        <v>10</v>
      </c>
      <c r="C345" t="b">
        <f t="shared" si="13"/>
        <v>0</v>
      </c>
    </row>
    <row r="346" spans="1:3" hidden="1" x14ac:dyDescent="0.55000000000000004">
      <c r="A346" s="3" t="s">
        <v>16</v>
      </c>
      <c r="B346">
        <f t="shared" si="12"/>
        <v>11</v>
      </c>
      <c r="C346" t="b">
        <f t="shared" si="13"/>
        <v>0</v>
      </c>
    </row>
    <row r="347" spans="1:3" hidden="1" x14ac:dyDescent="0.55000000000000004">
      <c r="A347" s="3" t="s">
        <v>16</v>
      </c>
      <c r="B347">
        <f t="shared" si="12"/>
        <v>12</v>
      </c>
      <c r="C347" t="b">
        <f t="shared" si="13"/>
        <v>0</v>
      </c>
    </row>
    <row r="348" spans="1:3" hidden="1" x14ac:dyDescent="0.55000000000000004">
      <c r="A348" s="3" t="s">
        <v>16</v>
      </c>
      <c r="B348">
        <f t="shared" si="12"/>
        <v>13</v>
      </c>
      <c r="C348" t="b">
        <f t="shared" si="13"/>
        <v>0</v>
      </c>
    </row>
    <row r="349" spans="1:3" hidden="1" x14ac:dyDescent="0.55000000000000004">
      <c r="A349" s="3" t="s">
        <v>16</v>
      </c>
      <c r="B349">
        <f t="shared" si="12"/>
        <v>14</v>
      </c>
      <c r="C349" t="b">
        <f t="shared" si="13"/>
        <v>0</v>
      </c>
    </row>
    <row r="350" spans="1:3" hidden="1" x14ac:dyDescent="0.55000000000000004">
      <c r="A350" s="3" t="s">
        <v>16</v>
      </c>
      <c r="B350">
        <f t="shared" si="12"/>
        <v>15</v>
      </c>
      <c r="C350" t="b">
        <f t="shared" si="13"/>
        <v>0</v>
      </c>
    </row>
    <row r="351" spans="1:3" hidden="1" x14ac:dyDescent="0.55000000000000004">
      <c r="A351" s="11" t="s">
        <v>16</v>
      </c>
      <c r="B351">
        <f t="shared" si="12"/>
        <v>16</v>
      </c>
      <c r="C351" t="b">
        <f t="shared" si="13"/>
        <v>0</v>
      </c>
    </row>
    <row r="352" spans="1:3" hidden="1" x14ac:dyDescent="0.55000000000000004">
      <c r="A352" s="11" t="s">
        <v>16</v>
      </c>
      <c r="B352">
        <f t="shared" si="12"/>
        <v>17</v>
      </c>
      <c r="C352" t="b">
        <f t="shared" si="13"/>
        <v>0</v>
      </c>
    </row>
    <row r="353" spans="1:3" x14ac:dyDescent="0.55000000000000004">
      <c r="A353" s="11" t="s">
        <v>16</v>
      </c>
      <c r="B353">
        <f t="shared" si="12"/>
        <v>18</v>
      </c>
      <c r="C353" t="b">
        <f t="shared" si="13"/>
        <v>1</v>
      </c>
    </row>
    <row r="354" spans="1:3" hidden="1" x14ac:dyDescent="0.55000000000000004">
      <c r="A354" s="3" t="s">
        <v>29</v>
      </c>
      <c r="B354">
        <f t="shared" si="12"/>
        <v>1</v>
      </c>
      <c r="C354" t="b">
        <f t="shared" si="13"/>
        <v>0</v>
      </c>
    </row>
    <row r="355" spans="1:3" hidden="1" x14ac:dyDescent="0.55000000000000004">
      <c r="A355" s="3" t="s">
        <v>29</v>
      </c>
      <c r="B355">
        <f t="shared" si="12"/>
        <v>2</v>
      </c>
      <c r="C355" t="b">
        <f t="shared" si="13"/>
        <v>0</v>
      </c>
    </row>
    <row r="356" spans="1:3" hidden="1" x14ac:dyDescent="0.55000000000000004">
      <c r="A356" s="3" t="s">
        <v>29</v>
      </c>
      <c r="B356">
        <f t="shared" si="12"/>
        <v>3</v>
      </c>
      <c r="C356" t="b">
        <f t="shared" si="13"/>
        <v>0</v>
      </c>
    </row>
    <row r="357" spans="1:3" x14ac:dyDescent="0.55000000000000004">
      <c r="A357" s="11" t="s">
        <v>29</v>
      </c>
      <c r="B357">
        <f t="shared" si="12"/>
        <v>4</v>
      </c>
      <c r="C357" t="b">
        <f t="shared" si="13"/>
        <v>1</v>
      </c>
    </row>
    <row r="358" spans="1:3" hidden="1" x14ac:dyDescent="0.55000000000000004">
      <c r="A358" s="3" t="s">
        <v>35</v>
      </c>
      <c r="B358">
        <f t="shared" si="12"/>
        <v>1</v>
      </c>
      <c r="C358" t="b">
        <f t="shared" si="13"/>
        <v>0</v>
      </c>
    </row>
    <row r="359" spans="1:3" x14ac:dyDescent="0.55000000000000004">
      <c r="A359" s="3" t="s">
        <v>35</v>
      </c>
      <c r="B359">
        <f t="shared" si="12"/>
        <v>2</v>
      </c>
      <c r="C359" t="b">
        <f t="shared" si="13"/>
        <v>1</v>
      </c>
    </row>
    <row r="360" spans="1:3" hidden="1" x14ac:dyDescent="0.55000000000000004">
      <c r="A360" s="3" t="s">
        <v>46</v>
      </c>
      <c r="B360">
        <f t="shared" si="12"/>
        <v>1</v>
      </c>
      <c r="C360" t="b">
        <f t="shared" si="13"/>
        <v>0</v>
      </c>
    </row>
    <row r="361" spans="1:3" hidden="1" x14ac:dyDescent="0.55000000000000004">
      <c r="A361" s="3" t="s">
        <v>46</v>
      </c>
      <c r="B361">
        <f t="shared" si="12"/>
        <v>2</v>
      </c>
      <c r="C361" t="b">
        <f t="shared" si="13"/>
        <v>0</v>
      </c>
    </row>
    <row r="362" spans="1:3" hidden="1" x14ac:dyDescent="0.55000000000000004">
      <c r="A362" s="3" t="s">
        <v>46</v>
      </c>
      <c r="B362">
        <f t="shared" si="12"/>
        <v>3</v>
      </c>
      <c r="C362" t="b">
        <f t="shared" si="13"/>
        <v>0</v>
      </c>
    </row>
    <row r="363" spans="1:3" x14ac:dyDescent="0.55000000000000004">
      <c r="A363" s="11" t="s">
        <v>46</v>
      </c>
      <c r="B363">
        <f t="shared" si="12"/>
        <v>4</v>
      </c>
      <c r="C363" t="b">
        <f t="shared" si="13"/>
        <v>1</v>
      </c>
    </row>
    <row r="364" spans="1:3" hidden="1" x14ac:dyDescent="0.55000000000000004">
      <c r="A364" s="3" t="s">
        <v>9</v>
      </c>
      <c r="B364">
        <f t="shared" si="12"/>
        <v>1</v>
      </c>
      <c r="C364" t="b">
        <f t="shared" si="13"/>
        <v>0</v>
      </c>
    </row>
    <row r="365" spans="1:3" hidden="1" x14ac:dyDescent="0.55000000000000004">
      <c r="A365" s="3" t="s">
        <v>9</v>
      </c>
      <c r="B365">
        <f t="shared" si="12"/>
        <v>2</v>
      </c>
      <c r="C365" t="b">
        <f t="shared" si="13"/>
        <v>0</v>
      </c>
    </row>
    <row r="366" spans="1:3" hidden="1" x14ac:dyDescent="0.55000000000000004">
      <c r="A366" s="11" t="s">
        <v>9</v>
      </c>
      <c r="B366">
        <f t="shared" si="12"/>
        <v>3</v>
      </c>
      <c r="C366" t="b">
        <f t="shared" si="13"/>
        <v>0</v>
      </c>
    </row>
    <row r="367" spans="1:3" x14ac:dyDescent="0.55000000000000004">
      <c r="A367" s="11" t="s">
        <v>9</v>
      </c>
      <c r="B367">
        <f t="shared" si="12"/>
        <v>4</v>
      </c>
      <c r="C367" t="b">
        <f t="shared" si="13"/>
        <v>1</v>
      </c>
    </row>
    <row r="368" spans="1:3" x14ac:dyDescent="0.55000000000000004">
      <c r="A368" s="11" t="s">
        <v>254</v>
      </c>
      <c r="B368">
        <f t="shared" si="12"/>
        <v>1</v>
      </c>
      <c r="C368" t="b">
        <f t="shared" si="13"/>
        <v>1</v>
      </c>
    </row>
    <row r="369" spans="1:3" hidden="1" x14ac:dyDescent="0.55000000000000004">
      <c r="A369" s="3" t="s">
        <v>10</v>
      </c>
      <c r="B369">
        <f t="shared" si="12"/>
        <v>1</v>
      </c>
      <c r="C369" t="b">
        <f t="shared" si="13"/>
        <v>0</v>
      </c>
    </row>
    <row r="370" spans="1:3" hidden="1" x14ac:dyDescent="0.55000000000000004">
      <c r="A370" s="3" t="s">
        <v>10</v>
      </c>
      <c r="B370">
        <f t="shared" si="12"/>
        <v>2</v>
      </c>
      <c r="C370" t="b">
        <f t="shared" si="13"/>
        <v>0</v>
      </c>
    </row>
    <row r="371" spans="1:3" hidden="1" x14ac:dyDescent="0.55000000000000004">
      <c r="A371" s="3" t="s">
        <v>10</v>
      </c>
      <c r="B371">
        <f t="shared" si="12"/>
        <v>3</v>
      </c>
      <c r="C371" t="b">
        <f t="shared" si="13"/>
        <v>0</v>
      </c>
    </row>
    <row r="372" spans="1:3" hidden="1" x14ac:dyDescent="0.55000000000000004">
      <c r="A372" s="3" t="s">
        <v>10</v>
      </c>
      <c r="B372">
        <f t="shared" si="12"/>
        <v>4</v>
      </c>
      <c r="C372" t="b">
        <f t="shared" si="13"/>
        <v>0</v>
      </c>
    </row>
    <row r="373" spans="1:3" hidden="1" x14ac:dyDescent="0.55000000000000004">
      <c r="A373" s="3" t="s">
        <v>10</v>
      </c>
      <c r="B373">
        <f t="shared" si="12"/>
        <v>5</v>
      </c>
      <c r="C373" t="b">
        <f t="shared" si="13"/>
        <v>0</v>
      </c>
    </row>
    <row r="374" spans="1:3" hidden="1" x14ac:dyDescent="0.55000000000000004">
      <c r="A374" s="3" t="s">
        <v>10</v>
      </c>
      <c r="B374">
        <f t="shared" si="12"/>
        <v>6</v>
      </c>
      <c r="C374" t="b">
        <f t="shared" si="13"/>
        <v>0</v>
      </c>
    </row>
    <row r="375" spans="1:3" hidden="1" x14ac:dyDescent="0.55000000000000004">
      <c r="A375" s="3" t="s">
        <v>10</v>
      </c>
      <c r="B375">
        <f t="shared" si="12"/>
        <v>7</v>
      </c>
      <c r="C375" t="b">
        <f t="shared" si="13"/>
        <v>0</v>
      </c>
    </row>
    <row r="376" spans="1:3" hidden="1" x14ac:dyDescent="0.55000000000000004">
      <c r="A376" s="3" t="s">
        <v>10</v>
      </c>
      <c r="B376">
        <f t="shared" si="12"/>
        <v>8</v>
      </c>
      <c r="C376" t="b">
        <f t="shared" si="13"/>
        <v>0</v>
      </c>
    </row>
    <row r="377" spans="1:3" hidden="1" x14ac:dyDescent="0.55000000000000004">
      <c r="A377" s="3" t="s">
        <v>10</v>
      </c>
      <c r="B377">
        <f t="shared" si="12"/>
        <v>9</v>
      </c>
      <c r="C377" t="b">
        <f t="shared" si="13"/>
        <v>0</v>
      </c>
    </row>
    <row r="378" spans="1:3" hidden="1" x14ac:dyDescent="0.55000000000000004">
      <c r="A378" s="3" t="s">
        <v>10</v>
      </c>
      <c r="B378">
        <f t="shared" si="12"/>
        <v>10</v>
      </c>
      <c r="C378" t="b">
        <f t="shared" si="13"/>
        <v>0</v>
      </c>
    </row>
    <row r="379" spans="1:3" hidden="1" x14ac:dyDescent="0.55000000000000004">
      <c r="A379" s="3" t="s">
        <v>10</v>
      </c>
      <c r="B379">
        <f t="shared" si="12"/>
        <v>11</v>
      </c>
      <c r="C379" t="b">
        <f t="shared" si="13"/>
        <v>0</v>
      </c>
    </row>
    <row r="380" spans="1:3" hidden="1" x14ac:dyDescent="0.55000000000000004">
      <c r="A380" s="3" t="s">
        <v>10</v>
      </c>
      <c r="B380">
        <f t="shared" si="12"/>
        <v>12</v>
      </c>
      <c r="C380" t="b">
        <f t="shared" si="13"/>
        <v>0</v>
      </c>
    </row>
    <row r="381" spans="1:3" hidden="1" x14ac:dyDescent="0.55000000000000004">
      <c r="A381" s="3" t="s">
        <v>10</v>
      </c>
      <c r="B381">
        <f t="shared" si="12"/>
        <v>13</v>
      </c>
      <c r="C381" t="b">
        <f t="shared" si="13"/>
        <v>0</v>
      </c>
    </row>
    <row r="382" spans="1:3" hidden="1" x14ac:dyDescent="0.55000000000000004">
      <c r="A382" s="3" t="s">
        <v>10</v>
      </c>
      <c r="B382">
        <f t="shared" si="12"/>
        <v>14</v>
      </c>
      <c r="C382" t="b">
        <f t="shared" si="13"/>
        <v>0</v>
      </c>
    </row>
    <row r="383" spans="1:3" hidden="1" x14ac:dyDescent="0.55000000000000004">
      <c r="A383" s="3" t="s">
        <v>10</v>
      </c>
      <c r="B383">
        <f t="shared" si="12"/>
        <v>15</v>
      </c>
      <c r="C383" t="b">
        <f t="shared" si="13"/>
        <v>0</v>
      </c>
    </row>
    <row r="384" spans="1:3" hidden="1" x14ac:dyDescent="0.55000000000000004">
      <c r="A384" s="3" t="s">
        <v>10</v>
      </c>
      <c r="B384">
        <f t="shared" si="12"/>
        <v>16</v>
      </c>
      <c r="C384" t="b">
        <f t="shared" si="13"/>
        <v>0</v>
      </c>
    </row>
    <row r="385" spans="1:3" hidden="1" x14ac:dyDescent="0.55000000000000004">
      <c r="A385" s="3" t="s">
        <v>10</v>
      </c>
      <c r="B385">
        <f t="shared" si="12"/>
        <v>17</v>
      </c>
      <c r="C385" t="b">
        <f t="shared" si="13"/>
        <v>0</v>
      </c>
    </row>
    <row r="386" spans="1:3" hidden="1" x14ac:dyDescent="0.55000000000000004">
      <c r="A386" s="3" t="s">
        <v>10</v>
      </c>
      <c r="B386">
        <f t="shared" si="12"/>
        <v>18</v>
      </c>
      <c r="C386" t="b">
        <f t="shared" si="13"/>
        <v>0</v>
      </c>
    </row>
    <row r="387" spans="1:3" hidden="1" x14ac:dyDescent="0.55000000000000004">
      <c r="A387" s="3" t="s">
        <v>10</v>
      </c>
      <c r="B387">
        <f t="shared" si="12"/>
        <v>19</v>
      </c>
      <c r="C387" t="b">
        <f t="shared" si="13"/>
        <v>0</v>
      </c>
    </row>
    <row r="388" spans="1:3" hidden="1" x14ac:dyDescent="0.55000000000000004">
      <c r="A388" s="3" t="s">
        <v>10</v>
      </c>
      <c r="B388">
        <f t="shared" si="12"/>
        <v>20</v>
      </c>
      <c r="C388" t="b">
        <f t="shared" si="13"/>
        <v>0</v>
      </c>
    </row>
    <row r="389" spans="1:3" hidden="1" x14ac:dyDescent="0.55000000000000004">
      <c r="A389" s="3" t="s">
        <v>10</v>
      </c>
      <c r="B389">
        <f t="shared" si="12"/>
        <v>21</v>
      </c>
      <c r="C389" t="b">
        <f t="shared" si="13"/>
        <v>0</v>
      </c>
    </row>
    <row r="390" spans="1:3" hidden="1" x14ac:dyDescent="0.55000000000000004">
      <c r="A390" s="3" t="s">
        <v>10</v>
      </c>
      <c r="B390">
        <f t="shared" si="12"/>
        <v>22</v>
      </c>
      <c r="C390" t="b">
        <f t="shared" si="13"/>
        <v>0</v>
      </c>
    </row>
    <row r="391" spans="1:3" hidden="1" x14ac:dyDescent="0.55000000000000004">
      <c r="A391" s="3" t="s">
        <v>10</v>
      </c>
      <c r="B391">
        <f t="shared" si="12"/>
        <v>23</v>
      </c>
      <c r="C391" t="b">
        <f t="shared" si="13"/>
        <v>0</v>
      </c>
    </row>
    <row r="392" spans="1:3" hidden="1" x14ac:dyDescent="0.55000000000000004">
      <c r="A392" s="3" t="s">
        <v>10</v>
      </c>
      <c r="B392">
        <f t="shared" si="12"/>
        <v>24</v>
      </c>
      <c r="C392" t="b">
        <f t="shared" si="13"/>
        <v>0</v>
      </c>
    </row>
    <row r="393" spans="1:3" hidden="1" x14ac:dyDescent="0.55000000000000004">
      <c r="A393" s="3" t="s">
        <v>10</v>
      </c>
      <c r="B393">
        <f t="shared" si="12"/>
        <v>25</v>
      </c>
      <c r="C393" t="b">
        <f t="shared" si="13"/>
        <v>0</v>
      </c>
    </row>
    <row r="394" spans="1:3" hidden="1" x14ac:dyDescent="0.55000000000000004">
      <c r="A394" s="3" t="s">
        <v>10</v>
      </c>
      <c r="B394">
        <f t="shared" si="12"/>
        <v>26</v>
      </c>
      <c r="C394" t="b">
        <f t="shared" si="13"/>
        <v>0</v>
      </c>
    </row>
    <row r="395" spans="1:3" hidden="1" x14ac:dyDescent="0.55000000000000004">
      <c r="A395" s="3" t="s">
        <v>10</v>
      </c>
      <c r="B395">
        <f t="shared" si="12"/>
        <v>27</v>
      </c>
      <c r="C395" t="b">
        <f t="shared" si="13"/>
        <v>0</v>
      </c>
    </row>
    <row r="396" spans="1:3" hidden="1" x14ac:dyDescent="0.55000000000000004">
      <c r="A396" s="3" t="s">
        <v>10</v>
      </c>
      <c r="B396">
        <f t="shared" si="12"/>
        <v>28</v>
      </c>
      <c r="C396" t="b">
        <f t="shared" si="13"/>
        <v>0</v>
      </c>
    </row>
    <row r="397" spans="1:3" hidden="1" x14ac:dyDescent="0.55000000000000004">
      <c r="A397" s="3" t="s">
        <v>10</v>
      </c>
      <c r="B397">
        <f t="shared" si="12"/>
        <v>29</v>
      </c>
      <c r="C397" t="b">
        <f t="shared" si="13"/>
        <v>0</v>
      </c>
    </row>
    <row r="398" spans="1:3" hidden="1" x14ac:dyDescent="0.55000000000000004">
      <c r="A398" s="3" t="s">
        <v>10</v>
      </c>
      <c r="B398">
        <f t="shared" si="12"/>
        <v>30</v>
      </c>
      <c r="C398" t="b">
        <f t="shared" si="13"/>
        <v>0</v>
      </c>
    </row>
    <row r="399" spans="1:3" hidden="1" x14ac:dyDescent="0.55000000000000004">
      <c r="A399" s="3" t="s">
        <v>10</v>
      </c>
      <c r="B399">
        <f t="shared" si="12"/>
        <v>31</v>
      </c>
      <c r="C399" t="b">
        <f t="shared" si="13"/>
        <v>0</v>
      </c>
    </row>
    <row r="400" spans="1:3" hidden="1" x14ac:dyDescent="0.55000000000000004">
      <c r="A400" s="11" t="s">
        <v>10</v>
      </c>
      <c r="B400">
        <f t="shared" si="12"/>
        <v>32</v>
      </c>
      <c r="C400" t="b">
        <f t="shared" si="13"/>
        <v>0</v>
      </c>
    </row>
    <row r="401" spans="1:3" hidden="1" x14ac:dyDescent="0.55000000000000004">
      <c r="A401" s="11" t="s">
        <v>10</v>
      </c>
      <c r="B401">
        <f t="shared" si="12"/>
        <v>33</v>
      </c>
      <c r="C401" t="b">
        <f t="shared" si="13"/>
        <v>0</v>
      </c>
    </row>
    <row r="402" spans="1:3" hidden="1" x14ac:dyDescent="0.55000000000000004">
      <c r="A402" s="11" t="s">
        <v>10</v>
      </c>
      <c r="B402">
        <f t="shared" si="12"/>
        <v>34</v>
      </c>
      <c r="C402" t="b">
        <f t="shared" si="13"/>
        <v>0</v>
      </c>
    </row>
    <row r="403" spans="1:3" hidden="1" x14ac:dyDescent="0.55000000000000004">
      <c r="A403" s="11" t="s">
        <v>10</v>
      </c>
      <c r="B403">
        <f t="shared" si="12"/>
        <v>35</v>
      </c>
      <c r="C403" t="b">
        <f t="shared" si="13"/>
        <v>0</v>
      </c>
    </row>
    <row r="404" spans="1:3" hidden="1" x14ac:dyDescent="0.55000000000000004">
      <c r="A404" s="11" t="s">
        <v>10</v>
      </c>
      <c r="B404">
        <f t="shared" si="12"/>
        <v>36</v>
      </c>
      <c r="C404" t="b">
        <f t="shared" si="13"/>
        <v>0</v>
      </c>
    </row>
    <row r="405" spans="1:3" hidden="1" x14ac:dyDescent="0.55000000000000004">
      <c r="A405" s="11" t="s">
        <v>10</v>
      </c>
      <c r="B405">
        <f t="shared" si="12"/>
        <v>37</v>
      </c>
      <c r="C405" t="b">
        <f t="shared" si="13"/>
        <v>0</v>
      </c>
    </row>
    <row r="406" spans="1:3" hidden="1" x14ac:dyDescent="0.55000000000000004">
      <c r="A406" s="11" t="s">
        <v>10</v>
      </c>
      <c r="B406">
        <f t="shared" si="12"/>
        <v>38</v>
      </c>
      <c r="C406" t="b">
        <f t="shared" si="13"/>
        <v>0</v>
      </c>
    </row>
    <row r="407" spans="1:3" x14ac:dyDescent="0.55000000000000004">
      <c r="A407" s="11" t="s">
        <v>10</v>
      </c>
      <c r="B407">
        <f t="shared" ref="B407:B455" si="14">IF(A407=A406,B406+1,1)</f>
        <v>39</v>
      </c>
      <c r="C407" t="b">
        <f t="shared" ref="C407:C455" si="15">IF(B407&lt;B408,FALSE,TRUE)</f>
        <v>1</v>
      </c>
    </row>
    <row r="408" spans="1:3" hidden="1" x14ac:dyDescent="0.55000000000000004">
      <c r="A408" s="3" t="s">
        <v>47</v>
      </c>
      <c r="B408">
        <f t="shared" si="14"/>
        <v>1</v>
      </c>
      <c r="C408" t="b">
        <f t="shared" si="15"/>
        <v>0</v>
      </c>
    </row>
    <row r="409" spans="1:3" hidden="1" x14ac:dyDescent="0.55000000000000004">
      <c r="A409" s="3" t="s">
        <v>47</v>
      </c>
      <c r="B409">
        <f t="shared" si="14"/>
        <v>2</v>
      </c>
      <c r="C409" t="b">
        <f t="shared" si="15"/>
        <v>0</v>
      </c>
    </row>
    <row r="410" spans="1:3" hidden="1" x14ac:dyDescent="0.55000000000000004">
      <c r="A410" s="3" t="s">
        <v>47</v>
      </c>
      <c r="B410">
        <f t="shared" si="14"/>
        <v>3</v>
      </c>
      <c r="C410" t="b">
        <f t="shared" si="15"/>
        <v>0</v>
      </c>
    </row>
    <row r="411" spans="1:3" hidden="1" x14ac:dyDescent="0.55000000000000004">
      <c r="A411" s="3" t="s">
        <v>47</v>
      </c>
      <c r="B411">
        <f t="shared" si="14"/>
        <v>4</v>
      </c>
      <c r="C411" t="b">
        <f t="shared" si="15"/>
        <v>0</v>
      </c>
    </row>
    <row r="412" spans="1:3" hidden="1" x14ac:dyDescent="0.55000000000000004">
      <c r="A412" s="11" t="s">
        <v>47</v>
      </c>
      <c r="B412">
        <f t="shared" si="14"/>
        <v>5</v>
      </c>
      <c r="C412" t="b">
        <f t="shared" si="15"/>
        <v>0</v>
      </c>
    </row>
    <row r="413" spans="1:3" x14ac:dyDescent="0.55000000000000004">
      <c r="A413" s="11" t="s">
        <v>47</v>
      </c>
      <c r="B413">
        <f t="shared" si="14"/>
        <v>6</v>
      </c>
      <c r="C413" t="b">
        <f t="shared" si="15"/>
        <v>1</v>
      </c>
    </row>
    <row r="414" spans="1:3" x14ac:dyDescent="0.55000000000000004">
      <c r="A414" s="11" t="s">
        <v>117</v>
      </c>
      <c r="B414">
        <f t="shared" si="14"/>
        <v>1</v>
      </c>
      <c r="C414" t="b">
        <f t="shared" si="15"/>
        <v>1</v>
      </c>
    </row>
    <row r="415" spans="1:3" hidden="1" x14ac:dyDescent="0.55000000000000004">
      <c r="A415" s="3" t="s">
        <v>5</v>
      </c>
      <c r="B415">
        <f t="shared" si="14"/>
        <v>1</v>
      </c>
      <c r="C415" t="b">
        <f t="shared" si="15"/>
        <v>0</v>
      </c>
    </row>
    <row r="416" spans="1:3" hidden="1" x14ac:dyDescent="0.55000000000000004">
      <c r="A416" s="3" t="s">
        <v>5</v>
      </c>
      <c r="B416">
        <f t="shared" si="14"/>
        <v>2</v>
      </c>
      <c r="C416" t="b">
        <f t="shared" si="15"/>
        <v>0</v>
      </c>
    </row>
    <row r="417" spans="1:3" hidden="1" x14ac:dyDescent="0.55000000000000004">
      <c r="A417" s="3" t="s">
        <v>5</v>
      </c>
      <c r="B417">
        <f t="shared" si="14"/>
        <v>3</v>
      </c>
      <c r="C417" t="b">
        <f t="shared" si="15"/>
        <v>0</v>
      </c>
    </row>
    <row r="418" spans="1:3" hidden="1" x14ac:dyDescent="0.55000000000000004">
      <c r="A418" s="3" t="s">
        <v>5</v>
      </c>
      <c r="B418">
        <f t="shared" si="14"/>
        <v>4</v>
      </c>
      <c r="C418" t="b">
        <f t="shared" si="15"/>
        <v>0</v>
      </c>
    </row>
    <row r="419" spans="1:3" hidden="1" x14ac:dyDescent="0.55000000000000004">
      <c r="A419" s="3" t="s">
        <v>5</v>
      </c>
      <c r="B419">
        <f t="shared" si="14"/>
        <v>5</v>
      </c>
      <c r="C419" t="b">
        <f t="shared" si="15"/>
        <v>0</v>
      </c>
    </row>
    <row r="420" spans="1:3" hidden="1" x14ac:dyDescent="0.55000000000000004">
      <c r="A420" s="3" t="s">
        <v>5</v>
      </c>
      <c r="B420">
        <f t="shared" si="14"/>
        <v>6</v>
      </c>
      <c r="C420" t="b">
        <f t="shared" si="15"/>
        <v>0</v>
      </c>
    </row>
    <row r="421" spans="1:3" hidden="1" x14ac:dyDescent="0.55000000000000004">
      <c r="A421" s="3" t="s">
        <v>5</v>
      </c>
      <c r="B421">
        <f t="shared" si="14"/>
        <v>7</v>
      </c>
      <c r="C421" t="b">
        <f t="shared" si="15"/>
        <v>0</v>
      </c>
    </row>
    <row r="422" spans="1:3" hidden="1" x14ac:dyDescent="0.55000000000000004">
      <c r="A422" s="3" t="s">
        <v>5</v>
      </c>
      <c r="B422">
        <f t="shared" si="14"/>
        <v>8</v>
      </c>
      <c r="C422" t="b">
        <f t="shared" si="15"/>
        <v>0</v>
      </c>
    </row>
    <row r="423" spans="1:3" hidden="1" x14ac:dyDescent="0.55000000000000004">
      <c r="A423" s="3" t="s">
        <v>5</v>
      </c>
      <c r="B423">
        <f t="shared" si="14"/>
        <v>9</v>
      </c>
      <c r="C423" t="b">
        <f t="shared" si="15"/>
        <v>0</v>
      </c>
    </row>
    <row r="424" spans="1:3" hidden="1" x14ac:dyDescent="0.55000000000000004">
      <c r="A424" s="3" t="s">
        <v>5</v>
      </c>
      <c r="B424">
        <f t="shared" si="14"/>
        <v>10</v>
      </c>
      <c r="C424" t="b">
        <f t="shared" si="15"/>
        <v>0</v>
      </c>
    </row>
    <row r="425" spans="1:3" hidden="1" x14ac:dyDescent="0.55000000000000004">
      <c r="A425" s="3" t="s">
        <v>5</v>
      </c>
      <c r="B425">
        <f t="shared" si="14"/>
        <v>11</v>
      </c>
      <c r="C425" t="b">
        <f t="shared" si="15"/>
        <v>0</v>
      </c>
    </row>
    <row r="426" spans="1:3" hidden="1" x14ac:dyDescent="0.55000000000000004">
      <c r="A426" s="3" t="s">
        <v>5</v>
      </c>
      <c r="B426">
        <f t="shared" si="14"/>
        <v>12</v>
      </c>
      <c r="C426" t="b">
        <f t="shared" si="15"/>
        <v>0</v>
      </c>
    </row>
    <row r="427" spans="1:3" hidden="1" x14ac:dyDescent="0.55000000000000004">
      <c r="A427" s="3" t="s">
        <v>5</v>
      </c>
      <c r="B427">
        <f t="shared" si="14"/>
        <v>13</v>
      </c>
      <c r="C427" t="b">
        <f t="shared" si="15"/>
        <v>0</v>
      </c>
    </row>
    <row r="428" spans="1:3" hidden="1" x14ac:dyDescent="0.55000000000000004">
      <c r="A428" s="3" t="s">
        <v>5</v>
      </c>
      <c r="B428">
        <f t="shared" si="14"/>
        <v>14</v>
      </c>
      <c r="C428" t="b">
        <f t="shared" si="15"/>
        <v>0</v>
      </c>
    </row>
    <row r="429" spans="1:3" hidden="1" x14ac:dyDescent="0.55000000000000004">
      <c r="A429" s="3" t="s">
        <v>5</v>
      </c>
      <c r="B429">
        <f t="shared" si="14"/>
        <v>15</v>
      </c>
      <c r="C429" t="b">
        <f t="shared" si="15"/>
        <v>0</v>
      </c>
    </row>
    <row r="430" spans="1:3" hidden="1" x14ac:dyDescent="0.55000000000000004">
      <c r="A430" s="3" t="s">
        <v>5</v>
      </c>
      <c r="B430">
        <f t="shared" si="14"/>
        <v>16</v>
      </c>
      <c r="C430" t="b">
        <f t="shared" si="15"/>
        <v>0</v>
      </c>
    </row>
    <row r="431" spans="1:3" hidden="1" x14ac:dyDescent="0.55000000000000004">
      <c r="A431" s="3" t="s">
        <v>5</v>
      </c>
      <c r="B431">
        <f t="shared" si="14"/>
        <v>17</v>
      </c>
      <c r="C431" t="b">
        <f t="shared" si="15"/>
        <v>0</v>
      </c>
    </row>
    <row r="432" spans="1:3" hidden="1" x14ac:dyDescent="0.55000000000000004">
      <c r="A432" s="3" t="s">
        <v>5</v>
      </c>
      <c r="B432">
        <f t="shared" si="14"/>
        <v>18</v>
      </c>
      <c r="C432" t="b">
        <f t="shared" si="15"/>
        <v>0</v>
      </c>
    </row>
    <row r="433" spans="1:3" hidden="1" x14ac:dyDescent="0.55000000000000004">
      <c r="A433" s="3" t="s">
        <v>5</v>
      </c>
      <c r="B433">
        <f t="shared" si="14"/>
        <v>19</v>
      </c>
      <c r="C433" t="b">
        <f t="shared" si="15"/>
        <v>0</v>
      </c>
    </row>
    <row r="434" spans="1:3" hidden="1" x14ac:dyDescent="0.55000000000000004">
      <c r="A434" s="3" t="s">
        <v>5</v>
      </c>
      <c r="B434">
        <f t="shared" si="14"/>
        <v>20</v>
      </c>
      <c r="C434" t="b">
        <f t="shared" si="15"/>
        <v>0</v>
      </c>
    </row>
    <row r="435" spans="1:3" hidden="1" x14ac:dyDescent="0.55000000000000004">
      <c r="A435" s="3" t="s">
        <v>5</v>
      </c>
      <c r="B435">
        <f t="shared" si="14"/>
        <v>21</v>
      </c>
      <c r="C435" t="b">
        <f t="shared" si="15"/>
        <v>0</v>
      </c>
    </row>
    <row r="436" spans="1:3" hidden="1" x14ac:dyDescent="0.55000000000000004">
      <c r="A436" s="3" t="s">
        <v>5</v>
      </c>
      <c r="B436">
        <f t="shared" si="14"/>
        <v>22</v>
      </c>
      <c r="C436" t="b">
        <f t="shared" si="15"/>
        <v>0</v>
      </c>
    </row>
    <row r="437" spans="1:3" hidden="1" x14ac:dyDescent="0.55000000000000004">
      <c r="A437" s="3" t="s">
        <v>5</v>
      </c>
      <c r="B437">
        <f t="shared" si="14"/>
        <v>23</v>
      </c>
      <c r="C437" t="b">
        <f t="shared" si="15"/>
        <v>0</v>
      </c>
    </row>
    <row r="438" spans="1:3" hidden="1" x14ac:dyDescent="0.55000000000000004">
      <c r="A438" s="3" t="s">
        <v>5</v>
      </c>
      <c r="B438">
        <f t="shared" si="14"/>
        <v>24</v>
      </c>
      <c r="C438" t="b">
        <f t="shared" si="15"/>
        <v>0</v>
      </c>
    </row>
    <row r="439" spans="1:3" hidden="1" x14ac:dyDescent="0.55000000000000004">
      <c r="A439" s="3" t="s">
        <v>5</v>
      </c>
      <c r="B439">
        <f t="shared" si="14"/>
        <v>25</v>
      </c>
      <c r="C439" t="b">
        <f t="shared" si="15"/>
        <v>0</v>
      </c>
    </row>
    <row r="440" spans="1:3" hidden="1" x14ac:dyDescent="0.55000000000000004">
      <c r="A440" s="3" t="s">
        <v>5</v>
      </c>
      <c r="B440">
        <f t="shared" si="14"/>
        <v>26</v>
      </c>
      <c r="C440" t="b">
        <f t="shared" si="15"/>
        <v>0</v>
      </c>
    </row>
    <row r="441" spans="1:3" hidden="1" x14ac:dyDescent="0.55000000000000004">
      <c r="A441" s="3" t="s">
        <v>5</v>
      </c>
      <c r="B441">
        <f t="shared" si="14"/>
        <v>27</v>
      </c>
      <c r="C441" t="b">
        <f t="shared" si="15"/>
        <v>0</v>
      </c>
    </row>
    <row r="442" spans="1:3" hidden="1" x14ac:dyDescent="0.55000000000000004">
      <c r="A442" s="3" t="s">
        <v>5</v>
      </c>
      <c r="B442">
        <f t="shared" si="14"/>
        <v>28</v>
      </c>
      <c r="C442" t="b">
        <f t="shared" si="15"/>
        <v>0</v>
      </c>
    </row>
    <row r="443" spans="1:3" hidden="1" x14ac:dyDescent="0.55000000000000004">
      <c r="A443" s="3" t="s">
        <v>5</v>
      </c>
      <c r="B443">
        <f t="shared" si="14"/>
        <v>29</v>
      </c>
      <c r="C443" t="b">
        <f t="shared" si="15"/>
        <v>0</v>
      </c>
    </row>
    <row r="444" spans="1:3" hidden="1" x14ac:dyDescent="0.55000000000000004">
      <c r="A444" s="3" t="s">
        <v>5</v>
      </c>
      <c r="B444">
        <f t="shared" si="14"/>
        <v>30</v>
      </c>
      <c r="C444" t="b">
        <f t="shared" si="15"/>
        <v>0</v>
      </c>
    </row>
    <row r="445" spans="1:3" hidden="1" x14ac:dyDescent="0.55000000000000004">
      <c r="A445" s="3" t="s">
        <v>5</v>
      </c>
      <c r="B445">
        <f t="shared" si="14"/>
        <v>31</v>
      </c>
      <c r="C445" t="b">
        <f t="shared" si="15"/>
        <v>0</v>
      </c>
    </row>
    <row r="446" spans="1:3" hidden="1" x14ac:dyDescent="0.55000000000000004">
      <c r="A446" s="3" t="s">
        <v>5</v>
      </c>
      <c r="B446">
        <f t="shared" si="14"/>
        <v>32</v>
      </c>
      <c r="C446" t="b">
        <f t="shared" si="15"/>
        <v>0</v>
      </c>
    </row>
    <row r="447" spans="1:3" hidden="1" x14ac:dyDescent="0.55000000000000004">
      <c r="A447" s="3" t="s">
        <v>5</v>
      </c>
      <c r="B447">
        <f t="shared" si="14"/>
        <v>33</v>
      </c>
      <c r="C447" t="b">
        <f t="shared" si="15"/>
        <v>0</v>
      </c>
    </row>
    <row r="448" spans="1:3" hidden="1" x14ac:dyDescent="0.55000000000000004">
      <c r="A448" s="11" t="s">
        <v>5</v>
      </c>
      <c r="B448">
        <f t="shared" si="14"/>
        <v>34</v>
      </c>
      <c r="C448" t="b">
        <f t="shared" si="15"/>
        <v>0</v>
      </c>
    </row>
    <row r="449" spans="1:3" hidden="1" x14ac:dyDescent="0.55000000000000004">
      <c r="A449" s="11" t="s">
        <v>5</v>
      </c>
      <c r="B449">
        <f t="shared" si="14"/>
        <v>35</v>
      </c>
      <c r="C449" t="b">
        <f t="shared" si="15"/>
        <v>0</v>
      </c>
    </row>
    <row r="450" spans="1:3" hidden="1" x14ac:dyDescent="0.55000000000000004">
      <c r="A450" s="11" t="s">
        <v>5</v>
      </c>
      <c r="B450">
        <f t="shared" si="14"/>
        <v>36</v>
      </c>
      <c r="C450" t="b">
        <f t="shared" si="15"/>
        <v>0</v>
      </c>
    </row>
    <row r="451" spans="1:3" hidden="1" x14ac:dyDescent="0.55000000000000004">
      <c r="A451" s="11" t="s">
        <v>5</v>
      </c>
      <c r="B451">
        <f t="shared" si="14"/>
        <v>37</v>
      </c>
      <c r="C451" t="b">
        <f t="shared" si="15"/>
        <v>0</v>
      </c>
    </row>
    <row r="452" spans="1:3" hidden="1" x14ac:dyDescent="0.55000000000000004">
      <c r="A452" s="11" t="s">
        <v>5</v>
      </c>
      <c r="B452">
        <f t="shared" si="14"/>
        <v>38</v>
      </c>
      <c r="C452" t="b">
        <f t="shared" si="15"/>
        <v>0</v>
      </c>
    </row>
    <row r="453" spans="1:3" hidden="1" x14ac:dyDescent="0.55000000000000004">
      <c r="A453" s="11" t="s">
        <v>5</v>
      </c>
      <c r="B453">
        <f t="shared" si="14"/>
        <v>39</v>
      </c>
      <c r="C453" t="b">
        <f t="shared" si="15"/>
        <v>0</v>
      </c>
    </row>
    <row r="454" spans="1:3" hidden="1" x14ac:dyDescent="0.55000000000000004">
      <c r="A454" s="11" t="s">
        <v>5</v>
      </c>
      <c r="B454">
        <f t="shared" si="14"/>
        <v>40</v>
      </c>
      <c r="C454" t="b">
        <f t="shared" si="15"/>
        <v>0</v>
      </c>
    </row>
    <row r="455" spans="1:3" x14ac:dyDescent="0.55000000000000004">
      <c r="A455" s="11" t="s">
        <v>5</v>
      </c>
      <c r="B455">
        <f t="shared" si="14"/>
        <v>41</v>
      </c>
      <c r="C455" t="b">
        <f t="shared" si="15"/>
        <v>1</v>
      </c>
    </row>
  </sheetData>
  <autoFilter ref="A1:C455" xr:uid="{A2ED583F-8D4D-4B52-8FD5-47FB04423684}">
    <filterColumn colId="2">
      <filters>
        <filter val="VERDADEIRO"/>
      </filters>
    </filterColumn>
    <sortState xmlns:xlrd2="http://schemas.microsoft.com/office/spreadsheetml/2017/richdata2" ref="A2:C455">
      <sortCondition ref="A1:A353"/>
    </sortState>
  </autoFilter>
  <sortState xmlns:xlrd2="http://schemas.microsoft.com/office/spreadsheetml/2017/richdata2" ref="A2:A353">
    <sortCondition ref="A2:A353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1155-0B3B-4D3F-A7C2-A8C3E2DF7633}">
  <dimension ref="A1:F166"/>
  <sheetViews>
    <sheetView topLeftCell="A142" workbookViewId="0">
      <selection sqref="A1:E166"/>
    </sheetView>
  </sheetViews>
  <sheetFormatPr defaultRowHeight="14.4" x14ac:dyDescent="0.55000000000000004"/>
  <cols>
    <col min="1" max="1" width="12.26171875" style="8" bestFit="1" customWidth="1"/>
    <col min="2" max="2" width="27" bestFit="1" customWidth="1"/>
    <col min="3" max="3" width="25.68359375" bestFit="1" customWidth="1"/>
    <col min="4" max="5" width="15.7890625" bestFit="1" customWidth="1"/>
    <col min="6" max="6" width="11.1015625" bestFit="1" customWidth="1"/>
  </cols>
  <sheetData>
    <row r="1" spans="1:6" x14ac:dyDescent="0.55000000000000004">
      <c r="A1" s="9" t="s">
        <v>119</v>
      </c>
      <c r="B1" s="3" t="s">
        <v>0</v>
      </c>
      <c r="C1" s="3" t="s">
        <v>1</v>
      </c>
      <c r="D1" s="3" t="s">
        <v>2</v>
      </c>
      <c r="E1" s="3" t="s">
        <v>120</v>
      </c>
    </row>
    <row r="2" spans="1:6" x14ac:dyDescent="0.55000000000000004">
      <c r="A2" s="9">
        <v>2200103</v>
      </c>
      <c r="B2" s="3" t="s">
        <v>141</v>
      </c>
      <c r="C2" s="3" t="s">
        <v>142</v>
      </c>
      <c r="D2" s="3">
        <v>11408072.67</v>
      </c>
      <c r="E2" s="3">
        <v>12865958.539999999</v>
      </c>
      <c r="F2" t="b">
        <f>IF(B2=B1,FALSE, TRUE)</f>
        <v>1</v>
      </c>
    </row>
    <row r="3" spans="1:6" x14ac:dyDescent="0.55000000000000004">
      <c r="A3" s="9">
        <v>2200103</v>
      </c>
      <c r="B3" s="3" t="s">
        <v>141</v>
      </c>
      <c r="C3" s="3" t="s">
        <v>143</v>
      </c>
      <c r="D3" s="3">
        <v>4675526.97</v>
      </c>
      <c r="E3" s="3">
        <v>5965719.9100000001</v>
      </c>
      <c r="F3" t="b">
        <f t="shared" ref="F3:F66" si="0">IF(B3=B2,FALSE, TRUE)</f>
        <v>0</v>
      </c>
    </row>
    <row r="4" spans="1:6" x14ac:dyDescent="0.55000000000000004">
      <c r="A4" s="9">
        <v>2200103</v>
      </c>
      <c r="B4" s="3" t="s">
        <v>141</v>
      </c>
      <c r="C4" s="3" t="s">
        <v>144</v>
      </c>
      <c r="D4" s="3">
        <v>6732545.7000000002</v>
      </c>
      <c r="E4" s="3">
        <v>6900238.6299999999</v>
      </c>
      <c r="F4" t="b">
        <f t="shared" si="0"/>
        <v>0</v>
      </c>
    </row>
    <row r="5" spans="1:6" x14ac:dyDescent="0.55000000000000004">
      <c r="A5" s="9">
        <v>2200103</v>
      </c>
      <c r="B5" s="3" t="s">
        <v>141</v>
      </c>
      <c r="C5" s="3" t="s">
        <v>145</v>
      </c>
      <c r="D5" s="3">
        <v>841010.44</v>
      </c>
      <c r="E5" s="3">
        <v>843339.44</v>
      </c>
      <c r="F5" t="b">
        <f t="shared" si="0"/>
        <v>0</v>
      </c>
    </row>
    <row r="6" spans="1:6" x14ac:dyDescent="0.55000000000000004">
      <c r="A6" s="9">
        <v>2200103</v>
      </c>
      <c r="B6" s="3" t="s">
        <v>141</v>
      </c>
      <c r="C6" s="3" t="s">
        <v>146</v>
      </c>
      <c r="D6" s="3">
        <v>841010.44</v>
      </c>
      <c r="E6" s="3">
        <v>843339.44</v>
      </c>
      <c r="F6" t="b">
        <f t="shared" si="0"/>
        <v>0</v>
      </c>
    </row>
    <row r="7" spans="1:6" x14ac:dyDescent="0.55000000000000004">
      <c r="A7" s="9">
        <v>2200103</v>
      </c>
      <c r="B7" s="3" t="s">
        <v>141</v>
      </c>
      <c r="C7" s="3" t="s">
        <v>147</v>
      </c>
      <c r="D7" s="3">
        <v>12249083.109999999</v>
      </c>
      <c r="E7" s="3">
        <v>13709297.98</v>
      </c>
      <c r="F7" t="b">
        <f t="shared" si="0"/>
        <v>0</v>
      </c>
    </row>
    <row r="8" spans="1:6" x14ac:dyDescent="0.55000000000000004">
      <c r="A8" s="9">
        <v>2201705</v>
      </c>
      <c r="B8" s="3" t="s">
        <v>148</v>
      </c>
      <c r="C8" s="3" t="s">
        <v>142</v>
      </c>
      <c r="D8" s="3">
        <v>15292827.939999999</v>
      </c>
      <c r="E8" s="3">
        <v>15292799.029999999</v>
      </c>
      <c r="F8" t="b">
        <f t="shared" si="0"/>
        <v>1</v>
      </c>
    </row>
    <row r="9" spans="1:6" x14ac:dyDescent="0.55000000000000004">
      <c r="A9" s="9">
        <v>2201705</v>
      </c>
      <c r="B9" s="3" t="s">
        <v>148</v>
      </c>
      <c r="C9" s="3" t="s">
        <v>143</v>
      </c>
      <c r="D9" s="3">
        <v>8215758.4199999999</v>
      </c>
      <c r="E9" s="3">
        <v>8215709.5099999998</v>
      </c>
      <c r="F9" t="b">
        <f t="shared" si="0"/>
        <v>0</v>
      </c>
    </row>
    <row r="10" spans="1:6" x14ac:dyDescent="0.55000000000000004">
      <c r="A10" s="9">
        <v>2201705</v>
      </c>
      <c r="B10" s="3" t="s">
        <v>148</v>
      </c>
      <c r="C10" s="3" t="s">
        <v>147</v>
      </c>
      <c r="D10" s="3">
        <v>15996482.83</v>
      </c>
      <c r="E10" s="3">
        <v>15996433.92</v>
      </c>
      <c r="F10" t="b">
        <f t="shared" si="0"/>
        <v>0</v>
      </c>
    </row>
    <row r="11" spans="1:6" x14ac:dyDescent="0.55000000000000004">
      <c r="A11" s="9">
        <v>2201804</v>
      </c>
      <c r="B11" s="3" t="s">
        <v>149</v>
      </c>
      <c r="C11" s="3" t="s">
        <v>142</v>
      </c>
      <c r="D11" s="3">
        <v>9748147.0299999993</v>
      </c>
      <c r="E11" s="3">
        <v>11216353.51</v>
      </c>
      <c r="F11" t="b">
        <f t="shared" si="0"/>
        <v>1</v>
      </c>
    </row>
    <row r="12" spans="1:6" x14ac:dyDescent="0.55000000000000004">
      <c r="A12" s="9">
        <v>2201804</v>
      </c>
      <c r="B12" s="3" t="s">
        <v>149</v>
      </c>
      <c r="C12" s="3" t="s">
        <v>143</v>
      </c>
      <c r="D12" s="3">
        <v>7144660.9199999999</v>
      </c>
      <c r="E12" s="3">
        <v>7965365.5099999998</v>
      </c>
      <c r="F12" t="b">
        <f t="shared" si="0"/>
        <v>0</v>
      </c>
    </row>
    <row r="13" spans="1:6" x14ac:dyDescent="0.55000000000000004">
      <c r="A13" s="9">
        <v>2201804</v>
      </c>
      <c r="B13" s="3" t="s">
        <v>149</v>
      </c>
      <c r="C13" s="3" t="s">
        <v>144</v>
      </c>
      <c r="D13" s="3">
        <v>2603486.11</v>
      </c>
      <c r="E13" s="3">
        <v>3250998</v>
      </c>
      <c r="F13" t="b">
        <f t="shared" si="0"/>
        <v>0</v>
      </c>
    </row>
    <row r="14" spans="1:6" x14ac:dyDescent="0.55000000000000004">
      <c r="A14" s="9">
        <v>2201804</v>
      </c>
      <c r="B14" s="3" t="s">
        <v>149</v>
      </c>
      <c r="C14" s="3" t="s">
        <v>145</v>
      </c>
      <c r="D14" s="3">
        <v>520997.97</v>
      </c>
      <c r="E14" s="3">
        <v>581308.66</v>
      </c>
      <c r="F14" t="b">
        <f t="shared" si="0"/>
        <v>0</v>
      </c>
    </row>
    <row r="15" spans="1:6" x14ac:dyDescent="0.55000000000000004">
      <c r="A15" s="9">
        <v>2201804</v>
      </c>
      <c r="B15" s="3" t="s">
        <v>149</v>
      </c>
      <c r="C15" s="3" t="s">
        <v>146</v>
      </c>
      <c r="D15" s="3">
        <v>397545.42</v>
      </c>
      <c r="E15" s="3">
        <v>445274.08</v>
      </c>
      <c r="F15" t="b">
        <f t="shared" si="0"/>
        <v>0</v>
      </c>
    </row>
    <row r="16" spans="1:6" x14ac:dyDescent="0.55000000000000004">
      <c r="A16" s="9">
        <v>2201804</v>
      </c>
      <c r="B16" s="3" t="s">
        <v>149</v>
      </c>
      <c r="C16" s="3" t="s">
        <v>150</v>
      </c>
      <c r="D16" s="3">
        <v>123452.55</v>
      </c>
      <c r="E16" s="3">
        <v>136034.57999999999</v>
      </c>
      <c r="F16" t="b">
        <f t="shared" si="0"/>
        <v>0</v>
      </c>
    </row>
    <row r="17" spans="1:6" x14ac:dyDescent="0.55000000000000004">
      <c r="A17" s="9">
        <v>2201804</v>
      </c>
      <c r="B17" s="3" t="s">
        <v>149</v>
      </c>
      <c r="C17" s="3" t="s">
        <v>147</v>
      </c>
      <c r="D17" s="3">
        <v>10269145</v>
      </c>
      <c r="E17" s="3">
        <v>11797662.17</v>
      </c>
      <c r="F17" t="b">
        <f t="shared" si="0"/>
        <v>0</v>
      </c>
    </row>
    <row r="18" spans="1:6" x14ac:dyDescent="0.55000000000000004">
      <c r="A18" s="9">
        <v>2202000</v>
      </c>
      <c r="B18" s="3" t="s">
        <v>151</v>
      </c>
      <c r="C18" s="3" t="s">
        <v>142</v>
      </c>
      <c r="D18" s="3">
        <v>42987712.539999999</v>
      </c>
      <c r="E18" s="3">
        <v>41087192.409999996</v>
      </c>
      <c r="F18" t="b">
        <f t="shared" si="0"/>
        <v>1</v>
      </c>
    </row>
    <row r="19" spans="1:6" x14ac:dyDescent="0.55000000000000004">
      <c r="A19" s="9">
        <v>2202000</v>
      </c>
      <c r="B19" s="3" t="s">
        <v>151</v>
      </c>
      <c r="C19" s="3" t="s">
        <v>143</v>
      </c>
      <c r="D19" s="3">
        <v>26350872.23</v>
      </c>
      <c r="E19" s="3">
        <v>24450352.100000001</v>
      </c>
      <c r="F19" t="b">
        <f t="shared" si="0"/>
        <v>0</v>
      </c>
    </row>
    <row r="20" spans="1:6" x14ac:dyDescent="0.55000000000000004">
      <c r="A20" s="9">
        <v>2202000</v>
      </c>
      <c r="B20" s="3" t="s">
        <v>151</v>
      </c>
      <c r="C20" s="3" t="s">
        <v>147</v>
      </c>
      <c r="D20" s="3">
        <v>47101814.380000003</v>
      </c>
      <c r="E20" s="3">
        <v>45201294.25</v>
      </c>
      <c r="F20" t="b">
        <f t="shared" si="0"/>
        <v>0</v>
      </c>
    </row>
    <row r="21" spans="1:6" x14ac:dyDescent="0.55000000000000004">
      <c r="A21" s="9">
        <v>2202109</v>
      </c>
      <c r="B21" s="3" t="s">
        <v>152</v>
      </c>
      <c r="C21" s="3" t="s">
        <v>142</v>
      </c>
      <c r="D21" s="3">
        <v>12472900.76</v>
      </c>
      <c r="E21" s="3">
        <v>13263717.789999999</v>
      </c>
      <c r="F21" t="b">
        <f t="shared" si="0"/>
        <v>1</v>
      </c>
    </row>
    <row r="22" spans="1:6" x14ac:dyDescent="0.55000000000000004">
      <c r="A22" s="9">
        <v>2202109</v>
      </c>
      <c r="B22" s="3" t="s">
        <v>152</v>
      </c>
      <c r="C22" s="3" t="s">
        <v>143</v>
      </c>
      <c r="D22" s="3">
        <v>6003244.2599999998</v>
      </c>
      <c r="E22" s="3">
        <v>6412515.7400000002</v>
      </c>
      <c r="F22" t="b">
        <f t="shared" si="0"/>
        <v>0</v>
      </c>
    </row>
    <row r="23" spans="1:6" x14ac:dyDescent="0.55000000000000004">
      <c r="A23" s="9">
        <v>2202109</v>
      </c>
      <c r="B23" s="3" t="s">
        <v>152</v>
      </c>
      <c r="C23" s="3" t="s">
        <v>144</v>
      </c>
      <c r="D23" s="3">
        <v>6469656.5</v>
      </c>
      <c r="E23" s="3">
        <v>6851202.0499999998</v>
      </c>
      <c r="F23" t="b">
        <f t="shared" si="0"/>
        <v>0</v>
      </c>
    </row>
    <row r="24" spans="1:6" x14ac:dyDescent="0.55000000000000004">
      <c r="A24" s="9">
        <v>2202109</v>
      </c>
      <c r="B24" s="3" t="s">
        <v>152</v>
      </c>
      <c r="C24" s="3" t="s">
        <v>145</v>
      </c>
      <c r="D24" s="3">
        <v>1100200.22</v>
      </c>
      <c r="E24" s="3">
        <v>1099520.8899999999</v>
      </c>
      <c r="F24" t="b">
        <f t="shared" si="0"/>
        <v>0</v>
      </c>
    </row>
    <row r="25" spans="1:6" x14ac:dyDescent="0.55000000000000004">
      <c r="A25" s="9">
        <v>2202109</v>
      </c>
      <c r="B25" s="3" t="s">
        <v>152</v>
      </c>
      <c r="C25" s="3" t="s">
        <v>146</v>
      </c>
      <c r="D25" s="3">
        <v>939193.64</v>
      </c>
      <c r="E25" s="3">
        <v>1006714.37</v>
      </c>
      <c r="F25" t="b">
        <f t="shared" si="0"/>
        <v>0</v>
      </c>
    </row>
    <row r="26" spans="1:6" x14ac:dyDescent="0.55000000000000004">
      <c r="A26" s="9">
        <v>2202109</v>
      </c>
      <c r="B26" s="3" t="s">
        <v>152</v>
      </c>
      <c r="C26" s="3" t="s">
        <v>150</v>
      </c>
      <c r="D26" s="3">
        <v>161006.57999999999</v>
      </c>
      <c r="E26" s="3">
        <v>92806.52</v>
      </c>
      <c r="F26" t="b">
        <f t="shared" si="0"/>
        <v>0</v>
      </c>
    </row>
    <row r="27" spans="1:6" x14ac:dyDescent="0.55000000000000004">
      <c r="A27" s="9">
        <v>2202109</v>
      </c>
      <c r="B27" s="3" t="s">
        <v>152</v>
      </c>
      <c r="C27" s="3" t="s">
        <v>147</v>
      </c>
      <c r="D27" s="3">
        <v>13573100.98</v>
      </c>
      <c r="E27" s="3">
        <v>14363238.68</v>
      </c>
      <c r="F27" t="b">
        <f t="shared" si="0"/>
        <v>0</v>
      </c>
    </row>
    <row r="28" spans="1:6" x14ac:dyDescent="0.55000000000000004">
      <c r="A28" s="9">
        <v>2202251</v>
      </c>
      <c r="B28" s="3" t="s">
        <v>153</v>
      </c>
      <c r="C28" s="3" t="s">
        <v>142</v>
      </c>
      <c r="D28" s="3">
        <v>9705102.8699999992</v>
      </c>
      <c r="E28" s="3">
        <v>12183908.49</v>
      </c>
      <c r="F28" t="b">
        <f t="shared" si="0"/>
        <v>1</v>
      </c>
    </row>
    <row r="29" spans="1:6" x14ac:dyDescent="0.55000000000000004">
      <c r="A29" s="9">
        <v>2202251</v>
      </c>
      <c r="B29" s="3" t="s">
        <v>153</v>
      </c>
      <c r="C29" s="3" t="s">
        <v>143</v>
      </c>
      <c r="D29" s="3">
        <v>6126042.0099999998</v>
      </c>
      <c r="E29" s="3">
        <v>7169343.1699999999</v>
      </c>
      <c r="F29" t="b">
        <f t="shared" si="0"/>
        <v>0</v>
      </c>
    </row>
    <row r="30" spans="1:6" x14ac:dyDescent="0.55000000000000004">
      <c r="A30" s="9">
        <v>2202251</v>
      </c>
      <c r="B30" s="3" t="s">
        <v>153</v>
      </c>
      <c r="C30" s="3" t="s">
        <v>144</v>
      </c>
      <c r="D30" s="3">
        <v>3579060.86</v>
      </c>
      <c r="E30" s="3">
        <v>5014565.32</v>
      </c>
      <c r="F30" t="b">
        <f t="shared" si="0"/>
        <v>0</v>
      </c>
    </row>
    <row r="31" spans="1:6" x14ac:dyDescent="0.55000000000000004">
      <c r="A31" s="9">
        <v>2202251</v>
      </c>
      <c r="B31" s="3" t="s">
        <v>153</v>
      </c>
      <c r="C31" s="3" t="s">
        <v>145</v>
      </c>
      <c r="D31" s="3">
        <v>182456.97</v>
      </c>
      <c r="E31" s="3">
        <v>222133.12</v>
      </c>
      <c r="F31" t="b">
        <f t="shared" si="0"/>
        <v>0</v>
      </c>
    </row>
    <row r="32" spans="1:6" x14ac:dyDescent="0.55000000000000004">
      <c r="A32" s="9">
        <v>2202251</v>
      </c>
      <c r="B32" s="3" t="s">
        <v>153</v>
      </c>
      <c r="C32" s="3" t="s">
        <v>146</v>
      </c>
      <c r="D32" s="3">
        <v>59390.42</v>
      </c>
      <c r="E32" s="3">
        <v>88119.4</v>
      </c>
      <c r="F32" t="b">
        <f t="shared" si="0"/>
        <v>0</v>
      </c>
    </row>
    <row r="33" spans="1:6" x14ac:dyDescent="0.55000000000000004">
      <c r="A33" s="9">
        <v>2202251</v>
      </c>
      <c r="B33" s="3" t="s">
        <v>153</v>
      </c>
      <c r="C33" s="3" t="s">
        <v>150</v>
      </c>
      <c r="D33" s="3">
        <v>123066.55</v>
      </c>
      <c r="E33" s="3">
        <v>134013.72</v>
      </c>
      <c r="F33" t="b">
        <f t="shared" si="0"/>
        <v>0</v>
      </c>
    </row>
    <row r="34" spans="1:6" x14ac:dyDescent="0.55000000000000004">
      <c r="A34" s="9">
        <v>2202251</v>
      </c>
      <c r="B34" s="3" t="s">
        <v>153</v>
      </c>
      <c r="C34" s="3" t="s">
        <v>147</v>
      </c>
      <c r="D34" s="3">
        <v>9887559.8399999999</v>
      </c>
      <c r="E34" s="3">
        <v>12406041.609999999</v>
      </c>
      <c r="F34" t="b">
        <f t="shared" si="0"/>
        <v>0</v>
      </c>
    </row>
    <row r="35" spans="1:6" x14ac:dyDescent="0.55000000000000004">
      <c r="A35" s="9">
        <v>2202752</v>
      </c>
      <c r="B35" s="3" t="s">
        <v>154</v>
      </c>
      <c r="C35" s="3" t="s">
        <v>142</v>
      </c>
      <c r="D35" s="3">
        <v>13144804.810000001</v>
      </c>
      <c r="E35" s="3">
        <v>14883141.4</v>
      </c>
      <c r="F35" t="b">
        <f t="shared" si="0"/>
        <v>1</v>
      </c>
    </row>
    <row r="36" spans="1:6" x14ac:dyDescent="0.55000000000000004">
      <c r="A36" s="9">
        <v>2202752</v>
      </c>
      <c r="B36" s="3" t="s">
        <v>154</v>
      </c>
      <c r="C36" s="3" t="s">
        <v>143</v>
      </c>
      <c r="D36" s="3">
        <v>7008113.1599999899</v>
      </c>
      <c r="E36" s="3">
        <v>8171071.2400000002</v>
      </c>
      <c r="F36" t="b">
        <f t="shared" si="0"/>
        <v>0</v>
      </c>
    </row>
    <row r="37" spans="1:6" x14ac:dyDescent="0.55000000000000004">
      <c r="A37" s="9">
        <v>2202752</v>
      </c>
      <c r="B37" s="3" t="s">
        <v>154</v>
      </c>
      <c r="C37" s="3" t="s">
        <v>144</v>
      </c>
      <c r="D37" s="3">
        <v>6136691.6500000004</v>
      </c>
      <c r="E37" s="3">
        <v>6712070.1600000001</v>
      </c>
      <c r="F37" t="b">
        <f t="shared" si="0"/>
        <v>0</v>
      </c>
    </row>
    <row r="38" spans="1:6" x14ac:dyDescent="0.55000000000000004">
      <c r="A38" s="9">
        <v>2202752</v>
      </c>
      <c r="B38" s="3" t="s">
        <v>154</v>
      </c>
      <c r="C38" s="3" t="s">
        <v>145</v>
      </c>
      <c r="D38" s="3">
        <v>187511.72</v>
      </c>
      <c r="E38" s="3">
        <v>221739.56</v>
      </c>
      <c r="F38" t="b">
        <f t="shared" si="0"/>
        <v>0</v>
      </c>
    </row>
    <row r="39" spans="1:6" x14ac:dyDescent="0.55000000000000004">
      <c r="A39" s="9">
        <v>2202752</v>
      </c>
      <c r="B39" s="3" t="s">
        <v>154</v>
      </c>
      <c r="C39" s="3" t="s">
        <v>146</v>
      </c>
      <c r="D39" s="3">
        <v>20285.45</v>
      </c>
      <c r="E39" s="3">
        <v>54513.29</v>
      </c>
      <c r="F39" t="b">
        <f t="shared" si="0"/>
        <v>0</v>
      </c>
    </row>
    <row r="40" spans="1:6" x14ac:dyDescent="0.55000000000000004">
      <c r="A40" s="9">
        <v>2202752</v>
      </c>
      <c r="B40" s="3" t="s">
        <v>154</v>
      </c>
      <c r="C40" s="3" t="s">
        <v>147</v>
      </c>
      <c r="D40" s="3">
        <v>13332316.529999999</v>
      </c>
      <c r="E40" s="3">
        <v>15104880.960000001</v>
      </c>
      <c r="F40" t="b">
        <f t="shared" si="0"/>
        <v>0</v>
      </c>
    </row>
    <row r="41" spans="1:6" x14ac:dyDescent="0.55000000000000004">
      <c r="A41" s="9">
        <v>2203271</v>
      </c>
      <c r="B41" s="3" t="s">
        <v>155</v>
      </c>
      <c r="C41" s="3" t="s">
        <v>142</v>
      </c>
      <c r="D41" s="3">
        <v>12767579.67</v>
      </c>
      <c r="E41" s="3">
        <v>5905386.1399999997</v>
      </c>
      <c r="F41" t="b">
        <f t="shared" si="0"/>
        <v>1</v>
      </c>
    </row>
    <row r="42" spans="1:6" x14ac:dyDescent="0.55000000000000004">
      <c r="A42" s="9">
        <v>2203271</v>
      </c>
      <c r="B42" s="3" t="s">
        <v>155</v>
      </c>
      <c r="C42" s="3" t="s">
        <v>143</v>
      </c>
      <c r="D42" s="3">
        <v>6909721.0599999996</v>
      </c>
      <c r="E42" s="3">
        <v>1777453.17</v>
      </c>
      <c r="F42" t="b">
        <f t="shared" si="0"/>
        <v>0</v>
      </c>
    </row>
    <row r="43" spans="1:6" x14ac:dyDescent="0.55000000000000004">
      <c r="A43" s="9">
        <v>2203271</v>
      </c>
      <c r="B43" s="3" t="s">
        <v>155</v>
      </c>
      <c r="C43" s="3" t="s">
        <v>144</v>
      </c>
      <c r="D43" s="3">
        <v>5857858.6100000003</v>
      </c>
      <c r="E43" s="3">
        <v>4127932.97</v>
      </c>
      <c r="F43" t="b">
        <f t="shared" si="0"/>
        <v>0</v>
      </c>
    </row>
    <row r="44" spans="1:6" x14ac:dyDescent="0.55000000000000004">
      <c r="A44" s="9">
        <v>2203271</v>
      </c>
      <c r="B44" s="3" t="s">
        <v>155</v>
      </c>
      <c r="C44" s="3" t="s">
        <v>145</v>
      </c>
      <c r="D44" s="3">
        <v>936679.28</v>
      </c>
      <c r="E44" s="3">
        <v>693501.52</v>
      </c>
      <c r="F44" t="b">
        <f t="shared" si="0"/>
        <v>0</v>
      </c>
    </row>
    <row r="45" spans="1:6" x14ac:dyDescent="0.55000000000000004">
      <c r="A45" s="9">
        <v>2203271</v>
      </c>
      <c r="B45" s="3" t="s">
        <v>155</v>
      </c>
      <c r="C45" s="3" t="s">
        <v>146</v>
      </c>
      <c r="D45" s="3">
        <v>936679.28</v>
      </c>
      <c r="E45" s="3">
        <v>693501.52</v>
      </c>
      <c r="F45" t="b">
        <f t="shared" si="0"/>
        <v>0</v>
      </c>
    </row>
    <row r="46" spans="1:6" x14ac:dyDescent="0.55000000000000004">
      <c r="A46" s="9">
        <v>2203271</v>
      </c>
      <c r="B46" s="3" t="s">
        <v>155</v>
      </c>
      <c r="C46" s="3" t="s">
        <v>147</v>
      </c>
      <c r="D46" s="3">
        <v>13704258.949999999</v>
      </c>
      <c r="E46" s="3">
        <v>6598887.6600000001</v>
      </c>
      <c r="F46" t="b">
        <f t="shared" si="0"/>
        <v>0</v>
      </c>
    </row>
    <row r="47" spans="1:6" x14ac:dyDescent="0.55000000000000004">
      <c r="A47" s="9">
        <v>2203453</v>
      </c>
      <c r="B47" s="3" t="s">
        <v>156</v>
      </c>
      <c r="C47" s="3" t="s">
        <v>142</v>
      </c>
      <c r="D47" s="3">
        <v>17954762.379999999</v>
      </c>
      <c r="E47" s="3">
        <v>17954813</v>
      </c>
      <c r="F47" t="b">
        <f t="shared" si="0"/>
        <v>1</v>
      </c>
    </row>
    <row r="48" spans="1:6" x14ac:dyDescent="0.55000000000000004">
      <c r="A48" s="9">
        <v>2203453</v>
      </c>
      <c r="B48" s="3" t="s">
        <v>156</v>
      </c>
      <c r="C48" s="3" t="s">
        <v>144</v>
      </c>
      <c r="D48" s="3">
        <v>6830241.8200000003</v>
      </c>
      <c r="E48" s="3">
        <v>6830292.4400000004</v>
      </c>
      <c r="F48" t="b">
        <f t="shared" si="0"/>
        <v>0</v>
      </c>
    </row>
    <row r="49" spans="1:6" x14ac:dyDescent="0.55000000000000004">
      <c r="A49" s="9">
        <v>2203453</v>
      </c>
      <c r="B49" s="3" t="s">
        <v>156</v>
      </c>
      <c r="C49" s="3" t="s">
        <v>147</v>
      </c>
      <c r="D49" s="3">
        <v>18661417.780000001</v>
      </c>
      <c r="E49" s="3">
        <v>18661468.399999999</v>
      </c>
      <c r="F49" t="b">
        <f t="shared" si="0"/>
        <v>0</v>
      </c>
    </row>
    <row r="50" spans="1:6" x14ac:dyDescent="0.55000000000000004">
      <c r="A50" s="9">
        <v>2203420</v>
      </c>
      <c r="B50" s="3" t="s">
        <v>157</v>
      </c>
      <c r="C50" s="3" t="s">
        <v>142</v>
      </c>
      <c r="D50" s="3">
        <v>11102368.720000001</v>
      </c>
      <c r="E50" s="3">
        <v>11444230.199999999</v>
      </c>
      <c r="F50" t="b">
        <f t="shared" si="0"/>
        <v>1</v>
      </c>
    </row>
    <row r="51" spans="1:6" x14ac:dyDescent="0.55000000000000004">
      <c r="A51" s="9">
        <v>2203420</v>
      </c>
      <c r="B51" s="3" t="s">
        <v>157</v>
      </c>
      <c r="C51" s="3" t="s">
        <v>143</v>
      </c>
      <c r="D51" s="3">
        <v>6883777.2000000002</v>
      </c>
      <c r="E51" s="3">
        <v>6974766.1100000003</v>
      </c>
      <c r="F51" t="b">
        <f t="shared" si="0"/>
        <v>0</v>
      </c>
    </row>
    <row r="52" spans="1:6" x14ac:dyDescent="0.55000000000000004">
      <c r="A52" s="9">
        <v>2203420</v>
      </c>
      <c r="B52" s="3" t="s">
        <v>157</v>
      </c>
      <c r="C52" s="3" t="s">
        <v>144</v>
      </c>
      <c r="D52" s="3">
        <v>4218591.5199999996</v>
      </c>
      <c r="E52" s="3">
        <v>4469464.09</v>
      </c>
      <c r="F52" t="b">
        <f t="shared" si="0"/>
        <v>0</v>
      </c>
    </row>
    <row r="53" spans="1:6" x14ac:dyDescent="0.55000000000000004">
      <c r="A53" s="9">
        <v>2203420</v>
      </c>
      <c r="B53" s="3" t="s">
        <v>157</v>
      </c>
      <c r="C53" s="3" t="s">
        <v>145</v>
      </c>
      <c r="D53" s="3">
        <v>409625</v>
      </c>
      <c r="E53" s="3">
        <v>399756.86</v>
      </c>
      <c r="F53" t="b">
        <f t="shared" si="0"/>
        <v>0</v>
      </c>
    </row>
    <row r="54" spans="1:6" x14ac:dyDescent="0.55000000000000004">
      <c r="A54" s="9">
        <v>2203420</v>
      </c>
      <c r="B54" s="3" t="s">
        <v>157</v>
      </c>
      <c r="C54" s="3" t="s">
        <v>146</v>
      </c>
      <c r="D54" s="3">
        <v>189799.24</v>
      </c>
      <c r="E54" s="3">
        <v>179931.1</v>
      </c>
      <c r="F54" t="b">
        <f t="shared" si="0"/>
        <v>0</v>
      </c>
    </row>
    <row r="55" spans="1:6" x14ac:dyDescent="0.55000000000000004">
      <c r="A55" s="9">
        <v>2203420</v>
      </c>
      <c r="B55" s="3" t="s">
        <v>157</v>
      </c>
      <c r="C55" s="3" t="s">
        <v>147</v>
      </c>
      <c r="D55" s="3">
        <v>11511993.720000001</v>
      </c>
      <c r="E55" s="3">
        <v>11843987.060000001</v>
      </c>
      <c r="F55" t="b">
        <f t="shared" si="0"/>
        <v>0</v>
      </c>
    </row>
    <row r="56" spans="1:6" x14ac:dyDescent="0.55000000000000004">
      <c r="A56" s="9">
        <v>2203859</v>
      </c>
      <c r="B56" s="3" t="s">
        <v>158</v>
      </c>
      <c r="C56" s="3" t="s">
        <v>142</v>
      </c>
      <c r="D56" s="3">
        <v>8891831.7100000009</v>
      </c>
      <c r="E56" s="3">
        <v>8694910.8499999996</v>
      </c>
      <c r="F56" t="b">
        <f t="shared" si="0"/>
        <v>1</v>
      </c>
    </row>
    <row r="57" spans="1:6" x14ac:dyDescent="0.55000000000000004">
      <c r="A57" s="9">
        <v>2203859</v>
      </c>
      <c r="B57" s="3" t="s">
        <v>158</v>
      </c>
      <c r="C57" s="3" t="s">
        <v>143</v>
      </c>
      <c r="D57" s="3">
        <v>4267479.88</v>
      </c>
      <c r="E57" s="3">
        <v>4037712.68</v>
      </c>
      <c r="F57" t="b">
        <f t="shared" si="0"/>
        <v>0</v>
      </c>
    </row>
    <row r="58" spans="1:6" x14ac:dyDescent="0.55000000000000004">
      <c r="A58" s="9">
        <v>2203859</v>
      </c>
      <c r="B58" s="3" t="s">
        <v>158</v>
      </c>
      <c r="C58" s="3" t="s">
        <v>144</v>
      </c>
      <c r="D58" s="3">
        <v>4624351.83</v>
      </c>
      <c r="E58" s="3">
        <v>4657198.17</v>
      </c>
      <c r="F58" t="b">
        <f t="shared" si="0"/>
        <v>0</v>
      </c>
    </row>
    <row r="59" spans="1:6" x14ac:dyDescent="0.55000000000000004">
      <c r="A59" s="9">
        <v>2203859</v>
      </c>
      <c r="B59" s="3" t="s">
        <v>158</v>
      </c>
      <c r="C59" s="3" t="s">
        <v>145</v>
      </c>
      <c r="D59" s="3">
        <v>713118.37</v>
      </c>
      <c r="E59" s="3">
        <v>718430.93</v>
      </c>
      <c r="F59" t="b">
        <f t="shared" si="0"/>
        <v>0</v>
      </c>
    </row>
    <row r="60" spans="1:6" x14ac:dyDescent="0.55000000000000004">
      <c r="A60" s="9">
        <v>2203859</v>
      </c>
      <c r="B60" s="3" t="s">
        <v>158</v>
      </c>
      <c r="C60" s="3" t="s">
        <v>150</v>
      </c>
      <c r="D60" s="3">
        <v>103676.01</v>
      </c>
      <c r="E60" s="3">
        <v>108988.57</v>
      </c>
      <c r="F60" t="b">
        <f t="shared" si="0"/>
        <v>0</v>
      </c>
    </row>
    <row r="61" spans="1:6" x14ac:dyDescent="0.55000000000000004">
      <c r="A61" s="9">
        <v>2203859</v>
      </c>
      <c r="B61" s="3" t="s">
        <v>158</v>
      </c>
      <c r="C61" s="3" t="s">
        <v>147</v>
      </c>
      <c r="D61" s="3">
        <v>9604950.0800000001</v>
      </c>
      <c r="E61" s="3">
        <v>9413341.7799999993</v>
      </c>
      <c r="F61" t="b">
        <f t="shared" si="0"/>
        <v>0</v>
      </c>
    </row>
    <row r="62" spans="1:6" x14ac:dyDescent="0.55000000000000004">
      <c r="A62" s="9">
        <v>2204709</v>
      </c>
      <c r="B62" s="3" t="s">
        <v>159</v>
      </c>
      <c r="C62" s="3" t="s">
        <v>142</v>
      </c>
      <c r="D62" s="3">
        <v>25081299.170000002</v>
      </c>
      <c r="E62" s="3">
        <v>25028629.77</v>
      </c>
      <c r="F62" t="b">
        <f t="shared" si="0"/>
        <v>1</v>
      </c>
    </row>
    <row r="63" spans="1:6" x14ac:dyDescent="0.55000000000000004">
      <c r="A63" s="9">
        <v>2204709</v>
      </c>
      <c r="B63" s="3" t="s">
        <v>159</v>
      </c>
      <c r="C63" s="3" t="s">
        <v>143</v>
      </c>
      <c r="D63" s="3">
        <v>14213461.5</v>
      </c>
      <c r="E63" s="3">
        <v>15563509.199999999</v>
      </c>
      <c r="F63" t="b">
        <f t="shared" si="0"/>
        <v>0</v>
      </c>
    </row>
    <row r="64" spans="1:6" x14ac:dyDescent="0.55000000000000004">
      <c r="A64" s="9">
        <v>2204709</v>
      </c>
      <c r="B64" s="3" t="s">
        <v>159</v>
      </c>
      <c r="C64" s="3" t="s">
        <v>144</v>
      </c>
      <c r="D64" s="3">
        <v>10867837.67</v>
      </c>
      <c r="E64" s="3">
        <v>9465120.5700000003</v>
      </c>
      <c r="F64" t="b">
        <f t="shared" si="0"/>
        <v>0</v>
      </c>
    </row>
    <row r="65" spans="1:6" x14ac:dyDescent="0.55000000000000004">
      <c r="A65" s="9">
        <v>2204709</v>
      </c>
      <c r="B65" s="3" t="s">
        <v>159</v>
      </c>
      <c r="C65" s="3" t="s">
        <v>147</v>
      </c>
      <c r="D65" s="3">
        <v>27393488.52</v>
      </c>
      <c r="E65" s="3">
        <v>27340818.5</v>
      </c>
      <c r="F65" t="b">
        <f t="shared" si="0"/>
        <v>0</v>
      </c>
    </row>
    <row r="66" spans="1:6" x14ac:dyDescent="0.55000000000000004">
      <c r="A66" s="9">
        <v>2205003</v>
      </c>
      <c r="B66" s="3" t="s">
        <v>160</v>
      </c>
      <c r="C66" s="3" t="s">
        <v>142</v>
      </c>
      <c r="D66" s="3">
        <v>23362881.449999999</v>
      </c>
      <c r="E66" s="3">
        <v>23294806.48</v>
      </c>
      <c r="F66" t="b">
        <f t="shared" si="0"/>
        <v>1</v>
      </c>
    </row>
    <row r="67" spans="1:6" x14ac:dyDescent="0.55000000000000004">
      <c r="A67" s="9">
        <v>2205003</v>
      </c>
      <c r="B67" s="3" t="s">
        <v>160</v>
      </c>
      <c r="C67" s="3" t="s">
        <v>143</v>
      </c>
      <c r="D67" s="3">
        <v>13046317.529999999</v>
      </c>
      <c r="E67" s="3">
        <v>12978242.560000001</v>
      </c>
      <c r="F67" t="b">
        <f t="shared" ref="F67:F130" si="1">IF(B67=B66,FALSE, TRUE)</f>
        <v>0</v>
      </c>
    </row>
    <row r="68" spans="1:6" x14ac:dyDescent="0.55000000000000004">
      <c r="A68" s="9">
        <v>2205003</v>
      </c>
      <c r="B68" s="3" t="s">
        <v>160</v>
      </c>
      <c r="C68" s="3" t="s">
        <v>147</v>
      </c>
      <c r="D68" s="3">
        <v>25724924.129999999</v>
      </c>
      <c r="E68" s="3">
        <v>25656849.16</v>
      </c>
      <c r="F68" t="b">
        <f t="shared" si="1"/>
        <v>0</v>
      </c>
    </row>
    <row r="69" spans="1:6" x14ac:dyDescent="0.55000000000000004">
      <c r="A69" s="9">
        <v>2205250</v>
      </c>
      <c r="B69" s="3" t="s">
        <v>161</v>
      </c>
      <c r="C69" s="3" t="s">
        <v>142</v>
      </c>
      <c r="D69" s="3">
        <v>11001590.84</v>
      </c>
      <c r="E69" s="3">
        <v>11021597.24</v>
      </c>
      <c r="F69" t="b">
        <f t="shared" si="1"/>
        <v>1</v>
      </c>
    </row>
    <row r="70" spans="1:6" x14ac:dyDescent="0.55000000000000004">
      <c r="A70" s="9">
        <v>2205250</v>
      </c>
      <c r="B70" s="3" t="s">
        <v>161</v>
      </c>
      <c r="C70" s="3" t="s">
        <v>147</v>
      </c>
      <c r="D70" s="3">
        <v>12576031.720000001</v>
      </c>
      <c r="E70" s="3">
        <v>12596038.119999999</v>
      </c>
      <c r="F70" t="b">
        <f t="shared" si="1"/>
        <v>0</v>
      </c>
    </row>
    <row r="71" spans="1:6" x14ac:dyDescent="0.55000000000000004">
      <c r="A71" s="9">
        <v>2205250</v>
      </c>
      <c r="B71" s="3" t="s">
        <v>161</v>
      </c>
      <c r="C71" s="3" t="s">
        <v>144</v>
      </c>
      <c r="D71" s="3">
        <v>4357149.03</v>
      </c>
      <c r="E71" s="3">
        <v>4377155.43</v>
      </c>
      <c r="F71" t="b">
        <f t="shared" si="1"/>
        <v>0</v>
      </c>
    </row>
    <row r="72" spans="1:6" x14ac:dyDescent="0.55000000000000004">
      <c r="A72" s="9">
        <v>2205409</v>
      </c>
      <c r="B72" s="3" t="s">
        <v>162</v>
      </c>
      <c r="C72" s="3" t="s">
        <v>142</v>
      </c>
      <c r="D72" s="3">
        <v>25318103.510000002</v>
      </c>
      <c r="E72" s="3">
        <v>24354940.760000002</v>
      </c>
      <c r="F72" t="b">
        <f t="shared" si="1"/>
        <v>1</v>
      </c>
    </row>
    <row r="73" spans="1:6" x14ac:dyDescent="0.55000000000000004">
      <c r="A73" s="9">
        <v>2205409</v>
      </c>
      <c r="B73" s="3" t="s">
        <v>162</v>
      </c>
      <c r="C73" s="3" t="s">
        <v>143</v>
      </c>
      <c r="D73" s="3">
        <v>15810719.48</v>
      </c>
      <c r="E73" s="3">
        <v>14847556.73</v>
      </c>
      <c r="F73" t="b">
        <f t="shared" si="1"/>
        <v>0</v>
      </c>
    </row>
    <row r="74" spans="1:6" x14ac:dyDescent="0.55000000000000004">
      <c r="A74" s="9">
        <v>2205409</v>
      </c>
      <c r="B74" s="3" t="s">
        <v>162</v>
      </c>
      <c r="C74" s="3" t="s">
        <v>147</v>
      </c>
      <c r="D74" s="3">
        <v>27395784.93</v>
      </c>
      <c r="E74" s="3">
        <v>26432622.18</v>
      </c>
      <c r="F74" t="b">
        <f t="shared" si="1"/>
        <v>0</v>
      </c>
    </row>
    <row r="75" spans="1:6" x14ac:dyDescent="0.55000000000000004">
      <c r="A75" s="9">
        <v>2205573</v>
      </c>
      <c r="B75" s="3" t="s">
        <v>163</v>
      </c>
      <c r="C75" s="3" t="s">
        <v>150</v>
      </c>
      <c r="D75" s="3">
        <v>389421.85</v>
      </c>
      <c r="E75" s="3">
        <v>0</v>
      </c>
      <c r="F75" t="b">
        <f t="shared" si="1"/>
        <v>1</v>
      </c>
    </row>
    <row r="76" spans="1:6" x14ac:dyDescent="0.55000000000000004">
      <c r="A76" s="9">
        <v>2206100</v>
      </c>
      <c r="B76" s="3" t="s">
        <v>164</v>
      </c>
      <c r="C76" s="3" t="s">
        <v>142</v>
      </c>
      <c r="D76" s="3">
        <v>21844660.859999999</v>
      </c>
      <c r="E76" s="3">
        <v>21764729.579999998</v>
      </c>
      <c r="F76" t="b">
        <f t="shared" si="1"/>
        <v>1</v>
      </c>
    </row>
    <row r="77" spans="1:6" x14ac:dyDescent="0.55000000000000004">
      <c r="A77" s="9">
        <v>2206100</v>
      </c>
      <c r="B77" s="3" t="s">
        <v>164</v>
      </c>
      <c r="C77" s="3" t="s">
        <v>144</v>
      </c>
      <c r="D77" s="3">
        <v>9143305.2899999991</v>
      </c>
      <c r="E77" s="3">
        <v>9063374.0099999998</v>
      </c>
      <c r="F77" t="b">
        <f t="shared" si="1"/>
        <v>0</v>
      </c>
    </row>
    <row r="78" spans="1:6" x14ac:dyDescent="0.55000000000000004">
      <c r="A78" s="9">
        <v>2206100</v>
      </c>
      <c r="B78" s="3" t="s">
        <v>164</v>
      </c>
      <c r="C78" s="3" t="s">
        <v>147</v>
      </c>
      <c r="D78" s="3">
        <v>23665768.190000001</v>
      </c>
      <c r="E78" s="3">
        <v>23585836.91</v>
      </c>
      <c r="F78" t="b">
        <f t="shared" si="1"/>
        <v>0</v>
      </c>
    </row>
    <row r="79" spans="1:6" x14ac:dyDescent="0.55000000000000004">
      <c r="A79" s="9">
        <v>2206605</v>
      </c>
      <c r="B79" s="3" t="s">
        <v>165</v>
      </c>
      <c r="C79" s="3" t="s">
        <v>142</v>
      </c>
      <c r="D79" s="3">
        <v>25318510.550000001</v>
      </c>
      <c r="E79" s="3">
        <v>25889591.059999999</v>
      </c>
      <c r="F79" t="b">
        <f t="shared" si="1"/>
        <v>1</v>
      </c>
    </row>
    <row r="80" spans="1:6" x14ac:dyDescent="0.55000000000000004">
      <c r="A80" s="9">
        <v>2206605</v>
      </c>
      <c r="B80" s="3" t="s">
        <v>165</v>
      </c>
      <c r="C80" s="3" t="s">
        <v>143</v>
      </c>
      <c r="D80" s="3">
        <v>16437996.529999999</v>
      </c>
      <c r="E80" s="3">
        <v>16817513.73</v>
      </c>
      <c r="F80" t="b">
        <f t="shared" si="1"/>
        <v>0</v>
      </c>
    </row>
    <row r="81" spans="1:6" x14ac:dyDescent="0.55000000000000004">
      <c r="A81" s="9">
        <v>2206605</v>
      </c>
      <c r="B81" s="3" t="s">
        <v>165</v>
      </c>
      <c r="C81" s="3" t="s">
        <v>144</v>
      </c>
      <c r="D81" s="3">
        <v>8829655.4700000007</v>
      </c>
      <c r="E81" s="3">
        <v>9021218.7799999993</v>
      </c>
      <c r="F81" t="b">
        <f t="shared" si="1"/>
        <v>0</v>
      </c>
    </row>
    <row r="82" spans="1:6" x14ac:dyDescent="0.55000000000000004">
      <c r="A82" s="9">
        <v>2206605</v>
      </c>
      <c r="B82" s="3" t="s">
        <v>165</v>
      </c>
      <c r="C82" s="3" t="s">
        <v>145</v>
      </c>
      <c r="D82" s="3">
        <v>1618843.81</v>
      </c>
      <c r="E82" s="3">
        <v>1628417.44</v>
      </c>
      <c r="F82" t="b">
        <f t="shared" si="1"/>
        <v>0</v>
      </c>
    </row>
    <row r="83" spans="1:6" x14ac:dyDescent="0.55000000000000004">
      <c r="A83" s="9">
        <v>2206605</v>
      </c>
      <c r="B83" s="3" t="s">
        <v>165</v>
      </c>
      <c r="C83" s="3" t="s">
        <v>146</v>
      </c>
      <c r="D83" s="3">
        <v>1227766.53</v>
      </c>
      <c r="E83" s="3">
        <v>1237340.1599999999</v>
      </c>
      <c r="F83" t="b">
        <f t="shared" si="1"/>
        <v>0</v>
      </c>
    </row>
    <row r="84" spans="1:6" x14ac:dyDescent="0.55000000000000004">
      <c r="A84" s="9">
        <v>2206605</v>
      </c>
      <c r="B84" s="3" t="s">
        <v>165</v>
      </c>
      <c r="C84" s="3" t="s">
        <v>147</v>
      </c>
      <c r="D84" s="3">
        <v>26937354.359999999</v>
      </c>
      <c r="E84" s="3">
        <v>27518008.5</v>
      </c>
      <c r="F84" t="b">
        <f t="shared" si="1"/>
        <v>0</v>
      </c>
    </row>
    <row r="85" spans="1:6" x14ac:dyDescent="0.55000000000000004">
      <c r="A85" s="9">
        <v>2206670</v>
      </c>
      <c r="B85" s="3" t="s">
        <v>166</v>
      </c>
      <c r="C85" s="3" t="s">
        <v>142</v>
      </c>
      <c r="D85" s="3">
        <v>15231177.279999999</v>
      </c>
      <c r="E85" s="3">
        <v>15752291.800000001</v>
      </c>
      <c r="F85" t="b">
        <f t="shared" si="1"/>
        <v>1</v>
      </c>
    </row>
    <row r="86" spans="1:6" x14ac:dyDescent="0.55000000000000004">
      <c r="A86" s="9">
        <v>2206670</v>
      </c>
      <c r="B86" s="3" t="s">
        <v>166</v>
      </c>
      <c r="C86" s="3" t="s">
        <v>143</v>
      </c>
      <c r="D86" s="3">
        <v>8741823.8399999999</v>
      </c>
      <c r="E86" s="3">
        <v>9127111.0800000001</v>
      </c>
      <c r="F86" t="b">
        <f t="shared" si="1"/>
        <v>0</v>
      </c>
    </row>
    <row r="87" spans="1:6" x14ac:dyDescent="0.55000000000000004">
      <c r="A87" s="9">
        <v>2206670</v>
      </c>
      <c r="B87" s="3" t="s">
        <v>166</v>
      </c>
      <c r="C87" s="3" t="s">
        <v>144</v>
      </c>
      <c r="D87" s="3">
        <v>6489353.4400000004</v>
      </c>
      <c r="E87" s="3">
        <v>6625180.7199999997</v>
      </c>
      <c r="F87" t="b">
        <f t="shared" si="1"/>
        <v>0</v>
      </c>
    </row>
    <row r="88" spans="1:6" x14ac:dyDescent="0.55000000000000004">
      <c r="A88" s="9">
        <v>2206670</v>
      </c>
      <c r="B88" s="3" t="s">
        <v>166</v>
      </c>
      <c r="C88" s="3" t="s">
        <v>145</v>
      </c>
      <c r="D88" s="3">
        <v>888144.47</v>
      </c>
      <c r="E88" s="3">
        <v>891332.47</v>
      </c>
      <c r="F88" t="b">
        <f t="shared" si="1"/>
        <v>0</v>
      </c>
    </row>
    <row r="89" spans="1:6" x14ac:dyDescent="0.55000000000000004">
      <c r="A89" s="9">
        <v>2206670</v>
      </c>
      <c r="B89" s="3" t="s">
        <v>166</v>
      </c>
      <c r="C89" s="3" t="s">
        <v>146</v>
      </c>
      <c r="D89" s="3">
        <v>814968.45</v>
      </c>
      <c r="E89" s="3">
        <v>818156.45</v>
      </c>
      <c r="F89" t="b">
        <f t="shared" si="1"/>
        <v>0</v>
      </c>
    </row>
    <row r="90" spans="1:6" x14ac:dyDescent="0.55000000000000004">
      <c r="A90" s="9">
        <v>2206670</v>
      </c>
      <c r="B90" s="3" t="s">
        <v>166</v>
      </c>
      <c r="C90" s="3" t="s">
        <v>147</v>
      </c>
      <c r="D90" s="3">
        <v>16119321.75</v>
      </c>
      <c r="E90" s="3">
        <v>16643624.27</v>
      </c>
      <c r="F90" t="b">
        <f t="shared" si="1"/>
        <v>0</v>
      </c>
    </row>
    <row r="91" spans="1:6" x14ac:dyDescent="0.55000000000000004">
      <c r="A91" s="9">
        <v>2206753</v>
      </c>
      <c r="B91" s="3" t="s">
        <v>167</v>
      </c>
      <c r="C91" s="3" t="s">
        <v>150</v>
      </c>
      <c r="D91" s="3">
        <v>165116.29</v>
      </c>
      <c r="E91" s="3">
        <v>0</v>
      </c>
      <c r="F91" t="b">
        <f t="shared" si="1"/>
        <v>1</v>
      </c>
    </row>
    <row r="92" spans="1:6" x14ac:dyDescent="0.55000000000000004">
      <c r="A92" s="9">
        <v>2206951</v>
      </c>
      <c r="B92" s="3" t="s">
        <v>168</v>
      </c>
      <c r="C92" s="3" t="s">
        <v>142</v>
      </c>
      <c r="D92" s="3">
        <v>9799455.3599999994</v>
      </c>
      <c r="E92" s="3">
        <v>9843282.4100000001</v>
      </c>
      <c r="F92" t="b">
        <f t="shared" si="1"/>
        <v>1</v>
      </c>
    </row>
    <row r="93" spans="1:6" x14ac:dyDescent="0.55000000000000004">
      <c r="A93" s="9">
        <v>2206951</v>
      </c>
      <c r="B93" s="3" t="s">
        <v>168</v>
      </c>
      <c r="C93" s="3" t="s">
        <v>143</v>
      </c>
      <c r="D93" s="3">
        <v>4988703.68</v>
      </c>
      <c r="E93" s="3">
        <v>4737712.07</v>
      </c>
      <c r="F93" t="b">
        <f t="shared" si="1"/>
        <v>0</v>
      </c>
    </row>
    <row r="94" spans="1:6" x14ac:dyDescent="0.55000000000000004">
      <c r="A94" s="9">
        <v>2206951</v>
      </c>
      <c r="B94" s="3" t="s">
        <v>168</v>
      </c>
      <c r="C94" s="3" t="s">
        <v>144</v>
      </c>
      <c r="D94" s="3">
        <v>4810751.68</v>
      </c>
      <c r="E94" s="3">
        <v>5105570.34</v>
      </c>
      <c r="F94" t="b">
        <f t="shared" si="1"/>
        <v>0</v>
      </c>
    </row>
    <row r="95" spans="1:6" x14ac:dyDescent="0.55000000000000004">
      <c r="A95" s="9">
        <v>2206951</v>
      </c>
      <c r="B95" s="3" t="s">
        <v>168</v>
      </c>
      <c r="C95" s="3" t="s">
        <v>145</v>
      </c>
      <c r="D95" s="3">
        <v>956223.11</v>
      </c>
      <c r="E95" s="3">
        <v>959404.72</v>
      </c>
      <c r="F95" t="b">
        <f t="shared" si="1"/>
        <v>0</v>
      </c>
    </row>
    <row r="96" spans="1:6" x14ac:dyDescent="0.55000000000000004">
      <c r="A96" s="9">
        <v>2206951</v>
      </c>
      <c r="B96" s="3" t="s">
        <v>168</v>
      </c>
      <c r="C96" s="3" t="s">
        <v>150</v>
      </c>
      <c r="D96" s="3">
        <v>130219.23</v>
      </c>
      <c r="E96" s="3">
        <v>0</v>
      </c>
      <c r="F96" t="b">
        <f t="shared" si="1"/>
        <v>0</v>
      </c>
    </row>
    <row r="97" spans="1:6" x14ac:dyDescent="0.55000000000000004">
      <c r="A97" s="9">
        <v>2206951</v>
      </c>
      <c r="B97" s="3" t="s">
        <v>168</v>
      </c>
      <c r="C97" s="3" t="s">
        <v>147</v>
      </c>
      <c r="D97" s="3">
        <v>10755678.470000001</v>
      </c>
      <c r="E97" s="3">
        <v>10802687.130000001</v>
      </c>
      <c r="F97" t="b">
        <f t="shared" si="1"/>
        <v>0</v>
      </c>
    </row>
    <row r="98" spans="1:6" x14ac:dyDescent="0.55000000000000004">
      <c r="A98" s="9">
        <v>2207108</v>
      </c>
      <c r="B98" s="3" t="s">
        <v>169</v>
      </c>
      <c r="C98" s="3" t="s">
        <v>142</v>
      </c>
      <c r="D98" s="3">
        <v>9008753.2200000007</v>
      </c>
      <c r="E98" s="3">
        <v>4700422.88</v>
      </c>
      <c r="F98" t="b">
        <f t="shared" si="1"/>
        <v>1</v>
      </c>
    </row>
    <row r="99" spans="1:6" x14ac:dyDescent="0.55000000000000004">
      <c r="A99" s="9">
        <v>2207108</v>
      </c>
      <c r="B99" s="3" t="s">
        <v>169</v>
      </c>
      <c r="C99" s="3" t="s">
        <v>143</v>
      </c>
      <c r="D99" s="3">
        <v>3732891.77</v>
      </c>
      <c r="E99" s="3">
        <v>1288041.58</v>
      </c>
      <c r="F99" t="b">
        <f t="shared" si="1"/>
        <v>0</v>
      </c>
    </row>
    <row r="100" spans="1:6" x14ac:dyDescent="0.55000000000000004">
      <c r="A100" s="9">
        <v>2207108</v>
      </c>
      <c r="B100" s="3" t="s">
        <v>169</v>
      </c>
      <c r="C100" s="3" t="s">
        <v>144</v>
      </c>
      <c r="D100" s="3">
        <v>5275861.45</v>
      </c>
      <c r="E100" s="3">
        <v>3412381.3</v>
      </c>
      <c r="F100" t="b">
        <f t="shared" si="1"/>
        <v>0</v>
      </c>
    </row>
    <row r="101" spans="1:6" x14ac:dyDescent="0.55000000000000004">
      <c r="A101" s="9">
        <v>2207108</v>
      </c>
      <c r="B101" s="3" t="s">
        <v>169</v>
      </c>
      <c r="C101" s="3" t="s">
        <v>145</v>
      </c>
      <c r="D101" s="3">
        <v>412778.08</v>
      </c>
      <c r="E101" s="3">
        <v>231867.3</v>
      </c>
      <c r="F101" t="b">
        <f t="shared" si="1"/>
        <v>0</v>
      </c>
    </row>
    <row r="102" spans="1:6" x14ac:dyDescent="0.55000000000000004">
      <c r="A102" s="9">
        <v>2207108</v>
      </c>
      <c r="B102" s="3" t="s">
        <v>169</v>
      </c>
      <c r="C102" s="3" t="s">
        <v>146</v>
      </c>
      <c r="D102" s="3">
        <v>391378.08</v>
      </c>
      <c r="E102" s="3">
        <v>210467.3</v>
      </c>
      <c r="F102" t="b">
        <f t="shared" si="1"/>
        <v>0</v>
      </c>
    </row>
    <row r="103" spans="1:6" x14ac:dyDescent="0.55000000000000004">
      <c r="A103" s="9">
        <v>2207108</v>
      </c>
      <c r="B103" s="3" t="s">
        <v>169</v>
      </c>
      <c r="C103" s="3" t="s">
        <v>147</v>
      </c>
      <c r="D103" s="3">
        <v>9421531.3000000007</v>
      </c>
      <c r="E103" s="3">
        <v>4932290.18</v>
      </c>
      <c r="F103" t="b">
        <f t="shared" si="1"/>
        <v>0</v>
      </c>
    </row>
    <row r="104" spans="1:6" x14ac:dyDescent="0.55000000000000004">
      <c r="A104" s="9">
        <v>2207306</v>
      </c>
      <c r="B104" s="3" t="s">
        <v>170</v>
      </c>
      <c r="C104" s="3" t="s">
        <v>142</v>
      </c>
      <c r="D104" s="3">
        <v>11171510.140000001</v>
      </c>
      <c r="E104" s="3">
        <v>12678678.210000001</v>
      </c>
      <c r="F104" t="b">
        <f t="shared" si="1"/>
        <v>1</v>
      </c>
    </row>
    <row r="105" spans="1:6" x14ac:dyDescent="0.55000000000000004">
      <c r="A105" s="9">
        <v>2207306</v>
      </c>
      <c r="B105" s="3" t="s">
        <v>170</v>
      </c>
      <c r="C105" s="3" t="s">
        <v>143</v>
      </c>
      <c r="D105" s="3">
        <v>6376274.96</v>
      </c>
      <c r="E105" s="3">
        <v>7272595.2699999996</v>
      </c>
      <c r="F105" t="b">
        <f t="shared" si="1"/>
        <v>0</v>
      </c>
    </row>
    <row r="106" spans="1:6" x14ac:dyDescent="0.55000000000000004">
      <c r="A106" s="9">
        <v>2207306</v>
      </c>
      <c r="B106" s="3" t="s">
        <v>170</v>
      </c>
      <c r="C106" s="3" t="s">
        <v>144</v>
      </c>
      <c r="D106" s="3">
        <v>4795235.18</v>
      </c>
      <c r="E106" s="3">
        <v>5406082.9400000004</v>
      </c>
      <c r="F106" t="b">
        <f t="shared" si="1"/>
        <v>0</v>
      </c>
    </row>
    <row r="107" spans="1:6" x14ac:dyDescent="0.55000000000000004">
      <c r="A107" s="9">
        <v>2207306</v>
      </c>
      <c r="B107" s="3" t="s">
        <v>170</v>
      </c>
      <c r="C107" s="3" t="s">
        <v>145</v>
      </c>
      <c r="D107" s="3">
        <v>635030.54</v>
      </c>
      <c r="E107" s="3">
        <v>651799.91</v>
      </c>
      <c r="F107" t="b">
        <f t="shared" si="1"/>
        <v>0</v>
      </c>
    </row>
    <row r="108" spans="1:6" x14ac:dyDescent="0.55000000000000004">
      <c r="A108" s="9">
        <v>2207306</v>
      </c>
      <c r="B108" s="3" t="s">
        <v>170</v>
      </c>
      <c r="C108" s="3" t="s">
        <v>146</v>
      </c>
      <c r="D108" s="3">
        <v>581017.78</v>
      </c>
      <c r="E108" s="3">
        <v>591917.78</v>
      </c>
      <c r="F108" t="b">
        <f t="shared" si="1"/>
        <v>0</v>
      </c>
    </row>
    <row r="109" spans="1:6" x14ac:dyDescent="0.55000000000000004">
      <c r="A109" s="9">
        <v>2207306</v>
      </c>
      <c r="B109" s="3" t="s">
        <v>170</v>
      </c>
      <c r="C109" s="3" t="s">
        <v>150</v>
      </c>
      <c r="D109" s="3">
        <v>54012.76</v>
      </c>
      <c r="E109" s="3">
        <v>0</v>
      </c>
      <c r="F109" t="b">
        <f t="shared" si="1"/>
        <v>0</v>
      </c>
    </row>
    <row r="110" spans="1:6" x14ac:dyDescent="0.55000000000000004">
      <c r="A110" s="9">
        <v>2207306</v>
      </c>
      <c r="B110" s="3" t="s">
        <v>170</v>
      </c>
      <c r="C110" s="3" t="s">
        <v>147</v>
      </c>
      <c r="D110" s="3">
        <v>11806540.68</v>
      </c>
      <c r="E110" s="3">
        <v>13330458.119999999</v>
      </c>
      <c r="F110" t="b">
        <f t="shared" si="1"/>
        <v>0</v>
      </c>
    </row>
    <row r="111" spans="1:6" x14ac:dyDescent="0.55000000000000004">
      <c r="A111" s="9">
        <v>2207751</v>
      </c>
      <c r="B111" s="3" t="s">
        <v>171</v>
      </c>
      <c r="C111" s="3" t="s">
        <v>142</v>
      </c>
      <c r="D111" s="3">
        <v>14859237.43</v>
      </c>
      <c r="E111" s="3">
        <v>14440030.640000001</v>
      </c>
      <c r="F111" t="b">
        <f t="shared" si="1"/>
        <v>1</v>
      </c>
    </row>
    <row r="112" spans="1:6" x14ac:dyDescent="0.55000000000000004">
      <c r="A112" s="9">
        <v>2207751</v>
      </c>
      <c r="B112" s="3" t="s">
        <v>171</v>
      </c>
      <c r="C112" s="3" t="s">
        <v>143</v>
      </c>
      <c r="D112" s="3">
        <v>6973655.3799999999</v>
      </c>
      <c r="E112" s="3">
        <v>6554448.5899999999</v>
      </c>
      <c r="F112" t="b">
        <f t="shared" si="1"/>
        <v>0</v>
      </c>
    </row>
    <row r="113" spans="1:6" x14ac:dyDescent="0.55000000000000004">
      <c r="A113" s="9">
        <v>2207751</v>
      </c>
      <c r="B113" s="3" t="s">
        <v>171</v>
      </c>
      <c r="C113" s="3" t="s">
        <v>147</v>
      </c>
      <c r="D113" s="3">
        <v>15118176.93</v>
      </c>
      <c r="E113" s="3">
        <v>14698970.140000001</v>
      </c>
      <c r="F113" t="b">
        <f t="shared" si="1"/>
        <v>0</v>
      </c>
    </row>
    <row r="114" spans="1:6" x14ac:dyDescent="0.55000000000000004">
      <c r="A114" s="9">
        <v>2207777</v>
      </c>
      <c r="B114" s="3" t="s">
        <v>172</v>
      </c>
      <c r="C114" s="3" t="s">
        <v>142</v>
      </c>
      <c r="D114" s="3">
        <v>13293742.01</v>
      </c>
      <c r="E114" s="3">
        <v>13262294.98</v>
      </c>
      <c r="F114" t="b">
        <f t="shared" si="1"/>
        <v>1</v>
      </c>
    </row>
    <row r="115" spans="1:6" x14ac:dyDescent="0.55000000000000004">
      <c r="A115" s="9">
        <v>2207777</v>
      </c>
      <c r="B115" s="3" t="s">
        <v>172</v>
      </c>
      <c r="C115" s="3" t="s">
        <v>143</v>
      </c>
      <c r="D115" s="3">
        <v>7961710.79</v>
      </c>
      <c r="E115" s="3">
        <v>7930263.7599999998</v>
      </c>
      <c r="F115" t="b">
        <f t="shared" si="1"/>
        <v>0</v>
      </c>
    </row>
    <row r="116" spans="1:6" x14ac:dyDescent="0.55000000000000004">
      <c r="A116" s="9">
        <v>2207777</v>
      </c>
      <c r="B116" s="3" t="s">
        <v>172</v>
      </c>
      <c r="C116" s="3" t="s">
        <v>147</v>
      </c>
      <c r="D116" s="3">
        <v>15412251.98</v>
      </c>
      <c r="E116" s="3">
        <v>15380804.949999999</v>
      </c>
      <c r="F116" t="b">
        <f t="shared" si="1"/>
        <v>0</v>
      </c>
    </row>
    <row r="117" spans="1:6" x14ac:dyDescent="0.55000000000000004">
      <c r="A117" s="9">
        <v>2208007</v>
      </c>
      <c r="B117" s="3" t="s">
        <v>173</v>
      </c>
      <c r="C117" s="3" t="s">
        <v>142</v>
      </c>
      <c r="D117" s="3">
        <v>163255407.53999999</v>
      </c>
      <c r="E117" s="3">
        <v>156687963.53</v>
      </c>
      <c r="F117" t="b">
        <f t="shared" si="1"/>
        <v>1</v>
      </c>
    </row>
    <row r="118" spans="1:6" x14ac:dyDescent="0.55000000000000004">
      <c r="A118" s="9">
        <v>2208007</v>
      </c>
      <c r="B118" s="3" t="s">
        <v>173</v>
      </c>
      <c r="C118" s="3" t="s">
        <v>143</v>
      </c>
      <c r="D118" s="3">
        <v>96303604.170000002</v>
      </c>
      <c r="E118" s="3">
        <v>89736160.129999995</v>
      </c>
      <c r="F118" t="b">
        <f t="shared" si="1"/>
        <v>0</v>
      </c>
    </row>
    <row r="119" spans="1:6" x14ac:dyDescent="0.55000000000000004">
      <c r="A119" s="9">
        <v>2208007</v>
      </c>
      <c r="B119" s="3" t="s">
        <v>173</v>
      </c>
      <c r="C119" s="3" t="s">
        <v>145</v>
      </c>
      <c r="D119" s="3">
        <v>16030024.279999999</v>
      </c>
      <c r="E119" s="3">
        <v>15267641.699999999</v>
      </c>
      <c r="F119" t="b">
        <f t="shared" si="1"/>
        <v>0</v>
      </c>
    </row>
    <row r="120" spans="1:6" x14ac:dyDescent="0.55000000000000004">
      <c r="A120" s="9">
        <v>2208007</v>
      </c>
      <c r="B120" s="3" t="s">
        <v>173</v>
      </c>
      <c r="C120" s="3" t="s">
        <v>150</v>
      </c>
      <c r="D120" s="3">
        <v>2779034.21999999</v>
      </c>
      <c r="E120" s="3">
        <v>2016651.64</v>
      </c>
      <c r="F120" t="b">
        <f t="shared" si="1"/>
        <v>0</v>
      </c>
    </row>
    <row r="121" spans="1:6" x14ac:dyDescent="0.55000000000000004">
      <c r="A121" s="9">
        <v>2208007</v>
      </c>
      <c r="B121" s="3" t="s">
        <v>173</v>
      </c>
      <c r="C121" s="3" t="s">
        <v>147</v>
      </c>
      <c r="D121" s="3">
        <v>179285431.90000001</v>
      </c>
      <c r="E121" s="3">
        <v>171955605.22999999</v>
      </c>
      <c r="F121" t="b">
        <f t="shared" si="1"/>
        <v>0</v>
      </c>
    </row>
    <row r="122" spans="1:6" x14ac:dyDescent="0.55000000000000004">
      <c r="A122" s="9">
        <v>2209153</v>
      </c>
      <c r="B122" s="3" t="s">
        <v>174</v>
      </c>
      <c r="C122" s="3" t="s">
        <v>142</v>
      </c>
      <c r="D122" s="3">
        <v>7599446.2699999996</v>
      </c>
      <c r="E122" s="3">
        <v>12897861.890000001</v>
      </c>
      <c r="F122" t="b">
        <f t="shared" si="1"/>
        <v>1</v>
      </c>
    </row>
    <row r="123" spans="1:6" x14ac:dyDescent="0.55000000000000004">
      <c r="A123" s="9">
        <v>2209153</v>
      </c>
      <c r="B123" s="3" t="s">
        <v>174</v>
      </c>
      <c r="C123" s="3" t="s">
        <v>143</v>
      </c>
      <c r="D123" s="3">
        <v>4891336.41</v>
      </c>
      <c r="E123" s="3">
        <v>7422891.0700000003</v>
      </c>
      <c r="F123" t="b">
        <f t="shared" si="1"/>
        <v>0</v>
      </c>
    </row>
    <row r="124" spans="1:6" x14ac:dyDescent="0.55000000000000004">
      <c r="A124" s="9">
        <v>2209153</v>
      </c>
      <c r="B124" s="3" t="s">
        <v>174</v>
      </c>
      <c r="C124" s="3" t="s">
        <v>144</v>
      </c>
      <c r="D124" s="3">
        <v>2708109.86</v>
      </c>
      <c r="E124" s="3">
        <v>5474970.8200000003</v>
      </c>
      <c r="F124" t="b">
        <f t="shared" si="1"/>
        <v>0</v>
      </c>
    </row>
    <row r="125" spans="1:6" x14ac:dyDescent="0.55000000000000004">
      <c r="A125" s="9">
        <v>2209153</v>
      </c>
      <c r="B125" s="3" t="s">
        <v>174</v>
      </c>
      <c r="C125" s="3" t="s">
        <v>145</v>
      </c>
      <c r="D125" s="3">
        <v>71125.259999999995</v>
      </c>
      <c r="E125" s="3">
        <v>697759.67</v>
      </c>
      <c r="F125" t="b">
        <f t="shared" si="1"/>
        <v>0</v>
      </c>
    </row>
    <row r="126" spans="1:6" x14ac:dyDescent="0.55000000000000004">
      <c r="A126" s="9">
        <v>2209153</v>
      </c>
      <c r="B126" s="3" t="s">
        <v>174</v>
      </c>
      <c r="C126" s="3" t="s">
        <v>146</v>
      </c>
      <c r="D126" s="3">
        <v>29012.02</v>
      </c>
      <c r="E126" s="3">
        <v>562973.5</v>
      </c>
      <c r="F126" t="b">
        <f t="shared" si="1"/>
        <v>0</v>
      </c>
    </row>
    <row r="127" spans="1:6" x14ac:dyDescent="0.55000000000000004">
      <c r="A127" s="9">
        <v>2209153</v>
      </c>
      <c r="B127" s="3" t="s">
        <v>174</v>
      </c>
      <c r="C127" s="3" t="s">
        <v>150</v>
      </c>
      <c r="D127" s="3">
        <v>42113.24</v>
      </c>
      <c r="E127" s="3">
        <v>134777.17000000001</v>
      </c>
      <c r="F127" t="b">
        <f t="shared" si="1"/>
        <v>0</v>
      </c>
    </row>
    <row r="128" spans="1:6" x14ac:dyDescent="0.55000000000000004">
      <c r="A128" s="9">
        <v>2209153</v>
      </c>
      <c r="B128" s="3" t="s">
        <v>174</v>
      </c>
      <c r="C128" s="3" t="s">
        <v>147</v>
      </c>
      <c r="D128" s="3">
        <v>7670571.5300000003</v>
      </c>
      <c r="E128" s="3">
        <v>13595612.560000001</v>
      </c>
      <c r="F128" t="b">
        <f t="shared" si="1"/>
        <v>0</v>
      </c>
    </row>
    <row r="129" spans="1:6" x14ac:dyDescent="0.55000000000000004">
      <c r="A129" s="9">
        <v>2209302</v>
      </c>
      <c r="B129" s="3" t="s">
        <v>175</v>
      </c>
      <c r="C129" s="3" t="s">
        <v>142</v>
      </c>
      <c r="D129" s="3">
        <v>12582532.32</v>
      </c>
      <c r="E129" s="3">
        <v>12518866.51</v>
      </c>
      <c r="F129" t="b">
        <f t="shared" si="1"/>
        <v>1</v>
      </c>
    </row>
    <row r="130" spans="1:6" x14ac:dyDescent="0.55000000000000004">
      <c r="A130" s="9">
        <v>2209302</v>
      </c>
      <c r="B130" s="3" t="s">
        <v>175</v>
      </c>
      <c r="C130" s="3" t="s">
        <v>143</v>
      </c>
      <c r="D130" s="3">
        <v>6448138.0199999996</v>
      </c>
      <c r="E130" s="3">
        <v>6459375.79</v>
      </c>
      <c r="F130" t="b">
        <f t="shared" si="1"/>
        <v>0</v>
      </c>
    </row>
    <row r="131" spans="1:6" x14ac:dyDescent="0.55000000000000004">
      <c r="A131" s="9">
        <v>2209302</v>
      </c>
      <c r="B131" s="3" t="s">
        <v>175</v>
      </c>
      <c r="C131" s="3" t="s">
        <v>144</v>
      </c>
      <c r="D131" s="3">
        <v>6134394.2999999998</v>
      </c>
      <c r="E131" s="3">
        <v>6136971.2999999998</v>
      </c>
      <c r="F131" t="b">
        <f t="shared" ref="F131:F166" si="2">IF(B131=B130,FALSE, TRUE)</f>
        <v>0</v>
      </c>
    </row>
    <row r="132" spans="1:6" x14ac:dyDescent="0.55000000000000004">
      <c r="A132" s="9">
        <v>2209302</v>
      </c>
      <c r="B132" s="3" t="s">
        <v>175</v>
      </c>
      <c r="C132" s="3" t="s">
        <v>147</v>
      </c>
      <c r="D132" s="3">
        <v>12906624.01</v>
      </c>
      <c r="E132" s="3">
        <v>12920438.779999999</v>
      </c>
      <c r="F132" t="b">
        <f t="shared" si="2"/>
        <v>0</v>
      </c>
    </row>
    <row r="133" spans="1:6" x14ac:dyDescent="0.55000000000000004">
      <c r="A133" s="9">
        <v>2209450</v>
      </c>
      <c r="B133" s="3" t="s">
        <v>176</v>
      </c>
      <c r="C133" s="3" t="s">
        <v>142</v>
      </c>
      <c r="D133" s="3">
        <v>8132431.4100000001</v>
      </c>
      <c r="E133" s="3">
        <v>8132510.2599999998</v>
      </c>
      <c r="F133" t="b">
        <f t="shared" si="2"/>
        <v>1</v>
      </c>
    </row>
    <row r="134" spans="1:6" x14ac:dyDescent="0.55000000000000004">
      <c r="A134" s="9">
        <v>2209450</v>
      </c>
      <c r="B134" s="3" t="s">
        <v>176</v>
      </c>
      <c r="C134" s="3" t="s">
        <v>144</v>
      </c>
      <c r="D134" s="3">
        <v>4858337.83</v>
      </c>
      <c r="E134" s="3">
        <v>4858416.08</v>
      </c>
      <c r="F134" t="b">
        <f t="shared" si="2"/>
        <v>0</v>
      </c>
    </row>
    <row r="135" spans="1:6" x14ac:dyDescent="0.55000000000000004">
      <c r="A135" s="9">
        <v>2209450</v>
      </c>
      <c r="B135" s="3" t="s">
        <v>176</v>
      </c>
      <c r="C135" s="3" t="s">
        <v>147</v>
      </c>
      <c r="D135" s="3">
        <v>8921701.1400000006</v>
      </c>
      <c r="E135" s="3">
        <v>8921779.9900000002</v>
      </c>
      <c r="F135" t="b">
        <f t="shared" si="2"/>
        <v>0</v>
      </c>
    </row>
    <row r="136" spans="1:6" x14ac:dyDescent="0.55000000000000004">
      <c r="A136" s="9">
        <v>2209609</v>
      </c>
      <c r="B136" s="3" t="s">
        <v>177</v>
      </c>
      <c r="C136" s="3" t="s">
        <v>142</v>
      </c>
      <c r="D136" s="3">
        <v>9559910.4399999995</v>
      </c>
      <c r="E136" s="3">
        <v>10288988.310000001</v>
      </c>
      <c r="F136" t="b">
        <f t="shared" si="2"/>
        <v>1</v>
      </c>
    </row>
    <row r="137" spans="1:6" x14ac:dyDescent="0.55000000000000004">
      <c r="A137" s="9">
        <v>2209609</v>
      </c>
      <c r="B137" s="3" t="s">
        <v>177</v>
      </c>
      <c r="C137" s="3" t="s">
        <v>143</v>
      </c>
      <c r="D137" s="3">
        <v>5182653.3600000003</v>
      </c>
      <c r="E137" s="3">
        <v>5688636.6900000004</v>
      </c>
      <c r="F137" t="b">
        <f t="shared" si="2"/>
        <v>0</v>
      </c>
    </row>
    <row r="138" spans="1:6" x14ac:dyDescent="0.55000000000000004">
      <c r="A138" s="9">
        <v>2209609</v>
      </c>
      <c r="B138" s="3" t="s">
        <v>177</v>
      </c>
      <c r="C138" s="3" t="s">
        <v>144</v>
      </c>
      <c r="D138" s="3">
        <v>4377257.08</v>
      </c>
      <c r="E138" s="3">
        <v>4600351.62</v>
      </c>
      <c r="F138" t="b">
        <f t="shared" si="2"/>
        <v>0</v>
      </c>
    </row>
    <row r="139" spans="1:6" x14ac:dyDescent="0.55000000000000004">
      <c r="A139" s="9">
        <v>2209609</v>
      </c>
      <c r="B139" s="3" t="s">
        <v>177</v>
      </c>
      <c r="C139" s="3" t="s">
        <v>145</v>
      </c>
      <c r="D139" s="3">
        <v>51884</v>
      </c>
      <c r="E139" s="3">
        <v>54248.9</v>
      </c>
      <c r="F139" t="b">
        <f t="shared" si="2"/>
        <v>0</v>
      </c>
    </row>
    <row r="140" spans="1:6" x14ac:dyDescent="0.55000000000000004">
      <c r="A140" s="9">
        <v>2209609</v>
      </c>
      <c r="B140" s="3" t="s">
        <v>177</v>
      </c>
      <c r="C140" s="3" t="s">
        <v>146</v>
      </c>
      <c r="D140" s="3">
        <v>51884</v>
      </c>
      <c r="E140" s="3">
        <v>54248.9</v>
      </c>
      <c r="F140" t="b">
        <f t="shared" si="2"/>
        <v>0</v>
      </c>
    </row>
    <row r="141" spans="1:6" x14ac:dyDescent="0.55000000000000004">
      <c r="A141" s="9">
        <v>2209609</v>
      </c>
      <c r="B141" s="3" t="s">
        <v>177</v>
      </c>
      <c r="C141" s="3" t="s">
        <v>147</v>
      </c>
      <c r="D141" s="3">
        <v>9611794.4399999995</v>
      </c>
      <c r="E141" s="3">
        <v>10343237.210000001</v>
      </c>
      <c r="F141" t="b">
        <f t="shared" si="2"/>
        <v>0</v>
      </c>
    </row>
    <row r="142" spans="1:6" x14ac:dyDescent="0.55000000000000004">
      <c r="A142" s="9">
        <v>2209708</v>
      </c>
      <c r="B142" s="3" t="s">
        <v>178</v>
      </c>
      <c r="C142" s="3" t="s">
        <v>142</v>
      </c>
      <c r="D142" s="3">
        <v>15745058.26</v>
      </c>
      <c r="E142" s="3">
        <v>17317885.809999999</v>
      </c>
      <c r="F142" t="b">
        <f t="shared" si="2"/>
        <v>1</v>
      </c>
    </row>
    <row r="143" spans="1:6" x14ac:dyDescent="0.55000000000000004">
      <c r="A143" s="9">
        <v>2209708</v>
      </c>
      <c r="B143" s="3" t="s">
        <v>178</v>
      </c>
      <c r="C143" s="3" t="s">
        <v>143</v>
      </c>
      <c r="D143" s="3">
        <v>9749164.0199999996</v>
      </c>
      <c r="E143" s="3">
        <v>11091016.710000001</v>
      </c>
      <c r="F143" t="b">
        <f t="shared" si="2"/>
        <v>0</v>
      </c>
    </row>
    <row r="144" spans="1:6" x14ac:dyDescent="0.55000000000000004">
      <c r="A144" s="9">
        <v>2209708</v>
      </c>
      <c r="B144" s="3" t="s">
        <v>178</v>
      </c>
      <c r="C144" s="3" t="s">
        <v>144</v>
      </c>
      <c r="D144" s="3">
        <v>5995894.2400000002</v>
      </c>
      <c r="E144" s="3">
        <v>6226869.0999999996</v>
      </c>
      <c r="F144" t="b">
        <f t="shared" si="2"/>
        <v>0</v>
      </c>
    </row>
    <row r="145" spans="1:6" x14ac:dyDescent="0.55000000000000004">
      <c r="A145" s="9">
        <v>2209708</v>
      </c>
      <c r="B145" s="3" t="s">
        <v>178</v>
      </c>
      <c r="C145" s="3" t="s">
        <v>145</v>
      </c>
      <c r="D145" s="3">
        <v>455248.49</v>
      </c>
      <c r="E145" s="3">
        <v>474869.07</v>
      </c>
      <c r="F145" t="b">
        <f t="shared" si="2"/>
        <v>0</v>
      </c>
    </row>
    <row r="146" spans="1:6" x14ac:dyDescent="0.55000000000000004">
      <c r="A146" s="9">
        <v>2209708</v>
      </c>
      <c r="B146" s="3" t="s">
        <v>178</v>
      </c>
      <c r="C146" s="3" t="s">
        <v>146</v>
      </c>
      <c r="D146" s="3">
        <v>315579.15999999997</v>
      </c>
      <c r="E146" s="3">
        <v>335199.74</v>
      </c>
      <c r="F146" t="b">
        <f t="shared" si="2"/>
        <v>0</v>
      </c>
    </row>
    <row r="147" spans="1:6" x14ac:dyDescent="0.55000000000000004">
      <c r="A147" s="9">
        <v>2209708</v>
      </c>
      <c r="B147" s="3" t="s">
        <v>178</v>
      </c>
      <c r="C147" s="3" t="s">
        <v>147</v>
      </c>
      <c r="D147" s="3">
        <v>16200306.75</v>
      </c>
      <c r="E147" s="3">
        <v>17792754.879999999</v>
      </c>
      <c r="F147" t="b">
        <f t="shared" si="2"/>
        <v>0</v>
      </c>
    </row>
    <row r="148" spans="1:6" x14ac:dyDescent="0.55000000000000004">
      <c r="A148" s="9">
        <v>2210409</v>
      </c>
      <c r="B148" s="3" t="s">
        <v>179</v>
      </c>
      <c r="C148" s="3" t="s">
        <v>142</v>
      </c>
      <c r="D148" s="3">
        <v>33608781.770000003</v>
      </c>
      <c r="E148" s="3">
        <v>33464148.23</v>
      </c>
      <c r="F148" t="b">
        <f t="shared" si="2"/>
        <v>1</v>
      </c>
    </row>
    <row r="149" spans="1:6" x14ac:dyDescent="0.55000000000000004">
      <c r="A149" s="9">
        <v>2210409</v>
      </c>
      <c r="B149" s="3" t="s">
        <v>179</v>
      </c>
      <c r="C149" s="3" t="s">
        <v>143</v>
      </c>
      <c r="D149" s="3">
        <v>20073844.300000001</v>
      </c>
      <c r="E149" s="3">
        <v>20014051.16</v>
      </c>
      <c r="F149" t="b">
        <f t="shared" si="2"/>
        <v>0</v>
      </c>
    </row>
    <row r="150" spans="1:6" x14ac:dyDescent="0.55000000000000004">
      <c r="A150" s="9">
        <v>2210409</v>
      </c>
      <c r="B150" s="3" t="s">
        <v>179</v>
      </c>
      <c r="C150" s="3" t="s">
        <v>144</v>
      </c>
      <c r="D150" s="3">
        <v>13504843.779999999</v>
      </c>
      <c r="E150" s="3">
        <v>13420003.380000001</v>
      </c>
      <c r="F150" t="b">
        <f t="shared" si="2"/>
        <v>0</v>
      </c>
    </row>
    <row r="151" spans="1:6" x14ac:dyDescent="0.55000000000000004">
      <c r="A151" s="9">
        <v>2210409</v>
      </c>
      <c r="B151" s="3" t="s">
        <v>179</v>
      </c>
      <c r="C151" s="3" t="s">
        <v>145</v>
      </c>
      <c r="D151" s="3">
        <v>4232314.1500000004</v>
      </c>
      <c r="E151" s="3">
        <v>3808120</v>
      </c>
      <c r="F151" t="b">
        <f t="shared" si="2"/>
        <v>0</v>
      </c>
    </row>
    <row r="152" spans="1:6" x14ac:dyDescent="0.55000000000000004">
      <c r="A152" s="9">
        <v>2210409</v>
      </c>
      <c r="B152" s="3" t="s">
        <v>179</v>
      </c>
      <c r="C152" s="3" t="s">
        <v>146</v>
      </c>
      <c r="D152" s="3">
        <v>3741839.23</v>
      </c>
      <c r="E152" s="3">
        <v>3317645.08</v>
      </c>
      <c r="F152" t="b">
        <f t="shared" si="2"/>
        <v>0</v>
      </c>
    </row>
    <row r="153" spans="1:6" x14ac:dyDescent="0.55000000000000004">
      <c r="A153" s="9">
        <v>2210409</v>
      </c>
      <c r="B153" s="3" t="s">
        <v>179</v>
      </c>
      <c r="C153" s="3" t="s">
        <v>147</v>
      </c>
      <c r="D153" s="3">
        <v>37841095.920000002</v>
      </c>
      <c r="E153" s="3">
        <v>37272268.229999997</v>
      </c>
      <c r="F153" t="b">
        <f t="shared" si="2"/>
        <v>0</v>
      </c>
    </row>
    <row r="154" spans="1:6" x14ac:dyDescent="0.55000000000000004">
      <c r="A154" s="9">
        <v>2210508</v>
      </c>
      <c r="B154" s="3" t="s">
        <v>180</v>
      </c>
      <c r="C154" s="3" t="s">
        <v>142</v>
      </c>
      <c r="D154" s="3">
        <v>26816024.609999999</v>
      </c>
      <c r="E154" s="3">
        <v>28020104.940000001</v>
      </c>
      <c r="F154" t="b">
        <f t="shared" si="2"/>
        <v>1</v>
      </c>
    </row>
    <row r="155" spans="1:6" x14ac:dyDescent="0.55000000000000004">
      <c r="A155" s="9">
        <v>2210508</v>
      </c>
      <c r="B155" s="3" t="s">
        <v>180</v>
      </c>
      <c r="C155" s="3" t="s">
        <v>143</v>
      </c>
      <c r="D155" s="3">
        <v>15863465.880000001</v>
      </c>
      <c r="E155" s="3">
        <v>16554259.189999999</v>
      </c>
      <c r="F155" t="b">
        <f t="shared" si="2"/>
        <v>0</v>
      </c>
    </row>
    <row r="156" spans="1:6" x14ac:dyDescent="0.55000000000000004">
      <c r="A156" s="9">
        <v>2210508</v>
      </c>
      <c r="B156" s="3" t="s">
        <v>180</v>
      </c>
      <c r="C156" s="3" t="s">
        <v>144</v>
      </c>
      <c r="D156" s="3">
        <v>10952558.73</v>
      </c>
      <c r="E156" s="3">
        <v>11465845.75</v>
      </c>
      <c r="F156" t="b">
        <f t="shared" si="2"/>
        <v>0</v>
      </c>
    </row>
    <row r="157" spans="1:6" x14ac:dyDescent="0.55000000000000004">
      <c r="A157" s="9">
        <v>2210508</v>
      </c>
      <c r="B157" s="3" t="s">
        <v>180</v>
      </c>
      <c r="C157" s="3" t="s">
        <v>145</v>
      </c>
      <c r="D157" s="3">
        <v>308389.37</v>
      </c>
      <c r="E157" s="3">
        <v>358219.5</v>
      </c>
      <c r="F157" t="b">
        <f t="shared" si="2"/>
        <v>0</v>
      </c>
    </row>
    <row r="158" spans="1:6" x14ac:dyDescent="0.55000000000000004">
      <c r="A158" s="9">
        <v>2210508</v>
      </c>
      <c r="B158" s="3" t="s">
        <v>180</v>
      </c>
      <c r="C158" s="3" t="s">
        <v>146</v>
      </c>
      <c r="D158" s="3">
        <v>308389.37</v>
      </c>
      <c r="E158" s="3">
        <v>358219.5</v>
      </c>
      <c r="F158" t="b">
        <f t="shared" si="2"/>
        <v>0</v>
      </c>
    </row>
    <row r="159" spans="1:6" x14ac:dyDescent="0.55000000000000004">
      <c r="A159" s="9">
        <v>2210508</v>
      </c>
      <c r="B159" s="3" t="s">
        <v>180</v>
      </c>
      <c r="C159" s="3" t="s">
        <v>147</v>
      </c>
      <c r="D159" s="3">
        <v>27124413.98</v>
      </c>
      <c r="E159" s="3">
        <v>28378324.440000001</v>
      </c>
      <c r="F159" t="b">
        <f t="shared" si="2"/>
        <v>0</v>
      </c>
    </row>
    <row r="160" spans="1:6" x14ac:dyDescent="0.55000000000000004">
      <c r="A160" s="9">
        <v>2210631</v>
      </c>
      <c r="B160" s="3" t="s">
        <v>181</v>
      </c>
      <c r="C160" s="3" t="s">
        <v>142</v>
      </c>
      <c r="D160" s="3">
        <v>3394608.33</v>
      </c>
      <c r="E160" s="3">
        <v>14776188.32</v>
      </c>
      <c r="F160" t="b">
        <f t="shared" si="2"/>
        <v>1</v>
      </c>
    </row>
    <row r="161" spans="1:6" x14ac:dyDescent="0.55000000000000004">
      <c r="A161" s="9">
        <v>2210631</v>
      </c>
      <c r="B161" s="3" t="s">
        <v>181</v>
      </c>
      <c r="C161" s="3" t="s">
        <v>143</v>
      </c>
      <c r="D161" s="3">
        <v>2808324.1</v>
      </c>
      <c r="E161" s="3">
        <v>7334490.4100000001</v>
      </c>
      <c r="F161" t="b">
        <f t="shared" si="2"/>
        <v>0</v>
      </c>
    </row>
    <row r="162" spans="1:6" x14ac:dyDescent="0.55000000000000004">
      <c r="A162" s="9">
        <v>2210631</v>
      </c>
      <c r="B162" s="3" t="s">
        <v>181</v>
      </c>
      <c r="C162" s="3" t="s">
        <v>144</v>
      </c>
      <c r="D162" s="3">
        <v>586284.23</v>
      </c>
      <c r="E162" s="3">
        <v>7441697.9100000001</v>
      </c>
      <c r="F162" t="b">
        <f t="shared" si="2"/>
        <v>0</v>
      </c>
    </row>
    <row r="163" spans="1:6" x14ac:dyDescent="0.55000000000000004">
      <c r="A163" s="9">
        <v>2210631</v>
      </c>
      <c r="B163" s="3" t="s">
        <v>181</v>
      </c>
      <c r="C163" s="3" t="s">
        <v>147</v>
      </c>
      <c r="D163" s="3">
        <v>3394608.33</v>
      </c>
      <c r="E163" s="3">
        <v>16787576.289999999</v>
      </c>
      <c r="F163" t="b">
        <f t="shared" si="2"/>
        <v>0</v>
      </c>
    </row>
    <row r="164" spans="1:6" x14ac:dyDescent="0.55000000000000004">
      <c r="A164" s="9">
        <v>2211001</v>
      </c>
      <c r="B164" s="3" t="s">
        <v>182</v>
      </c>
      <c r="C164" s="3" t="s">
        <v>142</v>
      </c>
      <c r="D164" s="3">
        <v>2327061245.5100002</v>
      </c>
      <c r="E164" s="3">
        <v>2327021791.7800002</v>
      </c>
      <c r="F164" t="b">
        <f t="shared" si="2"/>
        <v>1</v>
      </c>
    </row>
    <row r="165" spans="1:6" x14ac:dyDescent="0.55000000000000004">
      <c r="A165" s="9">
        <v>2211001</v>
      </c>
      <c r="B165" s="3" t="s">
        <v>182</v>
      </c>
      <c r="C165" s="3" t="s">
        <v>144</v>
      </c>
      <c r="D165" s="3">
        <v>929589440.88</v>
      </c>
      <c r="E165" s="3">
        <v>929549987.23000002</v>
      </c>
      <c r="F165" t="b">
        <f t="shared" si="2"/>
        <v>0</v>
      </c>
    </row>
    <row r="166" spans="1:6" x14ac:dyDescent="0.55000000000000004">
      <c r="A166" s="9">
        <v>2211001</v>
      </c>
      <c r="B166" s="3" t="s">
        <v>182</v>
      </c>
      <c r="C166" s="3" t="s">
        <v>147</v>
      </c>
      <c r="D166" s="3">
        <v>2669322885</v>
      </c>
      <c r="E166" s="3">
        <v>2669283431.7800002</v>
      </c>
      <c r="F166" t="b">
        <f t="shared" si="2"/>
        <v>0</v>
      </c>
    </row>
  </sheetData>
  <autoFilter ref="A1:F166" xr:uid="{11F0D69E-0160-4A0D-AFB5-2DE3C903F5C9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7468-92FB-45AA-B9E5-D2D2B310880E}">
  <sheetPr filterMode="1"/>
  <dimension ref="A1:C353"/>
  <sheetViews>
    <sheetView topLeftCell="D1" workbookViewId="0">
      <selection activeCell="B11" sqref="B11:B166"/>
    </sheetView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245</v>
      </c>
    </row>
    <row r="2" spans="1:3" hidden="1" x14ac:dyDescent="0.55000000000000004">
      <c r="A2" s="3" t="s">
        <v>150</v>
      </c>
      <c r="B2">
        <f t="shared" ref="B2:B33" si="0">IF(A2=A1,B1+1,1)</f>
        <v>1</v>
      </c>
      <c r="C2" t="b">
        <f t="shared" ref="C2:C33" si="1">IF(B2&lt;B3,FALSE,TRUE)</f>
        <v>0</v>
      </c>
    </row>
    <row r="3" spans="1:3" hidden="1" x14ac:dyDescent="0.55000000000000004">
      <c r="A3" s="3" t="s">
        <v>150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3" t="s">
        <v>150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3" t="s">
        <v>150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3" t="s">
        <v>150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3" t="s">
        <v>150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3" t="s">
        <v>150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3" t="s">
        <v>150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3" t="s">
        <v>150</v>
      </c>
      <c r="B10">
        <f t="shared" si="0"/>
        <v>9</v>
      </c>
      <c r="C10" t="b">
        <f t="shared" si="1"/>
        <v>0</v>
      </c>
    </row>
    <row r="11" spans="1:3" x14ac:dyDescent="0.55000000000000004">
      <c r="A11" s="3" t="s">
        <v>150</v>
      </c>
      <c r="B11">
        <f t="shared" si="0"/>
        <v>10</v>
      </c>
      <c r="C11" t="b">
        <f t="shared" si="1"/>
        <v>1</v>
      </c>
    </row>
    <row r="12" spans="1:3" hidden="1" x14ac:dyDescent="0.55000000000000004">
      <c r="A12" s="3" t="s">
        <v>142</v>
      </c>
      <c r="B12">
        <f t="shared" si="0"/>
        <v>1</v>
      </c>
      <c r="C12" t="b">
        <f t="shared" si="1"/>
        <v>0</v>
      </c>
    </row>
    <row r="13" spans="1:3" hidden="1" x14ac:dyDescent="0.55000000000000004">
      <c r="A13" s="3" t="s">
        <v>142</v>
      </c>
      <c r="B13">
        <f t="shared" si="0"/>
        <v>2</v>
      </c>
      <c r="C13" t="b">
        <f t="shared" si="1"/>
        <v>0</v>
      </c>
    </row>
    <row r="14" spans="1:3" hidden="1" x14ac:dyDescent="0.55000000000000004">
      <c r="A14" s="3" t="s">
        <v>142</v>
      </c>
      <c r="B14">
        <f t="shared" si="0"/>
        <v>3</v>
      </c>
      <c r="C14" t="b">
        <f t="shared" si="1"/>
        <v>0</v>
      </c>
    </row>
    <row r="15" spans="1:3" hidden="1" x14ac:dyDescent="0.55000000000000004">
      <c r="A15" s="3" t="s">
        <v>142</v>
      </c>
      <c r="B15">
        <f t="shared" si="0"/>
        <v>4</v>
      </c>
      <c r="C15" t="b">
        <f t="shared" si="1"/>
        <v>0</v>
      </c>
    </row>
    <row r="16" spans="1:3" hidden="1" x14ac:dyDescent="0.55000000000000004">
      <c r="A16" s="3" t="s">
        <v>142</v>
      </c>
      <c r="B16">
        <f t="shared" si="0"/>
        <v>5</v>
      </c>
      <c r="C16" t="b">
        <f t="shared" si="1"/>
        <v>0</v>
      </c>
    </row>
    <row r="17" spans="1:3" hidden="1" x14ac:dyDescent="0.55000000000000004">
      <c r="A17" s="3" t="s">
        <v>142</v>
      </c>
      <c r="B17">
        <f t="shared" si="0"/>
        <v>6</v>
      </c>
      <c r="C17" t="b">
        <f t="shared" si="1"/>
        <v>0</v>
      </c>
    </row>
    <row r="18" spans="1:3" hidden="1" x14ac:dyDescent="0.55000000000000004">
      <c r="A18" s="3" t="s">
        <v>142</v>
      </c>
      <c r="B18">
        <f t="shared" si="0"/>
        <v>7</v>
      </c>
      <c r="C18" t="b">
        <f t="shared" si="1"/>
        <v>0</v>
      </c>
    </row>
    <row r="19" spans="1:3" hidden="1" x14ac:dyDescent="0.55000000000000004">
      <c r="A19" s="3" t="s">
        <v>142</v>
      </c>
      <c r="B19">
        <f t="shared" si="0"/>
        <v>8</v>
      </c>
      <c r="C19" t="b">
        <f t="shared" si="1"/>
        <v>0</v>
      </c>
    </row>
    <row r="20" spans="1:3" hidden="1" x14ac:dyDescent="0.55000000000000004">
      <c r="A20" s="3" t="s">
        <v>142</v>
      </c>
      <c r="B20">
        <f t="shared" si="0"/>
        <v>9</v>
      </c>
      <c r="C20" t="b">
        <f t="shared" si="1"/>
        <v>0</v>
      </c>
    </row>
    <row r="21" spans="1:3" hidden="1" x14ac:dyDescent="0.55000000000000004">
      <c r="A21" s="3" t="s">
        <v>142</v>
      </c>
      <c r="B21">
        <f t="shared" si="0"/>
        <v>10</v>
      </c>
      <c r="C21" t="b">
        <f t="shared" si="1"/>
        <v>0</v>
      </c>
    </row>
    <row r="22" spans="1:3" hidden="1" x14ac:dyDescent="0.55000000000000004">
      <c r="A22" s="3" t="s">
        <v>142</v>
      </c>
      <c r="B22">
        <f t="shared" si="0"/>
        <v>11</v>
      </c>
      <c r="C22" t="b">
        <f t="shared" si="1"/>
        <v>0</v>
      </c>
    </row>
    <row r="23" spans="1:3" hidden="1" x14ac:dyDescent="0.55000000000000004">
      <c r="A23" s="3" t="s">
        <v>142</v>
      </c>
      <c r="B23">
        <f t="shared" si="0"/>
        <v>12</v>
      </c>
      <c r="C23" t="b">
        <f t="shared" si="1"/>
        <v>0</v>
      </c>
    </row>
    <row r="24" spans="1:3" hidden="1" x14ac:dyDescent="0.55000000000000004">
      <c r="A24" s="3" t="s">
        <v>142</v>
      </c>
      <c r="B24">
        <f t="shared" si="0"/>
        <v>13</v>
      </c>
      <c r="C24" t="b">
        <f t="shared" si="1"/>
        <v>0</v>
      </c>
    </row>
    <row r="25" spans="1:3" hidden="1" x14ac:dyDescent="0.55000000000000004">
      <c r="A25" s="3" t="s">
        <v>142</v>
      </c>
      <c r="B25">
        <f t="shared" si="0"/>
        <v>14</v>
      </c>
      <c r="C25" t="b">
        <f t="shared" si="1"/>
        <v>0</v>
      </c>
    </row>
    <row r="26" spans="1:3" hidden="1" x14ac:dyDescent="0.55000000000000004">
      <c r="A26" s="3" t="s">
        <v>142</v>
      </c>
      <c r="B26">
        <f t="shared" si="0"/>
        <v>15</v>
      </c>
      <c r="C26" t="b">
        <f t="shared" si="1"/>
        <v>0</v>
      </c>
    </row>
    <row r="27" spans="1:3" hidden="1" x14ac:dyDescent="0.55000000000000004">
      <c r="A27" s="3" t="s">
        <v>142</v>
      </c>
      <c r="B27">
        <f t="shared" si="0"/>
        <v>16</v>
      </c>
      <c r="C27" t="b">
        <f t="shared" si="1"/>
        <v>0</v>
      </c>
    </row>
    <row r="28" spans="1:3" hidden="1" x14ac:dyDescent="0.55000000000000004">
      <c r="A28" s="3" t="s">
        <v>142</v>
      </c>
      <c r="B28">
        <f t="shared" si="0"/>
        <v>17</v>
      </c>
      <c r="C28" t="b">
        <f t="shared" si="1"/>
        <v>0</v>
      </c>
    </row>
    <row r="29" spans="1:3" hidden="1" x14ac:dyDescent="0.55000000000000004">
      <c r="A29" s="3" t="s">
        <v>142</v>
      </c>
      <c r="B29">
        <f t="shared" si="0"/>
        <v>18</v>
      </c>
      <c r="C29" t="b">
        <f t="shared" si="1"/>
        <v>0</v>
      </c>
    </row>
    <row r="30" spans="1:3" hidden="1" x14ac:dyDescent="0.55000000000000004">
      <c r="A30" s="3" t="s">
        <v>142</v>
      </c>
      <c r="B30">
        <f t="shared" si="0"/>
        <v>19</v>
      </c>
      <c r="C30" t="b">
        <f t="shared" si="1"/>
        <v>0</v>
      </c>
    </row>
    <row r="31" spans="1:3" hidden="1" x14ac:dyDescent="0.55000000000000004">
      <c r="A31" s="3" t="s">
        <v>142</v>
      </c>
      <c r="B31">
        <f t="shared" si="0"/>
        <v>20</v>
      </c>
      <c r="C31" t="b">
        <f t="shared" si="1"/>
        <v>0</v>
      </c>
    </row>
    <row r="32" spans="1:3" hidden="1" x14ac:dyDescent="0.55000000000000004">
      <c r="A32" s="3" t="s">
        <v>142</v>
      </c>
      <c r="B32">
        <f t="shared" si="0"/>
        <v>21</v>
      </c>
      <c r="C32" t="b">
        <f t="shared" si="1"/>
        <v>0</v>
      </c>
    </row>
    <row r="33" spans="1:3" hidden="1" x14ac:dyDescent="0.55000000000000004">
      <c r="A33" s="3" t="s">
        <v>142</v>
      </c>
      <c r="B33">
        <f t="shared" si="0"/>
        <v>22</v>
      </c>
      <c r="C33" t="b">
        <f t="shared" si="1"/>
        <v>0</v>
      </c>
    </row>
    <row r="34" spans="1:3" hidden="1" x14ac:dyDescent="0.55000000000000004">
      <c r="A34" s="3" t="s">
        <v>142</v>
      </c>
      <c r="B34">
        <f t="shared" ref="B34:B65" si="2">IF(A34=A33,B33+1,1)</f>
        <v>23</v>
      </c>
      <c r="C34" t="b">
        <f t="shared" ref="C34:C65" si="3">IF(B34&lt;B35,FALSE,TRUE)</f>
        <v>0</v>
      </c>
    </row>
    <row r="35" spans="1:3" hidden="1" x14ac:dyDescent="0.55000000000000004">
      <c r="A35" s="3" t="s">
        <v>142</v>
      </c>
      <c r="B35">
        <f t="shared" si="2"/>
        <v>24</v>
      </c>
      <c r="C35" t="b">
        <f t="shared" si="3"/>
        <v>0</v>
      </c>
    </row>
    <row r="36" spans="1:3" hidden="1" x14ac:dyDescent="0.55000000000000004">
      <c r="A36" s="3" t="s">
        <v>142</v>
      </c>
      <c r="B36">
        <f t="shared" si="2"/>
        <v>25</v>
      </c>
      <c r="C36" t="b">
        <f t="shared" si="3"/>
        <v>0</v>
      </c>
    </row>
    <row r="37" spans="1:3" hidden="1" x14ac:dyDescent="0.55000000000000004">
      <c r="A37" s="3" t="s">
        <v>142</v>
      </c>
      <c r="B37">
        <f t="shared" si="2"/>
        <v>26</v>
      </c>
      <c r="C37" t="b">
        <f t="shared" si="3"/>
        <v>0</v>
      </c>
    </row>
    <row r="38" spans="1:3" hidden="1" x14ac:dyDescent="0.55000000000000004">
      <c r="A38" s="3" t="s">
        <v>142</v>
      </c>
      <c r="B38">
        <f t="shared" si="2"/>
        <v>27</v>
      </c>
      <c r="C38" t="b">
        <f t="shared" si="3"/>
        <v>0</v>
      </c>
    </row>
    <row r="39" spans="1:3" hidden="1" x14ac:dyDescent="0.55000000000000004">
      <c r="A39" s="3" t="s">
        <v>142</v>
      </c>
      <c r="B39">
        <f t="shared" si="2"/>
        <v>28</v>
      </c>
      <c r="C39" t="b">
        <f t="shared" si="3"/>
        <v>0</v>
      </c>
    </row>
    <row r="40" spans="1:3" hidden="1" x14ac:dyDescent="0.55000000000000004">
      <c r="A40" s="3" t="s">
        <v>142</v>
      </c>
      <c r="B40">
        <f t="shared" si="2"/>
        <v>29</v>
      </c>
      <c r="C40" t="b">
        <f t="shared" si="3"/>
        <v>0</v>
      </c>
    </row>
    <row r="41" spans="1:3" hidden="1" x14ac:dyDescent="0.55000000000000004">
      <c r="A41" s="3" t="s">
        <v>142</v>
      </c>
      <c r="B41">
        <f t="shared" si="2"/>
        <v>30</v>
      </c>
      <c r="C41" t="b">
        <f t="shared" si="3"/>
        <v>0</v>
      </c>
    </row>
    <row r="42" spans="1:3" hidden="1" x14ac:dyDescent="0.55000000000000004">
      <c r="A42" s="3" t="s">
        <v>142</v>
      </c>
      <c r="B42">
        <f t="shared" si="2"/>
        <v>31</v>
      </c>
      <c r="C42" t="b">
        <f t="shared" si="3"/>
        <v>0</v>
      </c>
    </row>
    <row r="43" spans="1:3" hidden="1" x14ac:dyDescent="0.55000000000000004">
      <c r="A43" s="3" t="s">
        <v>142</v>
      </c>
      <c r="B43">
        <f t="shared" si="2"/>
        <v>32</v>
      </c>
      <c r="C43" t="b">
        <f t="shared" si="3"/>
        <v>0</v>
      </c>
    </row>
    <row r="44" spans="1:3" x14ac:dyDescent="0.55000000000000004">
      <c r="A44" s="3" t="s">
        <v>142</v>
      </c>
      <c r="B44">
        <f t="shared" si="2"/>
        <v>33</v>
      </c>
      <c r="C44" t="b">
        <f t="shared" si="3"/>
        <v>1</v>
      </c>
    </row>
    <row r="45" spans="1:3" hidden="1" x14ac:dyDescent="0.55000000000000004">
      <c r="A45" s="3" t="s">
        <v>145</v>
      </c>
      <c r="B45">
        <f t="shared" si="2"/>
        <v>1</v>
      </c>
      <c r="C45" t="b">
        <f t="shared" si="3"/>
        <v>0</v>
      </c>
    </row>
    <row r="46" spans="1:3" hidden="1" x14ac:dyDescent="0.55000000000000004">
      <c r="A46" s="3" t="s">
        <v>145</v>
      </c>
      <c r="B46">
        <f t="shared" si="2"/>
        <v>2</v>
      </c>
      <c r="C46" t="b">
        <f t="shared" si="3"/>
        <v>0</v>
      </c>
    </row>
    <row r="47" spans="1:3" hidden="1" x14ac:dyDescent="0.55000000000000004">
      <c r="A47" s="3" t="s">
        <v>145</v>
      </c>
      <c r="B47">
        <f t="shared" si="2"/>
        <v>3</v>
      </c>
      <c r="C47" t="b">
        <f t="shared" si="3"/>
        <v>0</v>
      </c>
    </row>
    <row r="48" spans="1:3" hidden="1" x14ac:dyDescent="0.55000000000000004">
      <c r="A48" s="3" t="s">
        <v>145</v>
      </c>
      <c r="B48">
        <f t="shared" si="2"/>
        <v>4</v>
      </c>
      <c r="C48" t="b">
        <f t="shared" si="3"/>
        <v>0</v>
      </c>
    </row>
    <row r="49" spans="1:3" hidden="1" x14ac:dyDescent="0.55000000000000004">
      <c r="A49" s="3" t="s">
        <v>145</v>
      </c>
      <c r="B49">
        <f t="shared" si="2"/>
        <v>5</v>
      </c>
      <c r="C49" t="b">
        <f t="shared" si="3"/>
        <v>0</v>
      </c>
    </row>
    <row r="50" spans="1:3" hidden="1" x14ac:dyDescent="0.55000000000000004">
      <c r="A50" s="3" t="s">
        <v>145</v>
      </c>
      <c r="B50">
        <f t="shared" si="2"/>
        <v>6</v>
      </c>
      <c r="C50" t="b">
        <f t="shared" si="3"/>
        <v>0</v>
      </c>
    </row>
    <row r="51" spans="1:3" hidden="1" x14ac:dyDescent="0.55000000000000004">
      <c r="A51" s="3" t="s">
        <v>145</v>
      </c>
      <c r="B51">
        <f t="shared" si="2"/>
        <v>7</v>
      </c>
      <c r="C51" t="b">
        <f t="shared" si="3"/>
        <v>0</v>
      </c>
    </row>
    <row r="52" spans="1:3" hidden="1" x14ac:dyDescent="0.55000000000000004">
      <c r="A52" s="3" t="s">
        <v>145</v>
      </c>
      <c r="B52">
        <f t="shared" si="2"/>
        <v>8</v>
      </c>
      <c r="C52" t="b">
        <f t="shared" si="3"/>
        <v>0</v>
      </c>
    </row>
    <row r="53" spans="1:3" hidden="1" x14ac:dyDescent="0.55000000000000004">
      <c r="A53" s="3" t="s">
        <v>145</v>
      </c>
      <c r="B53">
        <f t="shared" si="2"/>
        <v>9</v>
      </c>
      <c r="C53" t="b">
        <f t="shared" si="3"/>
        <v>0</v>
      </c>
    </row>
    <row r="54" spans="1:3" hidden="1" x14ac:dyDescent="0.55000000000000004">
      <c r="A54" s="3" t="s">
        <v>145</v>
      </c>
      <c r="B54">
        <f t="shared" si="2"/>
        <v>10</v>
      </c>
      <c r="C54" t="b">
        <f t="shared" si="3"/>
        <v>0</v>
      </c>
    </row>
    <row r="55" spans="1:3" hidden="1" x14ac:dyDescent="0.55000000000000004">
      <c r="A55" s="3" t="s">
        <v>145</v>
      </c>
      <c r="B55">
        <f t="shared" si="2"/>
        <v>11</v>
      </c>
      <c r="C55" t="b">
        <f t="shared" si="3"/>
        <v>0</v>
      </c>
    </row>
    <row r="56" spans="1:3" hidden="1" x14ac:dyDescent="0.55000000000000004">
      <c r="A56" s="3" t="s">
        <v>145</v>
      </c>
      <c r="B56">
        <f t="shared" si="2"/>
        <v>12</v>
      </c>
      <c r="C56" t="b">
        <f t="shared" si="3"/>
        <v>0</v>
      </c>
    </row>
    <row r="57" spans="1:3" hidden="1" x14ac:dyDescent="0.55000000000000004">
      <c r="A57" s="3" t="s">
        <v>145</v>
      </c>
      <c r="B57">
        <f t="shared" si="2"/>
        <v>13</v>
      </c>
      <c r="C57" t="b">
        <f t="shared" si="3"/>
        <v>0</v>
      </c>
    </row>
    <row r="58" spans="1:3" hidden="1" x14ac:dyDescent="0.55000000000000004">
      <c r="A58" s="3" t="s">
        <v>145</v>
      </c>
      <c r="B58">
        <f t="shared" si="2"/>
        <v>14</v>
      </c>
      <c r="C58" t="b">
        <f t="shared" si="3"/>
        <v>0</v>
      </c>
    </row>
    <row r="59" spans="1:3" hidden="1" x14ac:dyDescent="0.55000000000000004">
      <c r="A59" s="3" t="s">
        <v>145</v>
      </c>
      <c r="B59">
        <f t="shared" si="2"/>
        <v>15</v>
      </c>
      <c r="C59" t="b">
        <f t="shared" si="3"/>
        <v>0</v>
      </c>
    </row>
    <row r="60" spans="1:3" hidden="1" x14ac:dyDescent="0.55000000000000004">
      <c r="A60" s="3" t="s">
        <v>145</v>
      </c>
      <c r="B60">
        <f t="shared" si="2"/>
        <v>16</v>
      </c>
      <c r="C60" t="b">
        <f t="shared" si="3"/>
        <v>0</v>
      </c>
    </row>
    <row r="61" spans="1:3" hidden="1" x14ac:dyDescent="0.55000000000000004">
      <c r="A61" s="3" t="s">
        <v>145</v>
      </c>
      <c r="B61">
        <f t="shared" si="2"/>
        <v>17</v>
      </c>
      <c r="C61" t="b">
        <f t="shared" si="3"/>
        <v>0</v>
      </c>
    </row>
    <row r="62" spans="1:3" hidden="1" x14ac:dyDescent="0.55000000000000004">
      <c r="A62" s="3" t="s">
        <v>145</v>
      </c>
      <c r="B62">
        <f t="shared" si="2"/>
        <v>18</v>
      </c>
      <c r="C62" t="b">
        <f t="shared" si="3"/>
        <v>0</v>
      </c>
    </row>
    <row r="63" spans="1:3" x14ac:dyDescent="0.55000000000000004">
      <c r="A63" s="3" t="s">
        <v>145</v>
      </c>
      <c r="B63">
        <f t="shared" si="2"/>
        <v>19</v>
      </c>
      <c r="C63" t="b">
        <f t="shared" si="3"/>
        <v>1</v>
      </c>
    </row>
    <row r="64" spans="1:3" hidden="1" x14ac:dyDescent="0.55000000000000004">
      <c r="A64" s="3" t="s">
        <v>146</v>
      </c>
      <c r="B64">
        <f t="shared" si="2"/>
        <v>1</v>
      </c>
      <c r="C64" t="b">
        <f t="shared" si="3"/>
        <v>0</v>
      </c>
    </row>
    <row r="65" spans="1:3" hidden="1" x14ac:dyDescent="0.55000000000000004">
      <c r="A65" s="3" t="s">
        <v>146</v>
      </c>
      <c r="B65">
        <f t="shared" si="2"/>
        <v>2</v>
      </c>
      <c r="C65" t="b">
        <f t="shared" si="3"/>
        <v>0</v>
      </c>
    </row>
    <row r="66" spans="1:3" hidden="1" x14ac:dyDescent="0.55000000000000004">
      <c r="A66" s="3" t="s">
        <v>146</v>
      </c>
      <c r="B66">
        <f t="shared" ref="B66:B97" si="4">IF(A66=A65,B65+1,1)</f>
        <v>3</v>
      </c>
      <c r="C66" t="b">
        <f t="shared" ref="C66:C97" si="5">IF(B66&lt;B67,FALSE,TRUE)</f>
        <v>0</v>
      </c>
    </row>
    <row r="67" spans="1:3" hidden="1" x14ac:dyDescent="0.55000000000000004">
      <c r="A67" s="3" t="s">
        <v>146</v>
      </c>
      <c r="B67">
        <f t="shared" si="4"/>
        <v>4</v>
      </c>
      <c r="C67" t="b">
        <f t="shared" si="5"/>
        <v>0</v>
      </c>
    </row>
    <row r="68" spans="1:3" hidden="1" x14ac:dyDescent="0.55000000000000004">
      <c r="A68" s="3" t="s">
        <v>146</v>
      </c>
      <c r="B68">
        <f t="shared" si="4"/>
        <v>5</v>
      </c>
      <c r="C68" t="b">
        <f t="shared" si="5"/>
        <v>0</v>
      </c>
    </row>
    <row r="69" spans="1:3" hidden="1" x14ac:dyDescent="0.55000000000000004">
      <c r="A69" s="3" t="s">
        <v>146</v>
      </c>
      <c r="B69">
        <f t="shared" si="4"/>
        <v>6</v>
      </c>
      <c r="C69" t="b">
        <f t="shared" si="5"/>
        <v>0</v>
      </c>
    </row>
    <row r="70" spans="1:3" hidden="1" x14ac:dyDescent="0.55000000000000004">
      <c r="A70" s="3" t="s">
        <v>146</v>
      </c>
      <c r="B70">
        <f t="shared" si="4"/>
        <v>7</v>
      </c>
      <c r="C70" t="b">
        <f t="shared" si="5"/>
        <v>0</v>
      </c>
    </row>
    <row r="71" spans="1:3" hidden="1" x14ac:dyDescent="0.55000000000000004">
      <c r="A71" s="3" t="s">
        <v>146</v>
      </c>
      <c r="B71">
        <f t="shared" si="4"/>
        <v>8</v>
      </c>
      <c r="C71" t="b">
        <f t="shared" si="5"/>
        <v>0</v>
      </c>
    </row>
    <row r="72" spans="1:3" hidden="1" x14ac:dyDescent="0.55000000000000004">
      <c r="A72" s="3" t="s">
        <v>146</v>
      </c>
      <c r="B72">
        <f t="shared" si="4"/>
        <v>9</v>
      </c>
      <c r="C72" t="b">
        <f t="shared" si="5"/>
        <v>0</v>
      </c>
    </row>
    <row r="73" spans="1:3" hidden="1" x14ac:dyDescent="0.55000000000000004">
      <c r="A73" s="3" t="s">
        <v>146</v>
      </c>
      <c r="B73">
        <f t="shared" si="4"/>
        <v>10</v>
      </c>
      <c r="C73" t="b">
        <f t="shared" si="5"/>
        <v>0</v>
      </c>
    </row>
    <row r="74" spans="1:3" hidden="1" x14ac:dyDescent="0.55000000000000004">
      <c r="A74" s="3" t="s">
        <v>146</v>
      </c>
      <c r="B74">
        <f t="shared" si="4"/>
        <v>11</v>
      </c>
      <c r="C74" t="b">
        <f t="shared" si="5"/>
        <v>0</v>
      </c>
    </row>
    <row r="75" spans="1:3" hidden="1" x14ac:dyDescent="0.55000000000000004">
      <c r="A75" s="3" t="s">
        <v>146</v>
      </c>
      <c r="B75">
        <f t="shared" si="4"/>
        <v>12</v>
      </c>
      <c r="C75" t="b">
        <f t="shared" si="5"/>
        <v>0</v>
      </c>
    </row>
    <row r="76" spans="1:3" hidden="1" x14ac:dyDescent="0.55000000000000004">
      <c r="A76" s="3" t="s">
        <v>146</v>
      </c>
      <c r="B76">
        <f t="shared" si="4"/>
        <v>13</v>
      </c>
      <c r="C76" t="b">
        <f t="shared" si="5"/>
        <v>0</v>
      </c>
    </row>
    <row r="77" spans="1:3" hidden="1" x14ac:dyDescent="0.55000000000000004">
      <c r="A77" s="3" t="s">
        <v>146</v>
      </c>
      <c r="B77">
        <f t="shared" si="4"/>
        <v>14</v>
      </c>
      <c r="C77" t="b">
        <f t="shared" si="5"/>
        <v>0</v>
      </c>
    </row>
    <row r="78" spans="1:3" hidden="1" x14ac:dyDescent="0.55000000000000004">
      <c r="A78" s="3" t="s">
        <v>146</v>
      </c>
      <c r="B78">
        <f t="shared" si="4"/>
        <v>15</v>
      </c>
      <c r="C78" t="b">
        <f t="shared" si="5"/>
        <v>0</v>
      </c>
    </row>
    <row r="79" spans="1:3" x14ac:dyDescent="0.55000000000000004">
      <c r="A79" s="3" t="s">
        <v>146</v>
      </c>
      <c r="B79">
        <f t="shared" si="4"/>
        <v>16</v>
      </c>
      <c r="C79" t="b">
        <f t="shared" si="5"/>
        <v>1</v>
      </c>
    </row>
    <row r="80" spans="1:3" hidden="1" x14ac:dyDescent="0.55000000000000004">
      <c r="A80" s="3" t="s">
        <v>144</v>
      </c>
      <c r="B80">
        <f t="shared" si="4"/>
        <v>1</v>
      </c>
      <c r="C80" t="b">
        <f t="shared" si="5"/>
        <v>0</v>
      </c>
    </row>
    <row r="81" spans="1:3" hidden="1" x14ac:dyDescent="0.55000000000000004">
      <c r="A81" s="3" t="s">
        <v>144</v>
      </c>
      <c r="B81">
        <f t="shared" si="4"/>
        <v>2</v>
      </c>
      <c r="C81" t="b">
        <f t="shared" si="5"/>
        <v>0</v>
      </c>
    </row>
    <row r="82" spans="1:3" hidden="1" x14ac:dyDescent="0.55000000000000004">
      <c r="A82" s="3" t="s">
        <v>144</v>
      </c>
      <c r="B82">
        <f t="shared" si="4"/>
        <v>3</v>
      </c>
      <c r="C82" t="b">
        <f t="shared" si="5"/>
        <v>0</v>
      </c>
    </row>
    <row r="83" spans="1:3" hidden="1" x14ac:dyDescent="0.55000000000000004">
      <c r="A83" s="3" t="s">
        <v>144</v>
      </c>
      <c r="B83">
        <f t="shared" si="4"/>
        <v>4</v>
      </c>
      <c r="C83" t="b">
        <f t="shared" si="5"/>
        <v>0</v>
      </c>
    </row>
    <row r="84" spans="1:3" hidden="1" x14ac:dyDescent="0.55000000000000004">
      <c r="A84" s="3" t="s">
        <v>144</v>
      </c>
      <c r="B84">
        <f t="shared" si="4"/>
        <v>5</v>
      </c>
      <c r="C84" t="b">
        <f t="shared" si="5"/>
        <v>0</v>
      </c>
    </row>
    <row r="85" spans="1:3" hidden="1" x14ac:dyDescent="0.55000000000000004">
      <c r="A85" s="3" t="s">
        <v>144</v>
      </c>
      <c r="B85">
        <f t="shared" si="4"/>
        <v>6</v>
      </c>
      <c r="C85" t="b">
        <f t="shared" si="5"/>
        <v>0</v>
      </c>
    </row>
    <row r="86" spans="1:3" hidden="1" x14ac:dyDescent="0.55000000000000004">
      <c r="A86" s="3" t="s">
        <v>144</v>
      </c>
      <c r="B86">
        <f t="shared" si="4"/>
        <v>7</v>
      </c>
      <c r="C86" t="b">
        <f t="shared" si="5"/>
        <v>0</v>
      </c>
    </row>
    <row r="87" spans="1:3" hidden="1" x14ac:dyDescent="0.55000000000000004">
      <c r="A87" s="3" t="s">
        <v>144</v>
      </c>
      <c r="B87">
        <f t="shared" si="4"/>
        <v>8</v>
      </c>
      <c r="C87" t="b">
        <f t="shared" si="5"/>
        <v>0</v>
      </c>
    </row>
    <row r="88" spans="1:3" hidden="1" x14ac:dyDescent="0.55000000000000004">
      <c r="A88" s="3" t="s">
        <v>144</v>
      </c>
      <c r="B88">
        <f t="shared" si="4"/>
        <v>9</v>
      </c>
      <c r="C88" t="b">
        <f t="shared" si="5"/>
        <v>0</v>
      </c>
    </row>
    <row r="89" spans="1:3" hidden="1" x14ac:dyDescent="0.55000000000000004">
      <c r="A89" s="3" t="s">
        <v>144</v>
      </c>
      <c r="B89">
        <f t="shared" si="4"/>
        <v>10</v>
      </c>
      <c r="C89" t="b">
        <f t="shared" si="5"/>
        <v>0</v>
      </c>
    </row>
    <row r="90" spans="1:3" hidden="1" x14ac:dyDescent="0.55000000000000004">
      <c r="A90" s="3" t="s">
        <v>144</v>
      </c>
      <c r="B90">
        <f t="shared" si="4"/>
        <v>11</v>
      </c>
      <c r="C90" t="b">
        <f t="shared" si="5"/>
        <v>0</v>
      </c>
    </row>
    <row r="91" spans="1:3" hidden="1" x14ac:dyDescent="0.55000000000000004">
      <c r="A91" s="3" t="s">
        <v>144</v>
      </c>
      <c r="B91">
        <f t="shared" si="4"/>
        <v>12</v>
      </c>
      <c r="C91" t="b">
        <f t="shared" si="5"/>
        <v>0</v>
      </c>
    </row>
    <row r="92" spans="1:3" hidden="1" x14ac:dyDescent="0.55000000000000004">
      <c r="A92" s="3" t="s">
        <v>144</v>
      </c>
      <c r="B92">
        <f t="shared" si="4"/>
        <v>13</v>
      </c>
      <c r="C92" t="b">
        <f t="shared" si="5"/>
        <v>0</v>
      </c>
    </row>
    <row r="93" spans="1:3" hidden="1" x14ac:dyDescent="0.55000000000000004">
      <c r="A93" s="3" t="s">
        <v>144</v>
      </c>
      <c r="B93">
        <f t="shared" si="4"/>
        <v>14</v>
      </c>
      <c r="C93" t="b">
        <f t="shared" si="5"/>
        <v>0</v>
      </c>
    </row>
    <row r="94" spans="1:3" hidden="1" x14ac:dyDescent="0.55000000000000004">
      <c r="A94" s="3" t="s">
        <v>144</v>
      </c>
      <c r="B94">
        <f t="shared" si="4"/>
        <v>15</v>
      </c>
      <c r="C94" t="b">
        <f t="shared" si="5"/>
        <v>0</v>
      </c>
    </row>
    <row r="95" spans="1:3" hidden="1" x14ac:dyDescent="0.55000000000000004">
      <c r="A95" s="3" t="s">
        <v>144</v>
      </c>
      <c r="B95">
        <f t="shared" si="4"/>
        <v>16</v>
      </c>
      <c r="C95" t="b">
        <f t="shared" si="5"/>
        <v>0</v>
      </c>
    </row>
    <row r="96" spans="1:3" hidden="1" x14ac:dyDescent="0.55000000000000004">
      <c r="A96" s="3" t="s">
        <v>144</v>
      </c>
      <c r="B96">
        <f t="shared" si="4"/>
        <v>17</v>
      </c>
      <c r="C96" t="b">
        <f t="shared" si="5"/>
        <v>0</v>
      </c>
    </row>
    <row r="97" spans="1:3" hidden="1" x14ac:dyDescent="0.55000000000000004">
      <c r="A97" s="3" t="s">
        <v>144</v>
      </c>
      <c r="B97">
        <f t="shared" si="4"/>
        <v>18</v>
      </c>
      <c r="C97" t="b">
        <f t="shared" si="5"/>
        <v>0</v>
      </c>
    </row>
    <row r="98" spans="1:3" hidden="1" x14ac:dyDescent="0.55000000000000004">
      <c r="A98" s="3" t="s">
        <v>144</v>
      </c>
      <c r="B98">
        <f t="shared" ref="B98:B129" si="6">IF(A98=A97,B97+1,1)</f>
        <v>19</v>
      </c>
      <c r="C98" t="b">
        <f t="shared" ref="C98:C129" si="7">IF(B98&lt;B99,FALSE,TRUE)</f>
        <v>0</v>
      </c>
    </row>
    <row r="99" spans="1:3" hidden="1" x14ac:dyDescent="0.55000000000000004">
      <c r="A99" s="3" t="s">
        <v>144</v>
      </c>
      <c r="B99">
        <f t="shared" si="6"/>
        <v>20</v>
      </c>
      <c r="C99" t="b">
        <f t="shared" si="7"/>
        <v>0</v>
      </c>
    </row>
    <row r="100" spans="1:3" hidden="1" x14ac:dyDescent="0.55000000000000004">
      <c r="A100" s="3" t="s">
        <v>144</v>
      </c>
      <c r="B100">
        <f t="shared" si="6"/>
        <v>21</v>
      </c>
      <c r="C100" t="b">
        <f t="shared" si="7"/>
        <v>0</v>
      </c>
    </row>
    <row r="101" spans="1:3" hidden="1" x14ac:dyDescent="0.55000000000000004">
      <c r="A101" s="3" t="s">
        <v>144</v>
      </c>
      <c r="B101">
        <f t="shared" si="6"/>
        <v>22</v>
      </c>
      <c r="C101" t="b">
        <f t="shared" si="7"/>
        <v>0</v>
      </c>
    </row>
    <row r="102" spans="1:3" hidden="1" x14ac:dyDescent="0.55000000000000004">
      <c r="A102" s="3" t="s">
        <v>144</v>
      </c>
      <c r="B102">
        <f t="shared" si="6"/>
        <v>23</v>
      </c>
      <c r="C102" t="b">
        <f t="shared" si="7"/>
        <v>0</v>
      </c>
    </row>
    <row r="103" spans="1:3" hidden="1" x14ac:dyDescent="0.55000000000000004">
      <c r="A103" s="3" t="s">
        <v>144</v>
      </c>
      <c r="B103">
        <f t="shared" si="6"/>
        <v>24</v>
      </c>
      <c r="C103" t="b">
        <f t="shared" si="7"/>
        <v>0</v>
      </c>
    </row>
    <row r="104" spans="1:3" hidden="1" x14ac:dyDescent="0.55000000000000004">
      <c r="A104" s="3" t="s">
        <v>144</v>
      </c>
      <c r="B104">
        <f t="shared" si="6"/>
        <v>25</v>
      </c>
      <c r="C104" t="b">
        <f t="shared" si="7"/>
        <v>0</v>
      </c>
    </row>
    <row r="105" spans="1:3" x14ac:dyDescent="0.55000000000000004">
      <c r="A105" s="3" t="s">
        <v>144</v>
      </c>
      <c r="B105">
        <f t="shared" si="6"/>
        <v>26</v>
      </c>
      <c r="C105" t="b">
        <f t="shared" si="7"/>
        <v>1</v>
      </c>
    </row>
    <row r="106" spans="1:3" hidden="1" x14ac:dyDescent="0.55000000000000004">
      <c r="A106" s="3" t="s">
        <v>143</v>
      </c>
      <c r="B106">
        <f t="shared" si="6"/>
        <v>1</v>
      </c>
      <c r="C106" t="b">
        <f t="shared" si="7"/>
        <v>0</v>
      </c>
    </row>
    <row r="107" spans="1:3" hidden="1" x14ac:dyDescent="0.55000000000000004">
      <c r="A107" s="3" t="s">
        <v>143</v>
      </c>
      <c r="B107">
        <f t="shared" si="6"/>
        <v>2</v>
      </c>
      <c r="C107" t="b">
        <f t="shared" si="7"/>
        <v>0</v>
      </c>
    </row>
    <row r="108" spans="1:3" hidden="1" x14ac:dyDescent="0.55000000000000004">
      <c r="A108" s="3" t="s">
        <v>143</v>
      </c>
      <c r="B108">
        <f t="shared" si="6"/>
        <v>3</v>
      </c>
      <c r="C108" t="b">
        <f t="shared" si="7"/>
        <v>0</v>
      </c>
    </row>
    <row r="109" spans="1:3" hidden="1" x14ac:dyDescent="0.55000000000000004">
      <c r="A109" s="3" t="s">
        <v>143</v>
      </c>
      <c r="B109">
        <f t="shared" si="6"/>
        <v>4</v>
      </c>
      <c r="C109" t="b">
        <f t="shared" si="7"/>
        <v>0</v>
      </c>
    </row>
    <row r="110" spans="1:3" hidden="1" x14ac:dyDescent="0.55000000000000004">
      <c r="A110" s="3" t="s">
        <v>143</v>
      </c>
      <c r="B110">
        <f t="shared" si="6"/>
        <v>5</v>
      </c>
      <c r="C110" t="b">
        <f t="shared" si="7"/>
        <v>0</v>
      </c>
    </row>
    <row r="111" spans="1:3" hidden="1" x14ac:dyDescent="0.55000000000000004">
      <c r="A111" s="3" t="s">
        <v>143</v>
      </c>
      <c r="B111">
        <f t="shared" si="6"/>
        <v>6</v>
      </c>
      <c r="C111" t="b">
        <f t="shared" si="7"/>
        <v>0</v>
      </c>
    </row>
    <row r="112" spans="1:3" hidden="1" x14ac:dyDescent="0.55000000000000004">
      <c r="A112" s="3" t="s">
        <v>143</v>
      </c>
      <c r="B112">
        <f t="shared" si="6"/>
        <v>7</v>
      </c>
      <c r="C112" t="b">
        <f t="shared" si="7"/>
        <v>0</v>
      </c>
    </row>
    <row r="113" spans="1:3" hidden="1" x14ac:dyDescent="0.55000000000000004">
      <c r="A113" s="3" t="s">
        <v>143</v>
      </c>
      <c r="B113">
        <f t="shared" si="6"/>
        <v>8</v>
      </c>
      <c r="C113" t="b">
        <f t="shared" si="7"/>
        <v>0</v>
      </c>
    </row>
    <row r="114" spans="1:3" hidden="1" x14ac:dyDescent="0.55000000000000004">
      <c r="A114" s="3" t="s">
        <v>143</v>
      </c>
      <c r="B114">
        <f t="shared" si="6"/>
        <v>9</v>
      </c>
      <c r="C114" t="b">
        <f t="shared" si="7"/>
        <v>0</v>
      </c>
    </row>
    <row r="115" spans="1:3" hidden="1" x14ac:dyDescent="0.55000000000000004">
      <c r="A115" s="3" t="s">
        <v>143</v>
      </c>
      <c r="B115">
        <f t="shared" si="6"/>
        <v>10</v>
      </c>
      <c r="C115" t="b">
        <f t="shared" si="7"/>
        <v>0</v>
      </c>
    </row>
    <row r="116" spans="1:3" hidden="1" x14ac:dyDescent="0.55000000000000004">
      <c r="A116" s="3" t="s">
        <v>143</v>
      </c>
      <c r="B116">
        <f t="shared" si="6"/>
        <v>11</v>
      </c>
      <c r="C116" t="b">
        <f t="shared" si="7"/>
        <v>0</v>
      </c>
    </row>
    <row r="117" spans="1:3" hidden="1" x14ac:dyDescent="0.55000000000000004">
      <c r="A117" s="3" t="s">
        <v>143</v>
      </c>
      <c r="B117">
        <f t="shared" si="6"/>
        <v>12</v>
      </c>
      <c r="C117" t="b">
        <f t="shared" si="7"/>
        <v>0</v>
      </c>
    </row>
    <row r="118" spans="1:3" hidden="1" x14ac:dyDescent="0.55000000000000004">
      <c r="A118" s="3" t="s">
        <v>143</v>
      </c>
      <c r="B118">
        <f t="shared" si="6"/>
        <v>13</v>
      </c>
      <c r="C118" t="b">
        <f t="shared" si="7"/>
        <v>0</v>
      </c>
    </row>
    <row r="119" spans="1:3" hidden="1" x14ac:dyDescent="0.55000000000000004">
      <c r="A119" s="3" t="s">
        <v>143</v>
      </c>
      <c r="B119">
        <f t="shared" si="6"/>
        <v>14</v>
      </c>
      <c r="C119" t="b">
        <f t="shared" si="7"/>
        <v>0</v>
      </c>
    </row>
    <row r="120" spans="1:3" hidden="1" x14ac:dyDescent="0.55000000000000004">
      <c r="A120" s="3" t="s">
        <v>143</v>
      </c>
      <c r="B120">
        <f t="shared" si="6"/>
        <v>15</v>
      </c>
      <c r="C120" t="b">
        <f t="shared" si="7"/>
        <v>0</v>
      </c>
    </row>
    <row r="121" spans="1:3" hidden="1" x14ac:dyDescent="0.55000000000000004">
      <c r="A121" s="3" t="s">
        <v>143</v>
      </c>
      <c r="B121">
        <f t="shared" si="6"/>
        <v>16</v>
      </c>
      <c r="C121" t="b">
        <f t="shared" si="7"/>
        <v>0</v>
      </c>
    </row>
    <row r="122" spans="1:3" hidden="1" x14ac:dyDescent="0.55000000000000004">
      <c r="A122" s="3" t="s">
        <v>143</v>
      </c>
      <c r="B122">
        <f t="shared" si="6"/>
        <v>17</v>
      </c>
      <c r="C122" t="b">
        <f t="shared" si="7"/>
        <v>0</v>
      </c>
    </row>
    <row r="123" spans="1:3" hidden="1" x14ac:dyDescent="0.55000000000000004">
      <c r="A123" s="3" t="s">
        <v>143</v>
      </c>
      <c r="B123">
        <f t="shared" si="6"/>
        <v>18</v>
      </c>
      <c r="C123" t="b">
        <f t="shared" si="7"/>
        <v>0</v>
      </c>
    </row>
    <row r="124" spans="1:3" hidden="1" x14ac:dyDescent="0.55000000000000004">
      <c r="A124" s="3" t="s">
        <v>143</v>
      </c>
      <c r="B124">
        <f t="shared" si="6"/>
        <v>19</v>
      </c>
      <c r="C124" t="b">
        <f t="shared" si="7"/>
        <v>0</v>
      </c>
    </row>
    <row r="125" spans="1:3" hidden="1" x14ac:dyDescent="0.55000000000000004">
      <c r="A125" s="3" t="s">
        <v>143</v>
      </c>
      <c r="B125">
        <f t="shared" si="6"/>
        <v>20</v>
      </c>
      <c r="C125" t="b">
        <f t="shared" si="7"/>
        <v>0</v>
      </c>
    </row>
    <row r="126" spans="1:3" hidden="1" x14ac:dyDescent="0.55000000000000004">
      <c r="A126" s="3" t="s">
        <v>143</v>
      </c>
      <c r="B126">
        <f t="shared" si="6"/>
        <v>21</v>
      </c>
      <c r="C126" t="b">
        <f t="shared" si="7"/>
        <v>0</v>
      </c>
    </row>
    <row r="127" spans="1:3" hidden="1" x14ac:dyDescent="0.55000000000000004">
      <c r="A127" s="3" t="s">
        <v>143</v>
      </c>
      <c r="B127">
        <f t="shared" si="6"/>
        <v>22</v>
      </c>
      <c r="C127" t="b">
        <f t="shared" si="7"/>
        <v>0</v>
      </c>
    </row>
    <row r="128" spans="1:3" hidden="1" x14ac:dyDescent="0.55000000000000004">
      <c r="A128" s="3" t="s">
        <v>143</v>
      </c>
      <c r="B128">
        <f t="shared" si="6"/>
        <v>23</v>
      </c>
      <c r="C128" t="b">
        <f t="shared" si="7"/>
        <v>0</v>
      </c>
    </row>
    <row r="129" spans="1:3" hidden="1" x14ac:dyDescent="0.55000000000000004">
      <c r="A129" s="3" t="s">
        <v>143</v>
      </c>
      <c r="B129">
        <f t="shared" si="6"/>
        <v>24</v>
      </c>
      <c r="C129" t="b">
        <f t="shared" si="7"/>
        <v>0</v>
      </c>
    </row>
    <row r="130" spans="1:3" hidden="1" x14ac:dyDescent="0.55000000000000004">
      <c r="A130" s="3" t="s">
        <v>143</v>
      </c>
      <c r="B130">
        <f t="shared" ref="B130:B161" si="8">IF(A130=A129,B129+1,1)</f>
        <v>25</v>
      </c>
      <c r="C130" t="b">
        <f t="shared" ref="C130:C161" si="9">IF(B130&lt;B131,FALSE,TRUE)</f>
        <v>0</v>
      </c>
    </row>
    <row r="131" spans="1:3" hidden="1" x14ac:dyDescent="0.55000000000000004">
      <c r="A131" s="3" t="s">
        <v>143</v>
      </c>
      <c r="B131">
        <f t="shared" si="8"/>
        <v>26</v>
      </c>
      <c r="C131" t="b">
        <f t="shared" si="9"/>
        <v>0</v>
      </c>
    </row>
    <row r="132" spans="1:3" hidden="1" x14ac:dyDescent="0.55000000000000004">
      <c r="A132" s="3" t="s">
        <v>143</v>
      </c>
      <c r="B132">
        <f t="shared" si="8"/>
        <v>27</v>
      </c>
      <c r="C132" t="b">
        <f t="shared" si="9"/>
        <v>0</v>
      </c>
    </row>
    <row r="133" spans="1:3" x14ac:dyDescent="0.55000000000000004">
      <c r="A133" s="3" t="s">
        <v>143</v>
      </c>
      <c r="B133">
        <f t="shared" si="8"/>
        <v>28</v>
      </c>
      <c r="C133" t="b">
        <f t="shared" si="9"/>
        <v>1</v>
      </c>
    </row>
    <row r="134" spans="1:3" hidden="1" x14ac:dyDescent="0.55000000000000004">
      <c r="A134" s="3" t="s">
        <v>147</v>
      </c>
      <c r="B134">
        <f t="shared" si="8"/>
        <v>1</v>
      </c>
      <c r="C134" t="b">
        <f t="shared" si="9"/>
        <v>0</v>
      </c>
    </row>
    <row r="135" spans="1:3" hidden="1" x14ac:dyDescent="0.55000000000000004">
      <c r="A135" s="3" t="s">
        <v>147</v>
      </c>
      <c r="B135">
        <f t="shared" si="8"/>
        <v>2</v>
      </c>
      <c r="C135" t="b">
        <f t="shared" si="9"/>
        <v>0</v>
      </c>
    </row>
    <row r="136" spans="1:3" hidden="1" x14ac:dyDescent="0.55000000000000004">
      <c r="A136" s="3" t="s">
        <v>147</v>
      </c>
      <c r="B136">
        <f t="shared" si="8"/>
        <v>3</v>
      </c>
      <c r="C136" t="b">
        <f t="shared" si="9"/>
        <v>0</v>
      </c>
    </row>
    <row r="137" spans="1:3" hidden="1" x14ac:dyDescent="0.55000000000000004">
      <c r="A137" s="3" t="s">
        <v>147</v>
      </c>
      <c r="B137">
        <f t="shared" si="8"/>
        <v>4</v>
      </c>
      <c r="C137" t="b">
        <f t="shared" si="9"/>
        <v>0</v>
      </c>
    </row>
    <row r="138" spans="1:3" hidden="1" x14ac:dyDescent="0.55000000000000004">
      <c r="A138" s="3" t="s">
        <v>147</v>
      </c>
      <c r="B138">
        <f t="shared" si="8"/>
        <v>5</v>
      </c>
      <c r="C138" t="b">
        <f t="shared" si="9"/>
        <v>0</v>
      </c>
    </row>
    <row r="139" spans="1:3" hidden="1" x14ac:dyDescent="0.55000000000000004">
      <c r="A139" s="3" t="s">
        <v>147</v>
      </c>
      <c r="B139">
        <f t="shared" si="8"/>
        <v>6</v>
      </c>
      <c r="C139" t="b">
        <f t="shared" si="9"/>
        <v>0</v>
      </c>
    </row>
    <row r="140" spans="1:3" hidden="1" x14ac:dyDescent="0.55000000000000004">
      <c r="A140" s="3" t="s">
        <v>147</v>
      </c>
      <c r="B140">
        <f t="shared" si="8"/>
        <v>7</v>
      </c>
      <c r="C140" t="b">
        <f t="shared" si="9"/>
        <v>0</v>
      </c>
    </row>
    <row r="141" spans="1:3" hidden="1" x14ac:dyDescent="0.55000000000000004">
      <c r="A141" s="3" t="s">
        <v>147</v>
      </c>
      <c r="B141">
        <f t="shared" si="8"/>
        <v>8</v>
      </c>
      <c r="C141" t="b">
        <f t="shared" si="9"/>
        <v>0</v>
      </c>
    </row>
    <row r="142" spans="1:3" hidden="1" x14ac:dyDescent="0.55000000000000004">
      <c r="A142" s="3" t="s">
        <v>147</v>
      </c>
      <c r="B142">
        <f t="shared" si="8"/>
        <v>9</v>
      </c>
      <c r="C142" t="b">
        <f t="shared" si="9"/>
        <v>0</v>
      </c>
    </row>
    <row r="143" spans="1:3" hidden="1" x14ac:dyDescent="0.55000000000000004">
      <c r="A143" s="3" t="s">
        <v>147</v>
      </c>
      <c r="B143">
        <f t="shared" si="8"/>
        <v>10</v>
      </c>
      <c r="C143" t="b">
        <f t="shared" si="9"/>
        <v>0</v>
      </c>
    </row>
    <row r="144" spans="1:3" hidden="1" x14ac:dyDescent="0.55000000000000004">
      <c r="A144" s="3" t="s">
        <v>147</v>
      </c>
      <c r="B144">
        <f t="shared" si="8"/>
        <v>11</v>
      </c>
      <c r="C144" t="b">
        <f t="shared" si="9"/>
        <v>0</v>
      </c>
    </row>
    <row r="145" spans="1:3" hidden="1" x14ac:dyDescent="0.55000000000000004">
      <c r="A145" s="3" t="s">
        <v>147</v>
      </c>
      <c r="B145">
        <f t="shared" si="8"/>
        <v>12</v>
      </c>
      <c r="C145" t="b">
        <f t="shared" si="9"/>
        <v>0</v>
      </c>
    </row>
    <row r="146" spans="1:3" hidden="1" x14ac:dyDescent="0.55000000000000004">
      <c r="A146" s="3" t="s">
        <v>147</v>
      </c>
      <c r="B146">
        <f t="shared" si="8"/>
        <v>13</v>
      </c>
      <c r="C146" t="b">
        <f t="shared" si="9"/>
        <v>0</v>
      </c>
    </row>
    <row r="147" spans="1:3" hidden="1" x14ac:dyDescent="0.55000000000000004">
      <c r="A147" s="3" t="s">
        <v>147</v>
      </c>
      <c r="B147">
        <f t="shared" si="8"/>
        <v>14</v>
      </c>
      <c r="C147" t="b">
        <f t="shared" si="9"/>
        <v>0</v>
      </c>
    </row>
    <row r="148" spans="1:3" hidden="1" x14ac:dyDescent="0.55000000000000004">
      <c r="A148" s="3" t="s">
        <v>147</v>
      </c>
      <c r="B148">
        <f t="shared" si="8"/>
        <v>15</v>
      </c>
      <c r="C148" t="b">
        <f t="shared" si="9"/>
        <v>0</v>
      </c>
    </row>
    <row r="149" spans="1:3" hidden="1" x14ac:dyDescent="0.55000000000000004">
      <c r="A149" s="3" t="s">
        <v>147</v>
      </c>
      <c r="B149">
        <f t="shared" si="8"/>
        <v>16</v>
      </c>
      <c r="C149" t="b">
        <f t="shared" si="9"/>
        <v>0</v>
      </c>
    </row>
    <row r="150" spans="1:3" hidden="1" x14ac:dyDescent="0.55000000000000004">
      <c r="A150" s="3" t="s">
        <v>147</v>
      </c>
      <c r="B150">
        <f t="shared" si="8"/>
        <v>17</v>
      </c>
      <c r="C150" t="b">
        <f t="shared" si="9"/>
        <v>0</v>
      </c>
    </row>
    <row r="151" spans="1:3" hidden="1" x14ac:dyDescent="0.55000000000000004">
      <c r="A151" s="3" t="s">
        <v>147</v>
      </c>
      <c r="B151">
        <f t="shared" si="8"/>
        <v>18</v>
      </c>
      <c r="C151" t="b">
        <f t="shared" si="9"/>
        <v>0</v>
      </c>
    </row>
    <row r="152" spans="1:3" hidden="1" x14ac:dyDescent="0.55000000000000004">
      <c r="A152" s="3" t="s">
        <v>147</v>
      </c>
      <c r="B152">
        <f t="shared" si="8"/>
        <v>19</v>
      </c>
      <c r="C152" t="b">
        <f t="shared" si="9"/>
        <v>0</v>
      </c>
    </row>
    <row r="153" spans="1:3" hidden="1" x14ac:dyDescent="0.55000000000000004">
      <c r="A153" s="3" t="s">
        <v>147</v>
      </c>
      <c r="B153">
        <f t="shared" si="8"/>
        <v>20</v>
      </c>
      <c r="C153" t="b">
        <f t="shared" si="9"/>
        <v>0</v>
      </c>
    </row>
    <row r="154" spans="1:3" hidden="1" x14ac:dyDescent="0.55000000000000004">
      <c r="A154" s="3" t="s">
        <v>147</v>
      </c>
      <c r="B154">
        <f t="shared" si="8"/>
        <v>21</v>
      </c>
      <c r="C154" t="b">
        <f t="shared" si="9"/>
        <v>0</v>
      </c>
    </row>
    <row r="155" spans="1:3" hidden="1" x14ac:dyDescent="0.55000000000000004">
      <c r="A155" s="3" t="s">
        <v>147</v>
      </c>
      <c r="B155">
        <f t="shared" si="8"/>
        <v>22</v>
      </c>
      <c r="C155" t="b">
        <f t="shared" si="9"/>
        <v>0</v>
      </c>
    </row>
    <row r="156" spans="1:3" hidden="1" x14ac:dyDescent="0.55000000000000004">
      <c r="A156" s="3" t="s">
        <v>147</v>
      </c>
      <c r="B156">
        <f t="shared" si="8"/>
        <v>23</v>
      </c>
      <c r="C156" t="b">
        <f t="shared" si="9"/>
        <v>0</v>
      </c>
    </row>
    <row r="157" spans="1:3" hidden="1" x14ac:dyDescent="0.55000000000000004">
      <c r="A157" s="3" t="s">
        <v>147</v>
      </c>
      <c r="B157">
        <f t="shared" si="8"/>
        <v>24</v>
      </c>
      <c r="C157" t="b">
        <f t="shared" si="9"/>
        <v>0</v>
      </c>
    </row>
    <row r="158" spans="1:3" hidden="1" x14ac:dyDescent="0.55000000000000004">
      <c r="A158" s="3" t="s">
        <v>147</v>
      </c>
      <c r="B158">
        <f t="shared" si="8"/>
        <v>25</v>
      </c>
      <c r="C158" t="b">
        <f t="shared" si="9"/>
        <v>0</v>
      </c>
    </row>
    <row r="159" spans="1:3" hidden="1" x14ac:dyDescent="0.55000000000000004">
      <c r="A159" s="3" t="s">
        <v>147</v>
      </c>
      <c r="B159">
        <f t="shared" si="8"/>
        <v>26</v>
      </c>
      <c r="C159" t="b">
        <f t="shared" si="9"/>
        <v>0</v>
      </c>
    </row>
    <row r="160" spans="1:3" hidden="1" x14ac:dyDescent="0.55000000000000004">
      <c r="A160" s="3" t="s">
        <v>147</v>
      </c>
      <c r="B160">
        <f t="shared" si="8"/>
        <v>27</v>
      </c>
      <c r="C160" t="b">
        <f t="shared" si="9"/>
        <v>0</v>
      </c>
    </row>
    <row r="161" spans="1:3" hidden="1" x14ac:dyDescent="0.55000000000000004">
      <c r="A161" s="3" t="s">
        <v>147</v>
      </c>
      <c r="B161">
        <f t="shared" si="8"/>
        <v>28</v>
      </c>
      <c r="C161" t="b">
        <f t="shared" si="9"/>
        <v>0</v>
      </c>
    </row>
    <row r="162" spans="1:3" hidden="1" x14ac:dyDescent="0.55000000000000004">
      <c r="A162" s="3" t="s">
        <v>147</v>
      </c>
      <c r="B162">
        <f t="shared" ref="B162:B166" si="10">IF(A162=A161,B161+1,1)</f>
        <v>29</v>
      </c>
      <c r="C162" t="b">
        <f t="shared" ref="C162:C166" si="11">IF(B162&lt;B163,FALSE,TRUE)</f>
        <v>0</v>
      </c>
    </row>
    <row r="163" spans="1:3" hidden="1" x14ac:dyDescent="0.55000000000000004">
      <c r="A163" s="3" t="s">
        <v>147</v>
      </c>
      <c r="B163">
        <f t="shared" si="10"/>
        <v>30</v>
      </c>
      <c r="C163" t="b">
        <f t="shared" si="11"/>
        <v>0</v>
      </c>
    </row>
    <row r="164" spans="1:3" hidden="1" x14ac:dyDescent="0.55000000000000004">
      <c r="A164" s="3" t="s">
        <v>147</v>
      </c>
      <c r="B164">
        <f t="shared" si="10"/>
        <v>31</v>
      </c>
      <c r="C164" t="b">
        <f t="shared" si="11"/>
        <v>0</v>
      </c>
    </row>
    <row r="165" spans="1:3" hidden="1" x14ac:dyDescent="0.55000000000000004">
      <c r="A165" s="3" t="s">
        <v>147</v>
      </c>
      <c r="B165">
        <f t="shared" si="10"/>
        <v>32</v>
      </c>
      <c r="C165" t="b">
        <f t="shared" si="11"/>
        <v>0</v>
      </c>
    </row>
    <row r="166" spans="1:3" x14ac:dyDescent="0.55000000000000004">
      <c r="A166" s="3" t="s">
        <v>147</v>
      </c>
      <c r="B166">
        <f t="shared" si="10"/>
        <v>33</v>
      </c>
      <c r="C166" t="b">
        <f t="shared" si="11"/>
        <v>1</v>
      </c>
    </row>
    <row r="167" spans="1:3" hidden="1" x14ac:dyDescent="0.55000000000000004">
      <c r="A167" s="3"/>
    </row>
    <row r="168" spans="1:3" hidden="1" x14ac:dyDescent="0.55000000000000004">
      <c r="A168" s="3"/>
    </row>
    <row r="169" spans="1:3" hidden="1" x14ac:dyDescent="0.55000000000000004">
      <c r="A169" s="3"/>
    </row>
    <row r="170" spans="1:3" hidden="1" x14ac:dyDescent="0.55000000000000004">
      <c r="A170" s="3"/>
    </row>
    <row r="171" spans="1:3" hidden="1" x14ac:dyDescent="0.55000000000000004">
      <c r="A171" s="3"/>
    </row>
    <row r="172" spans="1:3" hidden="1" x14ac:dyDescent="0.55000000000000004">
      <c r="A172" s="3"/>
    </row>
    <row r="173" spans="1:3" hidden="1" x14ac:dyDescent="0.55000000000000004">
      <c r="A173" s="3"/>
    </row>
    <row r="174" spans="1:3" hidden="1" x14ac:dyDescent="0.55000000000000004">
      <c r="A174" s="3"/>
    </row>
    <row r="175" spans="1:3" hidden="1" x14ac:dyDescent="0.55000000000000004">
      <c r="A175" s="3"/>
    </row>
    <row r="176" spans="1:3" hidden="1" x14ac:dyDescent="0.55000000000000004">
      <c r="A176" s="3"/>
    </row>
    <row r="177" spans="1:1" hidden="1" x14ac:dyDescent="0.55000000000000004">
      <c r="A177" s="3"/>
    </row>
    <row r="178" spans="1:1" hidden="1" x14ac:dyDescent="0.55000000000000004">
      <c r="A178" s="3"/>
    </row>
    <row r="179" spans="1:1" hidden="1" x14ac:dyDescent="0.55000000000000004">
      <c r="A179" s="3"/>
    </row>
    <row r="180" spans="1:1" hidden="1" x14ac:dyDescent="0.55000000000000004">
      <c r="A180" s="3"/>
    </row>
    <row r="181" spans="1:1" hidden="1" x14ac:dyDescent="0.55000000000000004">
      <c r="A181" s="3"/>
    </row>
    <row r="182" spans="1:1" hidden="1" x14ac:dyDescent="0.55000000000000004">
      <c r="A182" s="3"/>
    </row>
    <row r="183" spans="1:1" hidden="1" x14ac:dyDescent="0.55000000000000004">
      <c r="A183" s="3"/>
    </row>
    <row r="184" spans="1:1" hidden="1" x14ac:dyDescent="0.55000000000000004">
      <c r="A184" s="3"/>
    </row>
    <row r="185" spans="1:1" hidden="1" x14ac:dyDescent="0.55000000000000004">
      <c r="A185" s="3"/>
    </row>
    <row r="186" spans="1:1" hidden="1" x14ac:dyDescent="0.55000000000000004">
      <c r="A186" s="3"/>
    </row>
    <row r="187" spans="1:1" hidden="1" x14ac:dyDescent="0.55000000000000004">
      <c r="A187" s="3"/>
    </row>
    <row r="188" spans="1:1" hidden="1" x14ac:dyDescent="0.55000000000000004">
      <c r="A188" s="3"/>
    </row>
    <row r="189" spans="1:1" hidden="1" x14ac:dyDescent="0.55000000000000004">
      <c r="A189" s="3"/>
    </row>
    <row r="190" spans="1:1" hidden="1" x14ac:dyDescent="0.55000000000000004">
      <c r="A190" s="3"/>
    </row>
    <row r="191" spans="1:1" hidden="1" x14ac:dyDescent="0.55000000000000004">
      <c r="A191" s="3"/>
    </row>
    <row r="192" spans="1:1" hidden="1" x14ac:dyDescent="0.55000000000000004">
      <c r="A192" s="3"/>
    </row>
    <row r="193" spans="1:1" hidden="1" x14ac:dyDescent="0.55000000000000004">
      <c r="A193" s="3"/>
    </row>
    <row r="194" spans="1:1" hidden="1" x14ac:dyDescent="0.55000000000000004">
      <c r="A194" s="3"/>
    </row>
    <row r="195" spans="1:1" hidden="1" x14ac:dyDescent="0.55000000000000004">
      <c r="A195" s="3"/>
    </row>
    <row r="196" spans="1:1" hidden="1" x14ac:dyDescent="0.55000000000000004">
      <c r="A196" s="3"/>
    </row>
    <row r="197" spans="1:1" hidden="1" x14ac:dyDescent="0.55000000000000004">
      <c r="A197" s="3"/>
    </row>
    <row r="198" spans="1:1" hidden="1" x14ac:dyDescent="0.55000000000000004">
      <c r="A198" s="3"/>
    </row>
    <row r="199" spans="1:1" hidden="1" x14ac:dyDescent="0.55000000000000004">
      <c r="A199" s="3"/>
    </row>
    <row r="200" spans="1:1" hidden="1" x14ac:dyDescent="0.55000000000000004">
      <c r="A200" s="3"/>
    </row>
    <row r="201" spans="1:1" hidden="1" x14ac:dyDescent="0.55000000000000004">
      <c r="A201" s="3"/>
    </row>
    <row r="202" spans="1:1" hidden="1" x14ac:dyDescent="0.55000000000000004">
      <c r="A202" s="3"/>
    </row>
    <row r="203" spans="1:1" hidden="1" x14ac:dyDescent="0.55000000000000004">
      <c r="A203" s="3"/>
    </row>
    <row r="204" spans="1:1" hidden="1" x14ac:dyDescent="0.55000000000000004">
      <c r="A204" s="3"/>
    </row>
    <row r="205" spans="1:1" hidden="1" x14ac:dyDescent="0.55000000000000004">
      <c r="A205" s="3"/>
    </row>
    <row r="206" spans="1:1" hidden="1" x14ac:dyDescent="0.55000000000000004">
      <c r="A206" s="3"/>
    </row>
    <row r="207" spans="1:1" hidden="1" x14ac:dyDescent="0.55000000000000004">
      <c r="A207" s="3"/>
    </row>
    <row r="208" spans="1:1" hidden="1" x14ac:dyDescent="0.55000000000000004">
      <c r="A208" s="3"/>
    </row>
    <row r="209" spans="1:1" hidden="1" x14ac:dyDescent="0.55000000000000004">
      <c r="A209" s="3"/>
    </row>
    <row r="210" spans="1:1" hidden="1" x14ac:dyDescent="0.55000000000000004">
      <c r="A210" s="3"/>
    </row>
    <row r="211" spans="1:1" hidden="1" x14ac:dyDescent="0.55000000000000004">
      <c r="A211" s="3"/>
    </row>
    <row r="212" spans="1:1" hidden="1" x14ac:dyDescent="0.55000000000000004">
      <c r="A212" s="3"/>
    </row>
    <row r="213" spans="1:1" hidden="1" x14ac:dyDescent="0.55000000000000004">
      <c r="A213" s="3"/>
    </row>
    <row r="214" spans="1:1" hidden="1" x14ac:dyDescent="0.55000000000000004">
      <c r="A214" s="3"/>
    </row>
    <row r="215" spans="1:1" hidden="1" x14ac:dyDescent="0.55000000000000004">
      <c r="A215" s="3"/>
    </row>
    <row r="216" spans="1:1" hidden="1" x14ac:dyDescent="0.55000000000000004">
      <c r="A216" s="3"/>
    </row>
    <row r="217" spans="1:1" hidden="1" x14ac:dyDescent="0.55000000000000004">
      <c r="A217" s="3"/>
    </row>
    <row r="218" spans="1:1" hidden="1" x14ac:dyDescent="0.55000000000000004">
      <c r="A218" s="3"/>
    </row>
    <row r="219" spans="1:1" hidden="1" x14ac:dyDescent="0.55000000000000004">
      <c r="A219" s="3"/>
    </row>
    <row r="220" spans="1:1" hidden="1" x14ac:dyDescent="0.55000000000000004">
      <c r="A220" s="3"/>
    </row>
    <row r="221" spans="1:1" hidden="1" x14ac:dyDescent="0.55000000000000004">
      <c r="A221" s="3"/>
    </row>
    <row r="222" spans="1:1" hidden="1" x14ac:dyDescent="0.55000000000000004">
      <c r="A222" s="3"/>
    </row>
    <row r="223" spans="1:1" hidden="1" x14ac:dyDescent="0.55000000000000004">
      <c r="A223" s="3"/>
    </row>
    <row r="224" spans="1:1" hidden="1" x14ac:dyDescent="0.55000000000000004">
      <c r="A224" s="3"/>
    </row>
    <row r="225" spans="1:1" hidden="1" x14ac:dyDescent="0.55000000000000004">
      <c r="A225" s="3"/>
    </row>
    <row r="226" spans="1:1" hidden="1" x14ac:dyDescent="0.55000000000000004">
      <c r="A226" s="3"/>
    </row>
    <row r="227" spans="1:1" hidden="1" x14ac:dyDescent="0.55000000000000004">
      <c r="A227" s="3"/>
    </row>
    <row r="228" spans="1:1" hidden="1" x14ac:dyDescent="0.55000000000000004">
      <c r="A228" s="3"/>
    </row>
    <row r="229" spans="1:1" hidden="1" x14ac:dyDescent="0.55000000000000004">
      <c r="A229" s="3"/>
    </row>
    <row r="230" spans="1:1" hidden="1" x14ac:dyDescent="0.55000000000000004">
      <c r="A230" s="3"/>
    </row>
    <row r="231" spans="1:1" hidden="1" x14ac:dyDescent="0.55000000000000004">
      <c r="A231" s="3"/>
    </row>
    <row r="232" spans="1:1" hidden="1" x14ac:dyDescent="0.55000000000000004">
      <c r="A232" s="3"/>
    </row>
    <row r="233" spans="1:1" hidden="1" x14ac:dyDescent="0.55000000000000004">
      <c r="A233" s="3"/>
    </row>
    <row r="234" spans="1:1" hidden="1" x14ac:dyDescent="0.55000000000000004">
      <c r="A234" s="3"/>
    </row>
    <row r="235" spans="1:1" hidden="1" x14ac:dyDescent="0.55000000000000004">
      <c r="A235" s="3"/>
    </row>
    <row r="236" spans="1:1" hidden="1" x14ac:dyDescent="0.55000000000000004">
      <c r="A236" s="3"/>
    </row>
    <row r="237" spans="1:1" hidden="1" x14ac:dyDescent="0.55000000000000004">
      <c r="A237" s="3"/>
    </row>
    <row r="238" spans="1:1" hidden="1" x14ac:dyDescent="0.55000000000000004">
      <c r="A238" s="3"/>
    </row>
    <row r="239" spans="1:1" hidden="1" x14ac:dyDescent="0.55000000000000004">
      <c r="A239" s="3"/>
    </row>
    <row r="240" spans="1:1" hidden="1" x14ac:dyDescent="0.55000000000000004">
      <c r="A240" s="3"/>
    </row>
    <row r="241" spans="1:1" hidden="1" x14ac:dyDescent="0.55000000000000004">
      <c r="A241" s="3"/>
    </row>
    <row r="242" spans="1:1" hidden="1" x14ac:dyDescent="0.55000000000000004">
      <c r="A242" s="3"/>
    </row>
    <row r="243" spans="1:1" hidden="1" x14ac:dyDescent="0.55000000000000004">
      <c r="A243" s="3"/>
    </row>
    <row r="244" spans="1:1" hidden="1" x14ac:dyDescent="0.55000000000000004">
      <c r="A244" s="3"/>
    </row>
    <row r="245" spans="1:1" hidden="1" x14ac:dyDescent="0.55000000000000004">
      <c r="A245" s="3"/>
    </row>
    <row r="246" spans="1:1" hidden="1" x14ac:dyDescent="0.55000000000000004">
      <c r="A246" s="3"/>
    </row>
    <row r="247" spans="1:1" hidden="1" x14ac:dyDescent="0.55000000000000004">
      <c r="A247" s="3"/>
    </row>
    <row r="248" spans="1:1" hidden="1" x14ac:dyDescent="0.55000000000000004">
      <c r="A248" s="3"/>
    </row>
    <row r="249" spans="1:1" hidden="1" x14ac:dyDescent="0.55000000000000004">
      <c r="A249" s="3"/>
    </row>
    <row r="250" spans="1:1" hidden="1" x14ac:dyDescent="0.55000000000000004">
      <c r="A250" s="3"/>
    </row>
    <row r="251" spans="1:1" hidden="1" x14ac:dyDescent="0.55000000000000004">
      <c r="A251" s="3"/>
    </row>
    <row r="252" spans="1:1" hidden="1" x14ac:dyDescent="0.55000000000000004">
      <c r="A252" s="3"/>
    </row>
    <row r="253" spans="1:1" hidden="1" x14ac:dyDescent="0.55000000000000004">
      <c r="A253" s="3"/>
    </row>
    <row r="254" spans="1:1" hidden="1" x14ac:dyDescent="0.55000000000000004">
      <c r="A254" s="3"/>
    </row>
    <row r="255" spans="1:1" hidden="1" x14ac:dyDescent="0.55000000000000004">
      <c r="A255" s="3"/>
    </row>
    <row r="256" spans="1:1" hidden="1" x14ac:dyDescent="0.55000000000000004">
      <c r="A256" s="3"/>
    </row>
    <row r="257" spans="1:1" hidden="1" x14ac:dyDescent="0.55000000000000004">
      <c r="A257" s="3"/>
    </row>
    <row r="258" spans="1:1" hidden="1" x14ac:dyDescent="0.55000000000000004">
      <c r="A258" s="3"/>
    </row>
    <row r="259" spans="1:1" hidden="1" x14ac:dyDescent="0.55000000000000004">
      <c r="A259" s="3"/>
    </row>
    <row r="260" spans="1:1" hidden="1" x14ac:dyDescent="0.55000000000000004">
      <c r="A260" s="3"/>
    </row>
    <row r="261" spans="1:1" hidden="1" x14ac:dyDescent="0.55000000000000004">
      <c r="A261" s="3"/>
    </row>
    <row r="262" spans="1:1" hidden="1" x14ac:dyDescent="0.55000000000000004">
      <c r="A262" s="3"/>
    </row>
    <row r="263" spans="1:1" hidden="1" x14ac:dyDescent="0.55000000000000004">
      <c r="A263" s="3"/>
    </row>
    <row r="264" spans="1:1" hidden="1" x14ac:dyDescent="0.55000000000000004">
      <c r="A264" s="3"/>
    </row>
    <row r="265" spans="1:1" hidden="1" x14ac:dyDescent="0.55000000000000004">
      <c r="A265" s="3"/>
    </row>
    <row r="266" spans="1:1" hidden="1" x14ac:dyDescent="0.55000000000000004">
      <c r="A266" s="3"/>
    </row>
    <row r="267" spans="1:1" hidden="1" x14ac:dyDescent="0.55000000000000004">
      <c r="A267" s="3"/>
    </row>
    <row r="268" spans="1:1" hidden="1" x14ac:dyDescent="0.55000000000000004">
      <c r="A268" s="3"/>
    </row>
    <row r="269" spans="1:1" hidden="1" x14ac:dyDescent="0.55000000000000004">
      <c r="A269" s="3"/>
    </row>
    <row r="270" spans="1:1" hidden="1" x14ac:dyDescent="0.55000000000000004">
      <c r="A270" s="3"/>
    </row>
    <row r="271" spans="1:1" hidden="1" x14ac:dyDescent="0.55000000000000004">
      <c r="A271" s="3"/>
    </row>
    <row r="272" spans="1:1" hidden="1" x14ac:dyDescent="0.55000000000000004">
      <c r="A272" s="3"/>
    </row>
    <row r="273" spans="1:1" hidden="1" x14ac:dyDescent="0.55000000000000004">
      <c r="A273" s="3"/>
    </row>
    <row r="274" spans="1:1" hidden="1" x14ac:dyDescent="0.55000000000000004">
      <c r="A274" s="3"/>
    </row>
    <row r="275" spans="1:1" hidden="1" x14ac:dyDescent="0.55000000000000004">
      <c r="A275" s="3"/>
    </row>
    <row r="276" spans="1:1" hidden="1" x14ac:dyDescent="0.55000000000000004">
      <c r="A276" s="3"/>
    </row>
    <row r="277" spans="1:1" hidden="1" x14ac:dyDescent="0.55000000000000004">
      <c r="A277" s="3"/>
    </row>
    <row r="278" spans="1:1" hidden="1" x14ac:dyDescent="0.55000000000000004">
      <c r="A278" s="3"/>
    </row>
    <row r="279" spans="1:1" hidden="1" x14ac:dyDescent="0.55000000000000004">
      <c r="A279" s="3"/>
    </row>
    <row r="280" spans="1:1" hidden="1" x14ac:dyDescent="0.55000000000000004">
      <c r="A280" s="3"/>
    </row>
    <row r="281" spans="1:1" hidden="1" x14ac:dyDescent="0.55000000000000004">
      <c r="A281" s="3"/>
    </row>
    <row r="282" spans="1:1" hidden="1" x14ac:dyDescent="0.55000000000000004">
      <c r="A282" s="3"/>
    </row>
    <row r="283" spans="1:1" hidden="1" x14ac:dyDescent="0.55000000000000004">
      <c r="A283" s="3"/>
    </row>
    <row r="284" spans="1:1" hidden="1" x14ac:dyDescent="0.55000000000000004">
      <c r="A284" s="3"/>
    </row>
    <row r="285" spans="1:1" hidden="1" x14ac:dyDescent="0.55000000000000004">
      <c r="A285" s="3"/>
    </row>
    <row r="286" spans="1:1" hidden="1" x14ac:dyDescent="0.55000000000000004">
      <c r="A286" s="3"/>
    </row>
    <row r="287" spans="1:1" hidden="1" x14ac:dyDescent="0.55000000000000004">
      <c r="A287" s="3"/>
    </row>
    <row r="288" spans="1:1" hidden="1" x14ac:dyDescent="0.55000000000000004">
      <c r="A288" s="3"/>
    </row>
    <row r="289" spans="1:1" hidden="1" x14ac:dyDescent="0.55000000000000004">
      <c r="A289" s="3"/>
    </row>
    <row r="290" spans="1:1" hidden="1" x14ac:dyDescent="0.55000000000000004">
      <c r="A290" s="3"/>
    </row>
    <row r="291" spans="1:1" hidden="1" x14ac:dyDescent="0.55000000000000004">
      <c r="A291" s="3"/>
    </row>
    <row r="292" spans="1:1" hidden="1" x14ac:dyDescent="0.55000000000000004">
      <c r="A292" s="3"/>
    </row>
    <row r="293" spans="1:1" hidden="1" x14ac:dyDescent="0.55000000000000004">
      <c r="A293" s="3"/>
    </row>
    <row r="294" spans="1:1" hidden="1" x14ac:dyDescent="0.55000000000000004">
      <c r="A294" s="3"/>
    </row>
    <row r="295" spans="1:1" hidden="1" x14ac:dyDescent="0.55000000000000004">
      <c r="A295" s="3"/>
    </row>
    <row r="296" spans="1:1" hidden="1" x14ac:dyDescent="0.55000000000000004">
      <c r="A296" s="3"/>
    </row>
    <row r="297" spans="1:1" hidden="1" x14ac:dyDescent="0.55000000000000004">
      <c r="A297" s="3"/>
    </row>
    <row r="298" spans="1:1" hidden="1" x14ac:dyDescent="0.55000000000000004">
      <c r="A298" s="3"/>
    </row>
    <row r="299" spans="1:1" hidden="1" x14ac:dyDescent="0.55000000000000004">
      <c r="A299" s="3"/>
    </row>
    <row r="300" spans="1:1" hidden="1" x14ac:dyDescent="0.55000000000000004">
      <c r="A300" s="3"/>
    </row>
    <row r="301" spans="1:1" hidden="1" x14ac:dyDescent="0.55000000000000004">
      <c r="A301" s="3"/>
    </row>
    <row r="302" spans="1:1" hidden="1" x14ac:dyDescent="0.55000000000000004">
      <c r="A302" s="3"/>
    </row>
    <row r="303" spans="1:1" hidden="1" x14ac:dyDescent="0.55000000000000004">
      <c r="A303" s="3"/>
    </row>
    <row r="304" spans="1:1" hidden="1" x14ac:dyDescent="0.55000000000000004">
      <c r="A304" s="3"/>
    </row>
    <row r="305" spans="1:1" hidden="1" x14ac:dyDescent="0.55000000000000004">
      <c r="A305" s="3"/>
    </row>
    <row r="306" spans="1:1" hidden="1" x14ac:dyDescent="0.55000000000000004">
      <c r="A306" s="3"/>
    </row>
    <row r="307" spans="1:1" hidden="1" x14ac:dyDescent="0.55000000000000004">
      <c r="A307" s="3"/>
    </row>
    <row r="308" spans="1:1" hidden="1" x14ac:dyDescent="0.55000000000000004">
      <c r="A308" s="3"/>
    </row>
    <row r="309" spans="1:1" hidden="1" x14ac:dyDescent="0.55000000000000004">
      <c r="A309" s="3"/>
    </row>
    <row r="310" spans="1:1" hidden="1" x14ac:dyDescent="0.55000000000000004">
      <c r="A310" s="3"/>
    </row>
    <row r="311" spans="1:1" hidden="1" x14ac:dyDescent="0.55000000000000004">
      <c r="A311" s="3"/>
    </row>
    <row r="312" spans="1:1" hidden="1" x14ac:dyDescent="0.55000000000000004">
      <c r="A312" s="3"/>
    </row>
    <row r="313" spans="1:1" hidden="1" x14ac:dyDescent="0.55000000000000004">
      <c r="A313" s="3"/>
    </row>
    <row r="314" spans="1:1" hidden="1" x14ac:dyDescent="0.55000000000000004">
      <c r="A314" s="3"/>
    </row>
    <row r="315" spans="1:1" hidden="1" x14ac:dyDescent="0.55000000000000004">
      <c r="A315" s="3"/>
    </row>
    <row r="316" spans="1:1" hidden="1" x14ac:dyDescent="0.55000000000000004">
      <c r="A316" s="3"/>
    </row>
    <row r="317" spans="1:1" hidden="1" x14ac:dyDescent="0.55000000000000004">
      <c r="A317" s="3"/>
    </row>
    <row r="318" spans="1:1" hidden="1" x14ac:dyDescent="0.55000000000000004">
      <c r="A318" s="3"/>
    </row>
    <row r="319" spans="1:1" hidden="1" x14ac:dyDescent="0.55000000000000004">
      <c r="A319" s="3"/>
    </row>
    <row r="320" spans="1:1" hidden="1" x14ac:dyDescent="0.55000000000000004">
      <c r="A320" s="3"/>
    </row>
    <row r="321" spans="1:1" hidden="1" x14ac:dyDescent="0.55000000000000004">
      <c r="A321" s="3"/>
    </row>
    <row r="322" spans="1:1" hidden="1" x14ac:dyDescent="0.55000000000000004">
      <c r="A322" s="3"/>
    </row>
    <row r="323" spans="1:1" hidden="1" x14ac:dyDescent="0.55000000000000004">
      <c r="A323" s="3"/>
    </row>
    <row r="324" spans="1:1" hidden="1" x14ac:dyDescent="0.55000000000000004">
      <c r="A324" s="3"/>
    </row>
    <row r="325" spans="1:1" hidden="1" x14ac:dyDescent="0.55000000000000004">
      <c r="A325" s="3"/>
    </row>
    <row r="326" spans="1:1" hidden="1" x14ac:dyDescent="0.55000000000000004">
      <c r="A326" s="3"/>
    </row>
    <row r="327" spans="1:1" hidden="1" x14ac:dyDescent="0.55000000000000004">
      <c r="A327" s="3"/>
    </row>
    <row r="328" spans="1:1" hidden="1" x14ac:dyDescent="0.55000000000000004">
      <c r="A328" s="3"/>
    </row>
    <row r="329" spans="1:1" hidden="1" x14ac:dyDescent="0.55000000000000004">
      <c r="A329" s="3"/>
    </row>
    <row r="330" spans="1:1" hidden="1" x14ac:dyDescent="0.55000000000000004">
      <c r="A330" s="3"/>
    </row>
    <row r="331" spans="1:1" hidden="1" x14ac:dyDescent="0.55000000000000004">
      <c r="A331" s="3"/>
    </row>
    <row r="332" spans="1:1" hidden="1" x14ac:dyDescent="0.55000000000000004">
      <c r="A332" s="3"/>
    </row>
    <row r="333" spans="1:1" hidden="1" x14ac:dyDescent="0.55000000000000004">
      <c r="A333" s="3"/>
    </row>
    <row r="334" spans="1:1" hidden="1" x14ac:dyDescent="0.55000000000000004">
      <c r="A334" s="3"/>
    </row>
    <row r="335" spans="1:1" hidden="1" x14ac:dyDescent="0.55000000000000004">
      <c r="A335" s="3"/>
    </row>
    <row r="336" spans="1:1" hidden="1" x14ac:dyDescent="0.55000000000000004">
      <c r="A336" s="3"/>
    </row>
    <row r="337" spans="1:1" hidden="1" x14ac:dyDescent="0.55000000000000004">
      <c r="A337" s="3"/>
    </row>
    <row r="338" spans="1:1" hidden="1" x14ac:dyDescent="0.55000000000000004">
      <c r="A338" s="3"/>
    </row>
    <row r="339" spans="1:1" hidden="1" x14ac:dyDescent="0.55000000000000004">
      <c r="A339" s="3"/>
    </row>
    <row r="340" spans="1:1" hidden="1" x14ac:dyDescent="0.55000000000000004">
      <c r="A340" s="3"/>
    </row>
    <row r="341" spans="1:1" hidden="1" x14ac:dyDescent="0.55000000000000004">
      <c r="A341" s="3"/>
    </row>
    <row r="342" spans="1:1" hidden="1" x14ac:dyDescent="0.55000000000000004">
      <c r="A342" s="3"/>
    </row>
    <row r="343" spans="1:1" hidden="1" x14ac:dyDescent="0.55000000000000004">
      <c r="A343" s="3"/>
    </row>
    <row r="344" spans="1:1" hidden="1" x14ac:dyDescent="0.55000000000000004">
      <c r="A344" s="3"/>
    </row>
    <row r="345" spans="1:1" hidden="1" x14ac:dyDescent="0.55000000000000004">
      <c r="A345" s="3"/>
    </row>
    <row r="346" spans="1:1" hidden="1" x14ac:dyDescent="0.55000000000000004">
      <c r="A346" s="3"/>
    </row>
    <row r="347" spans="1:1" hidden="1" x14ac:dyDescent="0.55000000000000004">
      <c r="A347" s="3"/>
    </row>
    <row r="348" spans="1:1" hidden="1" x14ac:dyDescent="0.55000000000000004">
      <c r="A348" s="3"/>
    </row>
    <row r="349" spans="1:1" hidden="1" x14ac:dyDescent="0.55000000000000004">
      <c r="A349" s="3"/>
    </row>
    <row r="350" spans="1:1" hidden="1" x14ac:dyDescent="0.55000000000000004">
      <c r="A350" s="3"/>
    </row>
    <row r="351" spans="1:1" hidden="1" x14ac:dyDescent="0.55000000000000004">
      <c r="A351" s="3"/>
    </row>
    <row r="352" spans="1:1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DBA1-EE52-492F-BFBC-910720D03D74}">
  <dimension ref="A1:F118"/>
  <sheetViews>
    <sheetView topLeftCell="A94" workbookViewId="0">
      <selection sqref="A1:E118"/>
    </sheetView>
  </sheetViews>
  <sheetFormatPr defaultRowHeight="14.4" x14ac:dyDescent="0.55000000000000004"/>
  <cols>
    <col min="1" max="1" width="10.62890625" bestFit="1" customWidth="1"/>
    <col min="2" max="2" width="24.578125" bestFit="1" customWidth="1"/>
    <col min="3" max="3" width="25.20703125" bestFit="1" customWidth="1"/>
    <col min="4" max="5" width="15.7890625" style="2" bestFit="1" customWidth="1"/>
    <col min="6" max="6" width="11.1015625" bestFit="1" customWidth="1"/>
  </cols>
  <sheetData>
    <row r="1" spans="1:6" x14ac:dyDescent="0.55000000000000004">
      <c r="A1" s="9" t="s">
        <v>119</v>
      </c>
      <c r="B1" s="3" t="s">
        <v>0</v>
      </c>
      <c r="C1" s="3" t="s">
        <v>1</v>
      </c>
      <c r="D1" s="3" t="s">
        <v>2</v>
      </c>
      <c r="E1" s="3" t="s">
        <v>120</v>
      </c>
    </row>
    <row r="2" spans="1:6" x14ac:dyDescent="0.55000000000000004">
      <c r="A2" s="1">
        <v>2200103</v>
      </c>
      <c r="B2" s="1" t="s">
        <v>141</v>
      </c>
      <c r="C2" s="1" t="s">
        <v>183</v>
      </c>
      <c r="D2" s="3">
        <v>11927019.869999999</v>
      </c>
      <c r="E2" s="3">
        <v>13391883.1</v>
      </c>
      <c r="F2" t="b">
        <f>IF(B2=B1,FALSE, TRUE)</f>
        <v>1</v>
      </c>
    </row>
    <row r="3" spans="1:6" x14ac:dyDescent="0.55000000000000004">
      <c r="A3" s="1">
        <v>2200103</v>
      </c>
      <c r="B3" s="1" t="s">
        <v>141</v>
      </c>
      <c r="C3" s="1" t="s">
        <v>184</v>
      </c>
      <c r="D3" s="3">
        <v>74579.86</v>
      </c>
      <c r="E3" s="3">
        <v>330916</v>
      </c>
      <c r="F3" t="b">
        <f t="shared" ref="F3:F66" si="0">IF(B3=B2,FALSE, TRUE)</f>
        <v>0</v>
      </c>
    </row>
    <row r="4" spans="1:6" x14ac:dyDescent="0.55000000000000004">
      <c r="A4" s="1">
        <v>2200103</v>
      </c>
      <c r="B4" s="1" t="s">
        <v>141</v>
      </c>
      <c r="C4" s="1" t="s">
        <v>185</v>
      </c>
      <c r="D4" s="3">
        <v>18523.48</v>
      </c>
      <c r="E4" s="3">
        <v>52314.74</v>
      </c>
      <c r="F4" t="b">
        <f t="shared" si="0"/>
        <v>0</v>
      </c>
    </row>
    <row r="5" spans="1:6" x14ac:dyDescent="0.55000000000000004">
      <c r="A5" s="1">
        <v>2200103</v>
      </c>
      <c r="B5" s="1" t="s">
        <v>141</v>
      </c>
      <c r="C5" s="1" t="s">
        <v>186</v>
      </c>
      <c r="D5" s="3">
        <v>90050.22</v>
      </c>
      <c r="E5" s="3">
        <v>472030.7</v>
      </c>
      <c r="F5" t="b">
        <f t="shared" si="0"/>
        <v>0</v>
      </c>
    </row>
    <row r="6" spans="1:6" x14ac:dyDescent="0.55000000000000004">
      <c r="A6" s="1">
        <v>2200954</v>
      </c>
      <c r="B6" s="1" t="s">
        <v>187</v>
      </c>
      <c r="C6" s="1" t="s">
        <v>188</v>
      </c>
      <c r="D6" s="3">
        <v>150000</v>
      </c>
      <c r="E6" s="3">
        <v>151947.26</v>
      </c>
      <c r="F6" t="b">
        <f t="shared" si="0"/>
        <v>1</v>
      </c>
    </row>
    <row r="7" spans="1:6" x14ac:dyDescent="0.55000000000000004">
      <c r="A7" s="1">
        <v>2201705</v>
      </c>
      <c r="B7" s="1" t="s">
        <v>148</v>
      </c>
      <c r="C7" s="1" t="s">
        <v>183</v>
      </c>
      <c r="D7" s="3">
        <v>14023401.949999999</v>
      </c>
      <c r="E7" s="3">
        <v>14022940.17</v>
      </c>
      <c r="F7" t="b">
        <f t="shared" si="0"/>
        <v>1</v>
      </c>
    </row>
    <row r="8" spans="1:6" x14ac:dyDescent="0.55000000000000004">
      <c r="A8" s="1">
        <v>2201705</v>
      </c>
      <c r="B8" s="1" t="s">
        <v>148</v>
      </c>
      <c r="C8" s="1" t="s">
        <v>185</v>
      </c>
      <c r="D8" s="3">
        <v>171404.99</v>
      </c>
      <c r="E8" s="3">
        <v>170943.21</v>
      </c>
      <c r="F8" t="b">
        <f t="shared" si="0"/>
        <v>0</v>
      </c>
    </row>
    <row r="9" spans="1:6" x14ac:dyDescent="0.55000000000000004">
      <c r="A9" s="1">
        <v>2201804</v>
      </c>
      <c r="B9" s="1" t="s">
        <v>149</v>
      </c>
      <c r="C9" s="1" t="s">
        <v>183</v>
      </c>
      <c r="D9" s="3">
        <v>9046415.3000000007</v>
      </c>
      <c r="E9" s="3">
        <v>10703764.390000001</v>
      </c>
      <c r="F9" t="b">
        <f t="shared" si="0"/>
        <v>1</v>
      </c>
    </row>
    <row r="10" spans="1:6" x14ac:dyDescent="0.55000000000000004">
      <c r="A10" s="1">
        <v>2201804</v>
      </c>
      <c r="B10" s="1" t="s">
        <v>149</v>
      </c>
      <c r="C10" s="1" t="s">
        <v>184</v>
      </c>
      <c r="D10" s="3">
        <v>261693.25</v>
      </c>
      <c r="E10" s="3">
        <v>346592.21</v>
      </c>
      <c r="F10" t="b">
        <f t="shared" si="0"/>
        <v>0</v>
      </c>
    </row>
    <row r="11" spans="1:6" x14ac:dyDescent="0.55000000000000004">
      <c r="A11" s="1">
        <v>2201804</v>
      </c>
      <c r="B11" s="1" t="s">
        <v>149</v>
      </c>
      <c r="C11" s="1" t="s">
        <v>185</v>
      </c>
      <c r="D11" s="3">
        <v>67791.320000000007</v>
      </c>
      <c r="E11" s="3">
        <v>71415.27</v>
      </c>
      <c r="F11" t="b">
        <f t="shared" si="0"/>
        <v>0</v>
      </c>
    </row>
    <row r="12" spans="1:6" x14ac:dyDescent="0.55000000000000004">
      <c r="A12" s="1">
        <v>2201804</v>
      </c>
      <c r="B12" s="1" t="s">
        <v>149</v>
      </c>
      <c r="C12" s="1" t="s">
        <v>189</v>
      </c>
      <c r="D12" s="3">
        <v>8701909.4600000009</v>
      </c>
      <c r="E12" s="3">
        <v>10216160.109999999</v>
      </c>
      <c r="F12" t="b">
        <f t="shared" si="0"/>
        <v>0</v>
      </c>
    </row>
    <row r="13" spans="1:6" x14ac:dyDescent="0.55000000000000004">
      <c r="A13" s="1">
        <v>2201804</v>
      </c>
      <c r="B13" s="1" t="s">
        <v>149</v>
      </c>
      <c r="C13" s="1" t="s">
        <v>186</v>
      </c>
      <c r="D13" s="3">
        <v>15021.27</v>
      </c>
      <c r="E13" s="3">
        <v>14556.81</v>
      </c>
      <c r="F13" t="b">
        <f t="shared" si="0"/>
        <v>0</v>
      </c>
    </row>
    <row r="14" spans="1:6" x14ac:dyDescent="0.55000000000000004">
      <c r="A14" s="1">
        <v>2202000</v>
      </c>
      <c r="B14" s="1" t="s">
        <v>151</v>
      </c>
      <c r="C14" s="1" t="s">
        <v>183</v>
      </c>
      <c r="D14" s="3">
        <v>44650797.909999996</v>
      </c>
      <c r="E14" s="3">
        <v>43036372.140000001</v>
      </c>
      <c r="F14" t="b">
        <f t="shared" si="0"/>
        <v>1</v>
      </c>
    </row>
    <row r="15" spans="1:6" x14ac:dyDescent="0.55000000000000004">
      <c r="A15" s="1">
        <v>2202000</v>
      </c>
      <c r="B15" s="1" t="s">
        <v>151</v>
      </c>
      <c r="C15" s="1" t="s">
        <v>190</v>
      </c>
      <c r="D15" s="3">
        <v>3314462.41</v>
      </c>
      <c r="E15" s="3">
        <v>1700036.64</v>
      </c>
      <c r="F15" t="b">
        <f t="shared" si="0"/>
        <v>0</v>
      </c>
    </row>
    <row r="16" spans="1:6" x14ac:dyDescent="0.55000000000000004">
      <c r="A16" s="1">
        <v>2202075</v>
      </c>
      <c r="B16" s="1" t="s">
        <v>191</v>
      </c>
      <c r="C16" s="1" t="s">
        <v>188</v>
      </c>
      <c r="D16" s="3">
        <v>363678.49</v>
      </c>
      <c r="E16" s="3">
        <v>371577.09</v>
      </c>
      <c r="F16" t="b">
        <f t="shared" si="0"/>
        <v>1</v>
      </c>
    </row>
    <row r="17" spans="1:6" x14ac:dyDescent="0.55000000000000004">
      <c r="A17" s="1">
        <v>2202109</v>
      </c>
      <c r="B17" s="1" t="s">
        <v>152</v>
      </c>
      <c r="C17" s="1" t="s">
        <v>183</v>
      </c>
      <c r="D17" s="3">
        <v>14582874.310000001</v>
      </c>
      <c r="E17" s="3">
        <v>14704014.689999999</v>
      </c>
      <c r="F17" t="b">
        <f t="shared" si="0"/>
        <v>1</v>
      </c>
    </row>
    <row r="18" spans="1:6" x14ac:dyDescent="0.55000000000000004">
      <c r="A18" s="1">
        <v>2202109</v>
      </c>
      <c r="B18" s="1" t="s">
        <v>152</v>
      </c>
      <c r="C18" s="1" t="s">
        <v>184</v>
      </c>
      <c r="D18" s="3">
        <v>267754.65000000002</v>
      </c>
      <c r="E18" s="3">
        <v>270874.65000000002</v>
      </c>
      <c r="F18" t="b">
        <f t="shared" si="0"/>
        <v>0</v>
      </c>
    </row>
    <row r="19" spans="1:6" x14ac:dyDescent="0.55000000000000004">
      <c r="A19" s="1">
        <v>2202109</v>
      </c>
      <c r="B19" s="1" t="s">
        <v>152</v>
      </c>
      <c r="C19" s="1" t="s">
        <v>185</v>
      </c>
      <c r="D19" s="3">
        <v>141370.44</v>
      </c>
      <c r="E19" s="3">
        <v>146166.69</v>
      </c>
      <c r="F19" t="b">
        <f t="shared" si="0"/>
        <v>0</v>
      </c>
    </row>
    <row r="20" spans="1:6" x14ac:dyDescent="0.55000000000000004">
      <c r="A20" s="1">
        <v>2202109</v>
      </c>
      <c r="B20" s="1" t="s">
        <v>152</v>
      </c>
      <c r="C20" s="1" t="s">
        <v>189</v>
      </c>
      <c r="D20" s="3">
        <v>14157873.560000001</v>
      </c>
      <c r="E20" s="3">
        <v>14271097.689999999</v>
      </c>
      <c r="F20" t="b">
        <f t="shared" si="0"/>
        <v>0</v>
      </c>
    </row>
    <row r="21" spans="1:6" x14ac:dyDescent="0.55000000000000004">
      <c r="A21" s="1">
        <v>2202251</v>
      </c>
      <c r="B21" s="1" t="s">
        <v>153</v>
      </c>
      <c r="C21" s="1" t="s">
        <v>183</v>
      </c>
      <c r="D21" s="3">
        <v>9778799.8499999996</v>
      </c>
      <c r="E21" s="3">
        <v>11632157.26</v>
      </c>
      <c r="F21" t="b">
        <f t="shared" si="0"/>
        <v>1</v>
      </c>
    </row>
    <row r="22" spans="1:6" x14ac:dyDescent="0.55000000000000004">
      <c r="A22" s="1">
        <v>2202251</v>
      </c>
      <c r="B22" s="1" t="s">
        <v>153</v>
      </c>
      <c r="C22" s="1" t="s">
        <v>184</v>
      </c>
      <c r="D22" s="3">
        <v>111880.63</v>
      </c>
      <c r="E22" s="3">
        <v>410590.45</v>
      </c>
      <c r="F22" t="b">
        <f t="shared" si="0"/>
        <v>0</v>
      </c>
    </row>
    <row r="23" spans="1:6" x14ac:dyDescent="0.55000000000000004">
      <c r="A23" s="1">
        <v>2202251</v>
      </c>
      <c r="B23" s="1" t="s">
        <v>153</v>
      </c>
      <c r="C23" s="1" t="s">
        <v>185</v>
      </c>
      <c r="D23" s="3">
        <v>19793.25</v>
      </c>
      <c r="E23" s="3">
        <v>20271.77</v>
      </c>
      <c r="F23" t="b">
        <f t="shared" si="0"/>
        <v>0</v>
      </c>
    </row>
    <row r="24" spans="1:6" x14ac:dyDescent="0.55000000000000004">
      <c r="A24" s="1">
        <v>2202251</v>
      </c>
      <c r="B24" s="1" t="s">
        <v>153</v>
      </c>
      <c r="C24" s="1" t="s">
        <v>186</v>
      </c>
      <c r="D24" s="3">
        <v>200182.28</v>
      </c>
      <c r="E24" s="3">
        <v>212109.22</v>
      </c>
      <c r="F24" t="b">
        <f t="shared" si="0"/>
        <v>0</v>
      </c>
    </row>
    <row r="25" spans="1:6" x14ac:dyDescent="0.55000000000000004">
      <c r="A25" s="1">
        <v>2202251</v>
      </c>
      <c r="B25" s="1" t="s">
        <v>153</v>
      </c>
      <c r="C25" s="1" t="s">
        <v>189</v>
      </c>
      <c r="D25" s="3">
        <v>9446943.6899999995</v>
      </c>
      <c r="E25" s="3">
        <v>10863637.050000001</v>
      </c>
      <c r="F25" t="b">
        <f t="shared" si="0"/>
        <v>0</v>
      </c>
    </row>
    <row r="26" spans="1:6" x14ac:dyDescent="0.55000000000000004">
      <c r="A26" s="1">
        <v>2202752</v>
      </c>
      <c r="B26" s="1" t="s">
        <v>154</v>
      </c>
      <c r="C26" s="1" t="s">
        <v>183</v>
      </c>
      <c r="D26" s="3">
        <v>13783295.58</v>
      </c>
      <c r="E26" s="3">
        <v>15868505.630000001</v>
      </c>
      <c r="F26" t="b">
        <f t="shared" si="0"/>
        <v>1</v>
      </c>
    </row>
    <row r="27" spans="1:6" x14ac:dyDescent="0.55000000000000004">
      <c r="A27" s="1">
        <v>2202752</v>
      </c>
      <c r="B27" s="1" t="s">
        <v>154</v>
      </c>
      <c r="C27" s="1" t="s">
        <v>184</v>
      </c>
      <c r="D27" s="3">
        <v>301222.99</v>
      </c>
      <c r="E27" s="3">
        <v>527244.46</v>
      </c>
      <c r="F27" t="b">
        <f t="shared" si="0"/>
        <v>0</v>
      </c>
    </row>
    <row r="28" spans="1:6" x14ac:dyDescent="0.55000000000000004">
      <c r="A28" s="1">
        <v>2202752</v>
      </c>
      <c r="B28" s="1" t="s">
        <v>154</v>
      </c>
      <c r="C28" s="1" t="s">
        <v>190</v>
      </c>
      <c r="D28" s="3">
        <v>624801.09</v>
      </c>
      <c r="E28" s="3">
        <v>1525907.18</v>
      </c>
      <c r="F28" t="b">
        <f t="shared" si="0"/>
        <v>0</v>
      </c>
    </row>
    <row r="29" spans="1:6" x14ac:dyDescent="0.55000000000000004">
      <c r="A29" s="1">
        <v>2202752</v>
      </c>
      <c r="B29" s="1" t="s">
        <v>154</v>
      </c>
      <c r="C29" s="1" t="s">
        <v>185</v>
      </c>
      <c r="D29" s="3">
        <v>289047.17</v>
      </c>
      <c r="E29" s="3">
        <v>547634.68999999994</v>
      </c>
      <c r="F29" t="b">
        <f t="shared" si="0"/>
        <v>0</v>
      </c>
    </row>
    <row r="30" spans="1:6" x14ac:dyDescent="0.55000000000000004">
      <c r="A30" s="1">
        <v>2202752</v>
      </c>
      <c r="B30" s="1" t="s">
        <v>154</v>
      </c>
      <c r="C30" s="1" t="s">
        <v>186</v>
      </c>
      <c r="D30" s="3">
        <v>210323.05</v>
      </c>
      <c r="E30" s="3">
        <v>590574.81000000006</v>
      </c>
      <c r="F30" t="b">
        <f t="shared" si="0"/>
        <v>0</v>
      </c>
    </row>
    <row r="31" spans="1:6" x14ac:dyDescent="0.55000000000000004">
      <c r="A31" s="1">
        <v>2202752</v>
      </c>
      <c r="B31" s="1" t="s">
        <v>154</v>
      </c>
      <c r="C31" s="1" t="s">
        <v>189</v>
      </c>
      <c r="D31" s="3">
        <v>12357901.279999999</v>
      </c>
      <c r="E31" s="3">
        <v>12677144.49</v>
      </c>
      <c r="F31" t="b">
        <f t="shared" si="0"/>
        <v>0</v>
      </c>
    </row>
    <row r="32" spans="1:6" x14ac:dyDescent="0.55000000000000004">
      <c r="A32" s="1">
        <v>2203271</v>
      </c>
      <c r="B32" s="1" t="s">
        <v>155</v>
      </c>
      <c r="C32" s="1" t="s">
        <v>183</v>
      </c>
      <c r="D32" s="3">
        <v>15528255.960000001</v>
      </c>
      <c r="E32" s="3">
        <v>9742459.8499999996</v>
      </c>
      <c r="F32" t="b">
        <f t="shared" si="0"/>
        <v>1</v>
      </c>
    </row>
    <row r="33" spans="1:6" x14ac:dyDescent="0.55000000000000004">
      <c r="A33" s="1">
        <v>2203271</v>
      </c>
      <c r="B33" s="1" t="s">
        <v>155</v>
      </c>
      <c r="C33" s="1" t="s">
        <v>185</v>
      </c>
      <c r="D33" s="3">
        <v>97217.59</v>
      </c>
      <c r="E33" s="3">
        <v>80048.13</v>
      </c>
      <c r="F33" t="b">
        <f t="shared" si="0"/>
        <v>0</v>
      </c>
    </row>
    <row r="34" spans="1:6" x14ac:dyDescent="0.55000000000000004">
      <c r="A34" s="1">
        <v>2203271</v>
      </c>
      <c r="B34" s="1" t="s">
        <v>155</v>
      </c>
      <c r="C34" s="1" t="s">
        <v>189</v>
      </c>
      <c r="D34" s="3">
        <v>12336488.4</v>
      </c>
      <c r="E34" s="3">
        <v>6567861.75</v>
      </c>
      <c r="F34" t="b">
        <f t="shared" si="0"/>
        <v>0</v>
      </c>
    </row>
    <row r="35" spans="1:6" x14ac:dyDescent="0.55000000000000004">
      <c r="A35" s="1">
        <v>2203453</v>
      </c>
      <c r="B35" s="1" t="s">
        <v>156</v>
      </c>
      <c r="C35" s="1" t="s">
        <v>183</v>
      </c>
      <c r="D35" s="3">
        <v>18920014</v>
      </c>
      <c r="E35" s="3">
        <v>19377656.469999999</v>
      </c>
      <c r="F35" t="b">
        <f t="shared" si="0"/>
        <v>1</v>
      </c>
    </row>
    <row r="36" spans="1:6" x14ac:dyDescent="0.55000000000000004">
      <c r="A36" s="1">
        <v>2203453</v>
      </c>
      <c r="B36" s="1" t="s">
        <v>156</v>
      </c>
      <c r="C36" s="1" t="s">
        <v>185</v>
      </c>
      <c r="D36" s="3">
        <v>330446.42</v>
      </c>
      <c r="E36" s="3">
        <v>293130.11</v>
      </c>
      <c r="F36" t="b">
        <f t="shared" si="0"/>
        <v>0</v>
      </c>
    </row>
    <row r="37" spans="1:6" x14ac:dyDescent="0.55000000000000004">
      <c r="A37" s="1">
        <v>2203453</v>
      </c>
      <c r="B37" s="1" t="s">
        <v>156</v>
      </c>
      <c r="C37" s="1" t="s">
        <v>189</v>
      </c>
      <c r="D37" s="3">
        <v>17200441.579999998</v>
      </c>
      <c r="E37" s="3">
        <v>17695400.359999999</v>
      </c>
      <c r="F37" t="b">
        <f t="shared" si="0"/>
        <v>0</v>
      </c>
    </row>
    <row r="38" spans="1:6" x14ac:dyDescent="0.55000000000000004">
      <c r="A38" s="1">
        <v>2203420</v>
      </c>
      <c r="B38" s="1" t="s">
        <v>157</v>
      </c>
      <c r="C38" s="1" t="s">
        <v>183</v>
      </c>
      <c r="D38" s="3">
        <v>11278543.73</v>
      </c>
      <c r="E38" s="3">
        <v>11278693.310000001</v>
      </c>
      <c r="F38" t="b">
        <f t="shared" si="0"/>
        <v>1</v>
      </c>
    </row>
    <row r="39" spans="1:6" x14ac:dyDescent="0.55000000000000004">
      <c r="A39" s="1">
        <v>2203420</v>
      </c>
      <c r="B39" s="1" t="s">
        <v>157</v>
      </c>
      <c r="C39" s="1" t="s">
        <v>189</v>
      </c>
      <c r="D39" s="3">
        <v>11117714.300000001</v>
      </c>
      <c r="E39" s="3">
        <v>11117863.880000001</v>
      </c>
      <c r="F39" t="b">
        <f t="shared" si="0"/>
        <v>0</v>
      </c>
    </row>
    <row r="40" spans="1:6" x14ac:dyDescent="0.55000000000000004">
      <c r="A40" s="1">
        <v>2203859</v>
      </c>
      <c r="B40" s="1" t="s">
        <v>158</v>
      </c>
      <c r="C40" s="1" t="s">
        <v>183</v>
      </c>
      <c r="D40" s="3">
        <v>9062069.8399999999</v>
      </c>
      <c r="E40" s="3">
        <v>9235615</v>
      </c>
      <c r="F40" t="b">
        <f t="shared" si="0"/>
        <v>1</v>
      </c>
    </row>
    <row r="41" spans="1:6" x14ac:dyDescent="0.55000000000000004">
      <c r="A41" s="1">
        <v>2203859</v>
      </c>
      <c r="B41" s="1" t="s">
        <v>158</v>
      </c>
      <c r="C41" s="1" t="s">
        <v>184</v>
      </c>
      <c r="D41" s="3">
        <v>152925.43</v>
      </c>
      <c r="E41" s="3">
        <v>160324.24</v>
      </c>
      <c r="F41" t="b">
        <f t="shared" si="0"/>
        <v>0</v>
      </c>
    </row>
    <row r="42" spans="1:6" x14ac:dyDescent="0.55000000000000004">
      <c r="A42" s="1">
        <v>2203859</v>
      </c>
      <c r="B42" s="1" t="s">
        <v>158</v>
      </c>
      <c r="C42" s="1" t="s">
        <v>185</v>
      </c>
      <c r="D42" s="3">
        <v>39852.519999999997</v>
      </c>
      <c r="E42" s="3">
        <v>40936.080000000002</v>
      </c>
      <c r="F42" t="b">
        <f t="shared" si="0"/>
        <v>0</v>
      </c>
    </row>
    <row r="43" spans="1:6" x14ac:dyDescent="0.55000000000000004">
      <c r="A43" s="1">
        <v>2203859</v>
      </c>
      <c r="B43" s="1" t="s">
        <v>158</v>
      </c>
      <c r="C43" s="1" t="s">
        <v>189</v>
      </c>
      <c r="D43" s="3">
        <v>8811028.2400000002</v>
      </c>
      <c r="E43" s="3">
        <v>8974670.7400000002</v>
      </c>
      <c r="F43" t="b">
        <f t="shared" si="0"/>
        <v>0</v>
      </c>
    </row>
    <row r="44" spans="1:6" x14ac:dyDescent="0.55000000000000004">
      <c r="A44" s="1">
        <v>2203859</v>
      </c>
      <c r="B44" s="1" t="s">
        <v>158</v>
      </c>
      <c r="C44" s="1" t="s">
        <v>186</v>
      </c>
      <c r="D44" s="3">
        <v>58263.65</v>
      </c>
      <c r="E44" s="3">
        <v>59683.94</v>
      </c>
      <c r="F44" t="b">
        <f t="shared" si="0"/>
        <v>0</v>
      </c>
    </row>
    <row r="45" spans="1:6" x14ac:dyDescent="0.55000000000000004">
      <c r="A45" s="1">
        <v>2205003</v>
      </c>
      <c r="B45" s="1" t="s">
        <v>160</v>
      </c>
      <c r="C45" s="1" t="s">
        <v>183</v>
      </c>
      <c r="D45" s="3">
        <v>24886575.52</v>
      </c>
      <c r="E45" s="3">
        <v>24135782.960000001</v>
      </c>
      <c r="F45" t="b">
        <f t="shared" si="0"/>
        <v>1</v>
      </c>
    </row>
    <row r="46" spans="1:6" x14ac:dyDescent="0.55000000000000004">
      <c r="A46" s="1">
        <v>2205003</v>
      </c>
      <c r="B46" s="1" t="s">
        <v>160</v>
      </c>
      <c r="C46" s="1" t="s">
        <v>190</v>
      </c>
      <c r="D46" s="3">
        <v>1529002.99</v>
      </c>
      <c r="E46" s="3">
        <v>778210.43</v>
      </c>
      <c r="F46" t="b">
        <f t="shared" si="0"/>
        <v>0</v>
      </c>
    </row>
    <row r="47" spans="1:6" x14ac:dyDescent="0.55000000000000004">
      <c r="A47" s="1">
        <v>2205250</v>
      </c>
      <c r="B47" s="1" t="s">
        <v>161</v>
      </c>
      <c r="C47" s="1" t="s">
        <v>183</v>
      </c>
      <c r="D47" s="3">
        <v>10563186.140000001</v>
      </c>
      <c r="E47" s="3">
        <v>10581775.85</v>
      </c>
      <c r="F47" t="b">
        <f t="shared" si="0"/>
        <v>1</v>
      </c>
    </row>
    <row r="48" spans="1:6" x14ac:dyDescent="0.55000000000000004">
      <c r="A48" s="1">
        <v>2205250</v>
      </c>
      <c r="B48" s="1" t="s">
        <v>161</v>
      </c>
      <c r="C48" s="1" t="s">
        <v>190</v>
      </c>
      <c r="D48" s="3">
        <v>66253.23</v>
      </c>
      <c r="E48" s="3">
        <v>86259.63</v>
      </c>
      <c r="F48" t="b">
        <f t="shared" si="0"/>
        <v>0</v>
      </c>
    </row>
    <row r="49" spans="1:6" x14ac:dyDescent="0.55000000000000004">
      <c r="A49" s="1">
        <v>2205250</v>
      </c>
      <c r="B49" s="1" t="s">
        <v>161</v>
      </c>
      <c r="C49" s="1" t="s">
        <v>189</v>
      </c>
      <c r="D49" s="3">
        <v>10262922.609999999</v>
      </c>
      <c r="E49" s="3">
        <v>10261505.92</v>
      </c>
      <c r="F49" t="b">
        <f t="shared" si="0"/>
        <v>0</v>
      </c>
    </row>
    <row r="50" spans="1:6" x14ac:dyDescent="0.55000000000000004">
      <c r="A50" s="1">
        <v>2205409</v>
      </c>
      <c r="B50" s="1" t="s">
        <v>162</v>
      </c>
      <c r="C50" s="1" t="s">
        <v>183</v>
      </c>
      <c r="D50" s="3">
        <v>29055722.93</v>
      </c>
      <c r="E50" s="3">
        <v>28018927.030000001</v>
      </c>
      <c r="F50" t="b">
        <f t="shared" si="0"/>
        <v>1</v>
      </c>
    </row>
    <row r="51" spans="1:6" x14ac:dyDescent="0.55000000000000004">
      <c r="A51" s="1">
        <v>2205409</v>
      </c>
      <c r="B51" s="1" t="s">
        <v>162</v>
      </c>
      <c r="C51" s="1" t="s">
        <v>190</v>
      </c>
      <c r="D51" s="3">
        <v>2004536.8599999901</v>
      </c>
      <c r="E51" s="3">
        <v>967740.96</v>
      </c>
      <c r="F51" t="b">
        <f t="shared" si="0"/>
        <v>0</v>
      </c>
    </row>
    <row r="52" spans="1:6" x14ac:dyDescent="0.55000000000000004">
      <c r="A52" s="1">
        <v>2205532</v>
      </c>
      <c r="B52" s="1" t="s">
        <v>192</v>
      </c>
      <c r="C52" s="1" t="s">
        <v>183</v>
      </c>
      <c r="D52" s="3">
        <v>14740391.6399999</v>
      </c>
      <c r="E52" s="3">
        <v>14741963.279999999</v>
      </c>
      <c r="F52" t="b">
        <f t="shared" si="0"/>
        <v>1</v>
      </c>
    </row>
    <row r="53" spans="1:6" x14ac:dyDescent="0.55000000000000004">
      <c r="A53" s="1">
        <v>2205532</v>
      </c>
      <c r="B53" s="1" t="s">
        <v>192</v>
      </c>
      <c r="C53" s="1" t="s">
        <v>184</v>
      </c>
      <c r="D53" s="3">
        <v>431982.83</v>
      </c>
      <c r="E53" s="3">
        <v>433544.47</v>
      </c>
      <c r="F53" t="b">
        <f t="shared" si="0"/>
        <v>0</v>
      </c>
    </row>
    <row r="54" spans="1:6" x14ac:dyDescent="0.55000000000000004">
      <c r="A54" s="1">
        <v>2206605</v>
      </c>
      <c r="B54" s="1" t="s">
        <v>165</v>
      </c>
      <c r="C54" s="1" t="s">
        <v>183</v>
      </c>
      <c r="D54" s="3">
        <v>27268033.609999999</v>
      </c>
      <c r="E54" s="3">
        <v>27270620.18</v>
      </c>
      <c r="F54" t="b">
        <f t="shared" si="0"/>
        <v>1</v>
      </c>
    </row>
    <row r="55" spans="1:6" x14ac:dyDescent="0.55000000000000004">
      <c r="A55" s="1">
        <v>2206605</v>
      </c>
      <c r="B55" s="1" t="s">
        <v>165</v>
      </c>
      <c r="C55" s="1" t="s">
        <v>190</v>
      </c>
      <c r="D55" s="3">
        <v>136480.25</v>
      </c>
      <c r="E55" s="3">
        <v>138967.45000000001</v>
      </c>
      <c r="F55" t="b">
        <f t="shared" si="0"/>
        <v>0</v>
      </c>
    </row>
    <row r="56" spans="1:6" x14ac:dyDescent="0.55000000000000004">
      <c r="A56" s="1">
        <v>2206605</v>
      </c>
      <c r="B56" s="1" t="s">
        <v>165</v>
      </c>
      <c r="C56" s="1" t="s">
        <v>185</v>
      </c>
      <c r="D56" s="3">
        <v>127078.92</v>
      </c>
      <c r="E56" s="3">
        <v>127178.29</v>
      </c>
      <c r="F56" t="b">
        <f t="shared" si="0"/>
        <v>0</v>
      </c>
    </row>
    <row r="57" spans="1:6" x14ac:dyDescent="0.55000000000000004">
      <c r="A57" s="1">
        <v>2206753</v>
      </c>
      <c r="B57" s="1" t="s">
        <v>167</v>
      </c>
      <c r="C57" s="1" t="s">
        <v>188</v>
      </c>
      <c r="D57" s="3">
        <v>251050.8</v>
      </c>
      <c r="E57" s="3">
        <v>257578.63</v>
      </c>
      <c r="F57" t="b">
        <f t="shared" si="0"/>
        <v>1</v>
      </c>
    </row>
    <row r="58" spans="1:6" x14ac:dyDescent="0.55000000000000004">
      <c r="A58" s="1">
        <v>2206951</v>
      </c>
      <c r="B58" s="1" t="s">
        <v>168</v>
      </c>
      <c r="C58" s="1" t="s">
        <v>183</v>
      </c>
      <c r="D58" s="3">
        <v>10363526.539999999</v>
      </c>
      <c r="E58" s="3">
        <v>10695429.01</v>
      </c>
      <c r="F58" t="b">
        <f t="shared" si="0"/>
        <v>1</v>
      </c>
    </row>
    <row r="59" spans="1:6" x14ac:dyDescent="0.55000000000000004">
      <c r="A59" s="1">
        <v>2206951</v>
      </c>
      <c r="B59" s="1" t="s">
        <v>168</v>
      </c>
      <c r="C59" s="1" t="s">
        <v>184</v>
      </c>
      <c r="D59" s="3">
        <v>17317.25</v>
      </c>
      <c r="E59" s="3">
        <v>254547.01</v>
      </c>
      <c r="F59" t="b">
        <f t="shared" si="0"/>
        <v>0</v>
      </c>
    </row>
    <row r="60" spans="1:6" x14ac:dyDescent="0.55000000000000004">
      <c r="A60" s="1">
        <v>2206951</v>
      </c>
      <c r="B60" s="1" t="s">
        <v>168</v>
      </c>
      <c r="C60" s="1" t="s">
        <v>190</v>
      </c>
      <c r="D60" s="3">
        <v>18384.93</v>
      </c>
      <c r="E60" s="3">
        <v>24793.19</v>
      </c>
      <c r="F60" t="b">
        <f t="shared" si="0"/>
        <v>0</v>
      </c>
    </row>
    <row r="61" spans="1:6" x14ac:dyDescent="0.55000000000000004">
      <c r="A61" s="1">
        <v>2206951</v>
      </c>
      <c r="B61" s="1" t="s">
        <v>168</v>
      </c>
      <c r="C61" s="1" t="s">
        <v>185</v>
      </c>
      <c r="D61" s="3">
        <v>81760.66</v>
      </c>
      <c r="E61" s="3">
        <v>81958.399999999994</v>
      </c>
      <c r="F61" t="b">
        <f t="shared" si="0"/>
        <v>0</v>
      </c>
    </row>
    <row r="62" spans="1:6" x14ac:dyDescent="0.55000000000000004">
      <c r="A62" s="1">
        <v>2206951</v>
      </c>
      <c r="B62" s="1" t="s">
        <v>168</v>
      </c>
      <c r="C62" s="1" t="s">
        <v>189</v>
      </c>
      <c r="D62" s="3">
        <v>10229538.939999999</v>
      </c>
      <c r="E62" s="3">
        <v>10315664.300000001</v>
      </c>
      <c r="F62" t="b">
        <f t="shared" si="0"/>
        <v>0</v>
      </c>
    </row>
    <row r="63" spans="1:6" x14ac:dyDescent="0.55000000000000004">
      <c r="A63" s="1">
        <v>2206951</v>
      </c>
      <c r="B63" s="1" t="s">
        <v>168</v>
      </c>
      <c r="C63" s="1" t="s">
        <v>186</v>
      </c>
      <c r="D63" s="3">
        <v>16524.759999999998</v>
      </c>
      <c r="E63" s="3">
        <v>18466.11</v>
      </c>
      <c r="F63" t="b">
        <f t="shared" si="0"/>
        <v>0</v>
      </c>
    </row>
    <row r="64" spans="1:6" x14ac:dyDescent="0.55000000000000004">
      <c r="A64" s="1">
        <v>2207108</v>
      </c>
      <c r="B64" s="1" t="s">
        <v>169</v>
      </c>
      <c r="C64" s="1" t="s">
        <v>183</v>
      </c>
      <c r="D64" s="3">
        <v>9483494.4700000007</v>
      </c>
      <c r="E64" s="3">
        <v>5989773.9299999997</v>
      </c>
      <c r="F64" t="b">
        <f t="shared" si="0"/>
        <v>1</v>
      </c>
    </row>
    <row r="65" spans="1:6" x14ac:dyDescent="0.55000000000000004">
      <c r="A65" s="1">
        <v>2207108</v>
      </c>
      <c r="B65" s="1" t="s">
        <v>169</v>
      </c>
      <c r="C65" s="1" t="s">
        <v>185</v>
      </c>
      <c r="D65" s="3">
        <v>29977.89</v>
      </c>
      <c r="E65" s="3">
        <v>17305.71</v>
      </c>
      <c r="F65" t="b">
        <f t="shared" si="0"/>
        <v>0</v>
      </c>
    </row>
    <row r="66" spans="1:6" x14ac:dyDescent="0.55000000000000004">
      <c r="A66" s="1">
        <v>2207108</v>
      </c>
      <c r="B66" s="1" t="s">
        <v>169</v>
      </c>
      <c r="C66" s="1" t="s">
        <v>189</v>
      </c>
      <c r="D66" s="3">
        <v>9390929.8000000007</v>
      </c>
      <c r="E66" s="3">
        <v>5909881.4400000004</v>
      </c>
      <c r="F66" t="b">
        <f t="shared" si="0"/>
        <v>0</v>
      </c>
    </row>
    <row r="67" spans="1:6" x14ac:dyDescent="0.55000000000000004">
      <c r="A67" s="1">
        <v>2207306</v>
      </c>
      <c r="B67" s="1" t="s">
        <v>170</v>
      </c>
      <c r="C67" s="1" t="s">
        <v>183</v>
      </c>
      <c r="D67" s="3">
        <v>10594775.92</v>
      </c>
      <c r="E67" s="3">
        <v>12246203.810000001</v>
      </c>
      <c r="F67" t="b">
        <f t="shared" ref="F67:F118" si="1">IF(B67=B66,FALSE, TRUE)</f>
        <v>1</v>
      </c>
    </row>
    <row r="68" spans="1:6" x14ac:dyDescent="0.55000000000000004">
      <c r="A68" s="1">
        <v>2207306</v>
      </c>
      <c r="B68" s="1" t="s">
        <v>170</v>
      </c>
      <c r="C68" s="1" t="s">
        <v>184</v>
      </c>
      <c r="D68" s="3">
        <v>155937.9</v>
      </c>
      <c r="E68" s="3">
        <v>363368.19</v>
      </c>
      <c r="F68" t="b">
        <f t="shared" si="1"/>
        <v>0</v>
      </c>
    </row>
    <row r="69" spans="1:6" x14ac:dyDescent="0.55000000000000004">
      <c r="A69" s="1">
        <v>2207306</v>
      </c>
      <c r="B69" s="1" t="s">
        <v>170</v>
      </c>
      <c r="C69" s="1" t="s">
        <v>190</v>
      </c>
      <c r="D69" s="3">
        <v>2876.45</v>
      </c>
      <c r="E69" s="3">
        <v>50680.37</v>
      </c>
      <c r="F69" t="b">
        <f t="shared" si="1"/>
        <v>0</v>
      </c>
    </row>
    <row r="70" spans="1:6" x14ac:dyDescent="0.55000000000000004">
      <c r="A70" s="1">
        <v>2207306</v>
      </c>
      <c r="B70" s="1" t="s">
        <v>170</v>
      </c>
      <c r="C70" s="1" t="s">
        <v>185</v>
      </c>
      <c r="D70" s="3">
        <v>57001.75</v>
      </c>
      <c r="E70" s="3">
        <v>63693.69</v>
      </c>
      <c r="F70" t="b">
        <f t="shared" si="1"/>
        <v>0</v>
      </c>
    </row>
    <row r="71" spans="1:6" x14ac:dyDescent="0.55000000000000004">
      <c r="A71" s="1">
        <v>2207306</v>
      </c>
      <c r="B71" s="1" t="s">
        <v>170</v>
      </c>
      <c r="C71" s="1" t="s">
        <v>189</v>
      </c>
      <c r="D71" s="3">
        <v>10282993.91</v>
      </c>
      <c r="E71" s="3">
        <v>11667686.51</v>
      </c>
      <c r="F71" t="b">
        <f t="shared" si="1"/>
        <v>0</v>
      </c>
    </row>
    <row r="72" spans="1:6" x14ac:dyDescent="0.55000000000000004">
      <c r="A72" s="1">
        <v>2207306</v>
      </c>
      <c r="B72" s="1" t="s">
        <v>170</v>
      </c>
      <c r="C72" s="1" t="s">
        <v>186</v>
      </c>
      <c r="D72" s="3">
        <v>95965.91</v>
      </c>
      <c r="E72" s="3">
        <v>100775.05</v>
      </c>
      <c r="F72" t="b">
        <f t="shared" si="1"/>
        <v>0</v>
      </c>
    </row>
    <row r="73" spans="1:6" x14ac:dyDescent="0.55000000000000004">
      <c r="A73" s="1">
        <v>2207306</v>
      </c>
      <c r="B73" s="1" t="s">
        <v>170</v>
      </c>
      <c r="C73" s="1" t="s">
        <v>188</v>
      </c>
      <c r="D73" s="3">
        <v>345043.63</v>
      </c>
      <c r="E73" s="3">
        <v>504975.12</v>
      </c>
      <c r="F73" t="b">
        <f t="shared" si="1"/>
        <v>0</v>
      </c>
    </row>
    <row r="74" spans="1:6" x14ac:dyDescent="0.55000000000000004">
      <c r="A74" s="1">
        <v>2207306</v>
      </c>
      <c r="B74" s="1" t="s">
        <v>170</v>
      </c>
      <c r="C74" s="1" t="s">
        <v>193</v>
      </c>
      <c r="D74" s="3">
        <v>345043.63</v>
      </c>
      <c r="E74" s="3">
        <v>504975.12</v>
      </c>
      <c r="F74" t="b">
        <f t="shared" si="1"/>
        <v>0</v>
      </c>
    </row>
    <row r="75" spans="1:6" x14ac:dyDescent="0.55000000000000004">
      <c r="A75" s="1">
        <v>2207751</v>
      </c>
      <c r="B75" s="1" t="s">
        <v>171</v>
      </c>
      <c r="C75" s="1" t="s">
        <v>183</v>
      </c>
      <c r="D75" s="3">
        <v>13690128.560000001</v>
      </c>
      <c r="E75" s="3">
        <v>13463129.43</v>
      </c>
      <c r="F75" t="b">
        <f t="shared" si="1"/>
        <v>1</v>
      </c>
    </row>
    <row r="76" spans="1:6" x14ac:dyDescent="0.55000000000000004">
      <c r="A76" s="1">
        <v>2207751</v>
      </c>
      <c r="B76" s="1" t="s">
        <v>171</v>
      </c>
      <c r="C76" s="1" t="s">
        <v>190</v>
      </c>
      <c r="D76" s="3">
        <v>574688.18999999994</v>
      </c>
      <c r="E76" s="3">
        <v>347689.06</v>
      </c>
      <c r="F76" t="b">
        <f t="shared" si="1"/>
        <v>0</v>
      </c>
    </row>
    <row r="77" spans="1:6" x14ac:dyDescent="0.55000000000000004">
      <c r="A77" s="1">
        <v>2207801</v>
      </c>
      <c r="B77" s="1" t="s">
        <v>194</v>
      </c>
      <c r="C77" s="1" t="s">
        <v>183</v>
      </c>
      <c r="D77" s="3">
        <v>52389466.359999999</v>
      </c>
      <c r="E77" s="3">
        <v>50397849.409999996</v>
      </c>
      <c r="F77" t="b">
        <f t="shared" si="1"/>
        <v>1</v>
      </c>
    </row>
    <row r="78" spans="1:6" x14ac:dyDescent="0.55000000000000004">
      <c r="A78" s="1">
        <v>2207801</v>
      </c>
      <c r="B78" s="1" t="s">
        <v>194</v>
      </c>
      <c r="C78" s="1" t="s">
        <v>190</v>
      </c>
      <c r="D78" s="3">
        <v>4284123.24</v>
      </c>
      <c r="E78" s="3">
        <v>2292506.29</v>
      </c>
      <c r="F78" t="b">
        <f t="shared" si="1"/>
        <v>0</v>
      </c>
    </row>
    <row r="79" spans="1:6" x14ac:dyDescent="0.55000000000000004">
      <c r="A79" s="1">
        <v>2207934</v>
      </c>
      <c r="B79" s="1" t="s">
        <v>256</v>
      </c>
      <c r="C79" s="1" t="s">
        <v>188</v>
      </c>
      <c r="D79" s="3">
        <v>412307.71</v>
      </c>
      <c r="E79" s="3">
        <v>0</v>
      </c>
      <c r="F79" t="b">
        <f t="shared" si="1"/>
        <v>1</v>
      </c>
    </row>
    <row r="80" spans="1:6" x14ac:dyDescent="0.55000000000000004">
      <c r="A80" s="1">
        <v>2208007</v>
      </c>
      <c r="B80" s="1" t="s">
        <v>173</v>
      </c>
      <c r="C80" s="1" t="s">
        <v>183</v>
      </c>
      <c r="D80" s="3">
        <v>172833146.12</v>
      </c>
      <c r="E80" s="3">
        <v>166102277.03</v>
      </c>
      <c r="F80" t="b">
        <f t="shared" si="1"/>
        <v>1</v>
      </c>
    </row>
    <row r="81" spans="1:6" x14ac:dyDescent="0.55000000000000004">
      <c r="A81" s="1">
        <v>2208007</v>
      </c>
      <c r="B81" s="1" t="s">
        <v>173</v>
      </c>
      <c r="C81" s="1" t="s">
        <v>190</v>
      </c>
      <c r="D81" s="3">
        <v>16951577.75</v>
      </c>
      <c r="E81" s="3">
        <v>10220708.630000001</v>
      </c>
      <c r="F81" t="b">
        <f t="shared" si="1"/>
        <v>0</v>
      </c>
    </row>
    <row r="82" spans="1:6" x14ac:dyDescent="0.55000000000000004">
      <c r="A82" s="1">
        <v>2209005</v>
      </c>
      <c r="B82" s="1" t="s">
        <v>195</v>
      </c>
      <c r="C82" s="1" t="s">
        <v>193</v>
      </c>
      <c r="D82" s="3">
        <v>223899.41</v>
      </c>
      <c r="E82" s="3">
        <v>233899.41</v>
      </c>
      <c r="F82" t="b">
        <f t="shared" si="1"/>
        <v>1</v>
      </c>
    </row>
    <row r="83" spans="1:6" x14ac:dyDescent="0.55000000000000004">
      <c r="A83" s="1">
        <v>2209153</v>
      </c>
      <c r="B83" s="1" t="s">
        <v>174</v>
      </c>
      <c r="C83" s="1" t="s">
        <v>183</v>
      </c>
      <c r="D83" s="3">
        <v>8193009.71</v>
      </c>
      <c r="E83" s="3">
        <v>13209578.09</v>
      </c>
      <c r="F83" t="b">
        <f t="shared" si="1"/>
        <v>1</v>
      </c>
    </row>
    <row r="84" spans="1:6" x14ac:dyDescent="0.55000000000000004">
      <c r="A84" s="1">
        <v>2209153</v>
      </c>
      <c r="B84" s="1" t="s">
        <v>174</v>
      </c>
      <c r="C84" s="1" t="s">
        <v>184</v>
      </c>
      <c r="D84" s="3">
        <v>31065.96</v>
      </c>
      <c r="E84" s="3">
        <v>377428.24</v>
      </c>
      <c r="F84" t="b">
        <f t="shared" si="1"/>
        <v>0</v>
      </c>
    </row>
    <row r="85" spans="1:6" x14ac:dyDescent="0.55000000000000004">
      <c r="A85" s="1">
        <v>2209153</v>
      </c>
      <c r="B85" s="1" t="s">
        <v>174</v>
      </c>
      <c r="C85" s="1" t="s">
        <v>185</v>
      </c>
      <c r="D85" s="3">
        <v>14249.35</v>
      </c>
      <c r="E85" s="3">
        <v>45569.45</v>
      </c>
      <c r="F85" t="b">
        <f t="shared" si="1"/>
        <v>0</v>
      </c>
    </row>
    <row r="86" spans="1:6" x14ac:dyDescent="0.55000000000000004">
      <c r="A86" s="1">
        <v>2209153</v>
      </c>
      <c r="B86" s="1" t="s">
        <v>174</v>
      </c>
      <c r="C86" s="1" t="s">
        <v>189</v>
      </c>
      <c r="D86" s="3">
        <v>7914889.8799999999</v>
      </c>
      <c r="E86" s="3">
        <v>12515916.390000001</v>
      </c>
      <c r="F86" t="b">
        <f t="shared" si="1"/>
        <v>0</v>
      </c>
    </row>
    <row r="87" spans="1:6" x14ac:dyDescent="0.55000000000000004">
      <c r="A87" s="1">
        <v>2209153</v>
      </c>
      <c r="B87" s="1" t="s">
        <v>174</v>
      </c>
      <c r="C87" s="1" t="s">
        <v>186</v>
      </c>
      <c r="D87" s="3">
        <v>232804.52</v>
      </c>
      <c r="E87" s="3">
        <v>19353.04</v>
      </c>
      <c r="F87" t="b">
        <f t="shared" si="1"/>
        <v>0</v>
      </c>
    </row>
    <row r="88" spans="1:6" x14ac:dyDescent="0.55000000000000004">
      <c r="A88" s="1">
        <v>2209609</v>
      </c>
      <c r="B88" s="1" t="s">
        <v>177</v>
      </c>
      <c r="C88" s="1" t="s">
        <v>183</v>
      </c>
      <c r="D88" s="3">
        <v>9949856.7699999996</v>
      </c>
      <c r="E88" s="3">
        <v>10200675.630000001</v>
      </c>
      <c r="F88" t="b">
        <f t="shared" si="1"/>
        <v>1</v>
      </c>
    </row>
    <row r="89" spans="1:6" x14ac:dyDescent="0.55000000000000004">
      <c r="A89" s="1">
        <v>2209609</v>
      </c>
      <c r="B89" s="1" t="s">
        <v>177</v>
      </c>
      <c r="C89" s="1" t="s">
        <v>184</v>
      </c>
      <c r="D89" s="3">
        <v>153897.17000000001</v>
      </c>
      <c r="E89" s="3">
        <v>279074.34000000003</v>
      </c>
      <c r="F89" t="b">
        <f t="shared" si="1"/>
        <v>0</v>
      </c>
    </row>
    <row r="90" spans="1:6" x14ac:dyDescent="0.55000000000000004">
      <c r="A90" s="1">
        <v>2209609</v>
      </c>
      <c r="B90" s="1" t="s">
        <v>177</v>
      </c>
      <c r="C90" s="1" t="s">
        <v>190</v>
      </c>
      <c r="D90" s="3">
        <v>2102.4</v>
      </c>
      <c r="E90" s="3">
        <v>94092.72</v>
      </c>
      <c r="F90" t="b">
        <f t="shared" si="1"/>
        <v>0</v>
      </c>
    </row>
    <row r="91" spans="1:6" x14ac:dyDescent="0.55000000000000004">
      <c r="A91" s="1">
        <v>2209609</v>
      </c>
      <c r="B91" s="1" t="s">
        <v>177</v>
      </c>
      <c r="C91" s="1" t="s">
        <v>185</v>
      </c>
      <c r="D91" s="3">
        <v>109102.72</v>
      </c>
      <c r="E91" s="3">
        <v>27159.96</v>
      </c>
      <c r="F91" t="b">
        <f t="shared" si="1"/>
        <v>0</v>
      </c>
    </row>
    <row r="92" spans="1:6" x14ac:dyDescent="0.55000000000000004">
      <c r="A92" s="1">
        <v>2209609</v>
      </c>
      <c r="B92" s="1" t="s">
        <v>177</v>
      </c>
      <c r="C92" s="1" t="s">
        <v>189</v>
      </c>
      <c r="D92" s="3">
        <v>9659754.4800000004</v>
      </c>
      <c r="E92" s="3">
        <v>9766757.1500000004</v>
      </c>
      <c r="F92" t="b">
        <f t="shared" si="1"/>
        <v>0</v>
      </c>
    </row>
    <row r="93" spans="1:6" x14ac:dyDescent="0.55000000000000004">
      <c r="A93" s="1">
        <v>2209609</v>
      </c>
      <c r="B93" s="1" t="s">
        <v>177</v>
      </c>
      <c r="C93" s="1" t="s">
        <v>186</v>
      </c>
      <c r="D93" s="3">
        <v>25000</v>
      </c>
      <c r="E93" s="3">
        <v>33591.46</v>
      </c>
      <c r="F93" t="b">
        <f t="shared" si="1"/>
        <v>0</v>
      </c>
    </row>
    <row r="94" spans="1:6" x14ac:dyDescent="0.55000000000000004">
      <c r="A94" s="1">
        <v>2209708</v>
      </c>
      <c r="B94" s="1" t="s">
        <v>178</v>
      </c>
      <c r="C94" s="1" t="s">
        <v>183</v>
      </c>
      <c r="D94" s="3">
        <v>16472260.079999899</v>
      </c>
      <c r="E94" s="3">
        <v>18721154.010000002</v>
      </c>
      <c r="F94" t="b">
        <f t="shared" si="1"/>
        <v>1</v>
      </c>
    </row>
    <row r="95" spans="1:6" x14ac:dyDescent="0.55000000000000004">
      <c r="A95" s="1">
        <v>2209708</v>
      </c>
      <c r="B95" s="1" t="s">
        <v>178</v>
      </c>
      <c r="C95" s="1" t="s">
        <v>184</v>
      </c>
      <c r="D95" s="3">
        <v>231306.36</v>
      </c>
      <c r="E95" s="3">
        <v>277163.06</v>
      </c>
      <c r="F95" t="b">
        <f t="shared" si="1"/>
        <v>0</v>
      </c>
    </row>
    <row r="96" spans="1:6" x14ac:dyDescent="0.55000000000000004">
      <c r="A96" s="1">
        <v>2209708</v>
      </c>
      <c r="B96" s="1" t="s">
        <v>178</v>
      </c>
      <c r="C96" s="1" t="s">
        <v>190</v>
      </c>
      <c r="D96" s="3">
        <v>226699.49</v>
      </c>
      <c r="E96" s="3">
        <v>1850261.34</v>
      </c>
      <c r="F96" t="b">
        <f t="shared" si="1"/>
        <v>0</v>
      </c>
    </row>
    <row r="97" spans="1:6" x14ac:dyDescent="0.55000000000000004">
      <c r="A97" s="1">
        <v>2209708</v>
      </c>
      <c r="B97" s="1" t="s">
        <v>178</v>
      </c>
      <c r="C97" s="1" t="s">
        <v>185</v>
      </c>
      <c r="D97" s="3">
        <v>117656.18</v>
      </c>
      <c r="E97" s="3">
        <v>195806.4</v>
      </c>
      <c r="F97" t="b">
        <f t="shared" si="1"/>
        <v>0</v>
      </c>
    </row>
    <row r="98" spans="1:6" x14ac:dyDescent="0.55000000000000004">
      <c r="A98" s="1">
        <v>2209708</v>
      </c>
      <c r="B98" s="1" t="s">
        <v>178</v>
      </c>
      <c r="C98" s="1" t="s">
        <v>189</v>
      </c>
      <c r="D98" s="3">
        <v>15883950.08</v>
      </c>
      <c r="E98" s="3">
        <v>16228021.08</v>
      </c>
      <c r="F98" t="b">
        <f t="shared" si="1"/>
        <v>0</v>
      </c>
    </row>
    <row r="99" spans="1:6" x14ac:dyDescent="0.55000000000000004">
      <c r="A99" s="1">
        <v>2209708</v>
      </c>
      <c r="B99" s="1" t="s">
        <v>178</v>
      </c>
      <c r="C99" s="1" t="s">
        <v>186</v>
      </c>
      <c r="D99" s="3">
        <v>12647.97</v>
      </c>
      <c r="E99" s="3">
        <v>169902.13</v>
      </c>
      <c r="F99" t="b">
        <f t="shared" si="1"/>
        <v>0</v>
      </c>
    </row>
    <row r="100" spans="1:6" x14ac:dyDescent="0.55000000000000004">
      <c r="A100" s="1">
        <v>2209757</v>
      </c>
      <c r="B100" s="1" t="s">
        <v>196</v>
      </c>
      <c r="C100" s="1" t="s">
        <v>189</v>
      </c>
      <c r="D100" s="3">
        <v>9380470.9299999997</v>
      </c>
      <c r="E100" s="3">
        <v>938470.93</v>
      </c>
      <c r="F100" t="b">
        <f t="shared" si="1"/>
        <v>1</v>
      </c>
    </row>
    <row r="101" spans="1:6" x14ac:dyDescent="0.55000000000000004">
      <c r="A101" s="1">
        <v>2210409</v>
      </c>
      <c r="B101" s="1" t="s">
        <v>179</v>
      </c>
      <c r="C101" s="1" t="s">
        <v>183</v>
      </c>
      <c r="D101" s="3">
        <v>34744844.079999998</v>
      </c>
      <c r="E101" s="3">
        <v>34749769.659999996</v>
      </c>
      <c r="F101" t="b">
        <f t="shared" si="1"/>
        <v>1</v>
      </c>
    </row>
    <row r="102" spans="1:6" x14ac:dyDescent="0.55000000000000004">
      <c r="A102" s="1">
        <v>2210409</v>
      </c>
      <c r="B102" s="1" t="s">
        <v>179</v>
      </c>
      <c r="C102" s="1" t="s">
        <v>185</v>
      </c>
      <c r="D102" s="3">
        <v>330679.59999999998</v>
      </c>
      <c r="E102" s="3">
        <v>330685.18</v>
      </c>
      <c r="F102" t="b">
        <f t="shared" si="1"/>
        <v>0</v>
      </c>
    </row>
    <row r="103" spans="1:6" x14ac:dyDescent="0.55000000000000004">
      <c r="A103" s="1">
        <v>2210409</v>
      </c>
      <c r="B103" s="1" t="s">
        <v>179</v>
      </c>
      <c r="C103" s="1" t="s">
        <v>188</v>
      </c>
      <c r="D103" s="3">
        <v>1592174.97</v>
      </c>
      <c r="E103" s="3">
        <v>2568163.1800000002</v>
      </c>
      <c r="F103" t="b">
        <f t="shared" si="1"/>
        <v>0</v>
      </c>
    </row>
    <row r="104" spans="1:6" x14ac:dyDescent="0.55000000000000004">
      <c r="A104" s="1">
        <v>2210409</v>
      </c>
      <c r="B104" s="1" t="s">
        <v>179</v>
      </c>
      <c r="C104" s="1" t="s">
        <v>189</v>
      </c>
      <c r="D104" s="3">
        <v>33392428.23</v>
      </c>
      <c r="E104" s="3">
        <v>33397348.23</v>
      </c>
      <c r="F104" t="b">
        <f t="shared" si="1"/>
        <v>0</v>
      </c>
    </row>
    <row r="105" spans="1:6" x14ac:dyDescent="0.55000000000000004">
      <c r="A105" s="1">
        <v>2210409</v>
      </c>
      <c r="B105" s="1" t="s">
        <v>179</v>
      </c>
      <c r="C105" s="1" t="s">
        <v>193</v>
      </c>
      <c r="D105" s="3">
        <v>1592174.97</v>
      </c>
      <c r="E105" s="3">
        <v>2568163.1800000002</v>
      </c>
      <c r="F105" t="b">
        <f t="shared" si="1"/>
        <v>0</v>
      </c>
    </row>
    <row r="106" spans="1:6" x14ac:dyDescent="0.55000000000000004">
      <c r="A106" s="1">
        <v>2210508</v>
      </c>
      <c r="B106" s="1" t="s">
        <v>180</v>
      </c>
      <c r="C106" s="1" t="s">
        <v>183</v>
      </c>
      <c r="D106" s="3">
        <v>26904788.300000001</v>
      </c>
      <c r="E106" s="3">
        <v>27668609.84</v>
      </c>
      <c r="F106" t="b">
        <f t="shared" si="1"/>
        <v>1</v>
      </c>
    </row>
    <row r="107" spans="1:6" x14ac:dyDescent="0.55000000000000004">
      <c r="A107" s="1">
        <v>2210508</v>
      </c>
      <c r="B107" s="1" t="s">
        <v>180</v>
      </c>
      <c r="C107" s="1" t="s">
        <v>184</v>
      </c>
      <c r="D107" s="3">
        <v>599022.89</v>
      </c>
      <c r="E107" s="3">
        <v>916448.61</v>
      </c>
      <c r="F107" t="b">
        <f t="shared" si="1"/>
        <v>0</v>
      </c>
    </row>
    <row r="108" spans="1:6" x14ac:dyDescent="0.55000000000000004">
      <c r="A108" s="1">
        <v>2210508</v>
      </c>
      <c r="B108" s="1" t="s">
        <v>180</v>
      </c>
      <c r="C108" s="1" t="s">
        <v>190</v>
      </c>
      <c r="D108" s="3">
        <v>368861.06</v>
      </c>
      <c r="E108" s="3">
        <v>611255.52</v>
      </c>
      <c r="F108" t="b">
        <f t="shared" si="1"/>
        <v>0</v>
      </c>
    </row>
    <row r="109" spans="1:6" x14ac:dyDescent="0.55000000000000004">
      <c r="A109" s="1">
        <v>2210508</v>
      </c>
      <c r="B109" s="1" t="s">
        <v>180</v>
      </c>
      <c r="C109" s="1" t="s">
        <v>185</v>
      </c>
      <c r="D109" s="3">
        <v>80086.679999999993</v>
      </c>
      <c r="E109" s="3">
        <v>115714</v>
      </c>
      <c r="F109" t="b">
        <f t="shared" si="1"/>
        <v>0</v>
      </c>
    </row>
    <row r="110" spans="1:6" x14ac:dyDescent="0.55000000000000004">
      <c r="A110" s="1">
        <v>2210508</v>
      </c>
      <c r="B110" s="1" t="s">
        <v>180</v>
      </c>
      <c r="C110" s="1" t="s">
        <v>189</v>
      </c>
      <c r="D110" s="3">
        <v>25848002.870000001</v>
      </c>
      <c r="E110" s="3">
        <v>26009505.449999999</v>
      </c>
      <c r="F110" t="b">
        <f t="shared" si="1"/>
        <v>0</v>
      </c>
    </row>
    <row r="111" spans="1:6" x14ac:dyDescent="0.55000000000000004">
      <c r="A111" s="1">
        <v>2210508</v>
      </c>
      <c r="B111" s="1" t="s">
        <v>180</v>
      </c>
      <c r="C111" s="1" t="s">
        <v>186</v>
      </c>
      <c r="D111" s="3">
        <v>8814.7999999999993</v>
      </c>
      <c r="E111" s="3">
        <v>15686.26</v>
      </c>
      <c r="F111" t="b">
        <f t="shared" si="1"/>
        <v>0</v>
      </c>
    </row>
    <row r="112" spans="1:6" x14ac:dyDescent="0.55000000000000004">
      <c r="A112" s="1">
        <v>2210607</v>
      </c>
      <c r="B112" s="1" t="s">
        <v>197</v>
      </c>
      <c r="C112" s="1" t="s">
        <v>183</v>
      </c>
      <c r="D112" s="3">
        <v>60204658.539999999</v>
      </c>
      <c r="E112" s="3">
        <v>60454399.960000001</v>
      </c>
      <c r="F112" t="b">
        <f t="shared" si="1"/>
        <v>1</v>
      </c>
    </row>
    <row r="113" spans="1:6" x14ac:dyDescent="0.55000000000000004">
      <c r="A113" s="1">
        <v>2210607</v>
      </c>
      <c r="B113" s="1" t="s">
        <v>197</v>
      </c>
      <c r="C113" s="1" t="s">
        <v>185</v>
      </c>
      <c r="D113" s="3">
        <v>295286.86</v>
      </c>
      <c r="E113" s="3">
        <v>291235.07</v>
      </c>
      <c r="F113" t="b">
        <f t="shared" si="1"/>
        <v>0</v>
      </c>
    </row>
    <row r="114" spans="1:6" x14ac:dyDescent="0.55000000000000004">
      <c r="A114" s="1">
        <v>2210607</v>
      </c>
      <c r="B114" s="1" t="s">
        <v>197</v>
      </c>
      <c r="C114" s="1" t="s">
        <v>189</v>
      </c>
      <c r="D114" s="3">
        <v>53822013.939999998</v>
      </c>
      <c r="E114" s="3">
        <v>54075807.149999999</v>
      </c>
      <c r="F114" t="b">
        <f t="shared" si="1"/>
        <v>0</v>
      </c>
    </row>
    <row r="115" spans="1:6" x14ac:dyDescent="0.55000000000000004">
      <c r="A115" s="1">
        <v>2210631</v>
      </c>
      <c r="B115" s="1" t="s">
        <v>181</v>
      </c>
      <c r="C115" s="1" t="s">
        <v>183</v>
      </c>
      <c r="D115" s="3">
        <v>768.12</v>
      </c>
      <c r="E115" s="3">
        <v>16648187.890000001</v>
      </c>
      <c r="F115" t="b">
        <f t="shared" si="1"/>
        <v>1</v>
      </c>
    </row>
    <row r="116" spans="1:6" x14ac:dyDescent="0.55000000000000004">
      <c r="A116" s="1">
        <v>2210631</v>
      </c>
      <c r="B116" s="1" t="s">
        <v>181</v>
      </c>
      <c r="C116" s="1" t="s">
        <v>184</v>
      </c>
      <c r="D116" s="3">
        <v>768.12</v>
      </c>
      <c r="E116" s="3">
        <v>720037.57</v>
      </c>
      <c r="F116" t="b">
        <f t="shared" si="1"/>
        <v>0</v>
      </c>
    </row>
    <row r="117" spans="1:6" x14ac:dyDescent="0.55000000000000004">
      <c r="A117" s="1">
        <v>2211001</v>
      </c>
      <c r="B117" s="1" t="s">
        <v>182</v>
      </c>
      <c r="C117" s="1" t="s">
        <v>185</v>
      </c>
      <c r="D117" s="3">
        <v>73094306.959999993</v>
      </c>
      <c r="E117" s="3">
        <v>73121306.959999993</v>
      </c>
      <c r="F117" t="b">
        <f t="shared" si="1"/>
        <v>1</v>
      </c>
    </row>
    <row r="118" spans="1:6" x14ac:dyDescent="0.55000000000000004">
      <c r="A118" s="11">
        <v>2211001</v>
      </c>
      <c r="B118" s="11" t="s">
        <v>182</v>
      </c>
      <c r="C118" s="11" t="s">
        <v>189</v>
      </c>
      <c r="D118" s="12">
        <v>1573687911</v>
      </c>
      <c r="E118" s="12">
        <v>1573660910.5</v>
      </c>
      <c r="F118" t="b">
        <f t="shared" si="1"/>
        <v>0</v>
      </c>
    </row>
  </sheetData>
  <autoFilter ref="A1:F117" xr:uid="{821E3FF4-1533-480A-9267-B1C1E3668971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34B2-EC9F-4255-874F-947273409E0C}">
  <sheetPr filterMode="1"/>
  <dimension ref="A1:C353"/>
  <sheetViews>
    <sheetView topLeftCell="E1" workbookViewId="0"/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245</v>
      </c>
    </row>
    <row r="2" spans="1:3" hidden="1" x14ac:dyDescent="0.55000000000000004">
      <c r="A2" s="1" t="s">
        <v>186</v>
      </c>
      <c r="B2">
        <f t="shared" ref="B2:B33" si="0">IF(A2=A1,B1+1,1)</f>
        <v>1</v>
      </c>
      <c r="C2" t="b">
        <f t="shared" ref="C2:C33" si="1">IF(B2&lt;B3,FALSE,TRUE)</f>
        <v>0</v>
      </c>
    </row>
    <row r="3" spans="1:3" hidden="1" x14ac:dyDescent="0.55000000000000004">
      <c r="A3" s="1" t="s">
        <v>186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1" t="s">
        <v>186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1" t="s">
        <v>186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1" t="s">
        <v>186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1" t="s">
        <v>186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1" t="s">
        <v>186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1" t="s">
        <v>186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1" t="s">
        <v>186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1" t="s">
        <v>186</v>
      </c>
      <c r="B11">
        <f t="shared" si="0"/>
        <v>10</v>
      </c>
      <c r="C11" t="b">
        <f t="shared" si="1"/>
        <v>0</v>
      </c>
    </row>
    <row r="12" spans="1:3" x14ac:dyDescent="0.55000000000000004">
      <c r="A12" s="1" t="s">
        <v>186</v>
      </c>
      <c r="B12">
        <f t="shared" si="0"/>
        <v>11</v>
      </c>
      <c r="C12" t="b">
        <f t="shared" si="1"/>
        <v>1</v>
      </c>
    </row>
    <row r="13" spans="1:3" hidden="1" x14ac:dyDescent="0.55000000000000004">
      <c r="A13" s="1" t="s">
        <v>190</v>
      </c>
      <c r="B13">
        <f t="shared" si="0"/>
        <v>1</v>
      </c>
      <c r="C13" t="b">
        <f t="shared" si="1"/>
        <v>0</v>
      </c>
    </row>
    <row r="14" spans="1:3" hidden="1" x14ac:dyDescent="0.55000000000000004">
      <c r="A14" s="1" t="s">
        <v>190</v>
      </c>
      <c r="B14">
        <f t="shared" si="0"/>
        <v>2</v>
      </c>
      <c r="C14" t="b">
        <f t="shared" si="1"/>
        <v>0</v>
      </c>
    </row>
    <row r="15" spans="1:3" hidden="1" x14ac:dyDescent="0.55000000000000004">
      <c r="A15" s="1" t="s">
        <v>190</v>
      </c>
      <c r="B15">
        <f t="shared" si="0"/>
        <v>3</v>
      </c>
      <c r="C15" t="b">
        <f t="shared" si="1"/>
        <v>0</v>
      </c>
    </row>
    <row r="16" spans="1:3" hidden="1" x14ac:dyDescent="0.55000000000000004">
      <c r="A16" s="1" t="s">
        <v>190</v>
      </c>
      <c r="B16">
        <f t="shared" si="0"/>
        <v>4</v>
      </c>
      <c r="C16" t="b">
        <f t="shared" si="1"/>
        <v>0</v>
      </c>
    </row>
    <row r="17" spans="1:3" hidden="1" x14ac:dyDescent="0.55000000000000004">
      <c r="A17" s="1" t="s">
        <v>190</v>
      </c>
      <c r="B17">
        <f t="shared" si="0"/>
        <v>5</v>
      </c>
      <c r="C17" t="b">
        <f t="shared" si="1"/>
        <v>0</v>
      </c>
    </row>
    <row r="18" spans="1:3" hidden="1" x14ac:dyDescent="0.55000000000000004">
      <c r="A18" s="1" t="s">
        <v>190</v>
      </c>
      <c r="B18">
        <f t="shared" si="0"/>
        <v>6</v>
      </c>
      <c r="C18" t="b">
        <f t="shared" si="1"/>
        <v>0</v>
      </c>
    </row>
    <row r="19" spans="1:3" hidden="1" x14ac:dyDescent="0.55000000000000004">
      <c r="A19" s="1" t="s">
        <v>190</v>
      </c>
      <c r="B19">
        <f t="shared" si="0"/>
        <v>7</v>
      </c>
      <c r="C19" t="b">
        <f t="shared" si="1"/>
        <v>0</v>
      </c>
    </row>
    <row r="20" spans="1:3" hidden="1" x14ac:dyDescent="0.55000000000000004">
      <c r="A20" s="1" t="s">
        <v>190</v>
      </c>
      <c r="B20">
        <f t="shared" si="0"/>
        <v>8</v>
      </c>
      <c r="C20" t="b">
        <f t="shared" si="1"/>
        <v>0</v>
      </c>
    </row>
    <row r="21" spans="1:3" hidden="1" x14ac:dyDescent="0.55000000000000004">
      <c r="A21" s="1" t="s">
        <v>190</v>
      </c>
      <c r="B21">
        <f t="shared" si="0"/>
        <v>9</v>
      </c>
      <c r="C21" t="b">
        <f t="shared" si="1"/>
        <v>0</v>
      </c>
    </row>
    <row r="22" spans="1:3" hidden="1" x14ac:dyDescent="0.55000000000000004">
      <c r="A22" s="1" t="s">
        <v>190</v>
      </c>
      <c r="B22">
        <f t="shared" si="0"/>
        <v>10</v>
      </c>
      <c r="C22" t="b">
        <f t="shared" si="1"/>
        <v>0</v>
      </c>
    </row>
    <row r="23" spans="1:3" hidden="1" x14ac:dyDescent="0.55000000000000004">
      <c r="A23" s="1" t="s">
        <v>190</v>
      </c>
      <c r="B23">
        <f t="shared" si="0"/>
        <v>11</v>
      </c>
      <c r="C23" t="b">
        <f t="shared" si="1"/>
        <v>0</v>
      </c>
    </row>
    <row r="24" spans="1:3" hidden="1" x14ac:dyDescent="0.55000000000000004">
      <c r="A24" s="1" t="s">
        <v>190</v>
      </c>
      <c r="B24">
        <f t="shared" si="0"/>
        <v>12</v>
      </c>
      <c r="C24" t="b">
        <f t="shared" si="1"/>
        <v>0</v>
      </c>
    </row>
    <row r="25" spans="1:3" hidden="1" x14ac:dyDescent="0.55000000000000004">
      <c r="A25" s="1" t="s">
        <v>190</v>
      </c>
      <c r="B25">
        <f t="shared" si="0"/>
        <v>13</v>
      </c>
      <c r="C25" t="b">
        <f t="shared" si="1"/>
        <v>0</v>
      </c>
    </row>
    <row r="26" spans="1:3" x14ac:dyDescent="0.55000000000000004">
      <c r="A26" s="1" t="s">
        <v>190</v>
      </c>
      <c r="B26">
        <f t="shared" si="0"/>
        <v>14</v>
      </c>
      <c r="C26" t="b">
        <f t="shared" si="1"/>
        <v>1</v>
      </c>
    </row>
    <row r="27" spans="1:3" hidden="1" x14ac:dyDescent="0.55000000000000004">
      <c r="A27" s="1" t="s">
        <v>185</v>
      </c>
      <c r="B27">
        <f t="shared" si="0"/>
        <v>1</v>
      </c>
      <c r="C27" t="b">
        <f t="shared" si="1"/>
        <v>0</v>
      </c>
    </row>
    <row r="28" spans="1:3" hidden="1" x14ac:dyDescent="0.55000000000000004">
      <c r="A28" s="1" t="s">
        <v>185</v>
      </c>
      <c r="B28">
        <f t="shared" si="0"/>
        <v>2</v>
      </c>
      <c r="C28" t="b">
        <f t="shared" si="1"/>
        <v>0</v>
      </c>
    </row>
    <row r="29" spans="1:3" hidden="1" x14ac:dyDescent="0.55000000000000004">
      <c r="A29" s="1" t="s">
        <v>185</v>
      </c>
      <c r="B29">
        <f t="shared" si="0"/>
        <v>3</v>
      </c>
      <c r="C29" t="b">
        <f t="shared" si="1"/>
        <v>0</v>
      </c>
    </row>
    <row r="30" spans="1:3" hidden="1" x14ac:dyDescent="0.55000000000000004">
      <c r="A30" s="1" t="s">
        <v>185</v>
      </c>
      <c r="B30">
        <f t="shared" si="0"/>
        <v>4</v>
      </c>
      <c r="C30" t="b">
        <f t="shared" si="1"/>
        <v>0</v>
      </c>
    </row>
    <row r="31" spans="1:3" hidden="1" x14ac:dyDescent="0.55000000000000004">
      <c r="A31" s="1" t="s">
        <v>185</v>
      </c>
      <c r="B31">
        <f t="shared" si="0"/>
        <v>5</v>
      </c>
      <c r="C31" t="b">
        <f t="shared" si="1"/>
        <v>0</v>
      </c>
    </row>
    <row r="32" spans="1:3" hidden="1" x14ac:dyDescent="0.55000000000000004">
      <c r="A32" s="1" t="s">
        <v>185</v>
      </c>
      <c r="B32">
        <f t="shared" si="0"/>
        <v>6</v>
      </c>
      <c r="C32" t="b">
        <f t="shared" si="1"/>
        <v>0</v>
      </c>
    </row>
    <row r="33" spans="1:3" hidden="1" x14ac:dyDescent="0.55000000000000004">
      <c r="A33" s="1" t="s">
        <v>185</v>
      </c>
      <c r="B33">
        <f t="shared" si="0"/>
        <v>7</v>
      </c>
      <c r="C33" t="b">
        <f t="shared" si="1"/>
        <v>0</v>
      </c>
    </row>
    <row r="34" spans="1:3" hidden="1" x14ac:dyDescent="0.55000000000000004">
      <c r="A34" s="1" t="s">
        <v>185</v>
      </c>
      <c r="B34">
        <f t="shared" ref="B34:B65" si="2">IF(A34=A33,B33+1,1)</f>
        <v>8</v>
      </c>
      <c r="C34" t="b">
        <f t="shared" ref="C34:C65" si="3">IF(B34&lt;B35,FALSE,TRUE)</f>
        <v>0</v>
      </c>
    </row>
    <row r="35" spans="1:3" hidden="1" x14ac:dyDescent="0.55000000000000004">
      <c r="A35" s="1" t="s">
        <v>185</v>
      </c>
      <c r="B35">
        <f t="shared" si="2"/>
        <v>9</v>
      </c>
      <c r="C35" t="b">
        <f t="shared" si="3"/>
        <v>0</v>
      </c>
    </row>
    <row r="36" spans="1:3" hidden="1" x14ac:dyDescent="0.55000000000000004">
      <c r="A36" s="1" t="s">
        <v>185</v>
      </c>
      <c r="B36">
        <f t="shared" si="2"/>
        <v>10</v>
      </c>
      <c r="C36" t="b">
        <f t="shared" si="3"/>
        <v>0</v>
      </c>
    </row>
    <row r="37" spans="1:3" hidden="1" x14ac:dyDescent="0.55000000000000004">
      <c r="A37" s="1" t="s">
        <v>185</v>
      </c>
      <c r="B37">
        <f t="shared" si="2"/>
        <v>11</v>
      </c>
      <c r="C37" t="b">
        <f t="shared" si="3"/>
        <v>0</v>
      </c>
    </row>
    <row r="38" spans="1:3" hidden="1" x14ac:dyDescent="0.55000000000000004">
      <c r="A38" s="1" t="s">
        <v>185</v>
      </c>
      <c r="B38">
        <f t="shared" si="2"/>
        <v>12</v>
      </c>
      <c r="C38" t="b">
        <f t="shared" si="3"/>
        <v>0</v>
      </c>
    </row>
    <row r="39" spans="1:3" hidden="1" x14ac:dyDescent="0.55000000000000004">
      <c r="A39" s="1" t="s">
        <v>185</v>
      </c>
      <c r="B39">
        <f t="shared" si="2"/>
        <v>13</v>
      </c>
      <c r="C39" t="b">
        <f t="shared" si="3"/>
        <v>0</v>
      </c>
    </row>
    <row r="40" spans="1:3" hidden="1" x14ac:dyDescent="0.55000000000000004">
      <c r="A40" s="1" t="s">
        <v>185</v>
      </c>
      <c r="B40">
        <f t="shared" si="2"/>
        <v>14</v>
      </c>
      <c r="C40" t="b">
        <f t="shared" si="3"/>
        <v>0</v>
      </c>
    </row>
    <row r="41" spans="1:3" hidden="1" x14ac:dyDescent="0.55000000000000004">
      <c r="A41" s="1" t="s">
        <v>185</v>
      </c>
      <c r="B41">
        <f t="shared" si="2"/>
        <v>15</v>
      </c>
      <c r="C41" t="b">
        <f t="shared" si="3"/>
        <v>0</v>
      </c>
    </row>
    <row r="42" spans="1:3" hidden="1" x14ac:dyDescent="0.55000000000000004">
      <c r="A42" s="1" t="s">
        <v>185</v>
      </c>
      <c r="B42">
        <f t="shared" si="2"/>
        <v>16</v>
      </c>
      <c r="C42" t="b">
        <f t="shared" si="3"/>
        <v>0</v>
      </c>
    </row>
    <row r="43" spans="1:3" hidden="1" x14ac:dyDescent="0.55000000000000004">
      <c r="A43" s="1" t="s">
        <v>185</v>
      </c>
      <c r="B43">
        <f t="shared" si="2"/>
        <v>17</v>
      </c>
      <c r="C43" t="b">
        <f t="shared" si="3"/>
        <v>0</v>
      </c>
    </row>
    <row r="44" spans="1:3" hidden="1" x14ac:dyDescent="0.55000000000000004">
      <c r="A44" s="1" t="s">
        <v>185</v>
      </c>
      <c r="B44">
        <f t="shared" si="2"/>
        <v>18</v>
      </c>
      <c r="C44" t="b">
        <f t="shared" si="3"/>
        <v>0</v>
      </c>
    </row>
    <row r="45" spans="1:3" hidden="1" x14ac:dyDescent="0.55000000000000004">
      <c r="A45" s="1" t="s">
        <v>185</v>
      </c>
      <c r="B45">
        <f t="shared" si="2"/>
        <v>19</v>
      </c>
      <c r="C45" t="b">
        <f t="shared" si="3"/>
        <v>0</v>
      </c>
    </row>
    <row r="46" spans="1:3" x14ac:dyDescent="0.55000000000000004">
      <c r="A46" s="1" t="s">
        <v>185</v>
      </c>
      <c r="B46">
        <f t="shared" si="2"/>
        <v>20</v>
      </c>
      <c r="C46" t="b">
        <f t="shared" si="3"/>
        <v>1</v>
      </c>
    </row>
    <row r="47" spans="1:3" hidden="1" x14ac:dyDescent="0.55000000000000004">
      <c r="A47" s="1" t="s">
        <v>184</v>
      </c>
      <c r="B47">
        <f t="shared" si="2"/>
        <v>1</v>
      </c>
      <c r="C47" t="b">
        <f t="shared" si="3"/>
        <v>0</v>
      </c>
    </row>
    <row r="48" spans="1:3" hidden="1" x14ac:dyDescent="0.55000000000000004">
      <c r="A48" s="1" t="s">
        <v>184</v>
      </c>
      <c r="B48">
        <f t="shared" si="2"/>
        <v>2</v>
      </c>
      <c r="C48" t="b">
        <f t="shared" si="3"/>
        <v>0</v>
      </c>
    </row>
    <row r="49" spans="1:3" hidden="1" x14ac:dyDescent="0.55000000000000004">
      <c r="A49" s="1" t="s">
        <v>184</v>
      </c>
      <c r="B49">
        <f t="shared" si="2"/>
        <v>3</v>
      </c>
      <c r="C49" t="b">
        <f t="shared" si="3"/>
        <v>0</v>
      </c>
    </row>
    <row r="50" spans="1:3" hidden="1" x14ac:dyDescent="0.55000000000000004">
      <c r="A50" s="1" t="s">
        <v>184</v>
      </c>
      <c r="B50">
        <f t="shared" si="2"/>
        <v>4</v>
      </c>
      <c r="C50" t="b">
        <f t="shared" si="3"/>
        <v>0</v>
      </c>
    </row>
    <row r="51" spans="1:3" hidden="1" x14ac:dyDescent="0.55000000000000004">
      <c r="A51" s="1" t="s">
        <v>184</v>
      </c>
      <c r="B51">
        <f t="shared" si="2"/>
        <v>5</v>
      </c>
      <c r="C51" t="b">
        <f t="shared" si="3"/>
        <v>0</v>
      </c>
    </row>
    <row r="52" spans="1:3" hidden="1" x14ac:dyDescent="0.55000000000000004">
      <c r="A52" s="1" t="s">
        <v>184</v>
      </c>
      <c r="B52">
        <f t="shared" si="2"/>
        <v>6</v>
      </c>
      <c r="C52" t="b">
        <f t="shared" si="3"/>
        <v>0</v>
      </c>
    </row>
    <row r="53" spans="1:3" hidden="1" x14ac:dyDescent="0.55000000000000004">
      <c r="A53" s="1" t="s">
        <v>184</v>
      </c>
      <c r="B53">
        <f t="shared" si="2"/>
        <v>7</v>
      </c>
      <c r="C53" t="b">
        <f t="shared" si="3"/>
        <v>0</v>
      </c>
    </row>
    <row r="54" spans="1:3" hidden="1" x14ac:dyDescent="0.55000000000000004">
      <c r="A54" s="1" t="s">
        <v>184</v>
      </c>
      <c r="B54">
        <f t="shared" si="2"/>
        <v>8</v>
      </c>
      <c r="C54" t="b">
        <f t="shared" si="3"/>
        <v>0</v>
      </c>
    </row>
    <row r="55" spans="1:3" hidden="1" x14ac:dyDescent="0.55000000000000004">
      <c r="A55" s="1" t="s">
        <v>184</v>
      </c>
      <c r="B55">
        <f t="shared" si="2"/>
        <v>9</v>
      </c>
      <c r="C55" t="b">
        <f t="shared" si="3"/>
        <v>0</v>
      </c>
    </row>
    <row r="56" spans="1:3" hidden="1" x14ac:dyDescent="0.55000000000000004">
      <c r="A56" s="1" t="s">
        <v>184</v>
      </c>
      <c r="B56">
        <f t="shared" si="2"/>
        <v>10</v>
      </c>
      <c r="C56" t="b">
        <f t="shared" si="3"/>
        <v>0</v>
      </c>
    </row>
    <row r="57" spans="1:3" hidden="1" x14ac:dyDescent="0.55000000000000004">
      <c r="A57" s="1" t="s">
        <v>184</v>
      </c>
      <c r="B57">
        <f t="shared" si="2"/>
        <v>11</v>
      </c>
      <c r="C57" t="b">
        <f t="shared" si="3"/>
        <v>0</v>
      </c>
    </row>
    <row r="58" spans="1:3" hidden="1" x14ac:dyDescent="0.55000000000000004">
      <c r="A58" s="1" t="s">
        <v>184</v>
      </c>
      <c r="B58">
        <f t="shared" si="2"/>
        <v>12</v>
      </c>
      <c r="C58" t="b">
        <f t="shared" si="3"/>
        <v>0</v>
      </c>
    </row>
    <row r="59" spans="1:3" hidden="1" x14ac:dyDescent="0.55000000000000004">
      <c r="A59" s="1" t="s">
        <v>184</v>
      </c>
      <c r="B59">
        <f t="shared" si="2"/>
        <v>13</v>
      </c>
      <c r="C59" t="b">
        <f t="shared" si="3"/>
        <v>0</v>
      </c>
    </row>
    <row r="60" spans="1:3" x14ac:dyDescent="0.55000000000000004">
      <c r="A60" s="1" t="s">
        <v>184</v>
      </c>
      <c r="B60">
        <f t="shared" si="2"/>
        <v>14</v>
      </c>
      <c r="C60" t="b">
        <f t="shared" si="3"/>
        <v>1</v>
      </c>
    </row>
    <row r="61" spans="1:3" hidden="1" x14ac:dyDescent="0.55000000000000004">
      <c r="A61" s="1" t="s">
        <v>183</v>
      </c>
      <c r="B61">
        <f t="shared" si="2"/>
        <v>1</v>
      </c>
      <c r="C61" t="b">
        <f t="shared" si="3"/>
        <v>0</v>
      </c>
    </row>
    <row r="62" spans="1:3" hidden="1" x14ac:dyDescent="0.55000000000000004">
      <c r="A62" s="1" t="s">
        <v>183</v>
      </c>
      <c r="B62">
        <f t="shared" si="2"/>
        <v>2</v>
      </c>
      <c r="C62" t="b">
        <f t="shared" si="3"/>
        <v>0</v>
      </c>
    </row>
    <row r="63" spans="1:3" hidden="1" x14ac:dyDescent="0.55000000000000004">
      <c r="A63" s="1" t="s">
        <v>183</v>
      </c>
      <c r="B63">
        <f t="shared" si="2"/>
        <v>3</v>
      </c>
      <c r="C63" t="b">
        <f t="shared" si="3"/>
        <v>0</v>
      </c>
    </row>
    <row r="64" spans="1:3" hidden="1" x14ac:dyDescent="0.55000000000000004">
      <c r="A64" s="1" t="s">
        <v>183</v>
      </c>
      <c r="B64">
        <f t="shared" si="2"/>
        <v>4</v>
      </c>
      <c r="C64" t="b">
        <f t="shared" si="3"/>
        <v>0</v>
      </c>
    </row>
    <row r="65" spans="1:3" hidden="1" x14ac:dyDescent="0.55000000000000004">
      <c r="A65" s="1" t="s">
        <v>183</v>
      </c>
      <c r="B65">
        <f t="shared" si="2"/>
        <v>5</v>
      </c>
      <c r="C65" t="b">
        <f t="shared" si="3"/>
        <v>0</v>
      </c>
    </row>
    <row r="66" spans="1:3" hidden="1" x14ac:dyDescent="0.55000000000000004">
      <c r="A66" s="1" t="s">
        <v>183</v>
      </c>
      <c r="B66">
        <f t="shared" ref="B66:B97" si="4">IF(A66=A65,B65+1,1)</f>
        <v>6</v>
      </c>
      <c r="C66" t="b">
        <f t="shared" ref="C66:C97" si="5">IF(B66&lt;B67,FALSE,TRUE)</f>
        <v>0</v>
      </c>
    </row>
    <row r="67" spans="1:3" hidden="1" x14ac:dyDescent="0.55000000000000004">
      <c r="A67" s="1" t="s">
        <v>183</v>
      </c>
      <c r="B67">
        <f t="shared" si="4"/>
        <v>7</v>
      </c>
      <c r="C67" t="b">
        <f t="shared" si="5"/>
        <v>0</v>
      </c>
    </row>
    <row r="68" spans="1:3" hidden="1" x14ac:dyDescent="0.55000000000000004">
      <c r="A68" s="1" t="s">
        <v>183</v>
      </c>
      <c r="B68">
        <f t="shared" si="4"/>
        <v>8</v>
      </c>
      <c r="C68" t="b">
        <f t="shared" si="5"/>
        <v>0</v>
      </c>
    </row>
    <row r="69" spans="1:3" hidden="1" x14ac:dyDescent="0.55000000000000004">
      <c r="A69" s="1" t="s">
        <v>183</v>
      </c>
      <c r="B69">
        <f t="shared" si="4"/>
        <v>9</v>
      </c>
      <c r="C69" t="b">
        <f t="shared" si="5"/>
        <v>0</v>
      </c>
    </row>
    <row r="70" spans="1:3" hidden="1" x14ac:dyDescent="0.55000000000000004">
      <c r="A70" s="1" t="s">
        <v>183</v>
      </c>
      <c r="B70">
        <f t="shared" si="4"/>
        <v>10</v>
      </c>
      <c r="C70" t="b">
        <f t="shared" si="5"/>
        <v>0</v>
      </c>
    </row>
    <row r="71" spans="1:3" hidden="1" x14ac:dyDescent="0.55000000000000004">
      <c r="A71" s="1" t="s">
        <v>183</v>
      </c>
      <c r="B71">
        <f t="shared" si="4"/>
        <v>11</v>
      </c>
      <c r="C71" t="b">
        <f t="shared" si="5"/>
        <v>0</v>
      </c>
    </row>
    <row r="72" spans="1:3" hidden="1" x14ac:dyDescent="0.55000000000000004">
      <c r="A72" s="1" t="s">
        <v>183</v>
      </c>
      <c r="B72">
        <f t="shared" si="4"/>
        <v>12</v>
      </c>
      <c r="C72" t="b">
        <f t="shared" si="5"/>
        <v>0</v>
      </c>
    </row>
    <row r="73" spans="1:3" hidden="1" x14ac:dyDescent="0.55000000000000004">
      <c r="A73" s="1" t="s">
        <v>183</v>
      </c>
      <c r="B73">
        <f t="shared" si="4"/>
        <v>13</v>
      </c>
      <c r="C73" t="b">
        <f t="shared" si="5"/>
        <v>0</v>
      </c>
    </row>
    <row r="74" spans="1:3" hidden="1" x14ac:dyDescent="0.55000000000000004">
      <c r="A74" s="1" t="s">
        <v>183</v>
      </c>
      <c r="B74">
        <f t="shared" si="4"/>
        <v>14</v>
      </c>
      <c r="C74" t="b">
        <f t="shared" si="5"/>
        <v>0</v>
      </c>
    </row>
    <row r="75" spans="1:3" hidden="1" x14ac:dyDescent="0.55000000000000004">
      <c r="A75" s="1" t="s">
        <v>183</v>
      </c>
      <c r="B75">
        <f t="shared" si="4"/>
        <v>15</v>
      </c>
      <c r="C75" t="b">
        <f t="shared" si="5"/>
        <v>0</v>
      </c>
    </row>
    <row r="76" spans="1:3" hidden="1" x14ac:dyDescent="0.55000000000000004">
      <c r="A76" s="1" t="s">
        <v>183</v>
      </c>
      <c r="B76">
        <f t="shared" si="4"/>
        <v>16</v>
      </c>
      <c r="C76" t="b">
        <f t="shared" si="5"/>
        <v>0</v>
      </c>
    </row>
    <row r="77" spans="1:3" hidden="1" x14ac:dyDescent="0.55000000000000004">
      <c r="A77" s="1" t="s">
        <v>183</v>
      </c>
      <c r="B77">
        <f t="shared" si="4"/>
        <v>17</v>
      </c>
      <c r="C77" t="b">
        <f t="shared" si="5"/>
        <v>0</v>
      </c>
    </row>
    <row r="78" spans="1:3" hidden="1" x14ac:dyDescent="0.55000000000000004">
      <c r="A78" s="1" t="s">
        <v>183</v>
      </c>
      <c r="B78">
        <f t="shared" si="4"/>
        <v>18</v>
      </c>
      <c r="C78" t="b">
        <f t="shared" si="5"/>
        <v>0</v>
      </c>
    </row>
    <row r="79" spans="1:3" hidden="1" x14ac:dyDescent="0.55000000000000004">
      <c r="A79" s="1" t="s">
        <v>183</v>
      </c>
      <c r="B79">
        <f t="shared" si="4"/>
        <v>19</v>
      </c>
      <c r="C79" t="b">
        <f t="shared" si="5"/>
        <v>0</v>
      </c>
    </row>
    <row r="80" spans="1:3" hidden="1" x14ac:dyDescent="0.55000000000000004">
      <c r="A80" s="1" t="s">
        <v>183</v>
      </c>
      <c r="B80">
        <f t="shared" si="4"/>
        <v>20</v>
      </c>
      <c r="C80" t="b">
        <f t="shared" si="5"/>
        <v>0</v>
      </c>
    </row>
    <row r="81" spans="1:3" hidden="1" x14ac:dyDescent="0.55000000000000004">
      <c r="A81" s="1" t="s">
        <v>183</v>
      </c>
      <c r="B81">
        <f t="shared" si="4"/>
        <v>21</v>
      </c>
      <c r="C81" t="b">
        <f t="shared" si="5"/>
        <v>0</v>
      </c>
    </row>
    <row r="82" spans="1:3" hidden="1" x14ac:dyDescent="0.55000000000000004">
      <c r="A82" s="1" t="s">
        <v>183</v>
      </c>
      <c r="B82">
        <f t="shared" si="4"/>
        <v>22</v>
      </c>
      <c r="C82" t="b">
        <f t="shared" si="5"/>
        <v>0</v>
      </c>
    </row>
    <row r="83" spans="1:3" hidden="1" x14ac:dyDescent="0.55000000000000004">
      <c r="A83" s="1" t="s">
        <v>183</v>
      </c>
      <c r="B83">
        <f t="shared" si="4"/>
        <v>23</v>
      </c>
      <c r="C83" t="b">
        <f t="shared" si="5"/>
        <v>0</v>
      </c>
    </row>
    <row r="84" spans="1:3" hidden="1" x14ac:dyDescent="0.55000000000000004">
      <c r="A84" s="1" t="s">
        <v>183</v>
      </c>
      <c r="B84">
        <f t="shared" si="4"/>
        <v>24</v>
      </c>
      <c r="C84" t="b">
        <f t="shared" si="5"/>
        <v>0</v>
      </c>
    </row>
    <row r="85" spans="1:3" hidden="1" x14ac:dyDescent="0.55000000000000004">
      <c r="A85" s="1" t="s">
        <v>183</v>
      </c>
      <c r="B85">
        <f t="shared" si="4"/>
        <v>25</v>
      </c>
      <c r="C85" t="b">
        <f t="shared" si="5"/>
        <v>0</v>
      </c>
    </row>
    <row r="86" spans="1:3" hidden="1" x14ac:dyDescent="0.55000000000000004">
      <c r="A86" s="1" t="s">
        <v>183</v>
      </c>
      <c r="B86">
        <f t="shared" si="4"/>
        <v>26</v>
      </c>
      <c r="C86" t="b">
        <f t="shared" si="5"/>
        <v>0</v>
      </c>
    </row>
    <row r="87" spans="1:3" hidden="1" x14ac:dyDescent="0.55000000000000004">
      <c r="A87" s="1" t="s">
        <v>183</v>
      </c>
      <c r="B87">
        <f t="shared" si="4"/>
        <v>27</v>
      </c>
      <c r="C87" t="b">
        <f t="shared" si="5"/>
        <v>0</v>
      </c>
    </row>
    <row r="88" spans="1:3" hidden="1" x14ac:dyDescent="0.55000000000000004">
      <c r="A88" s="1" t="s">
        <v>183</v>
      </c>
      <c r="B88">
        <f t="shared" si="4"/>
        <v>28</v>
      </c>
      <c r="C88" t="b">
        <f t="shared" si="5"/>
        <v>0</v>
      </c>
    </row>
    <row r="89" spans="1:3" x14ac:dyDescent="0.55000000000000004">
      <c r="A89" s="1" t="s">
        <v>183</v>
      </c>
      <c r="B89">
        <f t="shared" si="4"/>
        <v>29</v>
      </c>
      <c r="C89" t="b">
        <f t="shared" si="5"/>
        <v>1</v>
      </c>
    </row>
    <row r="90" spans="1:3" hidden="1" x14ac:dyDescent="0.55000000000000004">
      <c r="A90" s="1" t="s">
        <v>188</v>
      </c>
      <c r="B90">
        <f t="shared" si="4"/>
        <v>1</v>
      </c>
      <c r="C90" t="b">
        <f t="shared" si="5"/>
        <v>0</v>
      </c>
    </row>
    <row r="91" spans="1:3" hidden="1" x14ac:dyDescent="0.55000000000000004">
      <c r="A91" s="1" t="s">
        <v>188</v>
      </c>
      <c r="B91">
        <f t="shared" si="4"/>
        <v>2</v>
      </c>
      <c r="C91" t="b">
        <f t="shared" si="5"/>
        <v>0</v>
      </c>
    </row>
    <row r="92" spans="1:3" hidden="1" x14ac:dyDescent="0.55000000000000004">
      <c r="A92" s="1" t="s">
        <v>188</v>
      </c>
      <c r="B92">
        <f t="shared" si="4"/>
        <v>3</v>
      </c>
      <c r="C92" t="b">
        <f t="shared" si="5"/>
        <v>0</v>
      </c>
    </row>
    <row r="93" spans="1:3" hidden="1" x14ac:dyDescent="0.55000000000000004">
      <c r="A93" s="1" t="s">
        <v>188</v>
      </c>
      <c r="B93">
        <f t="shared" si="4"/>
        <v>4</v>
      </c>
      <c r="C93" t="b">
        <f t="shared" si="5"/>
        <v>0</v>
      </c>
    </row>
    <row r="94" spans="1:3" hidden="1" x14ac:dyDescent="0.55000000000000004">
      <c r="A94" s="1" t="s">
        <v>188</v>
      </c>
      <c r="B94">
        <f t="shared" si="4"/>
        <v>5</v>
      </c>
      <c r="C94" t="b">
        <f t="shared" si="5"/>
        <v>0</v>
      </c>
    </row>
    <row r="95" spans="1:3" x14ac:dyDescent="0.55000000000000004">
      <c r="A95" s="1" t="s">
        <v>188</v>
      </c>
      <c r="B95">
        <f t="shared" si="4"/>
        <v>6</v>
      </c>
      <c r="C95" t="b">
        <f t="shared" si="5"/>
        <v>1</v>
      </c>
    </row>
    <row r="96" spans="1:3" hidden="1" x14ac:dyDescent="0.55000000000000004">
      <c r="A96" s="1" t="s">
        <v>193</v>
      </c>
      <c r="B96">
        <f t="shared" si="4"/>
        <v>1</v>
      </c>
      <c r="C96" t="b">
        <f t="shared" si="5"/>
        <v>0</v>
      </c>
    </row>
    <row r="97" spans="1:3" hidden="1" x14ac:dyDescent="0.55000000000000004">
      <c r="A97" s="1" t="s">
        <v>193</v>
      </c>
      <c r="B97">
        <f t="shared" si="4"/>
        <v>2</v>
      </c>
      <c r="C97" t="b">
        <f t="shared" si="5"/>
        <v>0</v>
      </c>
    </row>
    <row r="98" spans="1:3" x14ac:dyDescent="0.55000000000000004">
      <c r="A98" s="1" t="s">
        <v>193</v>
      </c>
      <c r="B98">
        <f t="shared" ref="B98:B118" si="6">IF(A98=A97,B97+1,1)</f>
        <v>3</v>
      </c>
      <c r="C98" t="b">
        <f t="shared" ref="C98:C118" si="7">IF(B98&lt;B99,FALSE,TRUE)</f>
        <v>1</v>
      </c>
    </row>
    <row r="99" spans="1:3" hidden="1" x14ac:dyDescent="0.55000000000000004">
      <c r="A99" s="1" t="s">
        <v>189</v>
      </c>
      <c r="B99">
        <f t="shared" si="6"/>
        <v>1</v>
      </c>
      <c r="C99" t="b">
        <f t="shared" si="7"/>
        <v>0</v>
      </c>
    </row>
    <row r="100" spans="1:3" hidden="1" x14ac:dyDescent="0.55000000000000004">
      <c r="A100" s="1" t="s">
        <v>189</v>
      </c>
      <c r="B100">
        <f t="shared" si="6"/>
        <v>2</v>
      </c>
      <c r="C100" t="b">
        <f t="shared" si="7"/>
        <v>0</v>
      </c>
    </row>
    <row r="101" spans="1:3" hidden="1" x14ac:dyDescent="0.55000000000000004">
      <c r="A101" s="1" t="s">
        <v>189</v>
      </c>
      <c r="B101">
        <f t="shared" si="6"/>
        <v>3</v>
      </c>
      <c r="C101" t="b">
        <f t="shared" si="7"/>
        <v>0</v>
      </c>
    </row>
    <row r="102" spans="1:3" hidden="1" x14ac:dyDescent="0.55000000000000004">
      <c r="A102" s="1" t="s">
        <v>189</v>
      </c>
      <c r="B102">
        <f t="shared" si="6"/>
        <v>4</v>
      </c>
      <c r="C102" t="b">
        <f t="shared" si="7"/>
        <v>0</v>
      </c>
    </row>
    <row r="103" spans="1:3" hidden="1" x14ac:dyDescent="0.55000000000000004">
      <c r="A103" s="1" t="s">
        <v>189</v>
      </c>
      <c r="B103">
        <f t="shared" si="6"/>
        <v>5</v>
      </c>
      <c r="C103" t="b">
        <f t="shared" si="7"/>
        <v>0</v>
      </c>
    </row>
    <row r="104" spans="1:3" hidden="1" x14ac:dyDescent="0.55000000000000004">
      <c r="A104" s="1" t="s">
        <v>189</v>
      </c>
      <c r="B104">
        <f t="shared" si="6"/>
        <v>6</v>
      </c>
      <c r="C104" t="b">
        <f t="shared" si="7"/>
        <v>0</v>
      </c>
    </row>
    <row r="105" spans="1:3" hidden="1" x14ac:dyDescent="0.55000000000000004">
      <c r="A105" s="1" t="s">
        <v>189</v>
      </c>
      <c r="B105">
        <f t="shared" si="6"/>
        <v>7</v>
      </c>
      <c r="C105" t="b">
        <f t="shared" si="7"/>
        <v>0</v>
      </c>
    </row>
    <row r="106" spans="1:3" hidden="1" x14ac:dyDescent="0.55000000000000004">
      <c r="A106" s="1" t="s">
        <v>189</v>
      </c>
      <c r="B106">
        <f t="shared" si="6"/>
        <v>8</v>
      </c>
      <c r="C106" t="b">
        <f t="shared" si="7"/>
        <v>0</v>
      </c>
    </row>
    <row r="107" spans="1:3" hidden="1" x14ac:dyDescent="0.55000000000000004">
      <c r="A107" s="1" t="s">
        <v>189</v>
      </c>
      <c r="B107">
        <f t="shared" si="6"/>
        <v>9</v>
      </c>
      <c r="C107" t="b">
        <f t="shared" si="7"/>
        <v>0</v>
      </c>
    </row>
    <row r="108" spans="1:3" hidden="1" x14ac:dyDescent="0.55000000000000004">
      <c r="A108" s="1" t="s">
        <v>189</v>
      </c>
      <c r="B108">
        <f t="shared" si="6"/>
        <v>10</v>
      </c>
      <c r="C108" t="b">
        <f t="shared" si="7"/>
        <v>0</v>
      </c>
    </row>
    <row r="109" spans="1:3" hidden="1" x14ac:dyDescent="0.55000000000000004">
      <c r="A109" s="1" t="s">
        <v>189</v>
      </c>
      <c r="B109">
        <f t="shared" si="6"/>
        <v>11</v>
      </c>
      <c r="C109" t="b">
        <f t="shared" si="7"/>
        <v>0</v>
      </c>
    </row>
    <row r="110" spans="1:3" hidden="1" x14ac:dyDescent="0.55000000000000004">
      <c r="A110" s="1" t="s">
        <v>189</v>
      </c>
      <c r="B110">
        <f t="shared" si="6"/>
        <v>12</v>
      </c>
      <c r="C110" t="b">
        <f t="shared" si="7"/>
        <v>0</v>
      </c>
    </row>
    <row r="111" spans="1:3" hidden="1" x14ac:dyDescent="0.55000000000000004">
      <c r="A111" s="1" t="s">
        <v>189</v>
      </c>
      <c r="B111">
        <f t="shared" si="6"/>
        <v>13</v>
      </c>
      <c r="C111" t="b">
        <f t="shared" si="7"/>
        <v>0</v>
      </c>
    </row>
    <row r="112" spans="1:3" hidden="1" x14ac:dyDescent="0.55000000000000004">
      <c r="A112" s="1" t="s">
        <v>189</v>
      </c>
      <c r="B112">
        <f t="shared" si="6"/>
        <v>14</v>
      </c>
      <c r="C112" t="b">
        <f t="shared" si="7"/>
        <v>0</v>
      </c>
    </row>
    <row r="113" spans="1:3" hidden="1" x14ac:dyDescent="0.55000000000000004">
      <c r="A113" s="1" t="s">
        <v>189</v>
      </c>
      <c r="B113">
        <f t="shared" si="6"/>
        <v>15</v>
      </c>
      <c r="C113" t="b">
        <f t="shared" si="7"/>
        <v>0</v>
      </c>
    </row>
    <row r="114" spans="1:3" hidden="1" x14ac:dyDescent="0.55000000000000004">
      <c r="A114" s="1" t="s">
        <v>189</v>
      </c>
      <c r="B114">
        <f t="shared" si="6"/>
        <v>16</v>
      </c>
      <c r="C114" t="b">
        <f t="shared" si="7"/>
        <v>0</v>
      </c>
    </row>
    <row r="115" spans="1:3" hidden="1" x14ac:dyDescent="0.55000000000000004">
      <c r="A115" s="1" t="s">
        <v>189</v>
      </c>
      <c r="B115">
        <f t="shared" si="6"/>
        <v>17</v>
      </c>
      <c r="C115" t="b">
        <f t="shared" si="7"/>
        <v>0</v>
      </c>
    </row>
    <row r="116" spans="1:3" hidden="1" x14ac:dyDescent="0.55000000000000004">
      <c r="A116" s="1" t="s">
        <v>189</v>
      </c>
      <c r="B116">
        <f t="shared" si="6"/>
        <v>18</v>
      </c>
      <c r="C116" t="b">
        <f t="shared" si="7"/>
        <v>0</v>
      </c>
    </row>
    <row r="117" spans="1:3" hidden="1" x14ac:dyDescent="0.55000000000000004">
      <c r="A117" s="1" t="s">
        <v>189</v>
      </c>
      <c r="B117">
        <f t="shared" si="6"/>
        <v>19</v>
      </c>
      <c r="C117" t="b">
        <f t="shared" si="7"/>
        <v>0</v>
      </c>
    </row>
    <row r="118" spans="1:3" x14ac:dyDescent="0.55000000000000004">
      <c r="A118" s="11" t="s">
        <v>189</v>
      </c>
      <c r="B118">
        <f t="shared" si="6"/>
        <v>20</v>
      </c>
      <c r="C118" t="b">
        <f t="shared" si="7"/>
        <v>1</v>
      </c>
    </row>
    <row r="119" spans="1:3" hidden="1" x14ac:dyDescent="0.55000000000000004">
      <c r="A119" s="3"/>
    </row>
    <row r="120" spans="1:3" hidden="1" x14ac:dyDescent="0.55000000000000004">
      <c r="A120" s="3"/>
    </row>
    <row r="121" spans="1:3" hidden="1" x14ac:dyDescent="0.55000000000000004">
      <c r="A121" s="3"/>
    </row>
    <row r="122" spans="1:3" hidden="1" x14ac:dyDescent="0.55000000000000004">
      <c r="A122" s="3"/>
    </row>
    <row r="123" spans="1:3" hidden="1" x14ac:dyDescent="0.55000000000000004">
      <c r="A123" s="3"/>
    </row>
    <row r="124" spans="1:3" hidden="1" x14ac:dyDescent="0.55000000000000004">
      <c r="A124" s="3"/>
    </row>
    <row r="125" spans="1:3" hidden="1" x14ac:dyDescent="0.55000000000000004">
      <c r="A125" s="3"/>
    </row>
    <row r="126" spans="1:3" hidden="1" x14ac:dyDescent="0.55000000000000004">
      <c r="A126" s="3"/>
    </row>
    <row r="127" spans="1:3" hidden="1" x14ac:dyDescent="0.55000000000000004">
      <c r="A127" s="3"/>
    </row>
    <row r="128" spans="1:3" hidden="1" x14ac:dyDescent="0.55000000000000004">
      <c r="A128" s="3"/>
    </row>
    <row r="129" spans="1:1" hidden="1" x14ac:dyDescent="0.55000000000000004">
      <c r="A129" s="3"/>
    </row>
    <row r="130" spans="1:1" hidden="1" x14ac:dyDescent="0.55000000000000004">
      <c r="A130" s="3"/>
    </row>
    <row r="131" spans="1:1" hidden="1" x14ac:dyDescent="0.55000000000000004">
      <c r="A131" s="3"/>
    </row>
    <row r="132" spans="1:1" hidden="1" x14ac:dyDescent="0.55000000000000004">
      <c r="A132" s="3"/>
    </row>
    <row r="133" spans="1:1" hidden="1" x14ac:dyDescent="0.55000000000000004">
      <c r="A133" s="3"/>
    </row>
    <row r="134" spans="1:1" hidden="1" x14ac:dyDescent="0.55000000000000004">
      <c r="A134" s="3"/>
    </row>
    <row r="135" spans="1:1" hidden="1" x14ac:dyDescent="0.55000000000000004">
      <c r="A135" s="3"/>
    </row>
    <row r="136" spans="1:1" hidden="1" x14ac:dyDescent="0.55000000000000004">
      <c r="A136" s="3"/>
    </row>
    <row r="137" spans="1:1" hidden="1" x14ac:dyDescent="0.55000000000000004">
      <c r="A137" s="3"/>
    </row>
    <row r="138" spans="1:1" hidden="1" x14ac:dyDescent="0.55000000000000004">
      <c r="A138" s="3"/>
    </row>
    <row r="139" spans="1:1" hidden="1" x14ac:dyDescent="0.55000000000000004">
      <c r="A139" s="3"/>
    </row>
    <row r="140" spans="1:1" hidden="1" x14ac:dyDescent="0.55000000000000004">
      <c r="A140" s="3"/>
    </row>
    <row r="141" spans="1:1" hidden="1" x14ac:dyDescent="0.55000000000000004">
      <c r="A141" s="3"/>
    </row>
    <row r="142" spans="1:1" hidden="1" x14ac:dyDescent="0.55000000000000004">
      <c r="A142" s="3"/>
    </row>
    <row r="143" spans="1:1" hidden="1" x14ac:dyDescent="0.55000000000000004">
      <c r="A143" s="3"/>
    </row>
    <row r="144" spans="1:1" hidden="1" x14ac:dyDescent="0.55000000000000004">
      <c r="A144" s="3"/>
    </row>
    <row r="145" spans="1:1" hidden="1" x14ac:dyDescent="0.55000000000000004">
      <c r="A145" s="3"/>
    </row>
    <row r="146" spans="1:1" hidden="1" x14ac:dyDescent="0.55000000000000004">
      <c r="A146" s="3"/>
    </row>
    <row r="147" spans="1:1" hidden="1" x14ac:dyDescent="0.55000000000000004">
      <c r="A147" s="3"/>
    </row>
    <row r="148" spans="1:1" hidden="1" x14ac:dyDescent="0.55000000000000004">
      <c r="A148" s="3"/>
    </row>
    <row r="149" spans="1:1" hidden="1" x14ac:dyDescent="0.55000000000000004">
      <c r="A149" s="3"/>
    </row>
    <row r="150" spans="1:1" hidden="1" x14ac:dyDescent="0.55000000000000004">
      <c r="A150" s="3"/>
    </row>
    <row r="151" spans="1:1" hidden="1" x14ac:dyDescent="0.55000000000000004">
      <c r="A151" s="3"/>
    </row>
    <row r="152" spans="1:1" hidden="1" x14ac:dyDescent="0.55000000000000004">
      <c r="A152" s="3"/>
    </row>
    <row r="153" spans="1:1" hidden="1" x14ac:dyDescent="0.55000000000000004">
      <c r="A153" s="3"/>
    </row>
    <row r="154" spans="1:1" hidden="1" x14ac:dyDescent="0.55000000000000004">
      <c r="A154" s="3"/>
    </row>
    <row r="155" spans="1:1" hidden="1" x14ac:dyDescent="0.55000000000000004">
      <c r="A155" s="3"/>
    </row>
    <row r="156" spans="1:1" hidden="1" x14ac:dyDescent="0.55000000000000004">
      <c r="A156" s="3"/>
    </row>
    <row r="157" spans="1:1" hidden="1" x14ac:dyDescent="0.55000000000000004">
      <c r="A157" s="3"/>
    </row>
    <row r="158" spans="1:1" hidden="1" x14ac:dyDescent="0.55000000000000004">
      <c r="A158" s="3"/>
    </row>
    <row r="159" spans="1:1" hidden="1" x14ac:dyDescent="0.55000000000000004">
      <c r="A159" s="3"/>
    </row>
    <row r="160" spans="1:1" hidden="1" x14ac:dyDescent="0.55000000000000004">
      <c r="A160" s="3"/>
    </row>
    <row r="161" spans="1:1" hidden="1" x14ac:dyDescent="0.55000000000000004">
      <c r="A161" s="3"/>
    </row>
    <row r="162" spans="1:1" hidden="1" x14ac:dyDescent="0.55000000000000004">
      <c r="A162" s="3"/>
    </row>
    <row r="163" spans="1:1" hidden="1" x14ac:dyDescent="0.55000000000000004">
      <c r="A163" s="3"/>
    </row>
    <row r="164" spans="1:1" hidden="1" x14ac:dyDescent="0.55000000000000004">
      <c r="A164" s="3"/>
    </row>
    <row r="165" spans="1:1" hidden="1" x14ac:dyDescent="0.55000000000000004">
      <c r="A165" s="3"/>
    </row>
    <row r="166" spans="1:1" hidden="1" x14ac:dyDescent="0.55000000000000004">
      <c r="A166" s="3"/>
    </row>
    <row r="167" spans="1:1" hidden="1" x14ac:dyDescent="0.55000000000000004">
      <c r="A167" s="3"/>
    </row>
    <row r="168" spans="1:1" hidden="1" x14ac:dyDescent="0.55000000000000004">
      <c r="A168" s="3"/>
    </row>
    <row r="169" spans="1:1" hidden="1" x14ac:dyDescent="0.55000000000000004">
      <c r="A169" s="3"/>
    </row>
    <row r="170" spans="1:1" hidden="1" x14ac:dyDescent="0.55000000000000004">
      <c r="A170" s="3"/>
    </row>
    <row r="171" spans="1:1" hidden="1" x14ac:dyDescent="0.55000000000000004">
      <c r="A171" s="3"/>
    </row>
    <row r="172" spans="1:1" hidden="1" x14ac:dyDescent="0.55000000000000004">
      <c r="A172" s="3"/>
    </row>
    <row r="173" spans="1:1" hidden="1" x14ac:dyDescent="0.55000000000000004">
      <c r="A173" s="3"/>
    </row>
    <row r="174" spans="1:1" hidden="1" x14ac:dyDescent="0.55000000000000004">
      <c r="A174" s="3"/>
    </row>
    <row r="175" spans="1:1" hidden="1" x14ac:dyDescent="0.55000000000000004">
      <c r="A175" s="3"/>
    </row>
    <row r="176" spans="1:1" hidden="1" x14ac:dyDescent="0.55000000000000004">
      <c r="A176" s="3"/>
    </row>
    <row r="177" spans="1:1" hidden="1" x14ac:dyDescent="0.55000000000000004">
      <c r="A177" s="3"/>
    </row>
    <row r="178" spans="1:1" hidden="1" x14ac:dyDescent="0.55000000000000004">
      <c r="A178" s="3"/>
    </row>
    <row r="179" spans="1:1" hidden="1" x14ac:dyDescent="0.55000000000000004">
      <c r="A179" s="3"/>
    </row>
    <row r="180" spans="1:1" hidden="1" x14ac:dyDescent="0.55000000000000004">
      <c r="A180" s="3"/>
    </row>
    <row r="181" spans="1:1" hidden="1" x14ac:dyDescent="0.55000000000000004">
      <c r="A181" s="3"/>
    </row>
    <row r="182" spans="1:1" hidden="1" x14ac:dyDescent="0.55000000000000004">
      <c r="A182" s="3"/>
    </row>
    <row r="183" spans="1:1" hidden="1" x14ac:dyDescent="0.55000000000000004">
      <c r="A183" s="3"/>
    </row>
    <row r="184" spans="1:1" hidden="1" x14ac:dyDescent="0.55000000000000004">
      <c r="A184" s="3"/>
    </row>
    <row r="185" spans="1:1" hidden="1" x14ac:dyDescent="0.55000000000000004">
      <c r="A185" s="3"/>
    </row>
    <row r="186" spans="1:1" hidden="1" x14ac:dyDescent="0.55000000000000004">
      <c r="A186" s="3"/>
    </row>
    <row r="187" spans="1:1" hidden="1" x14ac:dyDescent="0.55000000000000004">
      <c r="A187" s="3"/>
    </row>
    <row r="188" spans="1:1" hidden="1" x14ac:dyDescent="0.55000000000000004">
      <c r="A188" s="3"/>
    </row>
    <row r="189" spans="1:1" hidden="1" x14ac:dyDescent="0.55000000000000004">
      <c r="A189" s="3"/>
    </row>
    <row r="190" spans="1:1" hidden="1" x14ac:dyDescent="0.55000000000000004">
      <c r="A190" s="3"/>
    </row>
    <row r="191" spans="1:1" hidden="1" x14ac:dyDescent="0.55000000000000004">
      <c r="A191" s="3"/>
    </row>
    <row r="192" spans="1:1" hidden="1" x14ac:dyDescent="0.55000000000000004">
      <c r="A192" s="3"/>
    </row>
    <row r="193" spans="1:1" hidden="1" x14ac:dyDescent="0.55000000000000004">
      <c r="A193" s="3"/>
    </row>
    <row r="194" spans="1:1" hidden="1" x14ac:dyDescent="0.55000000000000004">
      <c r="A194" s="3"/>
    </row>
    <row r="195" spans="1:1" hidden="1" x14ac:dyDescent="0.55000000000000004">
      <c r="A195" s="3"/>
    </row>
    <row r="196" spans="1:1" hidden="1" x14ac:dyDescent="0.55000000000000004">
      <c r="A196" s="3"/>
    </row>
    <row r="197" spans="1:1" hidden="1" x14ac:dyDescent="0.55000000000000004">
      <c r="A197" s="3"/>
    </row>
    <row r="198" spans="1:1" hidden="1" x14ac:dyDescent="0.55000000000000004">
      <c r="A198" s="3"/>
    </row>
    <row r="199" spans="1:1" hidden="1" x14ac:dyDescent="0.55000000000000004">
      <c r="A199" s="3"/>
    </row>
    <row r="200" spans="1:1" hidden="1" x14ac:dyDescent="0.55000000000000004">
      <c r="A200" s="3"/>
    </row>
    <row r="201" spans="1:1" hidden="1" x14ac:dyDescent="0.55000000000000004">
      <c r="A201" s="3"/>
    </row>
    <row r="202" spans="1:1" hidden="1" x14ac:dyDescent="0.55000000000000004">
      <c r="A202" s="3"/>
    </row>
    <row r="203" spans="1:1" hidden="1" x14ac:dyDescent="0.55000000000000004">
      <c r="A203" s="3"/>
    </row>
    <row r="204" spans="1:1" hidden="1" x14ac:dyDescent="0.55000000000000004">
      <c r="A204" s="3"/>
    </row>
    <row r="205" spans="1:1" hidden="1" x14ac:dyDescent="0.55000000000000004">
      <c r="A205" s="3"/>
    </row>
    <row r="206" spans="1:1" hidden="1" x14ac:dyDescent="0.55000000000000004">
      <c r="A206" s="3"/>
    </row>
    <row r="207" spans="1:1" hidden="1" x14ac:dyDescent="0.55000000000000004">
      <c r="A207" s="3"/>
    </row>
    <row r="208" spans="1:1" hidden="1" x14ac:dyDescent="0.55000000000000004">
      <c r="A208" s="3"/>
    </row>
    <row r="209" spans="1:1" hidden="1" x14ac:dyDescent="0.55000000000000004">
      <c r="A209" s="3"/>
    </row>
    <row r="210" spans="1:1" hidden="1" x14ac:dyDescent="0.55000000000000004">
      <c r="A210" s="3"/>
    </row>
    <row r="211" spans="1:1" hidden="1" x14ac:dyDescent="0.55000000000000004">
      <c r="A211" s="3"/>
    </row>
    <row r="212" spans="1:1" hidden="1" x14ac:dyDescent="0.55000000000000004">
      <c r="A212" s="3"/>
    </row>
    <row r="213" spans="1:1" hidden="1" x14ac:dyDescent="0.55000000000000004">
      <c r="A213" s="3"/>
    </row>
    <row r="214" spans="1:1" hidden="1" x14ac:dyDescent="0.55000000000000004">
      <c r="A214" s="3"/>
    </row>
    <row r="215" spans="1:1" hidden="1" x14ac:dyDescent="0.55000000000000004">
      <c r="A215" s="3"/>
    </row>
    <row r="216" spans="1:1" hidden="1" x14ac:dyDescent="0.55000000000000004">
      <c r="A216" s="3"/>
    </row>
    <row r="217" spans="1:1" hidden="1" x14ac:dyDescent="0.55000000000000004">
      <c r="A217" s="3"/>
    </row>
    <row r="218" spans="1:1" hidden="1" x14ac:dyDescent="0.55000000000000004">
      <c r="A218" s="3"/>
    </row>
    <row r="219" spans="1:1" hidden="1" x14ac:dyDescent="0.55000000000000004">
      <c r="A219" s="3"/>
    </row>
    <row r="220" spans="1:1" hidden="1" x14ac:dyDescent="0.55000000000000004">
      <c r="A220" s="3"/>
    </row>
    <row r="221" spans="1:1" hidden="1" x14ac:dyDescent="0.55000000000000004">
      <c r="A221" s="3"/>
    </row>
    <row r="222" spans="1:1" hidden="1" x14ac:dyDescent="0.55000000000000004">
      <c r="A222" s="3"/>
    </row>
    <row r="223" spans="1:1" hidden="1" x14ac:dyDescent="0.55000000000000004">
      <c r="A223" s="3"/>
    </row>
    <row r="224" spans="1:1" hidden="1" x14ac:dyDescent="0.55000000000000004">
      <c r="A224" s="3"/>
    </row>
    <row r="225" spans="1:1" hidden="1" x14ac:dyDescent="0.55000000000000004">
      <c r="A225" s="3"/>
    </row>
    <row r="226" spans="1:1" hidden="1" x14ac:dyDescent="0.55000000000000004">
      <c r="A226" s="3"/>
    </row>
    <row r="227" spans="1:1" hidden="1" x14ac:dyDescent="0.55000000000000004">
      <c r="A227" s="3"/>
    </row>
    <row r="228" spans="1:1" hidden="1" x14ac:dyDescent="0.55000000000000004">
      <c r="A228" s="3"/>
    </row>
    <row r="229" spans="1:1" hidden="1" x14ac:dyDescent="0.55000000000000004">
      <c r="A229" s="3"/>
    </row>
    <row r="230" spans="1:1" hidden="1" x14ac:dyDescent="0.55000000000000004">
      <c r="A230" s="3"/>
    </row>
    <row r="231" spans="1:1" hidden="1" x14ac:dyDescent="0.55000000000000004">
      <c r="A231" s="3"/>
    </row>
    <row r="232" spans="1:1" hidden="1" x14ac:dyDescent="0.55000000000000004">
      <c r="A232" s="3"/>
    </row>
    <row r="233" spans="1:1" hidden="1" x14ac:dyDescent="0.55000000000000004">
      <c r="A233" s="3"/>
    </row>
    <row r="234" spans="1:1" hidden="1" x14ac:dyDescent="0.55000000000000004">
      <c r="A234" s="3"/>
    </row>
    <row r="235" spans="1:1" hidden="1" x14ac:dyDescent="0.55000000000000004">
      <c r="A235" s="3"/>
    </row>
    <row r="236" spans="1:1" hidden="1" x14ac:dyDescent="0.55000000000000004">
      <c r="A236" s="3"/>
    </row>
    <row r="237" spans="1:1" hidden="1" x14ac:dyDescent="0.55000000000000004">
      <c r="A237" s="3"/>
    </row>
    <row r="238" spans="1:1" hidden="1" x14ac:dyDescent="0.55000000000000004">
      <c r="A238" s="3"/>
    </row>
    <row r="239" spans="1:1" hidden="1" x14ac:dyDescent="0.55000000000000004">
      <c r="A239" s="3"/>
    </row>
    <row r="240" spans="1:1" hidden="1" x14ac:dyDescent="0.55000000000000004">
      <c r="A240" s="3"/>
    </row>
    <row r="241" spans="1:1" hidden="1" x14ac:dyDescent="0.55000000000000004">
      <c r="A241" s="3"/>
    </row>
    <row r="242" spans="1:1" hidden="1" x14ac:dyDescent="0.55000000000000004">
      <c r="A242" s="3"/>
    </row>
    <row r="243" spans="1:1" hidden="1" x14ac:dyDescent="0.55000000000000004">
      <c r="A243" s="3"/>
    </row>
    <row r="244" spans="1:1" hidden="1" x14ac:dyDescent="0.55000000000000004">
      <c r="A244" s="3"/>
    </row>
    <row r="245" spans="1:1" hidden="1" x14ac:dyDescent="0.55000000000000004">
      <c r="A245" s="3"/>
    </row>
    <row r="246" spans="1:1" hidden="1" x14ac:dyDescent="0.55000000000000004">
      <c r="A246" s="3"/>
    </row>
    <row r="247" spans="1:1" hidden="1" x14ac:dyDescent="0.55000000000000004">
      <c r="A247" s="3"/>
    </row>
    <row r="248" spans="1:1" hidden="1" x14ac:dyDescent="0.55000000000000004">
      <c r="A248" s="3"/>
    </row>
    <row r="249" spans="1:1" hidden="1" x14ac:dyDescent="0.55000000000000004">
      <c r="A249" s="3"/>
    </row>
    <row r="250" spans="1:1" hidden="1" x14ac:dyDescent="0.55000000000000004">
      <c r="A250" s="3"/>
    </row>
    <row r="251" spans="1:1" hidden="1" x14ac:dyDescent="0.55000000000000004">
      <c r="A251" s="3"/>
    </row>
    <row r="252" spans="1:1" hidden="1" x14ac:dyDescent="0.55000000000000004">
      <c r="A252" s="3"/>
    </row>
    <row r="253" spans="1:1" hidden="1" x14ac:dyDescent="0.55000000000000004">
      <c r="A253" s="3"/>
    </row>
    <row r="254" spans="1:1" hidden="1" x14ac:dyDescent="0.55000000000000004">
      <c r="A254" s="3"/>
    </row>
    <row r="255" spans="1:1" hidden="1" x14ac:dyDescent="0.55000000000000004">
      <c r="A255" s="3"/>
    </row>
    <row r="256" spans="1:1" hidden="1" x14ac:dyDescent="0.55000000000000004">
      <c r="A256" s="3"/>
    </row>
    <row r="257" spans="1:1" hidden="1" x14ac:dyDescent="0.55000000000000004">
      <c r="A257" s="3"/>
    </row>
    <row r="258" spans="1:1" hidden="1" x14ac:dyDescent="0.55000000000000004">
      <c r="A258" s="3"/>
    </row>
    <row r="259" spans="1:1" hidden="1" x14ac:dyDescent="0.55000000000000004">
      <c r="A259" s="3"/>
    </row>
    <row r="260" spans="1:1" hidden="1" x14ac:dyDescent="0.55000000000000004">
      <c r="A260" s="3"/>
    </row>
    <row r="261" spans="1:1" hidden="1" x14ac:dyDescent="0.55000000000000004">
      <c r="A261" s="3"/>
    </row>
    <row r="262" spans="1:1" hidden="1" x14ac:dyDescent="0.55000000000000004">
      <c r="A262" s="3"/>
    </row>
    <row r="263" spans="1:1" hidden="1" x14ac:dyDescent="0.55000000000000004">
      <c r="A263" s="3"/>
    </row>
    <row r="264" spans="1:1" hidden="1" x14ac:dyDescent="0.55000000000000004">
      <c r="A264" s="3"/>
    </row>
    <row r="265" spans="1:1" hidden="1" x14ac:dyDescent="0.55000000000000004">
      <c r="A265" s="3"/>
    </row>
    <row r="266" spans="1:1" hidden="1" x14ac:dyDescent="0.55000000000000004">
      <c r="A266" s="3"/>
    </row>
    <row r="267" spans="1:1" hidden="1" x14ac:dyDescent="0.55000000000000004">
      <c r="A267" s="3"/>
    </row>
    <row r="268" spans="1:1" hidden="1" x14ac:dyDescent="0.55000000000000004">
      <c r="A268" s="3"/>
    </row>
    <row r="269" spans="1:1" hidden="1" x14ac:dyDescent="0.55000000000000004">
      <c r="A269" s="3"/>
    </row>
    <row r="270" spans="1:1" hidden="1" x14ac:dyDescent="0.55000000000000004">
      <c r="A270" s="3"/>
    </row>
    <row r="271" spans="1:1" hidden="1" x14ac:dyDescent="0.55000000000000004">
      <c r="A271" s="3"/>
    </row>
    <row r="272" spans="1:1" hidden="1" x14ac:dyDescent="0.55000000000000004">
      <c r="A272" s="3"/>
    </row>
    <row r="273" spans="1:1" hidden="1" x14ac:dyDescent="0.55000000000000004">
      <c r="A273" s="3"/>
    </row>
    <row r="274" spans="1:1" hidden="1" x14ac:dyDescent="0.55000000000000004">
      <c r="A274" s="3"/>
    </row>
    <row r="275" spans="1:1" hidden="1" x14ac:dyDescent="0.55000000000000004">
      <c r="A275" s="3"/>
    </row>
    <row r="276" spans="1:1" hidden="1" x14ac:dyDescent="0.55000000000000004">
      <c r="A276" s="3"/>
    </row>
    <row r="277" spans="1:1" hidden="1" x14ac:dyDescent="0.55000000000000004">
      <c r="A277" s="3"/>
    </row>
    <row r="278" spans="1:1" hidden="1" x14ac:dyDescent="0.55000000000000004">
      <c r="A278" s="3"/>
    </row>
    <row r="279" spans="1:1" hidden="1" x14ac:dyDescent="0.55000000000000004">
      <c r="A279" s="3"/>
    </row>
    <row r="280" spans="1:1" hidden="1" x14ac:dyDescent="0.55000000000000004">
      <c r="A280" s="3"/>
    </row>
    <row r="281" spans="1:1" hidden="1" x14ac:dyDescent="0.55000000000000004">
      <c r="A281" s="3"/>
    </row>
    <row r="282" spans="1:1" hidden="1" x14ac:dyDescent="0.55000000000000004">
      <c r="A282" s="3"/>
    </row>
    <row r="283" spans="1:1" hidden="1" x14ac:dyDescent="0.55000000000000004">
      <c r="A283" s="3"/>
    </row>
    <row r="284" spans="1:1" hidden="1" x14ac:dyDescent="0.55000000000000004">
      <c r="A284" s="3"/>
    </row>
    <row r="285" spans="1:1" hidden="1" x14ac:dyDescent="0.55000000000000004">
      <c r="A285" s="3"/>
    </row>
    <row r="286" spans="1:1" hidden="1" x14ac:dyDescent="0.55000000000000004">
      <c r="A286" s="3"/>
    </row>
    <row r="287" spans="1:1" hidden="1" x14ac:dyDescent="0.55000000000000004">
      <c r="A287" s="3"/>
    </row>
    <row r="288" spans="1:1" hidden="1" x14ac:dyDescent="0.55000000000000004">
      <c r="A288" s="3"/>
    </row>
    <row r="289" spans="1:1" hidden="1" x14ac:dyDescent="0.55000000000000004">
      <c r="A289" s="3"/>
    </row>
    <row r="290" spans="1:1" hidden="1" x14ac:dyDescent="0.55000000000000004">
      <c r="A290" s="3"/>
    </row>
    <row r="291" spans="1:1" hidden="1" x14ac:dyDescent="0.55000000000000004">
      <c r="A291" s="3"/>
    </row>
    <row r="292" spans="1:1" hidden="1" x14ac:dyDescent="0.55000000000000004">
      <c r="A292" s="3"/>
    </row>
    <row r="293" spans="1:1" hidden="1" x14ac:dyDescent="0.55000000000000004">
      <c r="A293" s="3"/>
    </row>
    <row r="294" spans="1:1" hidden="1" x14ac:dyDescent="0.55000000000000004">
      <c r="A294" s="3"/>
    </row>
    <row r="295" spans="1:1" hidden="1" x14ac:dyDescent="0.55000000000000004">
      <c r="A295" s="3"/>
    </row>
    <row r="296" spans="1:1" hidden="1" x14ac:dyDescent="0.55000000000000004">
      <c r="A296" s="3"/>
    </row>
    <row r="297" spans="1:1" hidden="1" x14ac:dyDescent="0.55000000000000004">
      <c r="A297" s="3"/>
    </row>
    <row r="298" spans="1:1" hidden="1" x14ac:dyDescent="0.55000000000000004">
      <c r="A298" s="3"/>
    </row>
    <row r="299" spans="1:1" hidden="1" x14ac:dyDescent="0.55000000000000004">
      <c r="A299" s="3"/>
    </row>
    <row r="300" spans="1:1" hidden="1" x14ac:dyDescent="0.55000000000000004">
      <c r="A300" s="3"/>
    </row>
    <row r="301" spans="1:1" hidden="1" x14ac:dyDescent="0.55000000000000004">
      <c r="A301" s="3"/>
    </row>
    <row r="302" spans="1:1" hidden="1" x14ac:dyDescent="0.55000000000000004">
      <c r="A302" s="3"/>
    </row>
    <row r="303" spans="1:1" hidden="1" x14ac:dyDescent="0.55000000000000004">
      <c r="A303" s="3"/>
    </row>
    <row r="304" spans="1:1" hidden="1" x14ac:dyDescent="0.55000000000000004">
      <c r="A304" s="3"/>
    </row>
    <row r="305" spans="1:1" hidden="1" x14ac:dyDescent="0.55000000000000004">
      <c r="A305" s="3"/>
    </row>
    <row r="306" spans="1:1" hidden="1" x14ac:dyDescent="0.55000000000000004">
      <c r="A306" s="3"/>
    </row>
    <row r="307" spans="1:1" hidden="1" x14ac:dyDescent="0.55000000000000004">
      <c r="A307" s="3"/>
    </row>
    <row r="308" spans="1:1" hidden="1" x14ac:dyDescent="0.55000000000000004">
      <c r="A308" s="3"/>
    </row>
    <row r="309" spans="1:1" hidden="1" x14ac:dyDescent="0.55000000000000004">
      <c r="A309" s="3"/>
    </row>
    <row r="310" spans="1:1" hidden="1" x14ac:dyDescent="0.55000000000000004">
      <c r="A310" s="3"/>
    </row>
    <row r="311" spans="1:1" hidden="1" x14ac:dyDescent="0.55000000000000004">
      <c r="A311" s="3"/>
    </row>
    <row r="312" spans="1:1" hidden="1" x14ac:dyDescent="0.55000000000000004">
      <c r="A312" s="3"/>
    </row>
    <row r="313" spans="1:1" hidden="1" x14ac:dyDescent="0.55000000000000004">
      <c r="A313" s="3"/>
    </row>
    <row r="314" spans="1:1" hidden="1" x14ac:dyDescent="0.55000000000000004">
      <c r="A314" s="3"/>
    </row>
    <row r="315" spans="1:1" hidden="1" x14ac:dyDescent="0.55000000000000004">
      <c r="A315" s="3"/>
    </row>
    <row r="316" spans="1:1" hidden="1" x14ac:dyDescent="0.55000000000000004">
      <c r="A316" s="3"/>
    </row>
    <row r="317" spans="1:1" hidden="1" x14ac:dyDescent="0.55000000000000004">
      <c r="A317" s="3"/>
    </row>
    <row r="318" spans="1:1" hidden="1" x14ac:dyDescent="0.55000000000000004">
      <c r="A318" s="3"/>
    </row>
    <row r="319" spans="1:1" hidden="1" x14ac:dyDescent="0.55000000000000004">
      <c r="A319" s="3"/>
    </row>
    <row r="320" spans="1:1" hidden="1" x14ac:dyDescent="0.55000000000000004">
      <c r="A320" s="3"/>
    </row>
    <row r="321" spans="1:1" hidden="1" x14ac:dyDescent="0.55000000000000004">
      <c r="A321" s="3"/>
    </row>
    <row r="322" spans="1:1" hidden="1" x14ac:dyDescent="0.55000000000000004">
      <c r="A322" s="3"/>
    </row>
    <row r="323" spans="1:1" hidden="1" x14ac:dyDescent="0.55000000000000004">
      <c r="A323" s="3"/>
    </row>
    <row r="324" spans="1:1" hidden="1" x14ac:dyDescent="0.55000000000000004">
      <c r="A324" s="3"/>
    </row>
    <row r="325" spans="1:1" hidden="1" x14ac:dyDescent="0.55000000000000004">
      <c r="A325" s="3"/>
    </row>
    <row r="326" spans="1:1" hidden="1" x14ac:dyDescent="0.55000000000000004">
      <c r="A326" s="3"/>
    </row>
    <row r="327" spans="1:1" hidden="1" x14ac:dyDescent="0.55000000000000004">
      <c r="A327" s="3"/>
    </row>
    <row r="328" spans="1:1" hidden="1" x14ac:dyDescent="0.55000000000000004">
      <c r="A328" s="3"/>
    </row>
    <row r="329" spans="1:1" hidden="1" x14ac:dyDescent="0.55000000000000004">
      <c r="A329" s="3"/>
    </row>
    <row r="330" spans="1:1" hidden="1" x14ac:dyDescent="0.55000000000000004">
      <c r="A330" s="3"/>
    </row>
    <row r="331" spans="1:1" hidden="1" x14ac:dyDescent="0.55000000000000004">
      <c r="A331" s="3"/>
    </row>
    <row r="332" spans="1:1" hidden="1" x14ac:dyDescent="0.55000000000000004">
      <c r="A332" s="3"/>
    </row>
    <row r="333" spans="1:1" hidden="1" x14ac:dyDescent="0.55000000000000004">
      <c r="A333" s="3"/>
    </row>
    <row r="334" spans="1:1" hidden="1" x14ac:dyDescent="0.55000000000000004">
      <c r="A334" s="3"/>
    </row>
    <row r="335" spans="1:1" hidden="1" x14ac:dyDescent="0.55000000000000004">
      <c r="A335" s="3"/>
    </row>
    <row r="336" spans="1:1" hidden="1" x14ac:dyDescent="0.55000000000000004">
      <c r="A336" s="3"/>
    </row>
    <row r="337" spans="1:1" hidden="1" x14ac:dyDescent="0.55000000000000004">
      <c r="A337" s="3"/>
    </row>
    <row r="338" spans="1:1" hidden="1" x14ac:dyDescent="0.55000000000000004">
      <c r="A338" s="3"/>
    </row>
    <row r="339" spans="1:1" hidden="1" x14ac:dyDescent="0.55000000000000004">
      <c r="A339" s="3"/>
    </row>
    <row r="340" spans="1:1" hidden="1" x14ac:dyDescent="0.55000000000000004">
      <c r="A340" s="3"/>
    </row>
    <row r="341" spans="1:1" hidden="1" x14ac:dyDescent="0.55000000000000004">
      <c r="A341" s="3"/>
    </row>
    <row r="342" spans="1:1" hidden="1" x14ac:dyDescent="0.55000000000000004">
      <c r="A342" s="3"/>
    </row>
    <row r="343" spans="1:1" hidden="1" x14ac:dyDescent="0.55000000000000004">
      <c r="A343" s="3"/>
    </row>
    <row r="344" spans="1:1" hidden="1" x14ac:dyDescent="0.55000000000000004">
      <c r="A344" s="3"/>
    </row>
    <row r="345" spans="1:1" hidden="1" x14ac:dyDescent="0.55000000000000004">
      <c r="A345" s="3"/>
    </row>
    <row r="346" spans="1:1" hidden="1" x14ac:dyDescent="0.55000000000000004">
      <c r="A346" s="3"/>
    </row>
    <row r="347" spans="1:1" hidden="1" x14ac:dyDescent="0.55000000000000004">
      <c r="A347" s="3"/>
    </row>
    <row r="348" spans="1:1" hidden="1" x14ac:dyDescent="0.55000000000000004">
      <c r="A348" s="3"/>
    </row>
    <row r="349" spans="1:1" hidden="1" x14ac:dyDescent="0.55000000000000004">
      <c r="A349" s="3"/>
    </row>
    <row r="350" spans="1:1" hidden="1" x14ac:dyDescent="0.55000000000000004">
      <c r="A350" s="3"/>
    </row>
    <row r="351" spans="1:1" hidden="1" x14ac:dyDescent="0.55000000000000004">
      <c r="A351" s="3"/>
    </row>
    <row r="352" spans="1:1" hidden="1" x14ac:dyDescent="0.55000000000000004">
      <c r="A352" s="3"/>
    </row>
    <row r="353" spans="1:1" hidden="1" x14ac:dyDescent="0.55000000000000004">
      <c r="A353" s="3"/>
    </row>
  </sheetData>
  <autoFilter ref="A1:C353" xr:uid="{A2ED583F-8D4D-4B52-8FD5-47FB04423684}">
    <filterColumn colId="2">
      <filters>
        <filter val="VERDADEIRO"/>
      </filters>
    </filterColumn>
    <sortState xmlns:xlrd2="http://schemas.microsoft.com/office/spreadsheetml/2017/richdata2" ref="A2:C353">
      <sortCondition ref="A1:A353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FB46-F14E-4EA9-A77F-EB8F328B551D}">
  <dimension ref="A1:F365"/>
  <sheetViews>
    <sheetView topLeftCell="A341" workbookViewId="0">
      <selection sqref="A1:E365"/>
    </sheetView>
  </sheetViews>
  <sheetFormatPr defaultRowHeight="14.4" x14ac:dyDescent="0.55000000000000004"/>
  <cols>
    <col min="1" max="1" width="12.26171875" style="8" bestFit="1" customWidth="1"/>
    <col min="2" max="2" width="43" bestFit="1" customWidth="1"/>
    <col min="3" max="3" width="86.47265625" bestFit="1" customWidth="1"/>
    <col min="4" max="5" width="14.3125" bestFit="1" customWidth="1"/>
    <col min="6" max="6" width="11.1015625" bestFit="1" customWidth="1"/>
  </cols>
  <sheetData>
    <row r="1" spans="1:6" x14ac:dyDescent="0.55000000000000004">
      <c r="A1" s="6" t="s">
        <v>119</v>
      </c>
      <c r="B1" s="2" t="s">
        <v>0</v>
      </c>
      <c r="C1" s="2" t="s">
        <v>1</v>
      </c>
      <c r="D1" s="2" t="s">
        <v>2</v>
      </c>
      <c r="E1" s="2" t="s">
        <v>120</v>
      </c>
    </row>
    <row r="2" spans="1:6" x14ac:dyDescent="0.55000000000000004">
      <c r="A2" s="9">
        <v>2200103</v>
      </c>
      <c r="B2" s="3" t="s">
        <v>3</v>
      </c>
      <c r="C2" s="3" t="s">
        <v>37</v>
      </c>
      <c r="D2" s="3">
        <v>9179533.1300000008</v>
      </c>
      <c r="E2" s="3">
        <v>9177224.1300000008</v>
      </c>
      <c r="F2" t="b">
        <f>IF(B2=B1,FALSE, TRUE)</f>
        <v>1</v>
      </c>
    </row>
    <row r="3" spans="1:6" x14ac:dyDescent="0.55000000000000004">
      <c r="A3" s="9">
        <v>2200103</v>
      </c>
      <c r="B3" s="3" t="s">
        <v>3</v>
      </c>
      <c r="C3" s="3" t="s">
        <v>10</v>
      </c>
      <c r="D3" s="3">
        <v>10540137.01</v>
      </c>
      <c r="E3" s="3">
        <v>10537621.93</v>
      </c>
      <c r="F3" t="b">
        <f t="shared" ref="F3:F66" si="0">IF(B3=B2,FALSE, TRUE)</f>
        <v>0</v>
      </c>
    </row>
    <row r="4" spans="1:6" x14ac:dyDescent="0.55000000000000004">
      <c r="A4" s="9">
        <v>2200103</v>
      </c>
      <c r="B4" s="3" t="s">
        <v>3</v>
      </c>
      <c r="C4" s="3" t="s">
        <v>5</v>
      </c>
      <c r="D4" s="3">
        <v>2303087.56</v>
      </c>
      <c r="E4" s="3">
        <v>10537621.93</v>
      </c>
      <c r="F4" t="b">
        <f t="shared" si="0"/>
        <v>0</v>
      </c>
    </row>
    <row r="5" spans="1:6" x14ac:dyDescent="0.55000000000000004">
      <c r="A5" s="9">
        <v>2200103</v>
      </c>
      <c r="B5" s="3" t="s">
        <v>3</v>
      </c>
      <c r="C5" s="3" t="s">
        <v>21</v>
      </c>
      <c r="D5" s="3">
        <v>1879870.72</v>
      </c>
      <c r="E5" s="3">
        <v>1879664.6399999999</v>
      </c>
      <c r="F5" t="b">
        <f t="shared" si="0"/>
        <v>0</v>
      </c>
    </row>
    <row r="6" spans="1:6" x14ac:dyDescent="0.55000000000000004">
      <c r="A6" s="9">
        <v>2200103</v>
      </c>
      <c r="B6" s="3" t="s">
        <v>3</v>
      </c>
      <c r="C6" s="3" t="s">
        <v>12</v>
      </c>
      <c r="D6" s="3">
        <v>206.08</v>
      </c>
      <c r="E6" s="3">
        <v>0</v>
      </c>
      <c r="F6" t="b">
        <f t="shared" si="0"/>
        <v>0</v>
      </c>
    </row>
    <row r="7" spans="1:6" x14ac:dyDescent="0.55000000000000004">
      <c r="A7" s="9">
        <v>2200103</v>
      </c>
      <c r="B7" s="3" t="s">
        <v>3</v>
      </c>
      <c r="C7" s="3" t="s">
        <v>6</v>
      </c>
      <c r="D7" s="3">
        <v>9179533.1300000008</v>
      </c>
      <c r="E7" s="3">
        <v>9177224.1300000008</v>
      </c>
      <c r="F7" t="b">
        <f t="shared" si="0"/>
        <v>0</v>
      </c>
    </row>
    <row r="8" spans="1:6" x14ac:dyDescent="0.55000000000000004">
      <c r="A8" s="9">
        <v>2200103</v>
      </c>
      <c r="B8" s="3" t="s">
        <v>3</v>
      </c>
      <c r="C8" s="3" t="s">
        <v>11</v>
      </c>
      <c r="D8" s="3">
        <v>11059403.85</v>
      </c>
      <c r="E8" s="3">
        <v>11056888.77</v>
      </c>
      <c r="F8" t="b">
        <f t="shared" si="0"/>
        <v>0</v>
      </c>
    </row>
    <row r="9" spans="1:6" x14ac:dyDescent="0.55000000000000004">
      <c r="A9" s="9">
        <v>2200301</v>
      </c>
      <c r="B9" s="3" t="s">
        <v>121</v>
      </c>
      <c r="C9" s="3" t="s">
        <v>21</v>
      </c>
      <c r="D9" s="3">
        <v>14132844.43</v>
      </c>
      <c r="E9" s="3">
        <v>14121939.560000001</v>
      </c>
      <c r="F9" t="b">
        <f t="shared" si="0"/>
        <v>1</v>
      </c>
    </row>
    <row r="10" spans="1:6" x14ac:dyDescent="0.55000000000000004">
      <c r="A10" s="9">
        <v>2200301</v>
      </c>
      <c r="B10" s="3" t="s">
        <v>121</v>
      </c>
      <c r="C10" s="3" t="s">
        <v>20</v>
      </c>
      <c r="D10" s="3">
        <v>12851131.84</v>
      </c>
      <c r="E10" s="3">
        <v>12754684.93</v>
      </c>
      <c r="F10" t="b">
        <f t="shared" si="0"/>
        <v>0</v>
      </c>
    </row>
    <row r="11" spans="1:6" x14ac:dyDescent="0.55000000000000004">
      <c r="A11" s="9">
        <v>2200301</v>
      </c>
      <c r="B11" s="3" t="s">
        <v>121</v>
      </c>
      <c r="C11" s="3" t="s">
        <v>12</v>
      </c>
      <c r="D11" s="3">
        <v>1274388.5900000001</v>
      </c>
      <c r="E11" s="3">
        <v>1359930.63</v>
      </c>
      <c r="F11" t="b">
        <f t="shared" si="0"/>
        <v>0</v>
      </c>
    </row>
    <row r="12" spans="1:6" x14ac:dyDescent="0.55000000000000004">
      <c r="A12" s="9">
        <v>2200301</v>
      </c>
      <c r="B12" s="3" t="s">
        <v>121</v>
      </c>
      <c r="C12" s="3" t="s">
        <v>4</v>
      </c>
      <c r="D12" s="3">
        <v>1741443.72</v>
      </c>
      <c r="E12" s="3">
        <v>1780543.72</v>
      </c>
      <c r="F12" t="b">
        <f t="shared" si="0"/>
        <v>0</v>
      </c>
    </row>
    <row r="13" spans="1:6" x14ac:dyDescent="0.55000000000000004">
      <c r="A13" s="9">
        <v>2200301</v>
      </c>
      <c r="B13" s="3" t="s">
        <v>121</v>
      </c>
      <c r="C13" s="3" t="s">
        <v>23</v>
      </c>
      <c r="D13" s="3">
        <v>398636.41</v>
      </c>
      <c r="E13" s="3">
        <v>437736.41</v>
      </c>
      <c r="F13" t="b">
        <f t="shared" si="0"/>
        <v>0</v>
      </c>
    </row>
    <row r="14" spans="1:6" x14ac:dyDescent="0.55000000000000004">
      <c r="A14" s="9">
        <v>2200301</v>
      </c>
      <c r="B14" s="3" t="s">
        <v>121</v>
      </c>
      <c r="C14" s="3" t="s">
        <v>10</v>
      </c>
      <c r="D14" s="3">
        <v>13625879.720000001</v>
      </c>
      <c r="E14" s="3">
        <v>13363524.66</v>
      </c>
      <c r="F14" t="b">
        <f t="shared" si="0"/>
        <v>0</v>
      </c>
    </row>
    <row r="15" spans="1:6" x14ac:dyDescent="0.55000000000000004">
      <c r="A15" s="9">
        <v>2200301</v>
      </c>
      <c r="B15" s="3" t="s">
        <v>121</v>
      </c>
      <c r="C15" s="3" t="s">
        <v>5</v>
      </c>
      <c r="D15" s="3">
        <v>13625879.720000001</v>
      </c>
      <c r="E15" s="3">
        <v>13363524.66</v>
      </c>
      <c r="F15" t="b">
        <f t="shared" si="0"/>
        <v>0</v>
      </c>
    </row>
    <row r="16" spans="1:6" x14ac:dyDescent="0.55000000000000004">
      <c r="A16" s="9">
        <v>2200301</v>
      </c>
      <c r="B16" s="3" t="s">
        <v>121</v>
      </c>
      <c r="C16" s="3" t="s">
        <v>8</v>
      </c>
      <c r="D16" s="3">
        <v>11136804.140000001</v>
      </c>
      <c r="E16" s="3">
        <v>11349154.33</v>
      </c>
      <c r="F16" t="b">
        <f t="shared" si="0"/>
        <v>0</v>
      </c>
    </row>
    <row r="17" spans="1:6" x14ac:dyDescent="0.55000000000000004">
      <c r="A17" s="9">
        <v>2200301</v>
      </c>
      <c r="B17" s="3" t="s">
        <v>121</v>
      </c>
      <c r="C17" s="3" t="s">
        <v>16</v>
      </c>
      <c r="D17" s="3">
        <v>11136804.140000001</v>
      </c>
      <c r="E17" s="3">
        <v>11349154.33</v>
      </c>
      <c r="F17" t="b">
        <f t="shared" si="0"/>
        <v>0</v>
      </c>
    </row>
    <row r="18" spans="1:6" x14ac:dyDescent="0.55000000000000004">
      <c r="A18" s="9">
        <v>2200301</v>
      </c>
      <c r="B18" s="3" t="s">
        <v>121</v>
      </c>
      <c r="C18" s="3" t="s">
        <v>11</v>
      </c>
      <c r="D18" s="3">
        <v>26504127.579999998</v>
      </c>
      <c r="E18" s="3">
        <v>26493222.710000001</v>
      </c>
      <c r="F18" t="b">
        <f t="shared" si="0"/>
        <v>0</v>
      </c>
    </row>
    <row r="19" spans="1:6" x14ac:dyDescent="0.55000000000000004">
      <c r="A19" s="9">
        <v>2200459</v>
      </c>
      <c r="B19" s="3" t="s">
        <v>15</v>
      </c>
      <c r="C19" s="3" t="s">
        <v>4</v>
      </c>
      <c r="D19" s="3">
        <v>2700962.82</v>
      </c>
      <c r="E19" s="3">
        <v>2699233.07</v>
      </c>
      <c r="F19" t="b">
        <f t="shared" si="0"/>
        <v>1</v>
      </c>
    </row>
    <row r="20" spans="1:6" x14ac:dyDescent="0.55000000000000004">
      <c r="A20" s="9">
        <v>2200459</v>
      </c>
      <c r="B20" s="3" t="s">
        <v>15</v>
      </c>
      <c r="C20" s="3" t="s">
        <v>14</v>
      </c>
      <c r="D20" s="3">
        <v>490660.17</v>
      </c>
      <c r="E20" s="3">
        <v>488930.42</v>
      </c>
      <c r="F20" t="b">
        <f t="shared" si="0"/>
        <v>0</v>
      </c>
    </row>
    <row r="21" spans="1:6" x14ac:dyDescent="0.55000000000000004">
      <c r="A21" s="9">
        <v>2200459</v>
      </c>
      <c r="B21" s="3" t="s">
        <v>15</v>
      </c>
      <c r="C21" s="3" t="s">
        <v>5</v>
      </c>
      <c r="D21" s="3">
        <v>9492348.1600000001</v>
      </c>
      <c r="E21" s="3">
        <v>9349860.8300000001</v>
      </c>
      <c r="F21" t="b">
        <f t="shared" si="0"/>
        <v>0</v>
      </c>
    </row>
    <row r="22" spans="1:6" x14ac:dyDescent="0.55000000000000004">
      <c r="A22" s="9">
        <v>2200459</v>
      </c>
      <c r="B22" s="3" t="s">
        <v>15</v>
      </c>
      <c r="C22" s="3" t="s">
        <v>10</v>
      </c>
      <c r="D22" s="3">
        <v>14268090.949999999</v>
      </c>
      <c r="E22" s="3">
        <v>14125603.619999999</v>
      </c>
      <c r="F22" t="b">
        <f t="shared" si="0"/>
        <v>0</v>
      </c>
    </row>
    <row r="23" spans="1:6" x14ac:dyDescent="0.55000000000000004">
      <c r="A23" s="9">
        <v>2200459</v>
      </c>
      <c r="B23" s="3" t="s">
        <v>15</v>
      </c>
      <c r="C23" s="3" t="s">
        <v>11</v>
      </c>
      <c r="D23" s="3">
        <v>20039234.629999999</v>
      </c>
      <c r="E23" s="3">
        <v>19895017.550000001</v>
      </c>
      <c r="F23" t="b">
        <f t="shared" si="0"/>
        <v>0</v>
      </c>
    </row>
    <row r="24" spans="1:6" x14ac:dyDescent="0.55000000000000004">
      <c r="A24" s="9">
        <v>2200905</v>
      </c>
      <c r="B24" s="3" t="s">
        <v>17</v>
      </c>
      <c r="C24" s="3" t="s">
        <v>20</v>
      </c>
      <c r="D24" s="3">
        <v>2202194.5499999998</v>
      </c>
      <c r="E24" s="3">
        <v>2202142.42</v>
      </c>
      <c r="F24" t="b">
        <f t="shared" si="0"/>
        <v>1</v>
      </c>
    </row>
    <row r="25" spans="1:6" x14ac:dyDescent="0.55000000000000004">
      <c r="A25" s="9">
        <v>2200905</v>
      </c>
      <c r="B25" s="3" t="s">
        <v>17</v>
      </c>
      <c r="C25" s="3" t="s">
        <v>89</v>
      </c>
      <c r="D25" s="3">
        <v>459449.21</v>
      </c>
      <c r="E25" s="4">
        <v>1100</v>
      </c>
      <c r="F25" t="b">
        <f t="shared" si="0"/>
        <v>0</v>
      </c>
    </row>
    <row r="26" spans="1:6" x14ac:dyDescent="0.55000000000000004">
      <c r="A26" s="9">
        <v>2200905</v>
      </c>
      <c r="B26" s="3" t="s">
        <v>17</v>
      </c>
      <c r="C26" s="3" t="s">
        <v>12</v>
      </c>
      <c r="D26" s="3">
        <v>-439344.57</v>
      </c>
      <c r="E26" s="4">
        <v>-439292.44</v>
      </c>
      <c r="F26" t="b">
        <f t="shared" si="0"/>
        <v>0</v>
      </c>
    </row>
    <row r="27" spans="1:6" x14ac:dyDescent="0.55000000000000004">
      <c r="A27" s="9">
        <v>2200905</v>
      </c>
      <c r="B27" s="3" t="s">
        <v>17</v>
      </c>
      <c r="C27" s="3" t="s">
        <v>16</v>
      </c>
      <c r="D27" s="3">
        <v>-396503.43</v>
      </c>
      <c r="E27" s="3">
        <v>-402499.35</v>
      </c>
      <c r="F27" t="b">
        <f t="shared" si="0"/>
        <v>0</v>
      </c>
    </row>
    <row r="28" spans="1:6" x14ac:dyDescent="0.55000000000000004">
      <c r="A28" s="9">
        <v>2201002</v>
      </c>
      <c r="B28" s="3" t="s">
        <v>19</v>
      </c>
      <c r="C28" s="3" t="s">
        <v>21</v>
      </c>
      <c r="D28" s="3">
        <v>53658584.350000001</v>
      </c>
      <c r="E28" s="3">
        <v>53658303.039999999</v>
      </c>
      <c r="F28" t="b">
        <f t="shared" si="0"/>
        <v>1</v>
      </c>
    </row>
    <row r="29" spans="1:6" x14ac:dyDescent="0.55000000000000004">
      <c r="A29" s="9">
        <v>2201002</v>
      </c>
      <c r="B29" s="3" t="s">
        <v>19</v>
      </c>
      <c r="C29" s="3" t="s">
        <v>4</v>
      </c>
      <c r="D29" s="3">
        <v>1729195.83</v>
      </c>
      <c r="E29" s="3">
        <v>1681077.7</v>
      </c>
      <c r="F29" t="b">
        <f t="shared" si="0"/>
        <v>0</v>
      </c>
    </row>
    <row r="30" spans="1:6" x14ac:dyDescent="0.55000000000000004">
      <c r="A30" s="9">
        <v>2201002</v>
      </c>
      <c r="B30" s="3" t="s">
        <v>19</v>
      </c>
      <c r="C30" s="3" t="s">
        <v>14</v>
      </c>
      <c r="D30" s="3">
        <v>1364008.43</v>
      </c>
      <c r="E30" s="3">
        <v>1315890.3</v>
      </c>
      <c r="F30" t="b">
        <f t="shared" si="0"/>
        <v>0</v>
      </c>
    </row>
    <row r="31" spans="1:6" x14ac:dyDescent="0.55000000000000004">
      <c r="A31" s="9">
        <v>2201002</v>
      </c>
      <c r="B31" s="3" t="s">
        <v>19</v>
      </c>
      <c r="C31" s="3" t="s">
        <v>10</v>
      </c>
      <c r="D31" s="3">
        <v>52604905.369999997</v>
      </c>
      <c r="E31" s="3">
        <v>52652742.189999998</v>
      </c>
      <c r="F31" t="b">
        <f t="shared" si="0"/>
        <v>0</v>
      </c>
    </row>
    <row r="32" spans="1:6" x14ac:dyDescent="0.55000000000000004">
      <c r="A32" s="9">
        <v>2201002</v>
      </c>
      <c r="B32" s="3" t="s">
        <v>19</v>
      </c>
      <c r="C32" s="3" t="s">
        <v>5</v>
      </c>
      <c r="D32" s="3">
        <v>52604905.369999997</v>
      </c>
      <c r="E32" s="3">
        <v>52652742.189999998</v>
      </c>
      <c r="F32" t="b">
        <f t="shared" si="0"/>
        <v>0</v>
      </c>
    </row>
    <row r="33" spans="1:6" x14ac:dyDescent="0.55000000000000004">
      <c r="A33" s="9">
        <v>2201002</v>
      </c>
      <c r="B33" s="3" t="s">
        <v>19</v>
      </c>
      <c r="C33" s="3" t="s">
        <v>11</v>
      </c>
      <c r="D33" s="3">
        <v>54334101.200000003</v>
      </c>
      <c r="E33" s="3">
        <v>54333819.890000001</v>
      </c>
      <c r="F33" t="b">
        <f t="shared" si="0"/>
        <v>0</v>
      </c>
    </row>
    <row r="34" spans="1:6" x14ac:dyDescent="0.55000000000000004">
      <c r="A34" s="9">
        <v>2201200</v>
      </c>
      <c r="B34" s="3" t="s">
        <v>25</v>
      </c>
      <c r="C34" s="3" t="s">
        <v>12</v>
      </c>
      <c r="D34" s="3">
        <v>895265.25</v>
      </c>
      <c r="E34" s="4">
        <v>0</v>
      </c>
      <c r="F34" t="b">
        <f t="shared" si="0"/>
        <v>1</v>
      </c>
    </row>
    <row r="35" spans="1:6" x14ac:dyDescent="0.55000000000000004">
      <c r="A35" s="9">
        <v>2201556</v>
      </c>
      <c r="B35" s="3" t="s">
        <v>122</v>
      </c>
      <c r="C35" s="3" t="s">
        <v>21</v>
      </c>
      <c r="D35" s="3">
        <v>851232.83</v>
      </c>
      <c r="E35" s="3">
        <v>851282.83</v>
      </c>
      <c r="F35" t="b">
        <f t="shared" si="0"/>
        <v>1</v>
      </c>
    </row>
    <row r="36" spans="1:6" x14ac:dyDescent="0.55000000000000004">
      <c r="A36" s="9">
        <v>2201556</v>
      </c>
      <c r="B36" s="3" t="s">
        <v>122</v>
      </c>
      <c r="C36" s="3" t="s">
        <v>12</v>
      </c>
      <c r="D36" s="3">
        <v>-701.43</v>
      </c>
      <c r="E36" s="3">
        <v>-651.42999999999995</v>
      </c>
      <c r="F36" t="b">
        <f t="shared" si="0"/>
        <v>0</v>
      </c>
    </row>
    <row r="37" spans="1:6" x14ac:dyDescent="0.55000000000000004">
      <c r="A37" s="9">
        <v>2201556</v>
      </c>
      <c r="B37" s="3" t="s">
        <v>122</v>
      </c>
      <c r="C37" s="3" t="s">
        <v>5</v>
      </c>
      <c r="D37" s="3">
        <v>3790858.8</v>
      </c>
      <c r="E37" s="3">
        <v>3790908.8</v>
      </c>
      <c r="F37" t="b">
        <f t="shared" si="0"/>
        <v>0</v>
      </c>
    </row>
    <row r="38" spans="1:6" x14ac:dyDescent="0.55000000000000004">
      <c r="A38" s="9">
        <v>2201556</v>
      </c>
      <c r="B38" s="3" t="s">
        <v>122</v>
      </c>
      <c r="C38" s="3" t="s">
        <v>10</v>
      </c>
      <c r="D38" s="3">
        <v>11963310.4</v>
      </c>
      <c r="E38" s="3">
        <v>11963360.4</v>
      </c>
      <c r="F38" t="b">
        <f t="shared" si="0"/>
        <v>0</v>
      </c>
    </row>
    <row r="39" spans="1:6" x14ac:dyDescent="0.55000000000000004">
      <c r="A39" s="9">
        <v>2201556</v>
      </c>
      <c r="B39" s="3" t="s">
        <v>122</v>
      </c>
      <c r="C39" s="3" t="s">
        <v>11</v>
      </c>
      <c r="D39" s="3">
        <v>12312325.33</v>
      </c>
      <c r="E39" s="3">
        <v>12312375.33</v>
      </c>
      <c r="F39" t="b">
        <f t="shared" si="0"/>
        <v>0</v>
      </c>
    </row>
    <row r="40" spans="1:6" x14ac:dyDescent="0.55000000000000004">
      <c r="A40" s="9">
        <v>2201572</v>
      </c>
      <c r="B40" s="3" t="s">
        <v>123</v>
      </c>
      <c r="C40" s="3" t="s">
        <v>16</v>
      </c>
      <c r="D40" s="3">
        <v>1397226.9</v>
      </c>
      <c r="E40" s="3">
        <v>139104.82999999999</v>
      </c>
      <c r="F40" t="b">
        <f t="shared" si="0"/>
        <v>1</v>
      </c>
    </row>
    <row r="41" spans="1:6" x14ac:dyDescent="0.55000000000000004">
      <c r="A41" s="9">
        <v>2201705</v>
      </c>
      <c r="B41" s="3" t="s">
        <v>26</v>
      </c>
      <c r="C41" s="3" t="s">
        <v>21</v>
      </c>
      <c r="D41" s="3">
        <v>6835818.3099999996</v>
      </c>
      <c r="E41" s="3">
        <v>5403133.04</v>
      </c>
      <c r="F41" t="b">
        <f t="shared" si="0"/>
        <v>1</v>
      </c>
    </row>
    <row r="42" spans="1:6" x14ac:dyDescent="0.55000000000000004">
      <c r="A42" s="9">
        <v>2201705</v>
      </c>
      <c r="B42" s="3" t="s">
        <v>26</v>
      </c>
      <c r="C42" s="3" t="s">
        <v>12</v>
      </c>
      <c r="D42" s="3">
        <v>5317725.49</v>
      </c>
      <c r="E42" s="3">
        <v>3885050.22</v>
      </c>
      <c r="F42" t="b">
        <f t="shared" si="0"/>
        <v>0</v>
      </c>
    </row>
    <row r="43" spans="1:6" x14ac:dyDescent="0.55000000000000004">
      <c r="A43" s="9">
        <v>2201705</v>
      </c>
      <c r="B43" s="3" t="s">
        <v>26</v>
      </c>
      <c r="C43" s="3" t="s">
        <v>4</v>
      </c>
      <c r="D43" s="3">
        <v>9790934.8900000006</v>
      </c>
      <c r="E43" s="3">
        <v>8243225.1100000003</v>
      </c>
      <c r="F43" t="b">
        <f t="shared" si="0"/>
        <v>0</v>
      </c>
    </row>
    <row r="44" spans="1:6" x14ac:dyDescent="0.55000000000000004">
      <c r="A44" s="9">
        <v>2201705</v>
      </c>
      <c r="B44" s="3" t="s">
        <v>26</v>
      </c>
      <c r="C44" s="3" t="s">
        <v>14</v>
      </c>
      <c r="D44" s="3">
        <v>2614424.25</v>
      </c>
      <c r="E44" s="4">
        <v>2614389.7400000002</v>
      </c>
      <c r="F44" t="b">
        <f t="shared" si="0"/>
        <v>0</v>
      </c>
    </row>
    <row r="45" spans="1:6" x14ac:dyDescent="0.55000000000000004">
      <c r="A45" s="9">
        <v>2201705</v>
      </c>
      <c r="B45" s="3" t="s">
        <v>26</v>
      </c>
      <c r="C45" s="3" t="s">
        <v>23</v>
      </c>
      <c r="D45" s="3">
        <v>1631113.08</v>
      </c>
      <c r="E45" s="3">
        <v>1516113.08</v>
      </c>
      <c r="F45" t="b">
        <f t="shared" si="0"/>
        <v>0</v>
      </c>
    </row>
    <row r="46" spans="1:6" x14ac:dyDescent="0.55000000000000004">
      <c r="A46" s="9">
        <v>2201705</v>
      </c>
      <c r="B46" s="3" t="s">
        <v>26</v>
      </c>
      <c r="C46" s="3" t="s">
        <v>5</v>
      </c>
      <c r="D46" s="3">
        <v>-229580.27</v>
      </c>
      <c r="E46" s="4">
        <v>-114580.27</v>
      </c>
      <c r="F46" t="b">
        <f t="shared" si="0"/>
        <v>0</v>
      </c>
    </row>
    <row r="47" spans="1:6" x14ac:dyDescent="0.55000000000000004">
      <c r="A47" s="9">
        <v>2201705</v>
      </c>
      <c r="B47" s="3" t="s">
        <v>26</v>
      </c>
      <c r="C47" s="3" t="s">
        <v>18</v>
      </c>
      <c r="D47" s="3">
        <v>10</v>
      </c>
      <c r="E47" s="3">
        <v>3885050.22</v>
      </c>
      <c r="F47" t="b">
        <f t="shared" si="0"/>
        <v>0</v>
      </c>
    </row>
    <row r="48" spans="1:6" x14ac:dyDescent="0.55000000000000004">
      <c r="A48" s="9">
        <v>2201705</v>
      </c>
      <c r="B48" s="3" t="s">
        <v>26</v>
      </c>
      <c r="C48" s="3" t="s">
        <v>10</v>
      </c>
      <c r="D48" s="3">
        <v>-353506.1</v>
      </c>
      <c r="E48" s="3">
        <v>-238506.1</v>
      </c>
      <c r="F48" t="b">
        <f t="shared" si="0"/>
        <v>0</v>
      </c>
    </row>
    <row r="49" spans="1:6" x14ac:dyDescent="0.55000000000000004">
      <c r="A49" s="9">
        <v>2201705</v>
      </c>
      <c r="B49" s="3" t="s">
        <v>26</v>
      </c>
      <c r="C49" s="3" t="s">
        <v>11</v>
      </c>
      <c r="D49" s="3">
        <v>9437428.7899999991</v>
      </c>
      <c r="E49" s="3">
        <v>8004719.0099999998</v>
      </c>
      <c r="F49" t="b">
        <f t="shared" si="0"/>
        <v>0</v>
      </c>
    </row>
    <row r="50" spans="1:6" x14ac:dyDescent="0.55000000000000004">
      <c r="A50" s="9">
        <v>2201960</v>
      </c>
      <c r="B50" s="3" t="s">
        <v>124</v>
      </c>
      <c r="C50" s="3" t="s">
        <v>4</v>
      </c>
      <c r="D50" s="3">
        <v>1179954.82</v>
      </c>
      <c r="E50" s="3">
        <v>1179823</v>
      </c>
      <c r="F50" t="b">
        <f t="shared" si="0"/>
        <v>1</v>
      </c>
    </row>
    <row r="51" spans="1:6" x14ac:dyDescent="0.55000000000000004">
      <c r="A51" s="9">
        <v>2201960</v>
      </c>
      <c r="B51" s="3" t="s">
        <v>124</v>
      </c>
      <c r="C51" s="3" t="s">
        <v>14</v>
      </c>
      <c r="D51" s="3">
        <v>342948.17</v>
      </c>
      <c r="E51" s="3">
        <v>342816.35</v>
      </c>
      <c r="F51" t="b">
        <f t="shared" si="0"/>
        <v>0</v>
      </c>
    </row>
    <row r="52" spans="1:6" x14ac:dyDescent="0.55000000000000004">
      <c r="A52" s="9">
        <v>2201960</v>
      </c>
      <c r="B52" s="3" t="s">
        <v>124</v>
      </c>
      <c r="C52" s="3" t="s">
        <v>11</v>
      </c>
      <c r="D52" s="3">
        <v>10431359.050000001</v>
      </c>
      <c r="E52" s="3">
        <v>10431227.23</v>
      </c>
      <c r="F52" t="b">
        <f t="shared" si="0"/>
        <v>0</v>
      </c>
    </row>
    <row r="53" spans="1:6" x14ac:dyDescent="0.55000000000000004">
      <c r="A53" s="9">
        <v>2202000</v>
      </c>
      <c r="B53" s="3" t="s">
        <v>28</v>
      </c>
      <c r="C53" s="3" t="s">
        <v>4</v>
      </c>
      <c r="D53" s="3">
        <v>5331561.7300000004</v>
      </c>
      <c r="E53" s="3">
        <v>4574089.43</v>
      </c>
      <c r="F53" t="b">
        <f t="shared" si="0"/>
        <v>1</v>
      </c>
    </row>
    <row r="54" spans="1:6" x14ac:dyDescent="0.55000000000000004">
      <c r="A54" s="9">
        <v>2202000</v>
      </c>
      <c r="B54" s="3" t="s">
        <v>28</v>
      </c>
      <c r="C54" s="3" t="s">
        <v>14</v>
      </c>
      <c r="D54" s="3">
        <v>1767182.25</v>
      </c>
      <c r="E54" s="3">
        <v>1009709.95</v>
      </c>
      <c r="F54" t="b">
        <f t="shared" si="0"/>
        <v>0</v>
      </c>
    </row>
    <row r="55" spans="1:6" x14ac:dyDescent="0.55000000000000004">
      <c r="A55" s="9">
        <v>2202000</v>
      </c>
      <c r="B55" s="3" t="s">
        <v>28</v>
      </c>
      <c r="C55" s="3" t="s">
        <v>11</v>
      </c>
      <c r="D55" s="3">
        <v>39576820.359999999</v>
      </c>
      <c r="E55" s="3">
        <v>38819348.060000002</v>
      </c>
      <c r="F55" t="b">
        <f t="shared" si="0"/>
        <v>0</v>
      </c>
    </row>
    <row r="56" spans="1:6" x14ac:dyDescent="0.55000000000000004">
      <c r="A56" s="9">
        <v>2202059</v>
      </c>
      <c r="B56" s="3" t="s">
        <v>31</v>
      </c>
      <c r="C56" s="3" t="s">
        <v>10</v>
      </c>
      <c r="D56" s="3">
        <v>15222536.33</v>
      </c>
      <c r="E56" s="3">
        <v>14844993.48</v>
      </c>
      <c r="F56" t="b">
        <f t="shared" si="0"/>
        <v>1</v>
      </c>
    </row>
    <row r="57" spans="1:6" x14ac:dyDescent="0.55000000000000004">
      <c r="A57" s="9">
        <v>2202059</v>
      </c>
      <c r="B57" s="3" t="s">
        <v>31</v>
      </c>
      <c r="C57" s="3" t="s">
        <v>5</v>
      </c>
      <c r="D57" s="3">
        <v>8461606.3800000008</v>
      </c>
      <c r="E57" s="3">
        <v>8084063.5300000003</v>
      </c>
      <c r="F57" t="b">
        <f t="shared" si="0"/>
        <v>0</v>
      </c>
    </row>
    <row r="58" spans="1:6" x14ac:dyDescent="0.55000000000000004">
      <c r="A58" s="9">
        <v>2202059</v>
      </c>
      <c r="B58" s="3" t="s">
        <v>31</v>
      </c>
      <c r="C58" s="3" t="s">
        <v>11</v>
      </c>
      <c r="D58" s="3">
        <v>17318520.609999999</v>
      </c>
      <c r="E58" s="3">
        <v>16940977.760000002</v>
      </c>
      <c r="F58" t="b">
        <f t="shared" si="0"/>
        <v>0</v>
      </c>
    </row>
    <row r="59" spans="1:6" x14ac:dyDescent="0.55000000000000004">
      <c r="A59" s="9">
        <v>2202075</v>
      </c>
      <c r="B59" s="3" t="s">
        <v>125</v>
      </c>
      <c r="C59" s="3" t="s">
        <v>4</v>
      </c>
      <c r="D59" s="3">
        <v>1335404.45</v>
      </c>
      <c r="E59" s="3">
        <v>1334542.17</v>
      </c>
      <c r="F59" t="b">
        <f t="shared" si="0"/>
        <v>1</v>
      </c>
    </row>
    <row r="60" spans="1:6" x14ac:dyDescent="0.55000000000000004">
      <c r="A60" s="9">
        <v>2202075</v>
      </c>
      <c r="B60" s="3" t="s">
        <v>125</v>
      </c>
      <c r="C60" s="3" t="s">
        <v>14</v>
      </c>
      <c r="D60" s="3">
        <v>610249.78</v>
      </c>
      <c r="E60" s="3">
        <v>609387.5</v>
      </c>
      <c r="F60" t="b">
        <f t="shared" si="0"/>
        <v>0</v>
      </c>
    </row>
    <row r="61" spans="1:6" x14ac:dyDescent="0.55000000000000004">
      <c r="A61" s="9">
        <v>2202075</v>
      </c>
      <c r="B61" s="3" t="s">
        <v>125</v>
      </c>
      <c r="C61" s="3" t="s">
        <v>10</v>
      </c>
      <c r="D61" s="3">
        <v>13454643.85</v>
      </c>
      <c r="E61" s="3">
        <v>13453968.699999999</v>
      </c>
      <c r="F61" t="b">
        <f t="shared" si="0"/>
        <v>0</v>
      </c>
    </row>
    <row r="62" spans="1:6" x14ac:dyDescent="0.55000000000000004">
      <c r="A62" s="9">
        <v>2202075</v>
      </c>
      <c r="B62" s="3" t="s">
        <v>125</v>
      </c>
      <c r="C62" s="3" t="s">
        <v>5</v>
      </c>
      <c r="D62" s="3">
        <v>10090680</v>
      </c>
      <c r="E62" s="3">
        <v>10090004.85</v>
      </c>
      <c r="F62" t="b">
        <f t="shared" si="0"/>
        <v>0</v>
      </c>
    </row>
    <row r="63" spans="1:6" x14ac:dyDescent="0.55000000000000004">
      <c r="A63" s="9">
        <v>2202075</v>
      </c>
      <c r="B63" s="3" t="s">
        <v>125</v>
      </c>
      <c r="C63" s="3" t="s">
        <v>8</v>
      </c>
      <c r="D63" s="3">
        <v>646509.63</v>
      </c>
      <c r="E63" s="3">
        <v>400230.8</v>
      </c>
      <c r="F63" t="b">
        <f t="shared" si="0"/>
        <v>0</v>
      </c>
    </row>
    <row r="64" spans="1:6" x14ac:dyDescent="0.55000000000000004">
      <c r="A64" s="9">
        <v>2202075</v>
      </c>
      <c r="B64" s="3" t="s">
        <v>125</v>
      </c>
      <c r="C64" s="3" t="s">
        <v>16</v>
      </c>
      <c r="D64" s="3">
        <v>613367.15</v>
      </c>
      <c r="E64" s="3">
        <v>367088.32</v>
      </c>
      <c r="F64" t="b">
        <f t="shared" si="0"/>
        <v>0</v>
      </c>
    </row>
    <row r="65" spans="1:6" x14ac:dyDescent="0.55000000000000004">
      <c r="A65" s="9">
        <v>2202075</v>
      </c>
      <c r="B65" s="3" t="s">
        <v>125</v>
      </c>
      <c r="C65" s="3" t="s">
        <v>11</v>
      </c>
      <c r="D65" s="3">
        <v>15436557.93</v>
      </c>
      <c r="E65" s="3">
        <v>15188741.67</v>
      </c>
      <c r="F65" t="b">
        <f t="shared" si="0"/>
        <v>0</v>
      </c>
    </row>
    <row r="66" spans="1:6" x14ac:dyDescent="0.55000000000000004">
      <c r="A66" s="9">
        <v>2202208</v>
      </c>
      <c r="B66" s="3" t="s">
        <v>126</v>
      </c>
      <c r="C66" s="3" t="s">
        <v>4</v>
      </c>
      <c r="D66" s="3">
        <v>22144587.600000001</v>
      </c>
      <c r="E66" s="3">
        <v>22170637.809999999</v>
      </c>
      <c r="F66" t="b">
        <f t="shared" si="0"/>
        <v>1</v>
      </c>
    </row>
    <row r="67" spans="1:6" x14ac:dyDescent="0.55000000000000004">
      <c r="A67" s="9">
        <v>2202208</v>
      </c>
      <c r="B67" s="3" t="s">
        <v>126</v>
      </c>
      <c r="C67" s="3" t="s">
        <v>14</v>
      </c>
      <c r="D67" s="3">
        <v>5280013.26</v>
      </c>
      <c r="E67" s="4">
        <v>5304274.38</v>
      </c>
      <c r="F67" t="b">
        <f t="shared" ref="F67:F130" si="1">IF(B67=B66,FALSE, TRUE)</f>
        <v>0</v>
      </c>
    </row>
    <row r="68" spans="1:6" x14ac:dyDescent="0.55000000000000004">
      <c r="A68" s="9">
        <v>2202208</v>
      </c>
      <c r="B68" s="3" t="s">
        <v>126</v>
      </c>
      <c r="C68" s="3" t="s">
        <v>23</v>
      </c>
      <c r="D68" s="3">
        <v>1718055.88</v>
      </c>
      <c r="E68" s="4">
        <v>1719844.97</v>
      </c>
      <c r="F68" t="b">
        <f t="shared" si="1"/>
        <v>0</v>
      </c>
    </row>
    <row r="69" spans="1:6" x14ac:dyDescent="0.55000000000000004">
      <c r="A69" s="9">
        <v>2202208</v>
      </c>
      <c r="B69" s="3" t="s">
        <v>126</v>
      </c>
      <c r="C69" s="3" t="s">
        <v>10</v>
      </c>
      <c r="D69" s="3">
        <v>-162136957.80000001</v>
      </c>
      <c r="E69" s="3">
        <v>-162163008.05000001</v>
      </c>
      <c r="F69" t="b">
        <f t="shared" si="1"/>
        <v>0</v>
      </c>
    </row>
    <row r="70" spans="1:6" x14ac:dyDescent="0.55000000000000004">
      <c r="A70" s="9">
        <v>2202208</v>
      </c>
      <c r="B70" s="3" t="s">
        <v>126</v>
      </c>
      <c r="C70" s="3" t="s">
        <v>5</v>
      </c>
      <c r="D70" s="3">
        <v>-165454970.30000001</v>
      </c>
      <c r="E70" s="3">
        <v>-165481020.53</v>
      </c>
      <c r="F70" t="b">
        <f t="shared" si="1"/>
        <v>0</v>
      </c>
    </row>
    <row r="71" spans="1:6" x14ac:dyDescent="0.55000000000000004">
      <c r="A71" s="9">
        <v>2202208</v>
      </c>
      <c r="B71" s="3" t="s">
        <v>126</v>
      </c>
      <c r="C71" s="3" t="s">
        <v>18</v>
      </c>
      <c r="D71" s="3">
        <v>213347.71</v>
      </c>
      <c r="E71" s="3">
        <v>0</v>
      </c>
      <c r="F71" t="b">
        <f t="shared" si="1"/>
        <v>0</v>
      </c>
    </row>
    <row r="72" spans="1:6" x14ac:dyDescent="0.55000000000000004">
      <c r="A72" s="9">
        <v>2202307</v>
      </c>
      <c r="B72" s="3" t="s">
        <v>34</v>
      </c>
      <c r="C72" s="3" t="s">
        <v>5</v>
      </c>
      <c r="D72" s="3">
        <v>7235522.6799999997</v>
      </c>
      <c r="E72" s="3">
        <v>7425377.4699999997</v>
      </c>
      <c r="F72" t="b">
        <f t="shared" si="1"/>
        <v>1</v>
      </c>
    </row>
    <row r="73" spans="1:6" x14ac:dyDescent="0.55000000000000004">
      <c r="A73" s="9">
        <v>2202307</v>
      </c>
      <c r="B73" s="3" t="s">
        <v>34</v>
      </c>
      <c r="C73" s="3" t="s">
        <v>10</v>
      </c>
      <c r="D73" s="3">
        <v>26975925.59</v>
      </c>
      <c r="E73" s="3">
        <v>27165780.379999999</v>
      </c>
      <c r="F73" t="b">
        <f t="shared" si="1"/>
        <v>0</v>
      </c>
    </row>
    <row r="74" spans="1:6" x14ac:dyDescent="0.55000000000000004">
      <c r="A74" s="9">
        <v>2202307</v>
      </c>
      <c r="B74" s="3" t="s">
        <v>34</v>
      </c>
      <c r="C74" s="3" t="s">
        <v>8</v>
      </c>
      <c r="D74" s="3">
        <v>3254711.98</v>
      </c>
      <c r="E74" s="3">
        <v>3064857.19</v>
      </c>
      <c r="F74" t="b">
        <f t="shared" si="1"/>
        <v>0</v>
      </c>
    </row>
    <row r="75" spans="1:6" x14ac:dyDescent="0.55000000000000004">
      <c r="A75" s="9">
        <v>2202307</v>
      </c>
      <c r="B75" s="3" t="s">
        <v>34</v>
      </c>
      <c r="C75" s="3" t="s">
        <v>16</v>
      </c>
      <c r="D75" s="3">
        <v>3254711.98</v>
      </c>
      <c r="E75" s="3">
        <v>3064857.19</v>
      </c>
      <c r="F75" t="b">
        <f t="shared" si="1"/>
        <v>0</v>
      </c>
    </row>
    <row r="76" spans="1:6" x14ac:dyDescent="0.55000000000000004">
      <c r="A76" s="9">
        <v>2202406</v>
      </c>
      <c r="B76" s="3" t="s">
        <v>127</v>
      </c>
      <c r="C76" s="3" t="s">
        <v>4</v>
      </c>
      <c r="D76" s="3">
        <v>2441809.21</v>
      </c>
      <c r="E76" s="3">
        <v>2188461.4300000002</v>
      </c>
      <c r="F76" t="b">
        <f t="shared" si="1"/>
        <v>1</v>
      </c>
    </row>
    <row r="77" spans="1:6" x14ac:dyDescent="0.55000000000000004">
      <c r="A77" s="9">
        <v>2202406</v>
      </c>
      <c r="B77" s="3" t="s">
        <v>127</v>
      </c>
      <c r="C77" s="3" t="s">
        <v>14</v>
      </c>
      <c r="D77" s="3">
        <v>1118403.3899999999</v>
      </c>
      <c r="E77" s="3">
        <v>865055.61</v>
      </c>
      <c r="F77" t="b">
        <f t="shared" si="1"/>
        <v>0</v>
      </c>
    </row>
    <row r="78" spans="1:6" x14ac:dyDescent="0.55000000000000004">
      <c r="A78" s="9">
        <v>2202406</v>
      </c>
      <c r="B78" s="3" t="s">
        <v>127</v>
      </c>
      <c r="C78" s="3" t="s">
        <v>8</v>
      </c>
      <c r="D78" s="3">
        <v>2559061.29</v>
      </c>
      <c r="E78" s="3">
        <v>5608.7</v>
      </c>
      <c r="F78" t="b">
        <f t="shared" si="1"/>
        <v>0</v>
      </c>
    </row>
    <row r="79" spans="1:6" x14ac:dyDescent="0.55000000000000004">
      <c r="A79" s="9">
        <v>2202406</v>
      </c>
      <c r="B79" s="3" t="s">
        <v>127</v>
      </c>
      <c r="C79" s="3" t="s">
        <v>16</v>
      </c>
      <c r="D79" s="3">
        <v>2559061.29</v>
      </c>
      <c r="E79" s="3">
        <v>5608.7</v>
      </c>
      <c r="F79" t="b">
        <f t="shared" si="1"/>
        <v>0</v>
      </c>
    </row>
    <row r="80" spans="1:6" x14ac:dyDescent="0.55000000000000004">
      <c r="A80" s="9">
        <v>2202406</v>
      </c>
      <c r="B80" s="3" t="s">
        <v>127</v>
      </c>
      <c r="C80" s="3" t="s">
        <v>11</v>
      </c>
      <c r="D80" s="3">
        <v>26014151.82</v>
      </c>
      <c r="E80" s="3">
        <v>23207351.449999999</v>
      </c>
      <c r="F80" t="b">
        <f t="shared" si="1"/>
        <v>0</v>
      </c>
    </row>
    <row r="81" spans="1:6" x14ac:dyDescent="0.55000000000000004">
      <c r="A81" s="9">
        <v>2202554</v>
      </c>
      <c r="B81" s="3" t="s">
        <v>36</v>
      </c>
      <c r="C81" s="3" t="s">
        <v>20</v>
      </c>
      <c r="D81" s="3">
        <v>1611576.24</v>
      </c>
      <c r="E81" s="3">
        <v>576096.07999999996</v>
      </c>
      <c r="F81" t="b">
        <f t="shared" si="1"/>
        <v>1</v>
      </c>
    </row>
    <row r="82" spans="1:6" x14ac:dyDescent="0.55000000000000004">
      <c r="A82" s="9">
        <v>2202554</v>
      </c>
      <c r="B82" s="3" t="s">
        <v>36</v>
      </c>
      <c r="C82" s="3" t="s">
        <v>37</v>
      </c>
      <c r="D82" s="3">
        <v>5440150.75</v>
      </c>
      <c r="E82" s="3">
        <v>254291.68</v>
      </c>
      <c r="F82" t="b">
        <f t="shared" si="1"/>
        <v>0</v>
      </c>
    </row>
    <row r="83" spans="1:6" x14ac:dyDescent="0.55000000000000004">
      <c r="A83" s="9">
        <v>2202554</v>
      </c>
      <c r="B83" s="3" t="s">
        <v>36</v>
      </c>
      <c r="C83" s="3" t="s">
        <v>4</v>
      </c>
      <c r="D83" s="3">
        <v>1020944.53</v>
      </c>
      <c r="E83" s="3">
        <v>1171839.97</v>
      </c>
      <c r="F83" t="b">
        <f t="shared" si="1"/>
        <v>0</v>
      </c>
    </row>
    <row r="84" spans="1:6" x14ac:dyDescent="0.55000000000000004">
      <c r="A84" s="9">
        <v>2202554</v>
      </c>
      <c r="B84" s="3" t="s">
        <v>36</v>
      </c>
      <c r="C84" s="3" t="s">
        <v>14</v>
      </c>
      <c r="D84" s="3">
        <v>430578.8</v>
      </c>
      <c r="E84" s="3">
        <v>581474.24</v>
      </c>
      <c r="F84" t="b">
        <f t="shared" si="1"/>
        <v>0</v>
      </c>
    </row>
    <row r="85" spans="1:6" x14ac:dyDescent="0.55000000000000004">
      <c r="A85" s="9">
        <v>2202554</v>
      </c>
      <c r="B85" s="3" t="s">
        <v>36</v>
      </c>
      <c r="C85" s="3" t="s">
        <v>5</v>
      </c>
      <c r="D85" s="3">
        <v>6036855.4100000001</v>
      </c>
      <c r="E85" s="3">
        <v>-1643235.91</v>
      </c>
      <c r="F85" t="b">
        <f t="shared" si="1"/>
        <v>0</v>
      </c>
    </row>
    <row r="86" spans="1:6" x14ac:dyDescent="0.55000000000000004">
      <c r="A86" s="9">
        <v>2202554</v>
      </c>
      <c r="B86" s="3" t="s">
        <v>36</v>
      </c>
      <c r="C86" s="3" t="s">
        <v>21</v>
      </c>
      <c r="D86" s="3">
        <v>1617649.19</v>
      </c>
      <c r="E86" s="3">
        <v>582068.13</v>
      </c>
      <c r="F86" t="b">
        <f t="shared" si="1"/>
        <v>0</v>
      </c>
    </row>
    <row r="87" spans="1:6" x14ac:dyDescent="0.55000000000000004">
      <c r="A87" s="9">
        <v>2202554</v>
      </c>
      <c r="B87" s="3" t="s">
        <v>36</v>
      </c>
      <c r="C87" s="3" t="s">
        <v>12</v>
      </c>
      <c r="D87" s="3">
        <v>6072.95</v>
      </c>
      <c r="E87" s="3">
        <v>5972.05</v>
      </c>
      <c r="F87" t="b">
        <f t="shared" si="1"/>
        <v>0</v>
      </c>
    </row>
    <row r="88" spans="1:6" x14ac:dyDescent="0.55000000000000004">
      <c r="A88" s="9">
        <v>2202554</v>
      </c>
      <c r="B88" s="3" t="s">
        <v>36</v>
      </c>
      <c r="C88" s="3" t="s">
        <v>6</v>
      </c>
      <c r="D88" s="3">
        <v>5440150.75</v>
      </c>
      <c r="E88" s="3">
        <v>254291.68</v>
      </c>
      <c r="F88" t="b">
        <f t="shared" si="1"/>
        <v>0</v>
      </c>
    </row>
    <row r="89" spans="1:6" x14ac:dyDescent="0.55000000000000004">
      <c r="A89" s="9">
        <v>2202554</v>
      </c>
      <c r="B89" s="3" t="s">
        <v>36</v>
      </c>
      <c r="C89" s="3" t="s">
        <v>10</v>
      </c>
      <c r="D89" s="3">
        <v>6036855.4100000001</v>
      </c>
      <c r="E89" s="3">
        <v>-1643235.91</v>
      </c>
      <c r="F89" t="b">
        <f t="shared" si="1"/>
        <v>0</v>
      </c>
    </row>
    <row r="90" spans="1:6" x14ac:dyDescent="0.55000000000000004">
      <c r="A90" s="9">
        <v>2202554</v>
      </c>
      <c r="B90" s="3" t="s">
        <v>36</v>
      </c>
      <c r="C90" s="3" t="s">
        <v>11</v>
      </c>
      <c r="D90" s="3">
        <v>7057799.9400000004</v>
      </c>
      <c r="E90" s="3">
        <v>-510553.96</v>
      </c>
      <c r="F90" t="b">
        <f t="shared" si="1"/>
        <v>0</v>
      </c>
    </row>
    <row r="91" spans="1:6" x14ac:dyDescent="0.55000000000000004">
      <c r="A91" s="9">
        <v>2202604</v>
      </c>
      <c r="B91" s="3" t="s">
        <v>128</v>
      </c>
      <c r="C91" s="3" t="s">
        <v>4</v>
      </c>
      <c r="D91" s="3">
        <v>251418.68</v>
      </c>
      <c r="E91" s="3">
        <v>248064.63</v>
      </c>
      <c r="F91" t="b">
        <f t="shared" si="1"/>
        <v>1</v>
      </c>
    </row>
    <row r="92" spans="1:6" x14ac:dyDescent="0.55000000000000004">
      <c r="A92" s="9">
        <v>2202604</v>
      </c>
      <c r="B92" s="3" t="s">
        <v>128</v>
      </c>
      <c r="C92" s="3" t="s">
        <v>23</v>
      </c>
      <c r="D92" s="3">
        <v>189836.19</v>
      </c>
      <c r="E92" s="3">
        <v>186482.14</v>
      </c>
      <c r="F92" t="b">
        <f t="shared" si="1"/>
        <v>0</v>
      </c>
    </row>
    <row r="93" spans="1:6" x14ac:dyDescent="0.55000000000000004">
      <c r="A93" s="9">
        <v>2202604</v>
      </c>
      <c r="B93" s="3" t="s">
        <v>128</v>
      </c>
      <c r="C93" s="3" t="s">
        <v>10</v>
      </c>
      <c r="D93" s="3">
        <v>28067153.670000002</v>
      </c>
      <c r="E93" s="3">
        <v>28041998.629999999</v>
      </c>
      <c r="F93" t="b">
        <f t="shared" si="1"/>
        <v>0</v>
      </c>
    </row>
    <row r="94" spans="1:6" x14ac:dyDescent="0.55000000000000004">
      <c r="A94" s="9">
        <v>2202604</v>
      </c>
      <c r="B94" s="3" t="s">
        <v>128</v>
      </c>
      <c r="C94" s="3" t="s">
        <v>5</v>
      </c>
      <c r="D94" s="3">
        <v>17781167.649999999</v>
      </c>
      <c r="E94" s="3">
        <v>17756012.609999999</v>
      </c>
      <c r="F94" t="b">
        <f t="shared" si="1"/>
        <v>0</v>
      </c>
    </row>
    <row r="95" spans="1:6" x14ac:dyDescent="0.55000000000000004">
      <c r="A95" s="9">
        <v>2202604</v>
      </c>
      <c r="B95" s="3" t="s">
        <v>128</v>
      </c>
      <c r="C95" s="3" t="s">
        <v>8</v>
      </c>
      <c r="D95" s="3">
        <v>328334.05</v>
      </c>
      <c r="E95" s="3">
        <v>356843.14</v>
      </c>
      <c r="F95" t="b">
        <f t="shared" si="1"/>
        <v>0</v>
      </c>
    </row>
    <row r="96" spans="1:6" x14ac:dyDescent="0.55000000000000004">
      <c r="A96" s="9">
        <v>2202604</v>
      </c>
      <c r="B96" s="3" t="s">
        <v>128</v>
      </c>
      <c r="C96" s="3" t="s">
        <v>16</v>
      </c>
      <c r="D96" s="3">
        <v>328334.05</v>
      </c>
      <c r="E96" s="3">
        <v>356843.14</v>
      </c>
      <c r="F96" t="b">
        <f t="shared" si="1"/>
        <v>0</v>
      </c>
    </row>
    <row r="97" spans="1:6" x14ac:dyDescent="0.55000000000000004">
      <c r="A97" s="9">
        <v>2202711</v>
      </c>
      <c r="B97" s="3" t="s">
        <v>39</v>
      </c>
      <c r="C97" s="3" t="s">
        <v>18</v>
      </c>
      <c r="D97" s="3">
        <v>47266.41</v>
      </c>
      <c r="E97" s="3">
        <v>48482.9</v>
      </c>
      <c r="F97" t="b">
        <f t="shared" si="1"/>
        <v>1</v>
      </c>
    </row>
    <row r="98" spans="1:6" x14ac:dyDescent="0.55000000000000004">
      <c r="A98" s="9">
        <v>2202711</v>
      </c>
      <c r="B98" s="3" t="s">
        <v>39</v>
      </c>
      <c r="C98" s="3" t="s">
        <v>37</v>
      </c>
      <c r="D98" s="3">
        <v>5937056</v>
      </c>
      <c r="E98" s="3">
        <v>7737550.9400000004</v>
      </c>
      <c r="F98" t="b">
        <f t="shared" si="1"/>
        <v>0</v>
      </c>
    </row>
    <row r="99" spans="1:6" x14ac:dyDescent="0.55000000000000004">
      <c r="A99" s="9">
        <v>2202711</v>
      </c>
      <c r="B99" s="3" t="s">
        <v>39</v>
      </c>
      <c r="C99" s="3" t="s">
        <v>8</v>
      </c>
      <c r="D99" s="3">
        <v>1014030.73</v>
      </c>
      <c r="E99" s="3">
        <v>925480.88</v>
      </c>
      <c r="F99" t="b">
        <f t="shared" si="1"/>
        <v>0</v>
      </c>
    </row>
    <row r="100" spans="1:6" x14ac:dyDescent="0.55000000000000004">
      <c r="A100" s="9">
        <v>2202711</v>
      </c>
      <c r="B100" s="3" t="s">
        <v>39</v>
      </c>
      <c r="C100" s="3" t="s">
        <v>10</v>
      </c>
      <c r="D100" s="3">
        <v>4247040.99</v>
      </c>
      <c r="E100" s="3">
        <v>4335590.84</v>
      </c>
      <c r="F100" t="b">
        <f t="shared" si="1"/>
        <v>0</v>
      </c>
    </row>
    <row r="101" spans="1:6" x14ac:dyDescent="0.55000000000000004">
      <c r="A101" s="9">
        <v>2202711</v>
      </c>
      <c r="B101" s="3" t="s">
        <v>39</v>
      </c>
      <c r="C101" s="3" t="s">
        <v>12</v>
      </c>
      <c r="D101" s="3">
        <v>1216.49</v>
      </c>
      <c r="E101" s="3">
        <v>48482.9</v>
      </c>
      <c r="F101" t="b">
        <f t="shared" si="1"/>
        <v>0</v>
      </c>
    </row>
    <row r="102" spans="1:6" x14ac:dyDescent="0.55000000000000004">
      <c r="A102" s="9">
        <v>2202711</v>
      </c>
      <c r="B102" s="3" t="s">
        <v>39</v>
      </c>
      <c r="C102" s="3" t="s">
        <v>248</v>
      </c>
      <c r="D102" s="3">
        <v>1800494.94</v>
      </c>
      <c r="E102" s="3">
        <v>0</v>
      </c>
      <c r="F102" t="b">
        <f t="shared" si="1"/>
        <v>0</v>
      </c>
    </row>
    <row r="103" spans="1:6" x14ac:dyDescent="0.55000000000000004">
      <c r="A103" s="9">
        <v>2202752</v>
      </c>
      <c r="B103" s="3" t="s">
        <v>42</v>
      </c>
      <c r="C103" s="3" t="s">
        <v>4</v>
      </c>
      <c r="D103" s="3">
        <v>2748432.33</v>
      </c>
      <c r="E103" s="3">
        <v>2727458.36</v>
      </c>
      <c r="F103" t="b">
        <f t="shared" si="1"/>
        <v>1</v>
      </c>
    </row>
    <row r="104" spans="1:6" x14ac:dyDescent="0.55000000000000004">
      <c r="A104" s="9">
        <v>2202752</v>
      </c>
      <c r="B104" s="3" t="s">
        <v>42</v>
      </c>
      <c r="C104" s="3" t="s">
        <v>23</v>
      </c>
      <c r="D104" s="3">
        <v>1019022.09</v>
      </c>
      <c r="E104" s="3">
        <v>998048.12</v>
      </c>
      <c r="F104" t="b">
        <f t="shared" si="1"/>
        <v>0</v>
      </c>
    </row>
    <row r="105" spans="1:6" x14ac:dyDescent="0.55000000000000004">
      <c r="A105" s="9">
        <v>2202752</v>
      </c>
      <c r="B105" s="3" t="s">
        <v>42</v>
      </c>
      <c r="C105" s="3" t="s">
        <v>8</v>
      </c>
      <c r="D105" s="3">
        <v>7261088.1399999997</v>
      </c>
      <c r="E105" s="3">
        <v>7282082.1100000003</v>
      </c>
      <c r="F105" t="b">
        <f t="shared" si="1"/>
        <v>0</v>
      </c>
    </row>
    <row r="106" spans="1:6" x14ac:dyDescent="0.55000000000000004">
      <c r="A106" s="9">
        <v>2202778</v>
      </c>
      <c r="B106" s="3" t="s">
        <v>43</v>
      </c>
      <c r="C106" s="3" t="s">
        <v>21</v>
      </c>
      <c r="D106" s="3">
        <v>2881568.88</v>
      </c>
      <c r="E106" s="3">
        <v>999119.65</v>
      </c>
      <c r="F106" t="b">
        <f t="shared" si="1"/>
        <v>1</v>
      </c>
    </row>
    <row r="107" spans="1:6" x14ac:dyDescent="0.55000000000000004">
      <c r="A107" s="9">
        <v>2202778</v>
      </c>
      <c r="B107" s="3" t="s">
        <v>43</v>
      </c>
      <c r="C107" s="3" t="s">
        <v>20</v>
      </c>
      <c r="D107" s="3">
        <v>2451012.5699999998</v>
      </c>
      <c r="E107" s="3">
        <v>717555.16</v>
      </c>
      <c r="F107" t="b">
        <f t="shared" si="1"/>
        <v>0</v>
      </c>
    </row>
    <row r="108" spans="1:6" x14ac:dyDescent="0.55000000000000004">
      <c r="A108" s="9">
        <v>2202778</v>
      </c>
      <c r="B108" s="3" t="s">
        <v>43</v>
      </c>
      <c r="C108" s="3" t="s">
        <v>12</v>
      </c>
      <c r="D108" s="3">
        <v>430556.31</v>
      </c>
      <c r="E108" s="3">
        <v>281564.49</v>
      </c>
      <c r="F108" t="b">
        <f t="shared" si="1"/>
        <v>0</v>
      </c>
    </row>
    <row r="109" spans="1:6" x14ac:dyDescent="0.55000000000000004">
      <c r="A109" s="9">
        <v>2202778</v>
      </c>
      <c r="B109" s="3" t="s">
        <v>43</v>
      </c>
      <c r="C109" s="3" t="s">
        <v>6</v>
      </c>
      <c r="D109" s="3">
        <v>9028216.4100000001</v>
      </c>
      <c r="E109" s="3">
        <v>6962634.2199999997</v>
      </c>
      <c r="F109" t="b">
        <f t="shared" si="1"/>
        <v>0</v>
      </c>
    </row>
    <row r="110" spans="1:6" x14ac:dyDescent="0.55000000000000004">
      <c r="A110" s="9">
        <v>2202778</v>
      </c>
      <c r="B110" s="3" t="s">
        <v>43</v>
      </c>
      <c r="C110" s="3" t="s">
        <v>37</v>
      </c>
      <c r="D110" s="3">
        <v>9028216.4100000001</v>
      </c>
      <c r="E110" s="3">
        <v>6962634.2199999997</v>
      </c>
      <c r="F110" t="b">
        <f t="shared" si="1"/>
        <v>0</v>
      </c>
    </row>
    <row r="111" spans="1:6" x14ac:dyDescent="0.55000000000000004">
      <c r="A111" s="9">
        <v>2202778</v>
      </c>
      <c r="B111" s="3" t="s">
        <v>43</v>
      </c>
      <c r="C111" s="3" t="s">
        <v>4</v>
      </c>
      <c r="D111" s="3">
        <v>182023.77</v>
      </c>
      <c r="E111" s="3">
        <v>90786.79</v>
      </c>
      <c r="F111" t="b">
        <f t="shared" si="1"/>
        <v>0</v>
      </c>
    </row>
    <row r="112" spans="1:6" x14ac:dyDescent="0.55000000000000004">
      <c r="A112" s="9">
        <v>2202778</v>
      </c>
      <c r="B112" s="3" t="s">
        <v>43</v>
      </c>
      <c r="C112" s="3" t="s">
        <v>23</v>
      </c>
      <c r="D112" s="3">
        <v>176350.67</v>
      </c>
      <c r="E112" s="3">
        <v>90348.49</v>
      </c>
      <c r="F112" t="b">
        <f t="shared" si="1"/>
        <v>0</v>
      </c>
    </row>
    <row r="113" spans="1:6" x14ac:dyDescent="0.55000000000000004">
      <c r="A113" s="9">
        <v>2202778</v>
      </c>
      <c r="B113" s="3" t="s">
        <v>43</v>
      </c>
      <c r="C113" s="3" t="s">
        <v>10</v>
      </c>
      <c r="D113" s="3">
        <v>5875335.3499999996</v>
      </c>
      <c r="E113" s="3">
        <v>2018540.91</v>
      </c>
      <c r="F113" t="b">
        <f t="shared" si="1"/>
        <v>0</v>
      </c>
    </row>
    <row r="114" spans="1:6" x14ac:dyDescent="0.55000000000000004">
      <c r="A114" s="9">
        <v>2202778</v>
      </c>
      <c r="B114" s="3" t="s">
        <v>43</v>
      </c>
      <c r="C114" s="3" t="s">
        <v>5</v>
      </c>
      <c r="D114" s="3">
        <v>6170934.46</v>
      </c>
      <c r="E114" s="3">
        <v>2018540.91</v>
      </c>
      <c r="F114" t="b">
        <f t="shared" si="1"/>
        <v>0</v>
      </c>
    </row>
    <row r="115" spans="1:6" x14ac:dyDescent="0.55000000000000004">
      <c r="A115" s="9">
        <v>2202778</v>
      </c>
      <c r="B115" s="3" t="s">
        <v>43</v>
      </c>
      <c r="C115" s="3" t="s">
        <v>47</v>
      </c>
      <c r="D115" s="3">
        <v>-295599.11</v>
      </c>
      <c r="E115" s="3">
        <v>0</v>
      </c>
      <c r="F115" t="b">
        <f t="shared" si="1"/>
        <v>0</v>
      </c>
    </row>
    <row r="116" spans="1:6" x14ac:dyDescent="0.55000000000000004">
      <c r="A116" s="9">
        <v>2202778</v>
      </c>
      <c r="B116" s="3" t="s">
        <v>43</v>
      </c>
      <c r="C116" s="3" t="s">
        <v>11</v>
      </c>
      <c r="D116" s="3">
        <v>11909785.289999999</v>
      </c>
      <c r="E116" s="3">
        <v>7961753.8700000001</v>
      </c>
      <c r="F116" t="b">
        <f t="shared" si="1"/>
        <v>0</v>
      </c>
    </row>
    <row r="117" spans="1:6" x14ac:dyDescent="0.55000000000000004">
      <c r="A117" s="9">
        <v>2202851</v>
      </c>
      <c r="B117" s="3" t="s">
        <v>44</v>
      </c>
      <c r="C117" s="3" t="s">
        <v>10</v>
      </c>
      <c r="D117" s="3">
        <v>3034175.5</v>
      </c>
      <c r="E117" s="3">
        <v>3047544.96</v>
      </c>
      <c r="F117" t="b">
        <f t="shared" si="1"/>
        <v>1</v>
      </c>
    </row>
    <row r="118" spans="1:6" x14ac:dyDescent="0.55000000000000004">
      <c r="A118" s="9">
        <v>2202851</v>
      </c>
      <c r="B118" s="3" t="s">
        <v>44</v>
      </c>
      <c r="C118" s="3" t="s">
        <v>5</v>
      </c>
      <c r="D118" s="3">
        <v>3034175.5</v>
      </c>
      <c r="E118" s="3">
        <v>3047544.96</v>
      </c>
      <c r="F118" t="b">
        <f t="shared" si="1"/>
        <v>0</v>
      </c>
    </row>
    <row r="119" spans="1:6" x14ac:dyDescent="0.55000000000000004">
      <c r="A119" s="9">
        <v>2202851</v>
      </c>
      <c r="B119" s="3" t="s">
        <v>44</v>
      </c>
      <c r="C119" s="3" t="s">
        <v>8</v>
      </c>
      <c r="D119" s="3">
        <v>3079288.45</v>
      </c>
      <c r="E119" s="3">
        <v>3065918.99</v>
      </c>
      <c r="F119" t="b">
        <f t="shared" si="1"/>
        <v>0</v>
      </c>
    </row>
    <row r="120" spans="1:6" x14ac:dyDescent="0.55000000000000004">
      <c r="A120" s="9">
        <v>2202851</v>
      </c>
      <c r="B120" s="3" t="s">
        <v>44</v>
      </c>
      <c r="C120" s="3" t="s">
        <v>16</v>
      </c>
      <c r="D120" s="3">
        <v>3060447.65</v>
      </c>
      <c r="E120" s="3">
        <v>3047078.19</v>
      </c>
      <c r="F120" t="b">
        <f t="shared" si="1"/>
        <v>0</v>
      </c>
    </row>
    <row r="121" spans="1:6" x14ac:dyDescent="0.55000000000000004">
      <c r="A121" s="9">
        <v>2202901</v>
      </c>
      <c r="B121" s="3" t="s">
        <v>45</v>
      </c>
      <c r="C121" s="3" t="s">
        <v>21</v>
      </c>
      <c r="D121" s="3">
        <v>31783854.109999999</v>
      </c>
      <c r="E121" s="3">
        <v>960785.73</v>
      </c>
      <c r="F121" t="b">
        <f t="shared" si="1"/>
        <v>1</v>
      </c>
    </row>
    <row r="122" spans="1:6" x14ac:dyDescent="0.55000000000000004">
      <c r="A122" s="9">
        <v>2202901</v>
      </c>
      <c r="B122" s="3" t="s">
        <v>45</v>
      </c>
      <c r="C122" s="3" t="s">
        <v>20</v>
      </c>
      <c r="D122" s="3">
        <v>31948102.809999999</v>
      </c>
      <c r="E122" s="3">
        <v>1116817.22</v>
      </c>
      <c r="F122" t="b">
        <f t="shared" si="1"/>
        <v>0</v>
      </c>
    </row>
    <row r="123" spans="1:6" x14ac:dyDescent="0.55000000000000004">
      <c r="A123" s="9">
        <v>2202901</v>
      </c>
      <c r="B123" s="3" t="s">
        <v>45</v>
      </c>
      <c r="C123" s="3" t="s">
        <v>6</v>
      </c>
      <c r="D123" s="3">
        <v>40360536.060000002</v>
      </c>
      <c r="E123" s="3">
        <v>3072100.45</v>
      </c>
      <c r="F123" t="b">
        <f t="shared" si="1"/>
        <v>0</v>
      </c>
    </row>
    <row r="124" spans="1:6" x14ac:dyDescent="0.55000000000000004">
      <c r="A124" s="9">
        <v>2202901</v>
      </c>
      <c r="B124" s="3" t="s">
        <v>45</v>
      </c>
      <c r="C124" s="3" t="s">
        <v>37</v>
      </c>
      <c r="D124" s="3">
        <v>40360536.060000002</v>
      </c>
      <c r="E124" s="3">
        <v>3072100.45</v>
      </c>
      <c r="F124" t="b">
        <f t="shared" si="1"/>
        <v>0</v>
      </c>
    </row>
    <row r="125" spans="1:6" x14ac:dyDescent="0.55000000000000004">
      <c r="A125" s="9">
        <v>2202901</v>
      </c>
      <c r="B125" s="3" t="s">
        <v>45</v>
      </c>
      <c r="C125" s="3" t="s">
        <v>4</v>
      </c>
      <c r="D125" s="3">
        <v>4651122.3499999996</v>
      </c>
      <c r="E125" s="3">
        <v>1282639.54</v>
      </c>
      <c r="F125" t="b">
        <f t="shared" si="1"/>
        <v>0</v>
      </c>
    </row>
    <row r="126" spans="1:6" x14ac:dyDescent="0.55000000000000004">
      <c r="A126" s="9">
        <v>2202901</v>
      </c>
      <c r="B126" s="3" t="s">
        <v>45</v>
      </c>
      <c r="C126" s="3" t="s">
        <v>14</v>
      </c>
      <c r="D126" s="3">
        <v>765054.35</v>
      </c>
      <c r="E126" s="3">
        <v>8020.75</v>
      </c>
      <c r="F126" t="b">
        <f t="shared" si="1"/>
        <v>0</v>
      </c>
    </row>
    <row r="127" spans="1:6" x14ac:dyDescent="0.55000000000000004">
      <c r="A127" s="9">
        <v>2202901</v>
      </c>
      <c r="B127" s="3" t="s">
        <v>45</v>
      </c>
      <c r="C127" s="3" t="s">
        <v>23</v>
      </c>
      <c r="D127" s="3">
        <v>2917232.7</v>
      </c>
      <c r="E127" s="3">
        <v>546216.86</v>
      </c>
      <c r="F127" t="b">
        <f t="shared" si="1"/>
        <v>0</v>
      </c>
    </row>
    <row r="128" spans="1:6" x14ac:dyDescent="0.55000000000000004">
      <c r="A128" s="9">
        <v>2202901</v>
      </c>
      <c r="B128" s="3" t="s">
        <v>45</v>
      </c>
      <c r="C128" s="3" t="s">
        <v>8</v>
      </c>
      <c r="D128" s="3">
        <v>28338.74</v>
      </c>
      <c r="E128" s="3">
        <v>-306111.17</v>
      </c>
      <c r="F128" t="b">
        <f t="shared" si="1"/>
        <v>0</v>
      </c>
    </row>
    <row r="129" spans="1:6" x14ac:dyDescent="0.55000000000000004">
      <c r="A129" s="9">
        <v>2202901</v>
      </c>
      <c r="B129" s="3" t="s">
        <v>45</v>
      </c>
      <c r="C129" s="3" t="s">
        <v>5</v>
      </c>
      <c r="D129" s="3">
        <v>46516115.310000002</v>
      </c>
      <c r="E129" s="3">
        <v>3056357.81</v>
      </c>
      <c r="F129" t="b">
        <f t="shared" si="1"/>
        <v>0</v>
      </c>
    </row>
    <row r="130" spans="1:6" x14ac:dyDescent="0.55000000000000004">
      <c r="A130" s="9">
        <v>2202901</v>
      </c>
      <c r="B130" s="3" t="s">
        <v>45</v>
      </c>
      <c r="C130" s="3" t="s">
        <v>12</v>
      </c>
      <c r="D130" s="3">
        <v>-164248.70000000001</v>
      </c>
      <c r="E130" s="3">
        <v>-156031.49</v>
      </c>
      <c r="F130" t="b">
        <f t="shared" si="1"/>
        <v>0</v>
      </c>
    </row>
    <row r="131" spans="1:6" x14ac:dyDescent="0.55000000000000004">
      <c r="A131" s="9">
        <v>2202901</v>
      </c>
      <c r="B131" s="3" t="s">
        <v>45</v>
      </c>
      <c r="C131" s="3" t="s">
        <v>46</v>
      </c>
      <c r="D131" s="3">
        <v>28338.74</v>
      </c>
      <c r="E131" s="3">
        <v>0</v>
      </c>
      <c r="F131" t="b">
        <f t="shared" ref="F131:F194" si="2">IF(B131=B130,FALSE, TRUE)</f>
        <v>0</v>
      </c>
    </row>
    <row r="132" spans="1:6" x14ac:dyDescent="0.55000000000000004">
      <c r="A132" s="9">
        <v>2202901</v>
      </c>
      <c r="B132" s="3" t="s">
        <v>45</v>
      </c>
      <c r="C132" s="3" t="s">
        <v>10</v>
      </c>
      <c r="D132" s="3">
        <v>67464929.079999998</v>
      </c>
      <c r="E132" s="3">
        <v>3056357.81</v>
      </c>
      <c r="F132" t="b">
        <f t="shared" si="2"/>
        <v>0</v>
      </c>
    </row>
    <row r="133" spans="1:6" x14ac:dyDescent="0.55000000000000004">
      <c r="A133" s="9">
        <v>2202901</v>
      </c>
      <c r="B133" s="3" t="s">
        <v>45</v>
      </c>
      <c r="C133" s="3" t="s">
        <v>47</v>
      </c>
      <c r="D133" s="3">
        <v>20948813.77</v>
      </c>
      <c r="E133" s="3">
        <v>0</v>
      </c>
      <c r="F133" t="b">
        <f t="shared" si="2"/>
        <v>0</v>
      </c>
    </row>
    <row r="134" spans="1:6" x14ac:dyDescent="0.55000000000000004">
      <c r="A134" s="9">
        <v>2202901</v>
      </c>
      <c r="B134" s="3" t="s">
        <v>45</v>
      </c>
      <c r="C134" s="3" t="s">
        <v>11</v>
      </c>
      <c r="D134" s="3">
        <v>72144390.170000002</v>
      </c>
      <c r="E134" s="3">
        <v>4032886.18</v>
      </c>
      <c r="F134" t="b">
        <f t="shared" si="2"/>
        <v>0</v>
      </c>
    </row>
    <row r="135" spans="1:6" x14ac:dyDescent="0.55000000000000004">
      <c r="A135" s="9">
        <v>2203008</v>
      </c>
      <c r="B135" s="3" t="s">
        <v>48</v>
      </c>
      <c r="C135" s="3" t="s">
        <v>20</v>
      </c>
      <c r="D135" s="3">
        <v>693926.11</v>
      </c>
      <c r="E135" s="3">
        <v>-804465.81</v>
      </c>
      <c r="F135" t="b">
        <f t="shared" si="2"/>
        <v>1</v>
      </c>
    </row>
    <row r="136" spans="1:6" x14ac:dyDescent="0.55000000000000004">
      <c r="A136" s="9">
        <v>2203008</v>
      </c>
      <c r="B136" s="3" t="s">
        <v>48</v>
      </c>
      <c r="C136" s="3" t="s">
        <v>37</v>
      </c>
      <c r="D136" s="3">
        <v>414004.26</v>
      </c>
      <c r="E136" s="3">
        <v>348208.26</v>
      </c>
      <c r="F136" t="b">
        <f t="shared" si="2"/>
        <v>0</v>
      </c>
    </row>
    <row r="137" spans="1:6" x14ac:dyDescent="0.55000000000000004">
      <c r="A137" s="9">
        <v>2203008</v>
      </c>
      <c r="B137" s="3" t="s">
        <v>48</v>
      </c>
      <c r="C137" s="3" t="s">
        <v>5</v>
      </c>
      <c r="D137" s="3">
        <v>335719.04</v>
      </c>
      <c r="E137" s="3">
        <v>-1297939.98</v>
      </c>
      <c r="F137" t="b">
        <f t="shared" si="2"/>
        <v>0</v>
      </c>
    </row>
    <row r="138" spans="1:6" x14ac:dyDescent="0.55000000000000004">
      <c r="A138" s="9">
        <v>2203008</v>
      </c>
      <c r="B138" s="3" t="s">
        <v>48</v>
      </c>
      <c r="C138" s="3" t="s">
        <v>11</v>
      </c>
      <c r="D138" s="3">
        <v>1323386.9099999999</v>
      </c>
      <c r="E138" s="3">
        <v>-310272.11</v>
      </c>
      <c r="F138" t="b">
        <f t="shared" si="2"/>
        <v>0</v>
      </c>
    </row>
    <row r="139" spans="1:6" x14ac:dyDescent="0.55000000000000004">
      <c r="A139" s="9">
        <v>2203008</v>
      </c>
      <c r="B139" s="3" t="s">
        <v>48</v>
      </c>
      <c r="C139" s="3" t="s">
        <v>21</v>
      </c>
      <c r="D139" s="3">
        <v>909382.65</v>
      </c>
      <c r="E139" s="3">
        <v>-658480.37</v>
      </c>
      <c r="F139" t="b">
        <f t="shared" si="2"/>
        <v>0</v>
      </c>
    </row>
    <row r="140" spans="1:6" x14ac:dyDescent="0.55000000000000004">
      <c r="A140" s="9">
        <v>2203008</v>
      </c>
      <c r="B140" s="3" t="s">
        <v>48</v>
      </c>
      <c r="C140" s="3" t="s">
        <v>12</v>
      </c>
      <c r="D140" s="3">
        <v>215456.54</v>
      </c>
      <c r="E140" s="3">
        <v>145985.44</v>
      </c>
      <c r="F140" t="b">
        <f t="shared" si="2"/>
        <v>0</v>
      </c>
    </row>
    <row r="141" spans="1:6" x14ac:dyDescent="0.55000000000000004">
      <c r="A141" s="9">
        <v>2203008</v>
      </c>
      <c r="B141" s="3" t="s">
        <v>48</v>
      </c>
      <c r="C141" s="3" t="s">
        <v>6</v>
      </c>
      <c r="D141" s="3">
        <v>414004.26</v>
      </c>
      <c r="E141" s="3">
        <v>348208.26</v>
      </c>
      <c r="F141" t="b">
        <f t="shared" si="2"/>
        <v>0</v>
      </c>
    </row>
    <row r="142" spans="1:6" x14ac:dyDescent="0.55000000000000004">
      <c r="A142" s="9">
        <v>2203008</v>
      </c>
      <c r="B142" s="3" t="s">
        <v>48</v>
      </c>
      <c r="C142" s="3" t="s">
        <v>10</v>
      </c>
      <c r="D142" s="3">
        <v>335719.04</v>
      </c>
      <c r="E142" s="3">
        <v>-1297939.98</v>
      </c>
      <c r="F142" t="b">
        <f t="shared" si="2"/>
        <v>0</v>
      </c>
    </row>
    <row r="143" spans="1:6" x14ac:dyDescent="0.55000000000000004">
      <c r="A143" s="9">
        <v>2203206</v>
      </c>
      <c r="B143" s="3" t="s">
        <v>49</v>
      </c>
      <c r="C143" s="3" t="s">
        <v>20</v>
      </c>
      <c r="D143" s="3">
        <v>475598.81</v>
      </c>
      <c r="E143" s="3">
        <v>1271853.44</v>
      </c>
      <c r="F143" t="b">
        <f t="shared" si="2"/>
        <v>1</v>
      </c>
    </row>
    <row r="144" spans="1:6" x14ac:dyDescent="0.55000000000000004">
      <c r="A144" s="9">
        <v>2203206</v>
      </c>
      <c r="B144" s="3" t="s">
        <v>49</v>
      </c>
      <c r="C144" s="3" t="s">
        <v>5</v>
      </c>
      <c r="D144" s="3">
        <v>735335.19</v>
      </c>
      <c r="E144" s="3">
        <v>1533310.48</v>
      </c>
      <c r="F144" t="b">
        <f t="shared" si="2"/>
        <v>0</v>
      </c>
    </row>
    <row r="145" spans="1:6" x14ac:dyDescent="0.55000000000000004">
      <c r="A145" s="9">
        <v>2203206</v>
      </c>
      <c r="B145" s="3" t="s">
        <v>49</v>
      </c>
      <c r="C145" s="3" t="s">
        <v>21</v>
      </c>
      <c r="D145" s="3">
        <v>467091.76</v>
      </c>
      <c r="E145" s="3">
        <v>1265067.05</v>
      </c>
      <c r="F145" t="b">
        <f t="shared" si="2"/>
        <v>0</v>
      </c>
    </row>
    <row r="146" spans="1:6" x14ac:dyDescent="0.55000000000000004">
      <c r="A146" s="9">
        <v>2203206</v>
      </c>
      <c r="B146" s="3" t="s">
        <v>49</v>
      </c>
      <c r="C146" s="3" t="s">
        <v>12</v>
      </c>
      <c r="D146" s="3">
        <v>-8507.0499999999993</v>
      </c>
      <c r="E146" s="3">
        <v>-6786.39</v>
      </c>
      <c r="F146" t="b">
        <f t="shared" si="2"/>
        <v>0</v>
      </c>
    </row>
    <row r="147" spans="1:6" x14ac:dyDescent="0.55000000000000004">
      <c r="A147" s="9">
        <v>2203206</v>
      </c>
      <c r="B147" s="3" t="s">
        <v>49</v>
      </c>
      <c r="C147" s="3" t="s">
        <v>10</v>
      </c>
      <c r="D147" s="3">
        <v>735335.19</v>
      </c>
      <c r="E147" s="3">
        <v>1533310.48</v>
      </c>
      <c r="F147" t="b">
        <f t="shared" si="2"/>
        <v>0</v>
      </c>
    </row>
    <row r="148" spans="1:6" x14ac:dyDescent="0.55000000000000004">
      <c r="A148" s="9">
        <v>2203206</v>
      </c>
      <c r="B148" s="3" t="s">
        <v>49</v>
      </c>
      <c r="C148" s="3" t="s">
        <v>11</v>
      </c>
      <c r="D148" s="3">
        <v>1630504.28</v>
      </c>
      <c r="E148" s="3">
        <v>2428479.5699999998</v>
      </c>
      <c r="F148" t="b">
        <f t="shared" si="2"/>
        <v>0</v>
      </c>
    </row>
    <row r="149" spans="1:6" x14ac:dyDescent="0.55000000000000004">
      <c r="A149" s="9">
        <v>2203255</v>
      </c>
      <c r="B149" s="3" t="s">
        <v>53</v>
      </c>
      <c r="C149" s="3" t="s">
        <v>4</v>
      </c>
      <c r="D149" s="3">
        <v>3351805.88</v>
      </c>
      <c r="E149" s="3">
        <v>3424588.78</v>
      </c>
      <c r="F149" t="b">
        <f t="shared" si="2"/>
        <v>1</v>
      </c>
    </row>
    <row r="150" spans="1:6" x14ac:dyDescent="0.55000000000000004">
      <c r="A150" s="9">
        <v>2203255</v>
      </c>
      <c r="B150" s="3" t="s">
        <v>53</v>
      </c>
      <c r="C150" s="3" t="s">
        <v>14</v>
      </c>
      <c r="D150" s="3">
        <v>1218121.43</v>
      </c>
      <c r="E150" s="3">
        <v>1290904.33</v>
      </c>
      <c r="F150" t="b">
        <f t="shared" si="2"/>
        <v>0</v>
      </c>
    </row>
    <row r="151" spans="1:6" x14ac:dyDescent="0.55000000000000004">
      <c r="A151" s="9">
        <v>2203255</v>
      </c>
      <c r="B151" s="3" t="s">
        <v>53</v>
      </c>
      <c r="C151" s="3" t="s">
        <v>10</v>
      </c>
      <c r="D151" s="3">
        <v>4172473.75</v>
      </c>
      <c r="E151" s="3">
        <v>4099690.85</v>
      </c>
      <c r="F151" t="b">
        <f t="shared" si="2"/>
        <v>0</v>
      </c>
    </row>
    <row r="152" spans="1:6" x14ac:dyDescent="0.55000000000000004">
      <c r="A152" s="9">
        <v>2203255</v>
      </c>
      <c r="B152" s="3" t="s">
        <v>53</v>
      </c>
      <c r="C152" s="3" t="s">
        <v>5</v>
      </c>
      <c r="D152" s="3">
        <v>2102276.4300000002</v>
      </c>
      <c r="E152" s="3">
        <v>2029493.53</v>
      </c>
      <c r="F152" t="b">
        <f t="shared" si="2"/>
        <v>0</v>
      </c>
    </row>
    <row r="153" spans="1:6" x14ac:dyDescent="0.55000000000000004">
      <c r="A153" s="9">
        <v>2203354</v>
      </c>
      <c r="B153" s="3" t="s">
        <v>129</v>
      </c>
      <c r="C153" s="3" t="s">
        <v>21</v>
      </c>
      <c r="D153" s="3">
        <v>352037.54</v>
      </c>
      <c r="E153" s="3">
        <v>367779.63</v>
      </c>
      <c r="F153" t="b">
        <f t="shared" si="2"/>
        <v>1</v>
      </c>
    </row>
    <row r="154" spans="1:6" x14ac:dyDescent="0.55000000000000004">
      <c r="A154" s="9">
        <v>2203354</v>
      </c>
      <c r="B154" s="3" t="s">
        <v>129</v>
      </c>
      <c r="C154" s="3" t="s">
        <v>20</v>
      </c>
      <c r="D154" s="3">
        <v>346123.07</v>
      </c>
      <c r="E154" s="3">
        <v>361865.16</v>
      </c>
      <c r="F154" t="b">
        <f t="shared" si="2"/>
        <v>0</v>
      </c>
    </row>
    <row r="155" spans="1:6" x14ac:dyDescent="0.55000000000000004">
      <c r="A155" s="9">
        <v>2203354</v>
      </c>
      <c r="B155" s="3" t="s">
        <v>129</v>
      </c>
      <c r="C155" s="3" t="s">
        <v>6</v>
      </c>
      <c r="D155" s="3">
        <v>10197030.199999999</v>
      </c>
      <c r="E155" s="3">
        <v>10200888.800000001</v>
      </c>
      <c r="F155" t="b">
        <f t="shared" si="2"/>
        <v>0</v>
      </c>
    </row>
    <row r="156" spans="1:6" x14ac:dyDescent="0.55000000000000004">
      <c r="A156" s="9">
        <v>2203354</v>
      </c>
      <c r="B156" s="3" t="s">
        <v>129</v>
      </c>
      <c r="C156" s="3" t="s">
        <v>37</v>
      </c>
      <c r="D156" s="3">
        <v>10197030.199999999</v>
      </c>
      <c r="E156" s="3">
        <v>10200888.800000001</v>
      </c>
      <c r="F156" t="b">
        <f t="shared" si="2"/>
        <v>0</v>
      </c>
    </row>
    <row r="157" spans="1:6" x14ac:dyDescent="0.55000000000000004">
      <c r="A157" s="9">
        <v>2203354</v>
      </c>
      <c r="B157" s="3" t="s">
        <v>129</v>
      </c>
      <c r="C157" s="3" t="s">
        <v>4</v>
      </c>
      <c r="D157" s="3">
        <v>680026.2</v>
      </c>
      <c r="E157" s="3">
        <v>709196.02</v>
      </c>
      <c r="F157" t="b">
        <f t="shared" si="2"/>
        <v>0</v>
      </c>
    </row>
    <row r="158" spans="1:6" x14ac:dyDescent="0.55000000000000004">
      <c r="A158" s="9">
        <v>2203354</v>
      </c>
      <c r="B158" s="3" t="s">
        <v>129</v>
      </c>
      <c r="C158" s="3" t="s">
        <v>10</v>
      </c>
      <c r="D158" s="3">
        <v>9869041.5399999991</v>
      </c>
      <c r="E158" s="3">
        <v>9859472.4100000001</v>
      </c>
      <c r="F158" t="b">
        <f t="shared" si="2"/>
        <v>0</v>
      </c>
    </row>
    <row r="159" spans="1:6" x14ac:dyDescent="0.55000000000000004">
      <c r="A159" s="9">
        <v>2203354</v>
      </c>
      <c r="B159" s="3" t="s">
        <v>129</v>
      </c>
      <c r="C159" s="3" t="s">
        <v>5</v>
      </c>
      <c r="D159" s="3">
        <v>9846114.2699999996</v>
      </c>
      <c r="E159" s="3">
        <v>9836545.1400000006</v>
      </c>
      <c r="F159" t="b">
        <f t="shared" si="2"/>
        <v>0</v>
      </c>
    </row>
    <row r="160" spans="1:6" x14ac:dyDescent="0.55000000000000004">
      <c r="A160" s="9">
        <v>2203354</v>
      </c>
      <c r="B160" s="3" t="s">
        <v>129</v>
      </c>
      <c r="C160" s="3" t="s">
        <v>11</v>
      </c>
      <c r="D160" s="3">
        <v>10549067.74</v>
      </c>
      <c r="E160" s="3">
        <v>10568668.43</v>
      </c>
      <c r="F160" t="b">
        <f t="shared" si="2"/>
        <v>0</v>
      </c>
    </row>
    <row r="161" spans="1:6" x14ac:dyDescent="0.55000000000000004">
      <c r="A161" s="9">
        <v>2203453</v>
      </c>
      <c r="B161" s="3" t="s">
        <v>54</v>
      </c>
      <c r="C161" s="3" t="s">
        <v>21</v>
      </c>
      <c r="D161" s="3">
        <v>3000794.35</v>
      </c>
      <c r="E161" s="3">
        <v>2989287.85</v>
      </c>
      <c r="F161" t="b">
        <f t="shared" si="2"/>
        <v>1</v>
      </c>
    </row>
    <row r="162" spans="1:6" x14ac:dyDescent="0.55000000000000004">
      <c r="A162" s="9">
        <v>2203453</v>
      </c>
      <c r="B162" s="3" t="s">
        <v>54</v>
      </c>
      <c r="C162" s="3" t="s">
        <v>52</v>
      </c>
      <c r="D162" s="3">
        <v>11506.5</v>
      </c>
      <c r="E162" s="3">
        <v>0</v>
      </c>
      <c r="F162" t="b">
        <f t="shared" si="2"/>
        <v>0</v>
      </c>
    </row>
    <row r="163" spans="1:6" x14ac:dyDescent="0.55000000000000004">
      <c r="A163" s="9">
        <v>2203453</v>
      </c>
      <c r="B163" s="3" t="s">
        <v>54</v>
      </c>
      <c r="C163" s="3" t="s">
        <v>5</v>
      </c>
      <c r="D163" s="3">
        <v>13575939.960000001</v>
      </c>
      <c r="E163" s="3">
        <v>13564433.460000001</v>
      </c>
      <c r="F163" t="b">
        <f t="shared" si="2"/>
        <v>0</v>
      </c>
    </row>
    <row r="164" spans="1:6" x14ac:dyDescent="0.55000000000000004">
      <c r="A164" s="9">
        <v>2203453</v>
      </c>
      <c r="B164" s="3" t="s">
        <v>54</v>
      </c>
      <c r="C164" s="3" t="s">
        <v>10</v>
      </c>
      <c r="D164" s="3">
        <v>13575939.960000001</v>
      </c>
      <c r="E164" s="3">
        <v>13564433.460000001</v>
      </c>
      <c r="F164" t="b">
        <f t="shared" si="2"/>
        <v>0</v>
      </c>
    </row>
    <row r="165" spans="1:6" x14ac:dyDescent="0.55000000000000004">
      <c r="A165" s="9">
        <v>2203453</v>
      </c>
      <c r="B165" s="3" t="s">
        <v>54</v>
      </c>
      <c r="C165" s="3" t="s">
        <v>11</v>
      </c>
      <c r="D165" s="3">
        <v>18306465.16</v>
      </c>
      <c r="E165" s="3">
        <v>18294958.66</v>
      </c>
      <c r="F165" t="b">
        <f t="shared" si="2"/>
        <v>0</v>
      </c>
    </row>
    <row r="166" spans="1:6" x14ac:dyDescent="0.55000000000000004">
      <c r="A166" s="9">
        <v>2203420</v>
      </c>
      <c r="B166" s="3" t="s">
        <v>55</v>
      </c>
      <c r="C166" s="3" t="s">
        <v>12</v>
      </c>
      <c r="D166" s="3">
        <v>21777.39</v>
      </c>
      <c r="E166" s="3">
        <v>20315.77</v>
      </c>
      <c r="F166" t="b">
        <f t="shared" si="2"/>
        <v>1</v>
      </c>
    </row>
    <row r="167" spans="1:6" x14ac:dyDescent="0.55000000000000004">
      <c r="A167" s="9">
        <v>2203602</v>
      </c>
      <c r="B167" s="3" t="s">
        <v>57</v>
      </c>
      <c r="C167" s="3" t="s">
        <v>21</v>
      </c>
      <c r="D167" s="3">
        <v>2094453.73</v>
      </c>
      <c r="E167" s="3">
        <v>2000735.26</v>
      </c>
      <c r="F167" t="b">
        <f t="shared" si="2"/>
        <v>1</v>
      </c>
    </row>
    <row r="168" spans="1:6" x14ac:dyDescent="0.55000000000000004">
      <c r="A168" s="9">
        <v>2203602</v>
      </c>
      <c r="B168" s="3" t="s">
        <v>57</v>
      </c>
      <c r="C168" s="3" t="s">
        <v>12</v>
      </c>
      <c r="D168" s="3">
        <v>314889.8</v>
      </c>
      <c r="E168" s="3">
        <v>221171.33</v>
      </c>
      <c r="F168" t="b">
        <f t="shared" si="2"/>
        <v>0</v>
      </c>
    </row>
    <row r="169" spans="1:6" x14ac:dyDescent="0.55000000000000004">
      <c r="A169" s="9">
        <v>2203602</v>
      </c>
      <c r="B169" s="3" t="s">
        <v>57</v>
      </c>
      <c r="C169" s="3" t="s">
        <v>8</v>
      </c>
      <c r="D169" s="3">
        <v>29985863.039999999</v>
      </c>
      <c r="E169" s="3">
        <v>28449757.41</v>
      </c>
      <c r="F169" t="b">
        <f t="shared" si="2"/>
        <v>0</v>
      </c>
    </row>
    <row r="170" spans="1:6" x14ac:dyDescent="0.55000000000000004">
      <c r="A170" s="9">
        <v>2203602</v>
      </c>
      <c r="B170" s="3" t="s">
        <v>57</v>
      </c>
      <c r="C170" s="3" t="s">
        <v>16</v>
      </c>
      <c r="D170" s="3">
        <v>4596836.53</v>
      </c>
      <c r="E170" s="3">
        <v>3060730.9</v>
      </c>
      <c r="F170" t="b">
        <f t="shared" si="2"/>
        <v>0</v>
      </c>
    </row>
    <row r="171" spans="1:6" x14ac:dyDescent="0.55000000000000004">
      <c r="A171" s="9">
        <v>2203602</v>
      </c>
      <c r="B171" s="3" t="s">
        <v>57</v>
      </c>
      <c r="C171" s="3" t="s">
        <v>11</v>
      </c>
      <c r="D171" s="3">
        <v>6999391.8600000003</v>
      </c>
      <c r="E171" s="3">
        <v>5463286.2300000004</v>
      </c>
      <c r="F171" t="b">
        <f t="shared" si="2"/>
        <v>0</v>
      </c>
    </row>
    <row r="172" spans="1:6" x14ac:dyDescent="0.55000000000000004">
      <c r="A172" s="9">
        <v>2203800</v>
      </c>
      <c r="B172" s="3" t="s">
        <v>59</v>
      </c>
      <c r="C172" s="3" t="s">
        <v>21</v>
      </c>
      <c r="D172" s="3">
        <v>3400862.66</v>
      </c>
      <c r="E172" s="3">
        <v>3270718.92</v>
      </c>
      <c r="F172" t="b">
        <f t="shared" si="2"/>
        <v>1</v>
      </c>
    </row>
    <row r="173" spans="1:6" x14ac:dyDescent="0.55000000000000004">
      <c r="A173" s="9">
        <v>2203800</v>
      </c>
      <c r="B173" s="3" t="s">
        <v>59</v>
      </c>
      <c r="C173" s="3" t="s">
        <v>12</v>
      </c>
      <c r="D173" s="3">
        <v>1049344.1499999999</v>
      </c>
      <c r="E173" s="3">
        <v>919200.41</v>
      </c>
      <c r="F173" t="b">
        <f t="shared" si="2"/>
        <v>0</v>
      </c>
    </row>
    <row r="174" spans="1:6" x14ac:dyDescent="0.55000000000000004">
      <c r="A174" s="9">
        <v>2203800</v>
      </c>
      <c r="B174" s="3" t="s">
        <v>59</v>
      </c>
      <c r="C174" s="3" t="s">
        <v>4</v>
      </c>
      <c r="D174" s="3">
        <v>1091893.2</v>
      </c>
      <c r="E174" s="3">
        <v>961749.46</v>
      </c>
      <c r="F174" t="b">
        <f t="shared" si="2"/>
        <v>0</v>
      </c>
    </row>
    <row r="175" spans="1:6" x14ac:dyDescent="0.55000000000000004">
      <c r="A175" s="9">
        <v>2203800</v>
      </c>
      <c r="B175" s="3" t="s">
        <v>59</v>
      </c>
      <c r="C175" s="3" t="s">
        <v>14</v>
      </c>
      <c r="D175" s="3">
        <v>335959.3</v>
      </c>
      <c r="E175" s="3">
        <v>205815.56</v>
      </c>
      <c r="F175" t="b">
        <f t="shared" si="2"/>
        <v>0</v>
      </c>
    </row>
    <row r="176" spans="1:6" x14ac:dyDescent="0.55000000000000004">
      <c r="A176" s="9">
        <v>2203800</v>
      </c>
      <c r="B176" s="3" t="s">
        <v>59</v>
      </c>
      <c r="C176" s="3" t="s">
        <v>11</v>
      </c>
      <c r="D176" s="3">
        <v>16532731.49</v>
      </c>
      <c r="E176" s="3">
        <v>16402587.75</v>
      </c>
      <c r="F176" t="b">
        <f t="shared" si="2"/>
        <v>0</v>
      </c>
    </row>
    <row r="177" spans="1:6" x14ac:dyDescent="0.55000000000000004">
      <c r="A177" s="9">
        <v>2204204</v>
      </c>
      <c r="B177" s="3" t="s">
        <v>62</v>
      </c>
      <c r="C177" s="3" t="s">
        <v>4</v>
      </c>
      <c r="D177" s="3">
        <v>267646.65999999997</v>
      </c>
      <c r="E177" s="3">
        <v>249403.3</v>
      </c>
      <c r="F177" t="b">
        <f t="shared" si="2"/>
        <v>1</v>
      </c>
    </row>
    <row r="178" spans="1:6" x14ac:dyDescent="0.55000000000000004">
      <c r="A178" s="9">
        <v>2204204</v>
      </c>
      <c r="B178" s="3" t="s">
        <v>62</v>
      </c>
      <c r="C178" s="3" t="s">
        <v>14</v>
      </c>
      <c r="D178" s="3">
        <v>33675.67</v>
      </c>
      <c r="E178" s="3">
        <v>15432.31</v>
      </c>
      <c r="F178" t="b">
        <f t="shared" si="2"/>
        <v>0</v>
      </c>
    </row>
    <row r="179" spans="1:6" x14ac:dyDescent="0.55000000000000004">
      <c r="A179" s="9">
        <v>2204204</v>
      </c>
      <c r="B179" s="3" t="s">
        <v>62</v>
      </c>
      <c r="C179" s="3" t="s">
        <v>5</v>
      </c>
      <c r="D179" s="3">
        <v>10205746.560000001</v>
      </c>
      <c r="E179" s="3">
        <v>6786742.9100000001</v>
      </c>
      <c r="F179" t="b">
        <f t="shared" si="2"/>
        <v>0</v>
      </c>
    </row>
    <row r="180" spans="1:6" x14ac:dyDescent="0.55000000000000004">
      <c r="A180" s="9">
        <v>2204204</v>
      </c>
      <c r="B180" s="3" t="s">
        <v>62</v>
      </c>
      <c r="C180" s="3" t="s">
        <v>10</v>
      </c>
      <c r="D180" s="3">
        <v>10205746.560000001</v>
      </c>
      <c r="E180" s="3">
        <v>6786742.9100000001</v>
      </c>
      <c r="F180" t="b">
        <f t="shared" si="2"/>
        <v>0</v>
      </c>
    </row>
    <row r="181" spans="1:6" x14ac:dyDescent="0.55000000000000004">
      <c r="A181" s="9">
        <v>2204204</v>
      </c>
      <c r="B181" s="3" t="s">
        <v>62</v>
      </c>
      <c r="C181" s="3" t="s">
        <v>11</v>
      </c>
      <c r="D181" s="3">
        <v>10473393.220000001</v>
      </c>
      <c r="E181" s="3">
        <v>7036146.21</v>
      </c>
      <c r="F181" t="b">
        <f t="shared" si="2"/>
        <v>0</v>
      </c>
    </row>
    <row r="182" spans="1:6" x14ac:dyDescent="0.55000000000000004">
      <c r="A182" s="9">
        <v>2205250</v>
      </c>
      <c r="B182" s="3" t="s">
        <v>130</v>
      </c>
      <c r="C182" s="3" t="s">
        <v>11</v>
      </c>
      <c r="D182" s="3">
        <v>8119553.6100000003</v>
      </c>
      <c r="E182" s="3">
        <v>811553.61</v>
      </c>
      <c r="F182" t="b">
        <f t="shared" si="2"/>
        <v>1</v>
      </c>
    </row>
    <row r="183" spans="1:6" x14ac:dyDescent="0.55000000000000004">
      <c r="A183" s="9">
        <v>2205409</v>
      </c>
      <c r="B183" s="3" t="s">
        <v>66</v>
      </c>
      <c r="C183" s="3" t="s">
        <v>4</v>
      </c>
      <c r="D183" s="3">
        <v>1664992.67</v>
      </c>
      <c r="E183" s="3">
        <v>1626208.85</v>
      </c>
      <c r="F183" t="b">
        <f t="shared" si="2"/>
        <v>1</v>
      </c>
    </row>
    <row r="184" spans="1:6" x14ac:dyDescent="0.55000000000000004">
      <c r="A184" s="9">
        <v>2205409</v>
      </c>
      <c r="B184" s="3" t="s">
        <v>66</v>
      </c>
      <c r="C184" s="3" t="s">
        <v>14</v>
      </c>
      <c r="D184" s="3">
        <v>741363.12</v>
      </c>
      <c r="E184" s="3">
        <v>702579.3</v>
      </c>
      <c r="F184" t="b">
        <f t="shared" si="2"/>
        <v>0</v>
      </c>
    </row>
    <row r="185" spans="1:6" x14ac:dyDescent="0.55000000000000004">
      <c r="A185" s="9">
        <v>2205409</v>
      </c>
      <c r="B185" s="3" t="s">
        <v>66</v>
      </c>
      <c r="C185" s="3" t="s">
        <v>14</v>
      </c>
      <c r="D185" s="3">
        <v>741363.12</v>
      </c>
      <c r="E185" s="3">
        <v>702579.3</v>
      </c>
      <c r="F185" t="b">
        <f t="shared" si="2"/>
        <v>0</v>
      </c>
    </row>
    <row r="186" spans="1:6" x14ac:dyDescent="0.55000000000000004">
      <c r="A186" s="9">
        <v>2205409</v>
      </c>
      <c r="B186" s="3" t="s">
        <v>66</v>
      </c>
      <c r="C186" s="3" t="s">
        <v>11</v>
      </c>
      <c r="D186" s="3">
        <v>26939410.579999998</v>
      </c>
      <c r="E186" s="3">
        <v>26900626.760000002</v>
      </c>
      <c r="F186" t="b">
        <f t="shared" si="2"/>
        <v>0</v>
      </c>
    </row>
    <row r="187" spans="1:6" x14ac:dyDescent="0.55000000000000004">
      <c r="A187" s="9">
        <v>2205532</v>
      </c>
      <c r="B187" s="3" t="s">
        <v>131</v>
      </c>
      <c r="C187" s="3" t="s">
        <v>21</v>
      </c>
      <c r="D187" s="3">
        <v>6220313.4699999997</v>
      </c>
      <c r="E187" s="3">
        <v>6219101.8899999997</v>
      </c>
      <c r="F187" t="b">
        <f t="shared" si="2"/>
        <v>1</v>
      </c>
    </row>
    <row r="188" spans="1:6" x14ac:dyDescent="0.55000000000000004">
      <c r="A188" s="9">
        <v>2205532</v>
      </c>
      <c r="B188" s="3" t="s">
        <v>131</v>
      </c>
      <c r="C188" s="3" t="s">
        <v>20</v>
      </c>
      <c r="D188" s="3">
        <v>1165397.81</v>
      </c>
      <c r="E188" s="3">
        <v>1164186.23</v>
      </c>
      <c r="F188" t="b">
        <f t="shared" si="2"/>
        <v>0</v>
      </c>
    </row>
    <row r="189" spans="1:6" x14ac:dyDescent="0.55000000000000004">
      <c r="A189" s="9">
        <v>2205532</v>
      </c>
      <c r="B189" s="3" t="s">
        <v>131</v>
      </c>
      <c r="C189" s="3" t="s">
        <v>4</v>
      </c>
      <c r="D189" s="3">
        <v>1419770.09</v>
      </c>
      <c r="E189" s="3">
        <v>1418558.51</v>
      </c>
      <c r="F189" t="b">
        <f t="shared" si="2"/>
        <v>0</v>
      </c>
    </row>
    <row r="190" spans="1:6" x14ac:dyDescent="0.55000000000000004">
      <c r="A190" s="9">
        <v>2205532</v>
      </c>
      <c r="B190" s="3" t="s">
        <v>131</v>
      </c>
      <c r="C190" s="3" t="s">
        <v>47</v>
      </c>
      <c r="D190" s="3">
        <v>8478771.4800000004</v>
      </c>
      <c r="E190" s="3">
        <v>9560440.0399999991</v>
      </c>
      <c r="F190" t="b">
        <f t="shared" si="2"/>
        <v>0</v>
      </c>
    </row>
    <row r="191" spans="1:6" x14ac:dyDescent="0.55000000000000004">
      <c r="A191" s="9">
        <v>2205532</v>
      </c>
      <c r="B191" s="3" t="s">
        <v>131</v>
      </c>
      <c r="C191" s="3" t="s">
        <v>5</v>
      </c>
      <c r="D191" s="3">
        <v>-10138228.539999999</v>
      </c>
      <c r="E191" s="3">
        <v>-11219897.1</v>
      </c>
      <c r="F191" t="b">
        <f t="shared" si="2"/>
        <v>0</v>
      </c>
    </row>
    <row r="192" spans="1:6" x14ac:dyDescent="0.55000000000000004">
      <c r="A192" s="9">
        <v>2205532</v>
      </c>
      <c r="B192" s="3" t="s">
        <v>131</v>
      </c>
      <c r="C192" s="3" t="s">
        <v>11</v>
      </c>
      <c r="D192" s="3">
        <v>26598641.32</v>
      </c>
      <c r="E192" s="3">
        <v>26597429.739999998</v>
      </c>
      <c r="F192" t="b">
        <f t="shared" si="2"/>
        <v>0</v>
      </c>
    </row>
    <row r="193" spans="1:6" x14ac:dyDescent="0.55000000000000004">
      <c r="A193" s="9">
        <v>2205557</v>
      </c>
      <c r="B193" s="3" t="s">
        <v>68</v>
      </c>
      <c r="C193" s="3" t="s">
        <v>8</v>
      </c>
      <c r="D193" s="3">
        <v>463903.17</v>
      </c>
      <c r="E193" s="3">
        <v>-463903.17</v>
      </c>
      <c r="F193" t="b">
        <f t="shared" si="2"/>
        <v>1</v>
      </c>
    </row>
    <row r="194" spans="1:6" x14ac:dyDescent="0.55000000000000004">
      <c r="A194" s="9">
        <v>2205557</v>
      </c>
      <c r="B194" s="3" t="s">
        <v>68</v>
      </c>
      <c r="C194" s="3" t="s">
        <v>10</v>
      </c>
      <c r="D194" s="3">
        <v>2215096.21</v>
      </c>
      <c r="E194" s="3">
        <v>3142902.55</v>
      </c>
      <c r="F194" t="b">
        <f t="shared" si="2"/>
        <v>0</v>
      </c>
    </row>
    <row r="195" spans="1:6" x14ac:dyDescent="0.55000000000000004">
      <c r="A195" s="9">
        <v>2205557</v>
      </c>
      <c r="B195" s="3" t="s">
        <v>68</v>
      </c>
      <c r="C195" s="3" t="s">
        <v>5</v>
      </c>
      <c r="D195" s="3">
        <v>2215096.21</v>
      </c>
      <c r="E195" s="3">
        <v>3142902.55</v>
      </c>
      <c r="F195" t="b">
        <f t="shared" ref="F195:F258" si="3">IF(B195=B194,FALSE, TRUE)</f>
        <v>0</v>
      </c>
    </row>
    <row r="196" spans="1:6" x14ac:dyDescent="0.55000000000000004">
      <c r="A196" s="9">
        <v>2205557</v>
      </c>
      <c r="B196" s="3" t="s">
        <v>68</v>
      </c>
      <c r="C196" s="3" t="s">
        <v>29</v>
      </c>
      <c r="D196" s="3">
        <v>429224.14</v>
      </c>
      <c r="E196" s="3">
        <v>0</v>
      </c>
      <c r="F196" t="b">
        <f t="shared" si="3"/>
        <v>0</v>
      </c>
    </row>
    <row r="197" spans="1:6" x14ac:dyDescent="0.55000000000000004">
      <c r="A197" s="9">
        <v>2205706</v>
      </c>
      <c r="B197" s="3" t="s">
        <v>73</v>
      </c>
      <c r="C197" s="3" t="s">
        <v>21</v>
      </c>
      <c r="D197" s="3">
        <v>26839854.399999999</v>
      </c>
      <c r="E197" s="3">
        <v>26414897.100000001</v>
      </c>
      <c r="F197" t="b">
        <f t="shared" si="3"/>
        <v>1</v>
      </c>
    </row>
    <row r="198" spans="1:6" x14ac:dyDescent="0.55000000000000004">
      <c r="A198" s="9">
        <v>2205706</v>
      </c>
      <c r="B198" s="3" t="s">
        <v>73</v>
      </c>
      <c r="C198" s="3" t="s">
        <v>12</v>
      </c>
      <c r="D198" s="3">
        <v>12690662.66</v>
      </c>
      <c r="E198" s="3">
        <v>12265705.359999999</v>
      </c>
      <c r="F198" t="b">
        <f t="shared" si="3"/>
        <v>0</v>
      </c>
    </row>
    <row r="199" spans="1:6" x14ac:dyDescent="0.55000000000000004">
      <c r="A199" s="9">
        <v>2205706</v>
      </c>
      <c r="B199" s="3" t="s">
        <v>73</v>
      </c>
      <c r="C199" s="3" t="s">
        <v>4</v>
      </c>
      <c r="D199" s="3">
        <v>10819192.4</v>
      </c>
      <c r="E199" s="3">
        <v>10678658.1</v>
      </c>
      <c r="F199" t="b">
        <f t="shared" si="3"/>
        <v>0</v>
      </c>
    </row>
    <row r="200" spans="1:6" x14ac:dyDescent="0.55000000000000004">
      <c r="A200" s="9">
        <v>2205706</v>
      </c>
      <c r="B200" s="3" t="s">
        <v>73</v>
      </c>
      <c r="C200" s="3" t="s">
        <v>14</v>
      </c>
      <c r="D200" s="3">
        <v>3749913.43</v>
      </c>
      <c r="E200" s="3">
        <v>3609392.99</v>
      </c>
      <c r="F200" t="b">
        <f t="shared" si="3"/>
        <v>0</v>
      </c>
    </row>
    <row r="201" spans="1:6" x14ac:dyDescent="0.55000000000000004">
      <c r="A201" s="9">
        <v>2205706</v>
      </c>
      <c r="B201" s="3" t="s">
        <v>73</v>
      </c>
      <c r="C201" s="3" t="s">
        <v>11</v>
      </c>
      <c r="D201" s="3">
        <v>43463828.520000003</v>
      </c>
      <c r="E201" s="3">
        <v>43323294.219999999</v>
      </c>
      <c r="F201" t="b">
        <f t="shared" si="3"/>
        <v>0</v>
      </c>
    </row>
    <row r="202" spans="1:6" x14ac:dyDescent="0.55000000000000004">
      <c r="A202" s="9">
        <v>2205805</v>
      </c>
      <c r="B202" s="3" t="s">
        <v>74</v>
      </c>
      <c r="C202" s="3" t="s">
        <v>20</v>
      </c>
      <c r="D202" s="3">
        <v>4411347.1399999997</v>
      </c>
      <c r="E202" s="3">
        <v>3013940.28</v>
      </c>
      <c r="F202" t="b">
        <f t="shared" si="3"/>
        <v>1</v>
      </c>
    </row>
    <row r="203" spans="1:6" x14ac:dyDescent="0.55000000000000004">
      <c r="A203" s="9">
        <v>2205805</v>
      </c>
      <c r="B203" s="3" t="s">
        <v>74</v>
      </c>
      <c r="C203" s="3" t="s">
        <v>18</v>
      </c>
      <c r="D203" s="3">
        <v>897454.48</v>
      </c>
      <c r="E203" s="3">
        <v>1340573.46</v>
      </c>
      <c r="F203" t="b">
        <f t="shared" si="3"/>
        <v>0</v>
      </c>
    </row>
    <row r="204" spans="1:6" x14ac:dyDescent="0.55000000000000004">
      <c r="A204" s="9">
        <v>2205805</v>
      </c>
      <c r="B204" s="3" t="s">
        <v>74</v>
      </c>
      <c r="C204" s="3" t="s">
        <v>4</v>
      </c>
      <c r="D204" s="3">
        <v>11001997.66</v>
      </c>
      <c r="E204" s="3">
        <v>11000980.060000001</v>
      </c>
      <c r="F204" t="b">
        <f t="shared" si="3"/>
        <v>0</v>
      </c>
    </row>
    <row r="205" spans="1:6" x14ac:dyDescent="0.55000000000000004">
      <c r="A205" s="9">
        <v>2205805</v>
      </c>
      <c r="B205" s="3" t="s">
        <v>74</v>
      </c>
      <c r="C205" s="3" t="s">
        <v>8</v>
      </c>
      <c r="D205" s="3">
        <v>-19263.88</v>
      </c>
      <c r="E205" s="3">
        <v>-19813.240000000002</v>
      </c>
      <c r="F205" t="b">
        <f t="shared" si="3"/>
        <v>0</v>
      </c>
    </row>
    <row r="206" spans="1:6" x14ac:dyDescent="0.55000000000000004">
      <c r="A206" s="9">
        <v>2205805</v>
      </c>
      <c r="B206" s="3" t="s">
        <v>74</v>
      </c>
      <c r="C206" s="3" t="s">
        <v>10</v>
      </c>
      <c r="D206" s="3">
        <v>1527540.88</v>
      </c>
      <c r="E206" s="3">
        <v>131700.98000000001</v>
      </c>
      <c r="F206" t="b">
        <f t="shared" si="3"/>
        <v>0</v>
      </c>
    </row>
    <row r="207" spans="1:6" x14ac:dyDescent="0.55000000000000004">
      <c r="A207" s="9">
        <v>2205805</v>
      </c>
      <c r="B207" s="3" t="s">
        <v>74</v>
      </c>
      <c r="C207" s="3" t="s">
        <v>5</v>
      </c>
      <c r="D207" s="3">
        <v>1527540.88</v>
      </c>
      <c r="E207" s="3">
        <v>131700.98000000001</v>
      </c>
      <c r="F207" t="b">
        <f t="shared" si="3"/>
        <v>0</v>
      </c>
    </row>
    <row r="208" spans="1:6" x14ac:dyDescent="0.55000000000000004">
      <c r="A208" s="9">
        <v>2205805</v>
      </c>
      <c r="B208" s="3" t="s">
        <v>74</v>
      </c>
      <c r="C208" s="3" t="s">
        <v>21</v>
      </c>
      <c r="D208" s="3">
        <v>5751920.5999999996</v>
      </c>
      <c r="E208" s="3">
        <v>4354513.74</v>
      </c>
      <c r="F208" t="b">
        <f t="shared" si="3"/>
        <v>0</v>
      </c>
    </row>
    <row r="209" spans="1:6" x14ac:dyDescent="0.55000000000000004">
      <c r="A209" s="9">
        <v>2205805</v>
      </c>
      <c r="B209" s="3" t="s">
        <v>74</v>
      </c>
      <c r="C209" s="3" t="s">
        <v>12</v>
      </c>
      <c r="D209" s="3">
        <v>443118.98</v>
      </c>
      <c r="E209" s="3">
        <v>1340573.46</v>
      </c>
      <c r="F209" t="b">
        <f t="shared" si="3"/>
        <v>0</v>
      </c>
    </row>
    <row r="210" spans="1:6" x14ac:dyDescent="0.55000000000000004">
      <c r="A210" s="9">
        <v>2205805</v>
      </c>
      <c r="B210" s="3" t="s">
        <v>74</v>
      </c>
      <c r="C210" s="3" t="s">
        <v>11</v>
      </c>
      <c r="D210" s="3">
        <v>12510274.66</v>
      </c>
      <c r="E210" s="3">
        <v>11112867.800000001</v>
      </c>
      <c r="F210" t="b">
        <f t="shared" si="3"/>
        <v>0</v>
      </c>
    </row>
    <row r="211" spans="1:6" x14ac:dyDescent="0.55000000000000004">
      <c r="A211" s="9">
        <v>2206100</v>
      </c>
      <c r="B211" s="3" t="s">
        <v>76</v>
      </c>
      <c r="C211" s="3" t="s">
        <v>18</v>
      </c>
      <c r="D211" s="3">
        <v>2890.7</v>
      </c>
      <c r="E211" s="3">
        <v>2990705.69</v>
      </c>
      <c r="F211" t="b">
        <f t="shared" si="3"/>
        <v>1</v>
      </c>
    </row>
    <row r="212" spans="1:6" x14ac:dyDescent="0.55000000000000004">
      <c r="A212" s="9">
        <v>2206100</v>
      </c>
      <c r="B212" s="3" t="s">
        <v>76</v>
      </c>
      <c r="C212" s="3" t="s">
        <v>10</v>
      </c>
      <c r="D212" s="3">
        <v>-2456250.1</v>
      </c>
      <c r="E212" s="3">
        <v>-2369080.2400000002</v>
      </c>
      <c r="F212" t="b">
        <f t="shared" si="3"/>
        <v>0</v>
      </c>
    </row>
    <row r="213" spans="1:6" x14ac:dyDescent="0.55000000000000004">
      <c r="A213" s="9">
        <v>2206100</v>
      </c>
      <c r="B213" s="3" t="s">
        <v>76</v>
      </c>
      <c r="C213" s="3" t="s">
        <v>5</v>
      </c>
      <c r="D213" s="3">
        <v>-2456250.1</v>
      </c>
      <c r="E213" s="3">
        <v>-2429205.86</v>
      </c>
      <c r="F213" t="b">
        <f t="shared" si="3"/>
        <v>0</v>
      </c>
    </row>
    <row r="214" spans="1:6" x14ac:dyDescent="0.55000000000000004">
      <c r="A214" s="9">
        <v>2206100</v>
      </c>
      <c r="B214" s="3" t="s">
        <v>76</v>
      </c>
      <c r="C214" s="3" t="s">
        <v>12</v>
      </c>
      <c r="D214" s="3">
        <v>2987814.99</v>
      </c>
      <c r="E214" s="3">
        <v>2990705.69</v>
      </c>
      <c r="F214" t="b">
        <f t="shared" si="3"/>
        <v>0</v>
      </c>
    </row>
    <row r="215" spans="1:6" x14ac:dyDescent="0.55000000000000004">
      <c r="A215" s="9">
        <v>2206100</v>
      </c>
      <c r="B215" s="3" t="s">
        <v>76</v>
      </c>
      <c r="C215" s="3" t="s">
        <v>4</v>
      </c>
      <c r="D215" s="3">
        <v>8184200.96</v>
      </c>
      <c r="E215" s="3">
        <v>7974640.9100000001</v>
      </c>
      <c r="F215" t="b">
        <f t="shared" si="3"/>
        <v>0</v>
      </c>
    </row>
    <row r="216" spans="1:6" x14ac:dyDescent="0.55000000000000004">
      <c r="A216" s="9">
        <v>2206100</v>
      </c>
      <c r="B216" s="3" t="s">
        <v>76</v>
      </c>
      <c r="C216" s="3" t="s">
        <v>14</v>
      </c>
      <c r="D216" s="3">
        <v>4860341.0599999996</v>
      </c>
      <c r="E216" s="3">
        <v>4650781.01</v>
      </c>
      <c r="F216" t="b">
        <f t="shared" si="3"/>
        <v>0</v>
      </c>
    </row>
    <row r="217" spans="1:6" x14ac:dyDescent="0.55000000000000004">
      <c r="A217" s="9">
        <v>2206100</v>
      </c>
      <c r="B217" s="3" t="s">
        <v>76</v>
      </c>
      <c r="C217" s="3" t="s">
        <v>14</v>
      </c>
      <c r="D217" s="3">
        <v>4860341.0599999996</v>
      </c>
      <c r="E217" s="3">
        <v>4650781.01</v>
      </c>
      <c r="F217" t="b">
        <f t="shared" si="3"/>
        <v>0</v>
      </c>
    </row>
    <row r="218" spans="1:6" x14ac:dyDescent="0.55000000000000004">
      <c r="A218" s="9">
        <v>2206100</v>
      </c>
      <c r="B218" s="3" t="s">
        <v>76</v>
      </c>
      <c r="C218" s="3" t="s">
        <v>11</v>
      </c>
      <c r="D218" s="3">
        <v>11988205.970000001</v>
      </c>
      <c r="E218" s="3">
        <v>11865815.779999999</v>
      </c>
      <c r="F218" t="b">
        <f t="shared" si="3"/>
        <v>0</v>
      </c>
    </row>
    <row r="219" spans="1:6" x14ac:dyDescent="0.55000000000000004">
      <c r="A219" s="9">
        <v>2206308</v>
      </c>
      <c r="B219" s="3" t="s">
        <v>132</v>
      </c>
      <c r="C219" s="3" t="s">
        <v>21</v>
      </c>
      <c r="D219" s="3">
        <v>2819467.97</v>
      </c>
      <c r="E219" s="3">
        <v>2691097.16</v>
      </c>
      <c r="F219" t="b">
        <f t="shared" si="3"/>
        <v>1</v>
      </c>
    </row>
    <row r="220" spans="1:6" x14ac:dyDescent="0.55000000000000004">
      <c r="A220" s="9">
        <v>2206308</v>
      </c>
      <c r="B220" s="3" t="s">
        <v>132</v>
      </c>
      <c r="C220" s="3" t="s">
        <v>12</v>
      </c>
      <c r="D220" s="3">
        <v>456233.83</v>
      </c>
      <c r="E220" s="3">
        <v>329584.32</v>
      </c>
      <c r="F220" t="b">
        <f t="shared" si="3"/>
        <v>0</v>
      </c>
    </row>
    <row r="221" spans="1:6" x14ac:dyDescent="0.55000000000000004">
      <c r="A221" s="9">
        <v>2206308</v>
      </c>
      <c r="B221" s="3" t="s">
        <v>132</v>
      </c>
      <c r="C221" s="3" t="s">
        <v>4</v>
      </c>
      <c r="D221" s="3">
        <v>994747.92</v>
      </c>
      <c r="E221" s="3">
        <v>878597.15</v>
      </c>
      <c r="F221" t="b">
        <f t="shared" si="3"/>
        <v>0</v>
      </c>
    </row>
    <row r="222" spans="1:6" x14ac:dyDescent="0.55000000000000004">
      <c r="A222" s="9">
        <v>2206308</v>
      </c>
      <c r="B222" s="3" t="s">
        <v>132</v>
      </c>
      <c r="C222" s="3" t="s">
        <v>14</v>
      </c>
      <c r="D222" s="3">
        <v>219682.95</v>
      </c>
      <c r="E222" s="3">
        <v>133532.18</v>
      </c>
      <c r="F222" t="b">
        <f t="shared" si="3"/>
        <v>0</v>
      </c>
    </row>
    <row r="223" spans="1:6" x14ac:dyDescent="0.55000000000000004">
      <c r="A223" s="9">
        <v>2206308</v>
      </c>
      <c r="B223" s="3" t="s">
        <v>132</v>
      </c>
      <c r="C223" s="3" t="s">
        <v>23</v>
      </c>
      <c r="D223" s="3">
        <v>177908.04</v>
      </c>
      <c r="E223" s="3">
        <v>147908.04</v>
      </c>
      <c r="F223" t="b">
        <f t="shared" si="3"/>
        <v>0</v>
      </c>
    </row>
    <row r="224" spans="1:6" x14ac:dyDescent="0.55000000000000004">
      <c r="A224" s="9">
        <v>2206308</v>
      </c>
      <c r="B224" s="3" t="s">
        <v>132</v>
      </c>
      <c r="C224" s="3" t="s">
        <v>10</v>
      </c>
      <c r="D224" s="3">
        <v>3858199.1</v>
      </c>
      <c r="E224" s="3">
        <v>3845979.06</v>
      </c>
      <c r="F224" t="b">
        <f t="shared" si="3"/>
        <v>0</v>
      </c>
    </row>
    <row r="225" spans="1:6" x14ac:dyDescent="0.55000000000000004">
      <c r="A225" s="9">
        <v>2206308</v>
      </c>
      <c r="B225" s="3" t="s">
        <v>132</v>
      </c>
      <c r="C225" s="3" t="s">
        <v>5</v>
      </c>
      <c r="D225" s="3">
        <v>916164.19</v>
      </c>
      <c r="E225" s="3">
        <v>903944.15</v>
      </c>
      <c r="F225" t="b">
        <f t="shared" si="3"/>
        <v>0</v>
      </c>
    </row>
    <row r="226" spans="1:6" x14ac:dyDescent="0.55000000000000004">
      <c r="A226" s="9">
        <v>2206308</v>
      </c>
      <c r="B226" s="3" t="s">
        <v>132</v>
      </c>
      <c r="C226" s="3" t="s">
        <v>52</v>
      </c>
      <c r="D226" s="3">
        <v>1721.3</v>
      </c>
      <c r="E226" s="3">
        <v>0</v>
      </c>
      <c r="F226" t="b">
        <f t="shared" si="3"/>
        <v>0</v>
      </c>
    </row>
    <row r="227" spans="1:6" x14ac:dyDescent="0.55000000000000004">
      <c r="A227" s="9">
        <v>2206308</v>
      </c>
      <c r="B227" s="3" t="s">
        <v>132</v>
      </c>
      <c r="C227" s="3" t="s">
        <v>11</v>
      </c>
      <c r="D227" s="3">
        <v>8309495.9100000001</v>
      </c>
      <c r="E227" s="3">
        <v>8181125.0999999996</v>
      </c>
      <c r="F227" t="b">
        <f t="shared" si="3"/>
        <v>0</v>
      </c>
    </row>
    <row r="228" spans="1:6" x14ac:dyDescent="0.55000000000000004">
      <c r="A228" s="9">
        <v>2206407</v>
      </c>
      <c r="B228" s="3" t="s">
        <v>133</v>
      </c>
      <c r="C228" s="3" t="s">
        <v>6</v>
      </c>
      <c r="D228" s="3">
        <v>12874085.43</v>
      </c>
      <c r="E228" s="3">
        <v>13034685.43</v>
      </c>
      <c r="F228" t="b">
        <f t="shared" si="3"/>
        <v>1</v>
      </c>
    </row>
    <row r="229" spans="1:6" x14ac:dyDescent="0.55000000000000004">
      <c r="A229" s="9">
        <v>2206407</v>
      </c>
      <c r="B229" s="3" t="s">
        <v>133</v>
      </c>
      <c r="C229" s="3" t="s">
        <v>37</v>
      </c>
      <c r="D229" s="3">
        <v>12874085.43</v>
      </c>
      <c r="E229" s="3">
        <v>13034685.43</v>
      </c>
      <c r="F229" t="b">
        <f t="shared" si="3"/>
        <v>0</v>
      </c>
    </row>
    <row r="230" spans="1:6" x14ac:dyDescent="0.55000000000000004">
      <c r="A230" s="9">
        <v>2206407</v>
      </c>
      <c r="B230" s="3" t="s">
        <v>133</v>
      </c>
      <c r="C230" s="3" t="s">
        <v>10</v>
      </c>
      <c r="D230" s="3">
        <v>18980493.149999999</v>
      </c>
      <c r="E230" s="3">
        <v>19141093.149999999</v>
      </c>
      <c r="F230" t="b">
        <f t="shared" si="3"/>
        <v>0</v>
      </c>
    </row>
    <row r="231" spans="1:6" x14ac:dyDescent="0.55000000000000004">
      <c r="A231" s="9">
        <v>2206407</v>
      </c>
      <c r="B231" s="3" t="s">
        <v>133</v>
      </c>
      <c r="C231" s="3" t="s">
        <v>5</v>
      </c>
      <c r="D231" s="3">
        <v>11772347.380000001</v>
      </c>
      <c r="E231" s="3">
        <v>11932947.380000001</v>
      </c>
      <c r="F231" t="b">
        <f t="shared" si="3"/>
        <v>0</v>
      </c>
    </row>
    <row r="232" spans="1:6" x14ac:dyDescent="0.55000000000000004">
      <c r="A232" s="9">
        <v>2206407</v>
      </c>
      <c r="B232" s="3" t="s">
        <v>133</v>
      </c>
      <c r="C232" s="3" t="s">
        <v>11</v>
      </c>
      <c r="D232" s="3">
        <v>18484478.640000001</v>
      </c>
      <c r="E232" s="3">
        <v>18645078.640000001</v>
      </c>
      <c r="F232" t="b">
        <f t="shared" si="3"/>
        <v>0</v>
      </c>
    </row>
    <row r="233" spans="1:6" x14ac:dyDescent="0.55000000000000004">
      <c r="A233" s="9">
        <v>2206704</v>
      </c>
      <c r="B233" s="3" t="s">
        <v>79</v>
      </c>
      <c r="C233" s="3" t="s">
        <v>5</v>
      </c>
      <c r="D233" s="3">
        <v>5186023.3499999996</v>
      </c>
      <c r="E233" s="3">
        <v>3486093.13</v>
      </c>
      <c r="F233" t="b">
        <f t="shared" si="3"/>
        <v>1</v>
      </c>
    </row>
    <row r="234" spans="1:6" x14ac:dyDescent="0.55000000000000004">
      <c r="A234" s="9">
        <v>2206704</v>
      </c>
      <c r="B234" s="3" t="s">
        <v>79</v>
      </c>
      <c r="C234" s="3" t="s">
        <v>10</v>
      </c>
      <c r="D234" s="3">
        <v>5186023.3499999996</v>
      </c>
      <c r="E234" s="3">
        <v>3486093.13</v>
      </c>
      <c r="F234" t="b">
        <f t="shared" si="3"/>
        <v>0</v>
      </c>
    </row>
    <row r="235" spans="1:6" x14ac:dyDescent="0.55000000000000004">
      <c r="A235" s="9">
        <v>2206704</v>
      </c>
      <c r="B235" s="3" t="s">
        <v>79</v>
      </c>
      <c r="C235" s="3" t="s">
        <v>11</v>
      </c>
      <c r="D235" s="3">
        <v>9510845.7599999998</v>
      </c>
      <c r="E235" s="3">
        <v>7810915.54</v>
      </c>
      <c r="F235" t="b">
        <f t="shared" si="3"/>
        <v>0</v>
      </c>
    </row>
    <row r="236" spans="1:6" x14ac:dyDescent="0.55000000000000004">
      <c r="A236" s="9">
        <v>2206720</v>
      </c>
      <c r="B236" s="3" t="s">
        <v>134</v>
      </c>
      <c r="C236" s="3" t="s">
        <v>4</v>
      </c>
      <c r="D236" s="3">
        <v>2836382.26</v>
      </c>
      <c r="E236" s="3">
        <v>2840444.26</v>
      </c>
      <c r="F236" t="b">
        <f t="shared" si="3"/>
        <v>1</v>
      </c>
    </row>
    <row r="237" spans="1:6" x14ac:dyDescent="0.55000000000000004">
      <c r="A237" s="9">
        <v>2206720</v>
      </c>
      <c r="B237" s="3" t="s">
        <v>134</v>
      </c>
      <c r="C237" s="3" t="s">
        <v>14</v>
      </c>
      <c r="D237" s="3">
        <v>942684.24</v>
      </c>
      <c r="E237" s="3">
        <v>946746.24</v>
      </c>
      <c r="F237" t="b">
        <f t="shared" si="3"/>
        <v>0</v>
      </c>
    </row>
    <row r="238" spans="1:6" x14ac:dyDescent="0.55000000000000004">
      <c r="A238" s="9">
        <v>2206720</v>
      </c>
      <c r="B238" s="3" t="s">
        <v>134</v>
      </c>
      <c r="C238" s="3" t="s">
        <v>8</v>
      </c>
      <c r="D238" s="3">
        <v>1342820.7</v>
      </c>
      <c r="E238" s="3">
        <v>1338758.7</v>
      </c>
      <c r="F238" t="b">
        <f t="shared" si="3"/>
        <v>0</v>
      </c>
    </row>
    <row r="239" spans="1:6" x14ac:dyDescent="0.55000000000000004">
      <c r="A239" s="9">
        <v>2206720</v>
      </c>
      <c r="B239" s="3" t="s">
        <v>134</v>
      </c>
      <c r="C239" s="3" t="s">
        <v>16</v>
      </c>
      <c r="D239" s="3">
        <v>1145075.28</v>
      </c>
      <c r="E239" s="3">
        <v>1141013.28</v>
      </c>
      <c r="F239" t="b">
        <f t="shared" si="3"/>
        <v>0</v>
      </c>
    </row>
    <row r="240" spans="1:6" x14ac:dyDescent="0.55000000000000004">
      <c r="A240" s="9">
        <v>2206951</v>
      </c>
      <c r="B240" s="3" t="s">
        <v>81</v>
      </c>
      <c r="C240" s="3" t="s">
        <v>4</v>
      </c>
      <c r="D240" s="3">
        <v>2716955.48</v>
      </c>
      <c r="E240" s="3">
        <v>2660370.27</v>
      </c>
      <c r="F240" t="b">
        <f t="shared" si="3"/>
        <v>1</v>
      </c>
    </row>
    <row r="241" spans="1:6" x14ac:dyDescent="0.55000000000000004">
      <c r="A241" s="9">
        <v>2206951</v>
      </c>
      <c r="B241" s="3" t="s">
        <v>81</v>
      </c>
      <c r="C241" s="3" t="s">
        <v>14</v>
      </c>
      <c r="D241" s="3">
        <v>103045.06</v>
      </c>
      <c r="E241" s="3">
        <v>46459.85</v>
      </c>
      <c r="F241" t="b">
        <f t="shared" si="3"/>
        <v>0</v>
      </c>
    </row>
    <row r="242" spans="1:6" x14ac:dyDescent="0.55000000000000004">
      <c r="A242" s="9">
        <v>2206951</v>
      </c>
      <c r="B242" s="3" t="s">
        <v>81</v>
      </c>
      <c r="C242" s="3" t="s">
        <v>8</v>
      </c>
      <c r="D242" s="3">
        <v>1741815.67</v>
      </c>
      <c r="E242" s="3">
        <v>1798400.88</v>
      </c>
      <c r="F242" t="b">
        <f t="shared" si="3"/>
        <v>0</v>
      </c>
    </row>
    <row r="243" spans="1:6" x14ac:dyDescent="0.55000000000000004">
      <c r="A243" s="9">
        <v>2206951</v>
      </c>
      <c r="B243" s="3" t="s">
        <v>81</v>
      </c>
      <c r="C243" s="3" t="s">
        <v>16</v>
      </c>
      <c r="D243" s="3">
        <v>1741815.67</v>
      </c>
      <c r="E243" s="3">
        <v>1798400.88</v>
      </c>
      <c r="F243" t="b">
        <f t="shared" si="3"/>
        <v>0</v>
      </c>
    </row>
    <row r="244" spans="1:6" x14ac:dyDescent="0.55000000000000004">
      <c r="A244" s="9">
        <v>2207355</v>
      </c>
      <c r="B244" s="3" t="s">
        <v>85</v>
      </c>
      <c r="C244" s="3" t="s">
        <v>12</v>
      </c>
      <c r="D244" s="3">
        <v>19625.52</v>
      </c>
      <c r="E244" s="3">
        <v>0</v>
      </c>
      <c r="F244" t="b">
        <f t="shared" si="3"/>
        <v>1</v>
      </c>
    </row>
    <row r="245" spans="1:6" x14ac:dyDescent="0.55000000000000004">
      <c r="A245" s="9">
        <v>2207603</v>
      </c>
      <c r="B245" s="3" t="s">
        <v>87</v>
      </c>
      <c r="C245" s="3" t="s">
        <v>8</v>
      </c>
      <c r="D245" s="3">
        <v>131114502</v>
      </c>
      <c r="E245" s="3">
        <v>131144502.03</v>
      </c>
      <c r="F245" t="b">
        <f t="shared" si="3"/>
        <v>1</v>
      </c>
    </row>
    <row r="246" spans="1:6" x14ac:dyDescent="0.55000000000000004">
      <c r="A246" s="9">
        <v>2207603</v>
      </c>
      <c r="B246" s="3" t="s">
        <v>87</v>
      </c>
      <c r="C246" s="3" t="s">
        <v>16</v>
      </c>
      <c r="D246" s="3">
        <v>131114502</v>
      </c>
      <c r="E246" s="3">
        <v>131144502.03</v>
      </c>
      <c r="F246" t="b">
        <f t="shared" si="3"/>
        <v>0</v>
      </c>
    </row>
    <row r="247" spans="1:6" x14ac:dyDescent="0.55000000000000004">
      <c r="A247" s="9">
        <v>2207751</v>
      </c>
      <c r="B247" s="3" t="s">
        <v>90</v>
      </c>
      <c r="C247" s="3" t="s">
        <v>20</v>
      </c>
      <c r="D247" s="3">
        <v>552379.22</v>
      </c>
      <c r="E247" s="3">
        <v>996600.84</v>
      </c>
      <c r="F247" t="b">
        <f t="shared" si="3"/>
        <v>1</v>
      </c>
    </row>
    <row r="248" spans="1:6" x14ac:dyDescent="0.55000000000000004">
      <c r="A248" s="9">
        <v>2207751</v>
      </c>
      <c r="B248" s="3" t="s">
        <v>90</v>
      </c>
      <c r="C248" s="3" t="s">
        <v>12</v>
      </c>
      <c r="D248" s="3">
        <v>1774909.84</v>
      </c>
      <c r="E248" s="3">
        <v>1330688.22</v>
      </c>
      <c r="F248" t="b">
        <f t="shared" si="3"/>
        <v>0</v>
      </c>
    </row>
    <row r="249" spans="1:6" x14ac:dyDescent="0.55000000000000004">
      <c r="A249" s="9">
        <v>2207751</v>
      </c>
      <c r="B249" s="3" t="s">
        <v>90</v>
      </c>
      <c r="C249" s="3" t="s">
        <v>4</v>
      </c>
      <c r="D249" s="3">
        <v>4960258.3</v>
      </c>
      <c r="E249" s="3">
        <v>4357413.1900000004</v>
      </c>
      <c r="F249" t="b">
        <f t="shared" si="3"/>
        <v>0</v>
      </c>
    </row>
    <row r="250" spans="1:6" x14ac:dyDescent="0.55000000000000004">
      <c r="A250" s="9">
        <v>2207751</v>
      </c>
      <c r="B250" s="3" t="s">
        <v>90</v>
      </c>
      <c r="C250" s="3" t="s">
        <v>14</v>
      </c>
      <c r="D250" s="3">
        <v>2132041.1</v>
      </c>
      <c r="E250" s="3">
        <v>1529195.99</v>
      </c>
      <c r="F250" t="b">
        <f t="shared" si="3"/>
        <v>0</v>
      </c>
    </row>
    <row r="251" spans="1:6" x14ac:dyDescent="0.55000000000000004">
      <c r="A251" s="9">
        <v>2207751</v>
      </c>
      <c r="B251" s="3" t="s">
        <v>90</v>
      </c>
      <c r="C251" s="3" t="s">
        <v>11</v>
      </c>
      <c r="D251" s="3">
        <v>6526182.9199999999</v>
      </c>
      <c r="E251" s="3">
        <v>5923337.8099999996</v>
      </c>
      <c r="F251" t="b">
        <f t="shared" si="3"/>
        <v>0</v>
      </c>
    </row>
    <row r="252" spans="1:6" x14ac:dyDescent="0.55000000000000004">
      <c r="A252" s="9">
        <v>2208106</v>
      </c>
      <c r="B252" s="3" t="s">
        <v>94</v>
      </c>
      <c r="C252" s="3" t="s">
        <v>4</v>
      </c>
      <c r="D252" s="3">
        <v>2845389.96</v>
      </c>
      <c r="E252" s="3">
        <v>8999284.7599999998</v>
      </c>
      <c r="F252" t="b">
        <f t="shared" si="3"/>
        <v>1</v>
      </c>
    </row>
    <row r="253" spans="1:6" x14ac:dyDescent="0.55000000000000004">
      <c r="A253" s="9">
        <v>2208106</v>
      </c>
      <c r="B253" s="3" t="s">
        <v>94</v>
      </c>
      <c r="C253" s="3" t="s">
        <v>14</v>
      </c>
      <c r="D253" s="3">
        <v>834587.98</v>
      </c>
      <c r="E253" s="3">
        <v>745748.12</v>
      </c>
      <c r="F253" t="b">
        <f t="shared" si="3"/>
        <v>0</v>
      </c>
    </row>
    <row r="254" spans="1:6" x14ac:dyDescent="0.55000000000000004">
      <c r="A254" s="9">
        <v>2208106</v>
      </c>
      <c r="B254" s="3" t="s">
        <v>94</v>
      </c>
      <c r="C254" s="3" t="s">
        <v>23</v>
      </c>
      <c r="D254" s="3">
        <v>1184741.6599999999</v>
      </c>
      <c r="E254" s="3">
        <v>1736317.5</v>
      </c>
      <c r="F254" t="b">
        <f t="shared" si="3"/>
        <v>0</v>
      </c>
    </row>
    <row r="255" spans="1:6" x14ac:dyDescent="0.55000000000000004">
      <c r="A255" s="9">
        <v>2208106</v>
      </c>
      <c r="B255" s="3" t="s">
        <v>94</v>
      </c>
      <c r="C255" s="3" t="s">
        <v>10</v>
      </c>
      <c r="D255" s="3">
        <v>25085032.690000001</v>
      </c>
      <c r="E255" s="3">
        <v>18847125.690000001</v>
      </c>
      <c r="F255" t="b">
        <f t="shared" si="3"/>
        <v>0</v>
      </c>
    </row>
    <row r="256" spans="1:6" x14ac:dyDescent="0.55000000000000004">
      <c r="A256" s="9">
        <v>2208106</v>
      </c>
      <c r="B256" s="3" t="s">
        <v>94</v>
      </c>
      <c r="C256" s="3" t="s">
        <v>5</v>
      </c>
      <c r="D256" s="3">
        <v>25085032.690000001</v>
      </c>
      <c r="E256" s="3">
        <v>18847125.690000001</v>
      </c>
      <c r="F256" t="b">
        <f t="shared" si="3"/>
        <v>0</v>
      </c>
    </row>
    <row r="257" spans="1:6" x14ac:dyDescent="0.55000000000000004">
      <c r="A257" s="9">
        <v>2208106</v>
      </c>
      <c r="B257" s="3" t="s">
        <v>94</v>
      </c>
      <c r="C257" s="3" t="s">
        <v>11</v>
      </c>
      <c r="D257" s="3">
        <v>32808998.920000002</v>
      </c>
      <c r="E257" s="3">
        <v>32725086.719999999</v>
      </c>
      <c r="F257" t="b">
        <f t="shared" si="3"/>
        <v>0</v>
      </c>
    </row>
    <row r="258" spans="1:6" x14ac:dyDescent="0.55000000000000004">
      <c r="A258" s="9">
        <v>2208304</v>
      </c>
      <c r="B258" s="3" t="s">
        <v>135</v>
      </c>
      <c r="C258" s="3" t="s">
        <v>12</v>
      </c>
      <c r="D258" s="3">
        <v>284882.84000000003</v>
      </c>
      <c r="E258" s="3">
        <v>663943.89</v>
      </c>
      <c r="F258" t="b">
        <f t="shared" si="3"/>
        <v>1</v>
      </c>
    </row>
    <row r="259" spans="1:6" x14ac:dyDescent="0.55000000000000004">
      <c r="A259" s="9">
        <v>2208304</v>
      </c>
      <c r="B259" s="3" t="s">
        <v>135</v>
      </c>
      <c r="C259" s="3" t="s">
        <v>18</v>
      </c>
      <c r="D259" s="3">
        <v>379061.05</v>
      </c>
      <c r="E259" s="3">
        <v>0</v>
      </c>
      <c r="F259" t="b">
        <f t="shared" ref="F259:F322" si="4">IF(B259=B258,FALSE, TRUE)</f>
        <v>0</v>
      </c>
    </row>
    <row r="260" spans="1:6" x14ac:dyDescent="0.55000000000000004">
      <c r="A260" s="9">
        <v>2208601</v>
      </c>
      <c r="B260" s="3" t="s">
        <v>95</v>
      </c>
      <c r="C260" s="3" t="s">
        <v>21</v>
      </c>
      <c r="D260" s="3">
        <v>4560188.9400000004</v>
      </c>
      <c r="E260" s="3">
        <v>-2824064.54</v>
      </c>
      <c r="F260" t="b">
        <f t="shared" si="4"/>
        <v>1</v>
      </c>
    </row>
    <row r="261" spans="1:6" x14ac:dyDescent="0.55000000000000004">
      <c r="A261" s="9">
        <v>2208601</v>
      </c>
      <c r="B261" s="3" t="s">
        <v>95</v>
      </c>
      <c r="C261" s="3" t="s">
        <v>20</v>
      </c>
      <c r="D261" s="3">
        <v>2813158.44</v>
      </c>
      <c r="E261" s="3">
        <v>-3615262.56</v>
      </c>
      <c r="F261" t="b">
        <f t="shared" si="4"/>
        <v>0</v>
      </c>
    </row>
    <row r="262" spans="1:6" x14ac:dyDescent="0.55000000000000004">
      <c r="A262" s="9">
        <v>2208601</v>
      </c>
      <c r="B262" s="3" t="s">
        <v>95</v>
      </c>
      <c r="C262" s="3" t="s">
        <v>52</v>
      </c>
      <c r="D262" s="3">
        <v>1494671.43</v>
      </c>
      <c r="E262" s="3">
        <v>602317.24</v>
      </c>
      <c r="F262" t="b">
        <f t="shared" si="4"/>
        <v>0</v>
      </c>
    </row>
    <row r="263" spans="1:6" x14ac:dyDescent="0.55000000000000004">
      <c r="A263" s="9">
        <v>2208601</v>
      </c>
      <c r="B263" s="3" t="s">
        <v>95</v>
      </c>
      <c r="C263" s="3" t="s">
        <v>12</v>
      </c>
      <c r="D263" s="3">
        <v>252359.07</v>
      </c>
      <c r="E263" s="3">
        <v>188880.78</v>
      </c>
      <c r="F263" t="b">
        <f t="shared" si="4"/>
        <v>0</v>
      </c>
    </row>
    <row r="264" spans="1:6" x14ac:dyDescent="0.55000000000000004">
      <c r="A264" s="9">
        <v>2208601</v>
      </c>
      <c r="B264" s="3" t="s">
        <v>95</v>
      </c>
      <c r="C264" s="3" t="s">
        <v>6</v>
      </c>
      <c r="D264" s="3">
        <v>579087.99</v>
      </c>
      <c r="E264" s="3">
        <v>284634.40999999997</v>
      </c>
      <c r="F264" t="b">
        <f t="shared" si="4"/>
        <v>0</v>
      </c>
    </row>
    <row r="265" spans="1:6" x14ac:dyDescent="0.55000000000000004">
      <c r="A265" s="9">
        <v>2208601</v>
      </c>
      <c r="B265" s="3" t="s">
        <v>95</v>
      </c>
      <c r="C265" s="3" t="s">
        <v>37</v>
      </c>
      <c r="D265" s="3">
        <v>579087.99</v>
      </c>
      <c r="E265" s="3">
        <v>284634.40999999997</v>
      </c>
      <c r="F265" t="b">
        <f t="shared" si="4"/>
        <v>0</v>
      </c>
    </row>
    <row r="266" spans="1:6" x14ac:dyDescent="0.55000000000000004">
      <c r="A266" s="9">
        <v>2208601</v>
      </c>
      <c r="B266" s="3" t="s">
        <v>95</v>
      </c>
      <c r="C266" s="3" t="s">
        <v>4</v>
      </c>
      <c r="D266" s="3">
        <v>1214463.28</v>
      </c>
      <c r="E266" s="3">
        <v>128422.97</v>
      </c>
      <c r="F266" t="b">
        <f t="shared" si="4"/>
        <v>0</v>
      </c>
    </row>
    <row r="267" spans="1:6" x14ac:dyDescent="0.55000000000000004">
      <c r="A267" s="9">
        <v>2208601</v>
      </c>
      <c r="B267" s="3" t="s">
        <v>95</v>
      </c>
      <c r="C267" s="3" t="s">
        <v>14</v>
      </c>
      <c r="D267" s="3">
        <v>836808.12</v>
      </c>
      <c r="E267" s="3">
        <v>-152178.28</v>
      </c>
      <c r="F267" t="b">
        <f t="shared" si="4"/>
        <v>0</v>
      </c>
    </row>
    <row r="268" spans="1:6" x14ac:dyDescent="0.55000000000000004">
      <c r="A268" s="9">
        <v>2208601</v>
      </c>
      <c r="B268" s="3" t="s">
        <v>95</v>
      </c>
      <c r="C268" s="3" t="s">
        <v>23</v>
      </c>
      <c r="D268" s="3">
        <v>201745.86</v>
      </c>
      <c r="E268" s="3">
        <v>149368.29</v>
      </c>
      <c r="F268" t="b">
        <f t="shared" si="4"/>
        <v>0</v>
      </c>
    </row>
    <row r="269" spans="1:6" x14ac:dyDescent="0.55000000000000004">
      <c r="A269" s="9">
        <v>2208601</v>
      </c>
      <c r="B269" s="3" t="s">
        <v>95</v>
      </c>
      <c r="C269" s="3" t="s">
        <v>10</v>
      </c>
      <c r="D269" s="3">
        <v>3844446.32</v>
      </c>
      <c r="E269" s="3">
        <v>-2965230.16</v>
      </c>
      <c r="F269" t="b">
        <f t="shared" si="4"/>
        <v>0</v>
      </c>
    </row>
    <row r="270" spans="1:6" x14ac:dyDescent="0.55000000000000004">
      <c r="A270" s="9">
        <v>2208601</v>
      </c>
      <c r="B270" s="3" t="s">
        <v>95</v>
      </c>
      <c r="C270" s="3" t="s">
        <v>5</v>
      </c>
      <c r="D270" s="3">
        <v>3844446.32</v>
      </c>
      <c r="E270" s="3">
        <v>-2965230.16</v>
      </c>
      <c r="F270" t="b">
        <f t="shared" si="4"/>
        <v>0</v>
      </c>
    </row>
    <row r="271" spans="1:6" x14ac:dyDescent="0.55000000000000004">
      <c r="A271" s="9">
        <v>2208601</v>
      </c>
      <c r="B271" s="3" t="s">
        <v>95</v>
      </c>
      <c r="C271" s="3" t="s">
        <v>8</v>
      </c>
      <c r="D271" s="3">
        <v>80367.33</v>
      </c>
      <c r="E271" s="3">
        <v>297377.06</v>
      </c>
      <c r="F271" t="b">
        <f t="shared" si="4"/>
        <v>0</v>
      </c>
    </row>
    <row r="272" spans="1:6" x14ac:dyDescent="0.55000000000000004">
      <c r="A272" s="9">
        <v>2208601</v>
      </c>
      <c r="B272" s="3" t="s">
        <v>95</v>
      </c>
      <c r="C272" s="3" t="s">
        <v>16</v>
      </c>
      <c r="D272" s="3">
        <v>-217009.73</v>
      </c>
      <c r="E272" s="3">
        <v>0</v>
      </c>
      <c r="F272" t="b">
        <f t="shared" si="4"/>
        <v>0</v>
      </c>
    </row>
    <row r="273" spans="1:6" x14ac:dyDescent="0.55000000000000004">
      <c r="A273" s="9">
        <v>2208601</v>
      </c>
      <c r="B273" s="3" t="s">
        <v>95</v>
      </c>
      <c r="C273" s="3" t="s">
        <v>11</v>
      </c>
      <c r="D273" s="3">
        <v>5139276.93</v>
      </c>
      <c r="E273" s="3">
        <v>-2539430.13</v>
      </c>
      <c r="F273" t="b">
        <f t="shared" si="4"/>
        <v>0</v>
      </c>
    </row>
    <row r="274" spans="1:6" x14ac:dyDescent="0.55000000000000004">
      <c r="A274" s="9">
        <v>2208700</v>
      </c>
      <c r="B274" s="3" t="s">
        <v>136</v>
      </c>
      <c r="C274" s="3" t="s">
        <v>4</v>
      </c>
      <c r="D274" s="3">
        <v>1712229.93</v>
      </c>
      <c r="E274" s="3">
        <v>1696517.54</v>
      </c>
      <c r="F274" t="b">
        <f t="shared" si="4"/>
        <v>1</v>
      </c>
    </row>
    <row r="275" spans="1:6" x14ac:dyDescent="0.55000000000000004">
      <c r="A275" s="9">
        <v>2208700</v>
      </c>
      <c r="B275" s="3" t="s">
        <v>136</v>
      </c>
      <c r="C275" s="3" t="s">
        <v>14</v>
      </c>
      <c r="D275" s="3">
        <v>453492.94</v>
      </c>
      <c r="E275" s="3">
        <v>4367800.55</v>
      </c>
      <c r="F275" t="b">
        <f t="shared" si="4"/>
        <v>0</v>
      </c>
    </row>
    <row r="276" spans="1:6" x14ac:dyDescent="0.55000000000000004">
      <c r="A276" s="9">
        <v>2208700</v>
      </c>
      <c r="B276" s="3" t="s">
        <v>136</v>
      </c>
      <c r="C276" s="3" t="s">
        <v>11</v>
      </c>
      <c r="D276" s="3">
        <v>7527734.7000000002</v>
      </c>
      <c r="E276" s="3">
        <v>7511022.3099999996</v>
      </c>
      <c r="F276" t="b">
        <f t="shared" si="4"/>
        <v>0</v>
      </c>
    </row>
    <row r="277" spans="1:6" x14ac:dyDescent="0.55000000000000004">
      <c r="A277" s="9">
        <v>2208874</v>
      </c>
      <c r="B277" s="3" t="s">
        <v>137</v>
      </c>
      <c r="C277" s="3" t="s">
        <v>21</v>
      </c>
      <c r="D277" s="3">
        <v>3112865.59</v>
      </c>
      <c r="E277" s="3">
        <v>3114282.57</v>
      </c>
      <c r="F277" t="b">
        <f t="shared" si="4"/>
        <v>1</v>
      </c>
    </row>
    <row r="278" spans="1:6" x14ac:dyDescent="0.55000000000000004">
      <c r="A278" s="9">
        <v>2208874</v>
      </c>
      <c r="B278" s="3" t="s">
        <v>137</v>
      </c>
      <c r="C278" s="3" t="s">
        <v>12</v>
      </c>
      <c r="D278" s="3">
        <v>2695.35</v>
      </c>
      <c r="E278" s="3">
        <v>4112.33</v>
      </c>
      <c r="F278" t="b">
        <f t="shared" si="4"/>
        <v>0</v>
      </c>
    </row>
    <row r="279" spans="1:6" x14ac:dyDescent="0.55000000000000004">
      <c r="A279" s="9">
        <v>2208874</v>
      </c>
      <c r="B279" s="3" t="s">
        <v>137</v>
      </c>
      <c r="C279" s="3" t="s">
        <v>6</v>
      </c>
      <c r="D279" s="3">
        <v>5251976.96</v>
      </c>
      <c r="E279" s="3">
        <v>5252534.96</v>
      </c>
      <c r="F279" t="b">
        <f t="shared" si="4"/>
        <v>0</v>
      </c>
    </row>
    <row r="280" spans="1:6" x14ac:dyDescent="0.55000000000000004">
      <c r="A280" s="9">
        <v>2208874</v>
      </c>
      <c r="B280" s="3" t="s">
        <v>137</v>
      </c>
      <c r="C280" s="3" t="s">
        <v>37</v>
      </c>
      <c r="D280" s="3">
        <v>5251976.96</v>
      </c>
      <c r="E280" s="3">
        <v>5252534.96</v>
      </c>
      <c r="F280" t="b">
        <f t="shared" si="4"/>
        <v>0</v>
      </c>
    </row>
    <row r="281" spans="1:6" x14ac:dyDescent="0.55000000000000004">
      <c r="A281" s="9">
        <v>2208874</v>
      </c>
      <c r="B281" s="3" t="s">
        <v>137</v>
      </c>
      <c r="C281" s="3" t="s">
        <v>4</v>
      </c>
      <c r="D281" s="3">
        <v>1971027.11</v>
      </c>
      <c r="E281" s="3">
        <v>1982990.91</v>
      </c>
      <c r="F281" t="b">
        <f t="shared" si="4"/>
        <v>0</v>
      </c>
    </row>
    <row r="282" spans="1:6" x14ac:dyDescent="0.55000000000000004">
      <c r="A282" s="9">
        <v>2208874</v>
      </c>
      <c r="B282" s="3" t="s">
        <v>137</v>
      </c>
      <c r="C282" s="3" t="s">
        <v>5</v>
      </c>
      <c r="D282" s="3">
        <v>5643995.2599999998</v>
      </c>
      <c r="E282" s="3">
        <v>5634006.4400000004</v>
      </c>
      <c r="F282" t="b">
        <f t="shared" si="4"/>
        <v>0</v>
      </c>
    </row>
    <row r="283" spans="1:6" x14ac:dyDescent="0.55000000000000004">
      <c r="A283" s="9">
        <v>2208874</v>
      </c>
      <c r="B283" s="3" t="s">
        <v>137</v>
      </c>
      <c r="C283" s="3" t="s">
        <v>10</v>
      </c>
      <c r="D283" s="3">
        <v>5643995.2599999998</v>
      </c>
      <c r="E283" s="3">
        <v>5634006.4400000004</v>
      </c>
      <c r="F283" t="b">
        <f t="shared" si="4"/>
        <v>0</v>
      </c>
    </row>
    <row r="284" spans="1:6" x14ac:dyDescent="0.55000000000000004">
      <c r="A284" s="9">
        <v>2208874</v>
      </c>
      <c r="B284" s="3" t="s">
        <v>137</v>
      </c>
      <c r="C284" s="3" t="s">
        <v>11</v>
      </c>
      <c r="D284" s="3">
        <v>8364842.5499999998</v>
      </c>
      <c r="E284" s="3">
        <v>8366817.5300000003</v>
      </c>
      <c r="F284" t="b">
        <f t="shared" si="4"/>
        <v>0</v>
      </c>
    </row>
    <row r="285" spans="1:6" x14ac:dyDescent="0.55000000000000004">
      <c r="A285" s="9">
        <v>2209104</v>
      </c>
      <c r="B285" s="3" t="s">
        <v>98</v>
      </c>
      <c r="C285" s="3" t="s">
        <v>46</v>
      </c>
      <c r="D285" s="3">
        <v>3409244.76</v>
      </c>
      <c r="E285" s="3">
        <v>0</v>
      </c>
      <c r="F285" t="b">
        <f t="shared" si="4"/>
        <v>1</v>
      </c>
    </row>
    <row r="286" spans="1:6" x14ac:dyDescent="0.55000000000000004">
      <c r="A286" s="9">
        <v>2209302</v>
      </c>
      <c r="B286" s="3" t="s">
        <v>100</v>
      </c>
      <c r="C286" s="3" t="s">
        <v>21</v>
      </c>
      <c r="D286" s="3">
        <v>1132696.25</v>
      </c>
      <c r="E286" s="3">
        <v>1112566.8400000001</v>
      </c>
      <c r="F286" t="b">
        <f t="shared" si="4"/>
        <v>1</v>
      </c>
    </row>
    <row r="287" spans="1:6" x14ac:dyDescent="0.55000000000000004">
      <c r="A287" s="9">
        <v>2209302</v>
      </c>
      <c r="B287" s="3" t="s">
        <v>100</v>
      </c>
      <c r="C287" s="3" t="s">
        <v>23</v>
      </c>
      <c r="D287" s="3">
        <v>293529.17</v>
      </c>
      <c r="E287" s="3">
        <v>285111.38</v>
      </c>
      <c r="F287" t="b">
        <f t="shared" si="4"/>
        <v>0</v>
      </c>
    </row>
    <row r="288" spans="1:6" x14ac:dyDescent="0.55000000000000004">
      <c r="A288" s="9">
        <v>2209302</v>
      </c>
      <c r="B288" s="3" t="s">
        <v>100</v>
      </c>
      <c r="C288" s="3" t="s">
        <v>4</v>
      </c>
      <c r="D288" s="3">
        <v>816833.81</v>
      </c>
      <c r="E288" s="3">
        <v>826383.46</v>
      </c>
      <c r="F288" t="b">
        <f t="shared" si="4"/>
        <v>0</v>
      </c>
    </row>
    <row r="289" spans="1:6" x14ac:dyDescent="0.55000000000000004">
      <c r="A289" s="9">
        <v>2209302</v>
      </c>
      <c r="B289" s="3" t="s">
        <v>100</v>
      </c>
      <c r="C289" s="3" t="s">
        <v>14</v>
      </c>
      <c r="D289" s="3">
        <v>368068.16</v>
      </c>
      <c r="E289" s="3">
        <v>386035.6</v>
      </c>
      <c r="F289" t="b">
        <f t="shared" si="4"/>
        <v>0</v>
      </c>
    </row>
    <row r="290" spans="1:6" x14ac:dyDescent="0.55000000000000004">
      <c r="A290" s="9">
        <v>2209302</v>
      </c>
      <c r="B290" s="3" t="s">
        <v>100</v>
      </c>
      <c r="C290" s="3" t="s">
        <v>10</v>
      </c>
      <c r="D290" s="3">
        <v>1203156.3600000001</v>
      </c>
      <c r="E290" s="3">
        <v>1211574.1499999999</v>
      </c>
      <c r="F290" t="b">
        <f t="shared" si="4"/>
        <v>0</v>
      </c>
    </row>
    <row r="291" spans="1:6" x14ac:dyDescent="0.55000000000000004">
      <c r="A291" s="9">
        <v>2209302</v>
      </c>
      <c r="B291" s="3" t="s">
        <v>100</v>
      </c>
      <c r="C291" s="3" t="s">
        <v>5</v>
      </c>
      <c r="D291" s="3">
        <v>1203156.3600000001</v>
      </c>
      <c r="E291" s="3">
        <v>1211574.1499999999</v>
      </c>
      <c r="F291" t="b">
        <f t="shared" si="4"/>
        <v>0</v>
      </c>
    </row>
    <row r="292" spans="1:6" x14ac:dyDescent="0.55000000000000004">
      <c r="A292" s="9">
        <v>2209609</v>
      </c>
      <c r="B292" s="3" t="s">
        <v>103</v>
      </c>
      <c r="C292" s="3" t="s">
        <v>20</v>
      </c>
      <c r="D292" s="3">
        <v>967636.91</v>
      </c>
      <c r="E292" s="3">
        <v>967657.21</v>
      </c>
      <c r="F292" t="b">
        <f t="shared" si="4"/>
        <v>1</v>
      </c>
    </row>
    <row r="293" spans="1:6" x14ac:dyDescent="0.55000000000000004">
      <c r="A293" s="9">
        <v>2209609</v>
      </c>
      <c r="B293" s="3" t="s">
        <v>103</v>
      </c>
      <c r="C293" s="3" t="s">
        <v>4</v>
      </c>
      <c r="D293" s="3">
        <v>722617.89</v>
      </c>
      <c r="E293" s="3">
        <v>722638.19</v>
      </c>
      <c r="F293" t="b">
        <f t="shared" si="4"/>
        <v>0</v>
      </c>
    </row>
    <row r="294" spans="1:6" x14ac:dyDescent="0.55000000000000004">
      <c r="A294" s="9">
        <v>2209609</v>
      </c>
      <c r="B294" s="3" t="s">
        <v>103</v>
      </c>
      <c r="C294" s="3" t="s">
        <v>23</v>
      </c>
      <c r="D294" s="3">
        <v>174104.66</v>
      </c>
      <c r="E294" s="3">
        <v>174124.96</v>
      </c>
      <c r="F294" t="b">
        <f t="shared" si="4"/>
        <v>0</v>
      </c>
    </row>
    <row r="295" spans="1:6" x14ac:dyDescent="0.55000000000000004">
      <c r="A295" s="9">
        <v>2209609</v>
      </c>
      <c r="B295" s="3" t="s">
        <v>103</v>
      </c>
      <c r="C295" s="3" t="s">
        <v>10</v>
      </c>
      <c r="D295" s="3">
        <v>4987603.78</v>
      </c>
      <c r="E295" s="3">
        <v>5095930.26</v>
      </c>
      <c r="F295" t="b">
        <f t="shared" si="4"/>
        <v>0</v>
      </c>
    </row>
    <row r="296" spans="1:6" x14ac:dyDescent="0.55000000000000004">
      <c r="A296" s="9">
        <v>2209609</v>
      </c>
      <c r="B296" s="3" t="s">
        <v>103</v>
      </c>
      <c r="C296" s="3" t="s">
        <v>21</v>
      </c>
      <c r="D296" s="3">
        <v>968070.51</v>
      </c>
      <c r="E296" s="3">
        <v>968090.81</v>
      </c>
      <c r="F296" t="b">
        <f t="shared" si="4"/>
        <v>0</v>
      </c>
    </row>
    <row r="297" spans="1:6" x14ac:dyDescent="0.55000000000000004">
      <c r="A297" s="9">
        <v>2209609</v>
      </c>
      <c r="B297" s="3" t="s">
        <v>103</v>
      </c>
      <c r="C297" s="3" t="s">
        <v>5</v>
      </c>
      <c r="D297" s="3">
        <v>-108326.48</v>
      </c>
      <c r="E297" s="3">
        <v>0</v>
      </c>
      <c r="F297" t="b">
        <f t="shared" si="4"/>
        <v>0</v>
      </c>
    </row>
    <row r="298" spans="1:6" x14ac:dyDescent="0.55000000000000004">
      <c r="A298" s="9">
        <v>2209609</v>
      </c>
      <c r="B298" s="3" t="s">
        <v>103</v>
      </c>
      <c r="C298" s="3" t="s">
        <v>11</v>
      </c>
      <c r="D298" s="3">
        <v>5710221.6699999999</v>
      </c>
      <c r="E298" s="3">
        <v>5818568.4500000002</v>
      </c>
      <c r="F298" t="b">
        <f t="shared" si="4"/>
        <v>0</v>
      </c>
    </row>
    <row r="299" spans="1:6" x14ac:dyDescent="0.55000000000000004">
      <c r="A299" s="9">
        <v>2209807</v>
      </c>
      <c r="B299" s="3" t="s">
        <v>138</v>
      </c>
      <c r="C299" s="3" t="s">
        <v>21</v>
      </c>
      <c r="D299" s="3">
        <v>9372279.5299999993</v>
      </c>
      <c r="E299" s="3">
        <v>9321511.5</v>
      </c>
      <c r="F299" t="b">
        <f t="shared" si="4"/>
        <v>1</v>
      </c>
    </row>
    <row r="300" spans="1:6" x14ac:dyDescent="0.55000000000000004">
      <c r="A300" s="9">
        <v>2209807</v>
      </c>
      <c r="B300" s="3" t="s">
        <v>138</v>
      </c>
      <c r="C300" s="3" t="s">
        <v>12</v>
      </c>
      <c r="D300" s="3">
        <v>279226.39</v>
      </c>
      <c r="E300" s="3">
        <v>228458.36</v>
      </c>
      <c r="F300" t="b">
        <f t="shared" si="4"/>
        <v>0</v>
      </c>
    </row>
    <row r="301" spans="1:6" x14ac:dyDescent="0.55000000000000004">
      <c r="A301" s="9">
        <v>2209807</v>
      </c>
      <c r="B301" s="3" t="s">
        <v>138</v>
      </c>
      <c r="C301" s="3" t="s">
        <v>4</v>
      </c>
      <c r="D301" s="3">
        <v>1865580.59</v>
      </c>
      <c r="E301" s="3">
        <v>1864903.07</v>
      </c>
      <c r="F301" t="b">
        <f t="shared" si="4"/>
        <v>0</v>
      </c>
    </row>
    <row r="302" spans="1:6" x14ac:dyDescent="0.55000000000000004">
      <c r="A302" s="9">
        <v>2209807</v>
      </c>
      <c r="B302" s="3" t="s">
        <v>138</v>
      </c>
      <c r="C302" s="3" t="s">
        <v>14</v>
      </c>
      <c r="D302" s="3">
        <v>87032.17</v>
      </c>
      <c r="E302" s="3">
        <v>86354.65</v>
      </c>
      <c r="F302" t="b">
        <f t="shared" si="4"/>
        <v>0</v>
      </c>
    </row>
    <row r="303" spans="1:6" x14ac:dyDescent="0.55000000000000004">
      <c r="A303" s="9">
        <v>2209807</v>
      </c>
      <c r="B303" s="3" t="s">
        <v>138</v>
      </c>
      <c r="C303" s="3" t="s">
        <v>11</v>
      </c>
      <c r="D303" s="3">
        <v>18372876.620000001</v>
      </c>
      <c r="E303" s="3">
        <v>18372199.100000001</v>
      </c>
      <c r="F303" t="b">
        <f t="shared" si="4"/>
        <v>0</v>
      </c>
    </row>
    <row r="304" spans="1:6" x14ac:dyDescent="0.55000000000000004">
      <c r="A304" s="9">
        <v>2209955</v>
      </c>
      <c r="B304" s="3" t="s">
        <v>105</v>
      </c>
      <c r="C304" s="3" t="s">
        <v>6</v>
      </c>
      <c r="D304" s="3">
        <v>8105725.6699999999</v>
      </c>
      <c r="E304" s="3">
        <v>8175730.6699999999</v>
      </c>
      <c r="F304" t="b">
        <f t="shared" si="4"/>
        <v>1</v>
      </c>
    </row>
    <row r="305" spans="1:6" x14ac:dyDescent="0.55000000000000004">
      <c r="A305" s="9">
        <v>2209955</v>
      </c>
      <c r="B305" s="3" t="s">
        <v>105</v>
      </c>
      <c r="C305" s="3" t="s">
        <v>37</v>
      </c>
      <c r="D305" s="3">
        <v>8105725.6699999999</v>
      </c>
      <c r="E305" s="3">
        <v>8175730.6699999999</v>
      </c>
      <c r="F305" t="b">
        <f t="shared" si="4"/>
        <v>0</v>
      </c>
    </row>
    <row r="306" spans="1:6" x14ac:dyDescent="0.55000000000000004">
      <c r="A306" s="9">
        <v>2209955</v>
      </c>
      <c r="B306" s="3" t="s">
        <v>105</v>
      </c>
      <c r="C306" s="3" t="s">
        <v>4</v>
      </c>
      <c r="D306" s="3">
        <v>180051.22</v>
      </c>
      <c r="E306" s="3">
        <v>181445.3</v>
      </c>
      <c r="F306" t="b">
        <f t="shared" si="4"/>
        <v>0</v>
      </c>
    </row>
    <row r="307" spans="1:6" x14ac:dyDescent="0.55000000000000004">
      <c r="A307" s="9">
        <v>2209955</v>
      </c>
      <c r="B307" s="3" t="s">
        <v>105</v>
      </c>
      <c r="C307" s="3" t="s">
        <v>14</v>
      </c>
      <c r="D307" s="3">
        <v>-99166.96</v>
      </c>
      <c r="E307" s="3">
        <v>-97772.88</v>
      </c>
      <c r="F307" t="b">
        <f t="shared" si="4"/>
        <v>0</v>
      </c>
    </row>
    <row r="308" spans="1:6" x14ac:dyDescent="0.55000000000000004">
      <c r="A308" s="9">
        <v>2209955</v>
      </c>
      <c r="B308" s="3" t="s">
        <v>105</v>
      </c>
      <c r="C308" s="3" t="s">
        <v>10</v>
      </c>
      <c r="D308" s="3">
        <v>7067602.7000000002</v>
      </c>
      <c r="E308" s="3">
        <v>7137607.7000000002</v>
      </c>
      <c r="F308" t="b">
        <f t="shared" si="4"/>
        <v>0</v>
      </c>
    </row>
    <row r="309" spans="1:6" x14ac:dyDescent="0.55000000000000004">
      <c r="A309" s="9">
        <v>2209955</v>
      </c>
      <c r="B309" s="3" t="s">
        <v>105</v>
      </c>
      <c r="C309" s="3" t="s">
        <v>5</v>
      </c>
      <c r="D309" s="3">
        <v>-430637.93</v>
      </c>
      <c r="E309" s="3">
        <v>-360632.93</v>
      </c>
      <c r="F309" t="b">
        <f t="shared" si="4"/>
        <v>0</v>
      </c>
    </row>
    <row r="310" spans="1:6" x14ac:dyDescent="0.55000000000000004">
      <c r="A310" s="9">
        <v>2209955</v>
      </c>
      <c r="B310" s="3" t="s">
        <v>105</v>
      </c>
      <c r="C310" s="3" t="s">
        <v>11</v>
      </c>
      <c r="D310" s="3">
        <v>9190909.6500000004</v>
      </c>
      <c r="E310" s="3">
        <v>9262308.7300000004</v>
      </c>
      <c r="F310" t="b">
        <f t="shared" si="4"/>
        <v>0</v>
      </c>
    </row>
    <row r="311" spans="1:6" x14ac:dyDescent="0.55000000000000004">
      <c r="A311" s="9">
        <v>2210102</v>
      </c>
      <c r="B311" s="3" t="s">
        <v>106</v>
      </c>
      <c r="C311" s="3" t="s">
        <v>21</v>
      </c>
      <c r="D311" s="3">
        <v>4068484.01</v>
      </c>
      <c r="E311" s="3">
        <v>4094610.61</v>
      </c>
      <c r="F311" t="b">
        <f t="shared" si="4"/>
        <v>1</v>
      </c>
    </row>
    <row r="312" spans="1:6" x14ac:dyDescent="0.55000000000000004">
      <c r="A312" s="9">
        <v>2210102</v>
      </c>
      <c r="B312" s="3" t="s">
        <v>106</v>
      </c>
      <c r="C312" s="3" t="s">
        <v>12</v>
      </c>
      <c r="D312" s="3">
        <v>3191360.63</v>
      </c>
      <c r="E312" s="3">
        <v>3217487.23</v>
      </c>
      <c r="F312" t="b">
        <f t="shared" si="4"/>
        <v>0</v>
      </c>
    </row>
    <row r="313" spans="1:6" x14ac:dyDescent="0.55000000000000004">
      <c r="A313" s="9">
        <v>2210102</v>
      </c>
      <c r="B313" s="3" t="s">
        <v>106</v>
      </c>
      <c r="C313" s="3" t="s">
        <v>4</v>
      </c>
      <c r="D313" s="3">
        <v>627071.36</v>
      </c>
      <c r="E313" s="3">
        <v>24867487.359999999</v>
      </c>
      <c r="F313" t="b">
        <f t="shared" si="4"/>
        <v>0</v>
      </c>
    </row>
    <row r="314" spans="1:6" x14ac:dyDescent="0.55000000000000004">
      <c r="A314" s="9">
        <v>2210102</v>
      </c>
      <c r="B314" s="3" t="s">
        <v>106</v>
      </c>
      <c r="C314" s="3" t="s">
        <v>5</v>
      </c>
      <c r="D314" s="3">
        <v>6889701.21</v>
      </c>
      <c r="E314" s="3">
        <v>-17324588.190000001</v>
      </c>
      <c r="F314" t="b">
        <f t="shared" si="4"/>
        <v>0</v>
      </c>
    </row>
    <row r="315" spans="1:6" x14ac:dyDescent="0.55000000000000004">
      <c r="A315" s="9">
        <v>2210102</v>
      </c>
      <c r="B315" s="3" t="s">
        <v>106</v>
      </c>
      <c r="C315" s="3" t="s">
        <v>10</v>
      </c>
      <c r="D315" s="3">
        <v>12624563.42</v>
      </c>
      <c r="E315" s="3">
        <v>-11589725.98</v>
      </c>
      <c r="F315" t="b">
        <f t="shared" si="4"/>
        <v>0</v>
      </c>
    </row>
    <row r="316" spans="1:6" x14ac:dyDescent="0.55000000000000004">
      <c r="A316" s="9">
        <v>2210102</v>
      </c>
      <c r="B316" s="3" t="s">
        <v>106</v>
      </c>
      <c r="C316" s="3" t="s">
        <v>11</v>
      </c>
      <c r="D316" s="3">
        <v>15073538.109999999</v>
      </c>
      <c r="E316" s="3">
        <v>15099664.710000001</v>
      </c>
      <c r="F316" t="b">
        <f t="shared" si="4"/>
        <v>0</v>
      </c>
    </row>
    <row r="317" spans="1:6" x14ac:dyDescent="0.55000000000000004">
      <c r="A317" s="9">
        <v>2210201</v>
      </c>
      <c r="B317" s="3" t="s">
        <v>107</v>
      </c>
      <c r="C317" s="3" t="s">
        <v>20</v>
      </c>
      <c r="D317" s="3">
        <v>1202996.98</v>
      </c>
      <c r="E317" s="3">
        <v>8671348.7899999991</v>
      </c>
      <c r="F317" t="b">
        <f t="shared" si="4"/>
        <v>1</v>
      </c>
    </row>
    <row r="318" spans="1:6" x14ac:dyDescent="0.55000000000000004">
      <c r="A318" s="9">
        <v>2210201</v>
      </c>
      <c r="B318" s="3" t="s">
        <v>107</v>
      </c>
      <c r="C318" s="3" t="s">
        <v>18</v>
      </c>
      <c r="D318" s="3">
        <v>72031.59</v>
      </c>
      <c r="E318" s="3">
        <v>12140.34</v>
      </c>
      <c r="F318" t="b">
        <f t="shared" si="4"/>
        <v>0</v>
      </c>
    </row>
    <row r="319" spans="1:6" x14ac:dyDescent="0.55000000000000004">
      <c r="A319" s="9">
        <v>2210201</v>
      </c>
      <c r="B319" s="3" t="s">
        <v>107</v>
      </c>
      <c r="C319" s="3" t="s">
        <v>37</v>
      </c>
      <c r="D319" s="3">
        <v>8158732.3499999996</v>
      </c>
      <c r="E319" s="3">
        <v>10496808.57</v>
      </c>
      <c r="F319" t="b">
        <f t="shared" si="4"/>
        <v>0</v>
      </c>
    </row>
    <row r="320" spans="1:6" x14ac:dyDescent="0.55000000000000004">
      <c r="A320" s="9">
        <v>2210201</v>
      </c>
      <c r="B320" s="3" t="s">
        <v>107</v>
      </c>
      <c r="C320" s="3" t="s">
        <v>4</v>
      </c>
      <c r="D320" s="3">
        <v>227644.25</v>
      </c>
      <c r="E320" s="3">
        <v>2066489.06</v>
      </c>
      <c r="F320" t="b">
        <f t="shared" si="4"/>
        <v>0</v>
      </c>
    </row>
    <row r="321" spans="1:6" x14ac:dyDescent="0.55000000000000004">
      <c r="A321" s="9">
        <v>2210201</v>
      </c>
      <c r="B321" s="3" t="s">
        <v>107</v>
      </c>
      <c r="C321" s="3" t="s">
        <v>14</v>
      </c>
      <c r="D321" s="3">
        <v>4168.3500000000004</v>
      </c>
      <c r="E321" s="3">
        <v>737044.47999999998</v>
      </c>
      <c r="F321" t="b">
        <f t="shared" si="4"/>
        <v>0</v>
      </c>
    </row>
    <row r="322" spans="1:6" x14ac:dyDescent="0.55000000000000004">
      <c r="A322" s="9">
        <v>2210201</v>
      </c>
      <c r="B322" s="3" t="s">
        <v>107</v>
      </c>
      <c r="C322" s="3" t="s">
        <v>23</v>
      </c>
      <c r="D322" s="3">
        <v>13844.07</v>
      </c>
      <c r="E322" s="3">
        <v>436647.16</v>
      </c>
      <c r="F322" t="b">
        <f t="shared" si="4"/>
        <v>0</v>
      </c>
    </row>
    <row r="323" spans="1:6" x14ac:dyDescent="0.55000000000000004">
      <c r="A323" s="9">
        <v>2210201</v>
      </c>
      <c r="B323" s="3" t="s">
        <v>107</v>
      </c>
      <c r="C323" s="3" t="s">
        <v>8</v>
      </c>
      <c r="D323" s="3">
        <v>181249.79</v>
      </c>
      <c r="E323" s="3">
        <v>0</v>
      </c>
      <c r="F323" t="b">
        <f t="shared" ref="F323:F365" si="5">IF(B323=B322,FALSE, TRUE)</f>
        <v>0</v>
      </c>
    </row>
    <row r="324" spans="1:6" x14ac:dyDescent="0.55000000000000004">
      <c r="A324" s="9">
        <v>2210201</v>
      </c>
      <c r="B324" s="3" t="s">
        <v>107</v>
      </c>
      <c r="C324" s="3" t="s">
        <v>10</v>
      </c>
      <c r="D324" s="3">
        <v>9024866.8800000008</v>
      </c>
      <c r="E324" s="3">
        <v>17113808.640000001</v>
      </c>
      <c r="F324" t="b">
        <f t="shared" si="5"/>
        <v>0</v>
      </c>
    </row>
    <row r="325" spans="1:6" x14ac:dyDescent="0.55000000000000004">
      <c r="A325" s="9">
        <v>2210201</v>
      </c>
      <c r="B325" s="3" t="s">
        <v>107</v>
      </c>
      <c r="C325" s="3" t="s">
        <v>5</v>
      </c>
      <c r="D325" s="3">
        <v>9024866.8800000008</v>
      </c>
      <c r="E325" s="3">
        <v>17113808.640000001</v>
      </c>
      <c r="F325" t="b">
        <f t="shared" si="5"/>
        <v>0</v>
      </c>
    </row>
    <row r="326" spans="1:6" x14ac:dyDescent="0.55000000000000004">
      <c r="A326" s="9">
        <v>2210201</v>
      </c>
      <c r="B326" s="3" t="s">
        <v>107</v>
      </c>
      <c r="C326" s="3" t="s">
        <v>21</v>
      </c>
      <c r="D326" s="3">
        <v>1275028.57</v>
      </c>
      <c r="E326" s="3">
        <v>8683489.1300000008</v>
      </c>
      <c r="F326" t="b">
        <f t="shared" si="5"/>
        <v>0</v>
      </c>
    </row>
    <row r="327" spans="1:6" x14ac:dyDescent="0.55000000000000004">
      <c r="A327" s="9">
        <v>2210201</v>
      </c>
      <c r="B327" s="3" t="s">
        <v>107</v>
      </c>
      <c r="C327" s="3" t="s">
        <v>6</v>
      </c>
      <c r="D327" s="3">
        <v>8158732.3499999996</v>
      </c>
      <c r="E327" s="3">
        <v>10496808.57</v>
      </c>
      <c r="F327" t="b">
        <f t="shared" si="5"/>
        <v>0</v>
      </c>
    </row>
    <row r="328" spans="1:6" x14ac:dyDescent="0.55000000000000004">
      <c r="A328" s="9">
        <v>2210201</v>
      </c>
      <c r="B328" s="3" t="s">
        <v>107</v>
      </c>
      <c r="C328" s="3" t="s">
        <v>16</v>
      </c>
      <c r="D328" s="3">
        <v>181249.79</v>
      </c>
      <c r="E328" s="3">
        <v>0</v>
      </c>
      <c r="F328" t="b">
        <f t="shared" si="5"/>
        <v>0</v>
      </c>
    </row>
    <row r="329" spans="1:6" x14ac:dyDescent="0.55000000000000004">
      <c r="A329" s="9">
        <v>2210201</v>
      </c>
      <c r="B329" s="3" t="s">
        <v>107</v>
      </c>
      <c r="C329" s="3" t="s">
        <v>11</v>
      </c>
      <c r="D329" s="3">
        <v>9433760.9199999999</v>
      </c>
      <c r="E329" s="3">
        <v>19180297.699999999</v>
      </c>
      <c r="F329" t="b">
        <f t="shared" si="5"/>
        <v>0</v>
      </c>
    </row>
    <row r="330" spans="1:6" x14ac:dyDescent="0.55000000000000004">
      <c r="A330" s="9">
        <v>2210300</v>
      </c>
      <c r="B330" s="3" t="s">
        <v>108</v>
      </c>
      <c r="C330" s="3" t="s">
        <v>4</v>
      </c>
      <c r="D330" s="3">
        <v>2262044.42</v>
      </c>
      <c r="E330" s="3">
        <v>2185407.56</v>
      </c>
      <c r="F330" t="b">
        <f t="shared" si="5"/>
        <v>1</v>
      </c>
    </row>
    <row r="331" spans="1:6" x14ac:dyDescent="0.55000000000000004">
      <c r="A331" s="9">
        <v>2210300</v>
      </c>
      <c r="B331" s="3" t="s">
        <v>108</v>
      </c>
      <c r="C331" s="3" t="s">
        <v>14</v>
      </c>
      <c r="D331" s="3">
        <v>973568.94</v>
      </c>
      <c r="E331" s="3">
        <v>896932.08</v>
      </c>
      <c r="F331" t="b">
        <f t="shared" si="5"/>
        <v>0</v>
      </c>
    </row>
    <row r="332" spans="1:6" x14ac:dyDescent="0.55000000000000004">
      <c r="A332" s="9">
        <v>2210300</v>
      </c>
      <c r="B332" s="3" t="s">
        <v>108</v>
      </c>
      <c r="C332" s="3" t="s">
        <v>47</v>
      </c>
      <c r="D332" s="3">
        <v>12693920.699999999</v>
      </c>
      <c r="E332" s="3">
        <v>8760320.3100000005</v>
      </c>
      <c r="F332" t="b">
        <f t="shared" si="5"/>
        <v>0</v>
      </c>
    </row>
    <row r="333" spans="1:6" x14ac:dyDescent="0.55000000000000004">
      <c r="A333" s="9">
        <v>2210300</v>
      </c>
      <c r="B333" s="3" t="s">
        <v>108</v>
      </c>
      <c r="C333" s="3" t="s">
        <v>5</v>
      </c>
      <c r="D333" s="3">
        <v>91935.3</v>
      </c>
      <c r="E333" s="3">
        <v>4025535.69</v>
      </c>
      <c r="F333" t="b">
        <f t="shared" si="5"/>
        <v>0</v>
      </c>
    </row>
    <row r="334" spans="1:6" x14ac:dyDescent="0.55000000000000004">
      <c r="A334" s="9">
        <v>2210300</v>
      </c>
      <c r="B334" s="3" t="s">
        <v>108</v>
      </c>
      <c r="C334" s="3" t="s">
        <v>11</v>
      </c>
      <c r="D334" s="3">
        <v>14978234.560000001</v>
      </c>
      <c r="E334" s="3">
        <v>14901597.699999999</v>
      </c>
      <c r="F334" t="b">
        <f t="shared" si="5"/>
        <v>0</v>
      </c>
    </row>
    <row r="335" spans="1:6" x14ac:dyDescent="0.55000000000000004">
      <c r="A335" s="9">
        <v>2210359</v>
      </c>
      <c r="B335" s="3" t="s">
        <v>109</v>
      </c>
      <c r="C335" s="3" t="s">
        <v>18</v>
      </c>
      <c r="D335" s="3">
        <v>330026.5</v>
      </c>
      <c r="E335" s="3">
        <v>754557.7</v>
      </c>
      <c r="F335" t="b">
        <f t="shared" si="5"/>
        <v>1</v>
      </c>
    </row>
    <row r="336" spans="1:6" x14ac:dyDescent="0.55000000000000004">
      <c r="A336" s="9">
        <v>2210359</v>
      </c>
      <c r="B336" s="3" t="s">
        <v>109</v>
      </c>
      <c r="C336" s="3" t="s">
        <v>12</v>
      </c>
      <c r="D336" s="3">
        <v>424531.20000000001</v>
      </c>
      <c r="E336" s="3">
        <v>754557.7</v>
      </c>
      <c r="F336" t="b">
        <f t="shared" si="5"/>
        <v>0</v>
      </c>
    </row>
    <row r="337" spans="1:6" x14ac:dyDescent="0.55000000000000004">
      <c r="A337" s="9">
        <v>2210375</v>
      </c>
      <c r="B337" s="3" t="s">
        <v>110</v>
      </c>
      <c r="C337" s="3" t="s">
        <v>18</v>
      </c>
      <c r="D337" s="3">
        <v>18</v>
      </c>
      <c r="E337" s="3">
        <v>45380.75</v>
      </c>
      <c r="F337" t="b">
        <f t="shared" si="5"/>
        <v>1</v>
      </c>
    </row>
    <row r="338" spans="1:6" x14ac:dyDescent="0.55000000000000004">
      <c r="A338" s="9">
        <v>2210375</v>
      </c>
      <c r="B338" s="3" t="s">
        <v>110</v>
      </c>
      <c r="C338" s="3" t="s">
        <v>12</v>
      </c>
      <c r="D338" s="3">
        <v>45362.75</v>
      </c>
      <c r="E338" s="3">
        <v>45380.75</v>
      </c>
      <c r="F338" t="b">
        <f t="shared" si="5"/>
        <v>0</v>
      </c>
    </row>
    <row r="339" spans="1:6" x14ac:dyDescent="0.55000000000000004">
      <c r="A339" s="9">
        <v>2210607</v>
      </c>
      <c r="B339" s="3" t="s">
        <v>112</v>
      </c>
      <c r="C339" s="3" t="s">
        <v>5</v>
      </c>
      <c r="D339" s="3">
        <v>33033653.640000001</v>
      </c>
      <c r="E339" s="3">
        <v>34974380.57</v>
      </c>
      <c r="F339" t="b">
        <f t="shared" si="5"/>
        <v>1</v>
      </c>
    </row>
    <row r="340" spans="1:6" x14ac:dyDescent="0.55000000000000004">
      <c r="A340" s="9">
        <v>2210607</v>
      </c>
      <c r="B340" s="3" t="s">
        <v>112</v>
      </c>
      <c r="C340" s="3" t="s">
        <v>10</v>
      </c>
      <c r="D340" s="3">
        <v>33033653.640000001</v>
      </c>
      <c r="E340" s="3">
        <v>34974380.57</v>
      </c>
      <c r="F340" t="b">
        <f t="shared" si="5"/>
        <v>0</v>
      </c>
    </row>
    <row r="341" spans="1:6" x14ac:dyDescent="0.55000000000000004">
      <c r="A341" s="9">
        <v>2210607</v>
      </c>
      <c r="B341" s="3" t="s">
        <v>112</v>
      </c>
      <c r="C341" s="3" t="s">
        <v>11</v>
      </c>
      <c r="D341" s="3">
        <v>55606323.259999998</v>
      </c>
      <c r="E341" s="3">
        <v>57547050.189999998</v>
      </c>
      <c r="F341" t="b">
        <f t="shared" si="5"/>
        <v>0</v>
      </c>
    </row>
    <row r="342" spans="1:6" x14ac:dyDescent="0.55000000000000004">
      <c r="A342" s="9">
        <v>2210623</v>
      </c>
      <c r="B342" s="3" t="s">
        <v>139</v>
      </c>
      <c r="C342" s="3" t="s">
        <v>21</v>
      </c>
      <c r="D342" s="3">
        <v>465380.31</v>
      </c>
      <c r="E342" s="3">
        <v>4722559.0999999996</v>
      </c>
      <c r="F342" t="b">
        <f t="shared" si="5"/>
        <v>1</v>
      </c>
    </row>
    <row r="343" spans="1:6" x14ac:dyDescent="0.55000000000000004">
      <c r="A343" s="9">
        <v>2210623</v>
      </c>
      <c r="B343" s="3" t="s">
        <v>139</v>
      </c>
      <c r="C343" s="3" t="s">
        <v>20</v>
      </c>
      <c r="D343" s="3">
        <v>75958.77</v>
      </c>
      <c r="E343" s="3">
        <v>2665765.7799999998</v>
      </c>
      <c r="F343" t="b">
        <f t="shared" si="5"/>
        <v>0</v>
      </c>
    </row>
    <row r="344" spans="1:6" x14ac:dyDescent="0.55000000000000004">
      <c r="A344" s="9">
        <v>2210623</v>
      </c>
      <c r="B344" s="3" t="s">
        <v>139</v>
      </c>
      <c r="C344" s="3" t="s">
        <v>52</v>
      </c>
      <c r="D344" s="3">
        <v>5604.29</v>
      </c>
      <c r="E344" s="3">
        <v>42639.94</v>
      </c>
      <c r="F344" t="b">
        <f t="shared" si="5"/>
        <v>0</v>
      </c>
    </row>
    <row r="345" spans="1:6" x14ac:dyDescent="0.55000000000000004">
      <c r="A345" s="9">
        <v>2210623</v>
      </c>
      <c r="B345" s="3" t="s">
        <v>139</v>
      </c>
      <c r="C345" s="3" t="s">
        <v>12</v>
      </c>
      <c r="D345" s="3">
        <v>383817.25</v>
      </c>
      <c r="E345" s="3">
        <v>2014153.38</v>
      </c>
      <c r="F345" t="b">
        <f t="shared" si="5"/>
        <v>0</v>
      </c>
    </row>
    <row r="346" spans="1:6" x14ac:dyDescent="0.55000000000000004">
      <c r="A346" s="9">
        <v>2210623</v>
      </c>
      <c r="B346" s="3" t="s">
        <v>139</v>
      </c>
      <c r="C346" s="3" t="s">
        <v>6</v>
      </c>
      <c r="D346" s="3">
        <v>495277.71</v>
      </c>
      <c r="E346" s="3">
        <v>4986352.7300000004</v>
      </c>
      <c r="F346" t="b">
        <f t="shared" si="5"/>
        <v>0</v>
      </c>
    </row>
    <row r="347" spans="1:6" x14ac:dyDescent="0.55000000000000004">
      <c r="A347" s="9">
        <v>2210623</v>
      </c>
      <c r="B347" s="3" t="s">
        <v>139</v>
      </c>
      <c r="C347" s="3" t="s">
        <v>37</v>
      </c>
      <c r="D347" s="3">
        <v>495277.71</v>
      </c>
      <c r="E347" s="3">
        <v>4725996.5199999996</v>
      </c>
      <c r="F347" t="b">
        <f t="shared" si="5"/>
        <v>0</v>
      </c>
    </row>
    <row r="348" spans="1:6" x14ac:dyDescent="0.55000000000000004">
      <c r="A348" s="9">
        <v>2210623</v>
      </c>
      <c r="B348" s="3" t="s">
        <v>139</v>
      </c>
      <c r="C348" s="3" t="s">
        <v>4</v>
      </c>
      <c r="D348" s="3">
        <v>3742962.12</v>
      </c>
      <c r="E348" s="3">
        <v>9684253.4100000001</v>
      </c>
      <c r="F348" t="b">
        <f t="shared" si="5"/>
        <v>0</v>
      </c>
    </row>
    <row r="349" spans="1:6" x14ac:dyDescent="0.55000000000000004">
      <c r="A349" s="10">
        <v>2210623</v>
      </c>
      <c r="B349" s="11" t="s">
        <v>139</v>
      </c>
      <c r="C349" s="11" t="s">
        <v>14</v>
      </c>
      <c r="D349" s="11">
        <v>1437800.06</v>
      </c>
      <c r="E349" s="11">
        <v>3067507.82</v>
      </c>
      <c r="F349" t="b">
        <f t="shared" si="5"/>
        <v>0</v>
      </c>
    </row>
    <row r="350" spans="1:6" x14ac:dyDescent="0.55000000000000004">
      <c r="A350" s="10">
        <v>2210623</v>
      </c>
      <c r="B350" s="11" t="s">
        <v>139</v>
      </c>
      <c r="C350" s="11" t="s">
        <v>23</v>
      </c>
      <c r="D350" s="11">
        <v>7559.74</v>
      </c>
      <c r="E350" s="11">
        <v>921685</v>
      </c>
      <c r="F350" t="b">
        <f t="shared" si="5"/>
        <v>0</v>
      </c>
    </row>
    <row r="351" spans="1:6" x14ac:dyDescent="0.55000000000000004">
      <c r="A351" s="10">
        <v>2210623</v>
      </c>
      <c r="B351" s="11" t="s">
        <v>139</v>
      </c>
      <c r="C351" s="11" t="s">
        <v>10</v>
      </c>
      <c r="D351" s="11">
        <v>-2782304.1</v>
      </c>
      <c r="E351" s="11">
        <v>-2164543.64</v>
      </c>
      <c r="F351" t="b">
        <f t="shared" si="5"/>
        <v>0</v>
      </c>
    </row>
    <row r="352" spans="1:6" x14ac:dyDescent="0.55000000000000004">
      <c r="A352" s="10">
        <v>2210623</v>
      </c>
      <c r="B352" s="11" t="s">
        <v>139</v>
      </c>
      <c r="C352" s="11" t="s">
        <v>47</v>
      </c>
      <c r="D352" s="11">
        <v>136069.39000000001</v>
      </c>
      <c r="E352" s="11">
        <v>-8053.64</v>
      </c>
      <c r="F352" t="b">
        <f t="shared" si="5"/>
        <v>0</v>
      </c>
    </row>
    <row r="353" spans="1:6" x14ac:dyDescent="0.55000000000000004">
      <c r="A353" s="10">
        <v>2210623</v>
      </c>
      <c r="B353" s="11" t="s">
        <v>139</v>
      </c>
      <c r="C353" s="11" t="s">
        <v>5</v>
      </c>
      <c r="D353" s="11">
        <v>-2918373.49</v>
      </c>
      <c r="E353" s="11">
        <v>-2156490</v>
      </c>
      <c r="F353" t="b">
        <f t="shared" si="5"/>
        <v>0</v>
      </c>
    </row>
    <row r="354" spans="1:6" x14ac:dyDescent="0.55000000000000004">
      <c r="A354" s="10">
        <v>2210623</v>
      </c>
      <c r="B354" s="11" t="s">
        <v>139</v>
      </c>
      <c r="C354" s="11" t="s">
        <v>8</v>
      </c>
      <c r="D354" s="11">
        <v>-999665.84</v>
      </c>
      <c r="E354" s="11">
        <v>1700807.29</v>
      </c>
      <c r="F354" t="b">
        <f t="shared" si="5"/>
        <v>0</v>
      </c>
    </row>
    <row r="355" spans="1:6" x14ac:dyDescent="0.55000000000000004">
      <c r="A355" s="10">
        <v>2210623</v>
      </c>
      <c r="B355" s="11" t="s">
        <v>139</v>
      </c>
      <c r="C355" s="11" t="s">
        <v>11</v>
      </c>
      <c r="D355" s="11">
        <v>960658.02</v>
      </c>
      <c r="E355" s="11">
        <v>9220517.0600000005</v>
      </c>
      <c r="F355" t="b">
        <f t="shared" si="5"/>
        <v>0</v>
      </c>
    </row>
    <row r="356" spans="1:6" x14ac:dyDescent="0.55000000000000004">
      <c r="A356" s="10">
        <v>2210706</v>
      </c>
      <c r="B356" s="11" t="s">
        <v>113</v>
      </c>
      <c r="C356" s="11" t="s">
        <v>18</v>
      </c>
      <c r="D356" s="11">
        <v>1111.1400000000001</v>
      </c>
      <c r="E356" s="11">
        <v>1200315.74</v>
      </c>
      <c r="F356" t="b">
        <f t="shared" si="5"/>
        <v>1</v>
      </c>
    </row>
    <row r="357" spans="1:6" x14ac:dyDescent="0.55000000000000004">
      <c r="A357" s="10">
        <v>2210706</v>
      </c>
      <c r="B357" s="11" t="s">
        <v>113</v>
      </c>
      <c r="C357" s="11" t="s">
        <v>12</v>
      </c>
      <c r="D357" s="11">
        <v>1199204.6000000001</v>
      </c>
      <c r="E357" s="11">
        <v>1200315.74</v>
      </c>
      <c r="F357" t="b">
        <f t="shared" si="5"/>
        <v>0</v>
      </c>
    </row>
    <row r="358" spans="1:6" x14ac:dyDescent="0.55000000000000004">
      <c r="A358" s="10">
        <v>2210979</v>
      </c>
      <c r="B358" s="11" t="s">
        <v>140</v>
      </c>
      <c r="C358" s="11" t="s">
        <v>21</v>
      </c>
      <c r="D358" s="11">
        <v>1640488.5</v>
      </c>
      <c r="E358" s="11">
        <v>1599945.78</v>
      </c>
      <c r="F358" t="b">
        <f t="shared" si="5"/>
        <v>1</v>
      </c>
    </row>
    <row r="359" spans="1:6" x14ac:dyDescent="0.55000000000000004">
      <c r="A359" s="10">
        <v>2210979</v>
      </c>
      <c r="B359" s="11" t="s">
        <v>140</v>
      </c>
      <c r="C359" s="11" t="s">
        <v>14</v>
      </c>
      <c r="D359" s="11">
        <v>531620.74</v>
      </c>
      <c r="E359" s="11">
        <v>542437.56000000006</v>
      </c>
      <c r="F359" t="b">
        <f t="shared" si="5"/>
        <v>0</v>
      </c>
    </row>
    <row r="360" spans="1:6" x14ac:dyDescent="0.55000000000000004">
      <c r="A360" s="10">
        <v>2210979</v>
      </c>
      <c r="B360" s="11" t="s">
        <v>140</v>
      </c>
      <c r="C360" s="11" t="s">
        <v>89</v>
      </c>
      <c r="D360" s="11">
        <v>1620.93</v>
      </c>
      <c r="E360" s="11">
        <v>2144.4299999999998</v>
      </c>
      <c r="F360" t="b">
        <f t="shared" si="5"/>
        <v>0</v>
      </c>
    </row>
    <row r="361" spans="1:6" x14ac:dyDescent="0.55000000000000004">
      <c r="A361" s="10">
        <v>2210979</v>
      </c>
      <c r="B361" s="11" t="s">
        <v>140</v>
      </c>
      <c r="C361" s="11" t="s">
        <v>4</v>
      </c>
      <c r="D361" s="11">
        <v>871268.56</v>
      </c>
      <c r="E361" s="11">
        <v>882608.88</v>
      </c>
      <c r="F361" t="b">
        <f t="shared" si="5"/>
        <v>0</v>
      </c>
    </row>
    <row r="362" spans="1:6" x14ac:dyDescent="0.55000000000000004">
      <c r="A362" s="10">
        <v>2210979</v>
      </c>
      <c r="B362" s="11" t="s">
        <v>140</v>
      </c>
      <c r="C362" s="11" t="s">
        <v>11</v>
      </c>
      <c r="D362" s="11">
        <v>8587642.1199999992</v>
      </c>
      <c r="E362" s="11">
        <v>8588128.0600000005</v>
      </c>
      <c r="F362" t="b">
        <f t="shared" si="5"/>
        <v>0</v>
      </c>
    </row>
    <row r="363" spans="1:6" x14ac:dyDescent="0.55000000000000004">
      <c r="A363" s="10">
        <v>2211506</v>
      </c>
      <c r="B363" s="11" t="s">
        <v>118</v>
      </c>
      <c r="C363" s="11" t="s">
        <v>8</v>
      </c>
      <c r="D363" s="11">
        <v>4232817.8899999997</v>
      </c>
      <c r="E363" s="11">
        <v>634404.06000000006</v>
      </c>
      <c r="F363" t="b">
        <f t="shared" si="5"/>
        <v>1</v>
      </c>
    </row>
    <row r="364" spans="1:6" x14ac:dyDescent="0.55000000000000004">
      <c r="A364" s="10">
        <v>2211506</v>
      </c>
      <c r="B364" s="11" t="s">
        <v>118</v>
      </c>
      <c r="C364" s="11" t="s">
        <v>16</v>
      </c>
      <c r="D364" s="11">
        <v>4232817.8899999997</v>
      </c>
      <c r="E364" s="11">
        <v>634404.06000000006</v>
      </c>
      <c r="F364" t="b">
        <f t="shared" si="5"/>
        <v>0</v>
      </c>
    </row>
    <row r="365" spans="1:6" x14ac:dyDescent="0.55000000000000004">
      <c r="A365" s="10">
        <v>2211506</v>
      </c>
      <c r="B365" s="11" t="s">
        <v>118</v>
      </c>
      <c r="C365" s="11" t="s">
        <v>11</v>
      </c>
      <c r="D365" s="11">
        <v>16840293.460000001</v>
      </c>
      <c r="E365" s="11">
        <v>13241879.630000001</v>
      </c>
      <c r="F365" t="b">
        <f t="shared" si="5"/>
        <v>0</v>
      </c>
    </row>
  </sheetData>
  <autoFilter ref="A1:F365" xr:uid="{EDEF0E61-A832-4084-AAB6-79377A32C77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AAFF-91FA-4755-B41C-041BC47984B1}">
  <sheetPr filterMode="1"/>
  <dimension ref="A1:C365"/>
  <sheetViews>
    <sheetView topLeftCell="D1" workbookViewId="0"/>
  </sheetViews>
  <sheetFormatPr defaultRowHeight="14.4" x14ac:dyDescent="0.55000000000000004"/>
  <cols>
    <col min="1" max="1" width="37.3671875" customWidth="1"/>
    <col min="3" max="3" width="11.1015625" bestFit="1" customWidth="1"/>
  </cols>
  <sheetData>
    <row r="1" spans="1:3" x14ac:dyDescent="0.55000000000000004">
      <c r="B1" t="s">
        <v>245</v>
      </c>
    </row>
    <row r="2" spans="1:3" hidden="1" x14ac:dyDescent="0.55000000000000004">
      <c r="A2" s="3" t="s">
        <v>21</v>
      </c>
      <c r="B2">
        <f t="shared" ref="B2:B27" si="0">IF(A2=A1,B1+1,1)</f>
        <v>1</v>
      </c>
      <c r="C2" t="b">
        <f t="shared" ref="C2:C27" si="1">IF(B2&lt;B3,FALSE,TRUE)</f>
        <v>0</v>
      </c>
    </row>
    <row r="3" spans="1:3" hidden="1" x14ac:dyDescent="0.55000000000000004">
      <c r="A3" s="3" t="s">
        <v>21</v>
      </c>
      <c r="B3">
        <f t="shared" si="0"/>
        <v>2</v>
      </c>
      <c r="C3" t="b">
        <f t="shared" si="1"/>
        <v>0</v>
      </c>
    </row>
    <row r="4" spans="1:3" hidden="1" x14ac:dyDescent="0.55000000000000004">
      <c r="A4" s="3" t="s">
        <v>21</v>
      </c>
      <c r="B4">
        <f t="shared" si="0"/>
        <v>3</v>
      </c>
      <c r="C4" t="b">
        <f t="shared" si="1"/>
        <v>0</v>
      </c>
    </row>
    <row r="5" spans="1:3" hidden="1" x14ac:dyDescent="0.55000000000000004">
      <c r="A5" s="3" t="s">
        <v>21</v>
      </c>
      <c r="B5">
        <f t="shared" si="0"/>
        <v>4</v>
      </c>
      <c r="C5" t="b">
        <f t="shared" si="1"/>
        <v>0</v>
      </c>
    </row>
    <row r="6" spans="1:3" hidden="1" x14ac:dyDescent="0.55000000000000004">
      <c r="A6" s="3" t="s">
        <v>21</v>
      </c>
      <c r="B6">
        <f t="shared" si="0"/>
        <v>5</v>
      </c>
      <c r="C6" t="b">
        <f t="shared" si="1"/>
        <v>0</v>
      </c>
    </row>
    <row r="7" spans="1:3" hidden="1" x14ac:dyDescent="0.55000000000000004">
      <c r="A7" s="3" t="s">
        <v>21</v>
      </c>
      <c r="B7">
        <f t="shared" si="0"/>
        <v>6</v>
      </c>
      <c r="C7" t="b">
        <f t="shared" si="1"/>
        <v>0</v>
      </c>
    </row>
    <row r="8" spans="1:3" hidden="1" x14ac:dyDescent="0.55000000000000004">
      <c r="A8" s="3" t="s">
        <v>21</v>
      </c>
      <c r="B8">
        <f t="shared" si="0"/>
        <v>7</v>
      </c>
      <c r="C8" t="b">
        <f t="shared" si="1"/>
        <v>0</v>
      </c>
    </row>
    <row r="9" spans="1:3" hidden="1" x14ac:dyDescent="0.55000000000000004">
      <c r="A9" s="3" t="s">
        <v>21</v>
      </c>
      <c r="B9">
        <f t="shared" si="0"/>
        <v>8</v>
      </c>
      <c r="C9" t="b">
        <f t="shared" si="1"/>
        <v>0</v>
      </c>
    </row>
    <row r="10" spans="1:3" hidden="1" x14ac:dyDescent="0.55000000000000004">
      <c r="A10" s="3" t="s">
        <v>21</v>
      </c>
      <c r="B10">
        <f t="shared" si="0"/>
        <v>9</v>
      </c>
      <c r="C10" t="b">
        <f t="shared" si="1"/>
        <v>0</v>
      </c>
    </row>
    <row r="11" spans="1:3" hidden="1" x14ac:dyDescent="0.55000000000000004">
      <c r="A11" s="3" t="s">
        <v>21</v>
      </c>
      <c r="B11">
        <f t="shared" si="0"/>
        <v>10</v>
      </c>
      <c r="C11" t="b">
        <f t="shared" si="1"/>
        <v>0</v>
      </c>
    </row>
    <row r="12" spans="1:3" hidden="1" x14ac:dyDescent="0.55000000000000004">
      <c r="A12" s="3" t="s">
        <v>21</v>
      </c>
      <c r="B12">
        <f t="shared" si="0"/>
        <v>11</v>
      </c>
      <c r="C12" t="b">
        <f t="shared" si="1"/>
        <v>0</v>
      </c>
    </row>
    <row r="13" spans="1:3" hidden="1" x14ac:dyDescent="0.55000000000000004">
      <c r="A13" s="3" t="s">
        <v>21</v>
      </c>
      <c r="B13">
        <f t="shared" si="0"/>
        <v>12</v>
      </c>
      <c r="C13" t="b">
        <f t="shared" si="1"/>
        <v>0</v>
      </c>
    </row>
    <row r="14" spans="1:3" hidden="1" x14ac:dyDescent="0.55000000000000004">
      <c r="A14" s="3" t="s">
        <v>21</v>
      </c>
      <c r="B14">
        <f t="shared" si="0"/>
        <v>13</v>
      </c>
      <c r="C14" t="b">
        <f t="shared" si="1"/>
        <v>0</v>
      </c>
    </row>
    <row r="15" spans="1:3" hidden="1" x14ac:dyDescent="0.55000000000000004">
      <c r="A15" s="3" t="s">
        <v>21</v>
      </c>
      <c r="B15">
        <f t="shared" si="0"/>
        <v>14</v>
      </c>
      <c r="C15" t="b">
        <f t="shared" si="1"/>
        <v>0</v>
      </c>
    </row>
    <row r="16" spans="1:3" hidden="1" x14ac:dyDescent="0.55000000000000004">
      <c r="A16" s="3" t="s">
        <v>21</v>
      </c>
      <c r="B16">
        <f t="shared" si="0"/>
        <v>15</v>
      </c>
      <c r="C16" t="b">
        <f t="shared" si="1"/>
        <v>0</v>
      </c>
    </row>
    <row r="17" spans="1:3" hidden="1" x14ac:dyDescent="0.55000000000000004">
      <c r="A17" s="3" t="s">
        <v>21</v>
      </c>
      <c r="B17">
        <f t="shared" si="0"/>
        <v>16</v>
      </c>
      <c r="C17" t="b">
        <f t="shared" si="1"/>
        <v>0</v>
      </c>
    </row>
    <row r="18" spans="1:3" hidden="1" x14ac:dyDescent="0.55000000000000004">
      <c r="A18" s="3" t="s">
        <v>21</v>
      </c>
      <c r="B18">
        <f t="shared" si="0"/>
        <v>17</v>
      </c>
      <c r="C18" t="b">
        <f t="shared" si="1"/>
        <v>0</v>
      </c>
    </row>
    <row r="19" spans="1:3" hidden="1" x14ac:dyDescent="0.55000000000000004">
      <c r="A19" s="3" t="s">
        <v>21</v>
      </c>
      <c r="B19">
        <f t="shared" si="0"/>
        <v>18</v>
      </c>
      <c r="C19" t="b">
        <f t="shared" si="1"/>
        <v>0</v>
      </c>
    </row>
    <row r="20" spans="1:3" hidden="1" x14ac:dyDescent="0.55000000000000004">
      <c r="A20" s="3" t="s">
        <v>21</v>
      </c>
      <c r="B20">
        <f t="shared" si="0"/>
        <v>19</v>
      </c>
      <c r="C20" t="b">
        <f t="shared" si="1"/>
        <v>0</v>
      </c>
    </row>
    <row r="21" spans="1:3" hidden="1" x14ac:dyDescent="0.55000000000000004">
      <c r="A21" s="3" t="s">
        <v>21</v>
      </c>
      <c r="B21">
        <f t="shared" si="0"/>
        <v>20</v>
      </c>
      <c r="C21" t="b">
        <f t="shared" si="1"/>
        <v>0</v>
      </c>
    </row>
    <row r="22" spans="1:3" hidden="1" x14ac:dyDescent="0.55000000000000004">
      <c r="A22" s="3" t="s">
        <v>21</v>
      </c>
      <c r="B22">
        <f t="shared" si="0"/>
        <v>21</v>
      </c>
      <c r="C22" t="b">
        <f t="shared" si="1"/>
        <v>0</v>
      </c>
    </row>
    <row r="23" spans="1:3" hidden="1" x14ac:dyDescent="0.55000000000000004">
      <c r="A23" s="3" t="s">
        <v>21</v>
      </c>
      <c r="B23">
        <f t="shared" si="0"/>
        <v>22</v>
      </c>
      <c r="C23" t="b">
        <f t="shared" si="1"/>
        <v>0</v>
      </c>
    </row>
    <row r="24" spans="1:3" hidden="1" x14ac:dyDescent="0.55000000000000004">
      <c r="A24" s="3" t="s">
        <v>21</v>
      </c>
      <c r="B24">
        <f t="shared" si="0"/>
        <v>23</v>
      </c>
      <c r="C24" t="b">
        <f t="shared" si="1"/>
        <v>0</v>
      </c>
    </row>
    <row r="25" spans="1:3" hidden="1" x14ac:dyDescent="0.55000000000000004">
      <c r="A25" s="3" t="s">
        <v>21</v>
      </c>
      <c r="B25">
        <f t="shared" si="0"/>
        <v>24</v>
      </c>
      <c r="C25" t="b">
        <f t="shared" si="1"/>
        <v>0</v>
      </c>
    </row>
    <row r="26" spans="1:3" hidden="1" x14ac:dyDescent="0.55000000000000004">
      <c r="A26" s="3" t="s">
        <v>21</v>
      </c>
      <c r="B26">
        <f t="shared" si="0"/>
        <v>25</v>
      </c>
      <c r="C26" t="b">
        <f t="shared" si="1"/>
        <v>0</v>
      </c>
    </row>
    <row r="27" spans="1:3" hidden="1" x14ac:dyDescent="0.55000000000000004">
      <c r="A27" s="3" t="s">
        <v>21</v>
      </c>
      <c r="B27">
        <f t="shared" si="0"/>
        <v>26</v>
      </c>
      <c r="C27" t="b">
        <f t="shared" si="1"/>
        <v>0</v>
      </c>
    </row>
    <row r="28" spans="1:3" x14ac:dyDescent="0.55000000000000004">
      <c r="A28" s="11" t="s">
        <v>21</v>
      </c>
      <c r="B28">
        <f t="shared" ref="B28:B91" si="2">IF(A28=A27,B27+1,1)</f>
        <v>27</v>
      </c>
      <c r="C28" t="b">
        <f t="shared" ref="C28:C91" si="3">IF(B28&lt;B29,FALSE,TRUE)</f>
        <v>1</v>
      </c>
    </row>
    <row r="29" spans="1:3" hidden="1" x14ac:dyDescent="0.55000000000000004">
      <c r="A29" s="3" t="s">
        <v>20</v>
      </c>
      <c r="B29">
        <f t="shared" si="2"/>
        <v>1</v>
      </c>
      <c r="C29" t="b">
        <f t="shared" si="3"/>
        <v>0</v>
      </c>
    </row>
    <row r="30" spans="1:3" hidden="1" x14ac:dyDescent="0.55000000000000004">
      <c r="A30" s="3" t="s">
        <v>20</v>
      </c>
      <c r="B30">
        <f t="shared" si="2"/>
        <v>2</v>
      </c>
      <c r="C30" t="b">
        <f t="shared" si="3"/>
        <v>0</v>
      </c>
    </row>
    <row r="31" spans="1:3" hidden="1" x14ac:dyDescent="0.55000000000000004">
      <c r="A31" s="3" t="s">
        <v>20</v>
      </c>
      <c r="B31">
        <f t="shared" si="2"/>
        <v>3</v>
      </c>
      <c r="C31" t="b">
        <f t="shared" si="3"/>
        <v>0</v>
      </c>
    </row>
    <row r="32" spans="1:3" hidden="1" x14ac:dyDescent="0.55000000000000004">
      <c r="A32" s="3" t="s">
        <v>20</v>
      </c>
      <c r="B32">
        <f t="shared" si="2"/>
        <v>4</v>
      </c>
      <c r="C32" t="b">
        <f t="shared" si="3"/>
        <v>0</v>
      </c>
    </row>
    <row r="33" spans="1:3" hidden="1" x14ac:dyDescent="0.55000000000000004">
      <c r="A33" s="3" t="s">
        <v>20</v>
      </c>
      <c r="B33">
        <f t="shared" si="2"/>
        <v>5</v>
      </c>
      <c r="C33" t="b">
        <f t="shared" si="3"/>
        <v>0</v>
      </c>
    </row>
    <row r="34" spans="1:3" hidden="1" x14ac:dyDescent="0.55000000000000004">
      <c r="A34" s="3" t="s">
        <v>20</v>
      </c>
      <c r="B34">
        <f t="shared" si="2"/>
        <v>6</v>
      </c>
      <c r="C34" t="b">
        <f t="shared" si="3"/>
        <v>0</v>
      </c>
    </row>
    <row r="35" spans="1:3" hidden="1" x14ac:dyDescent="0.55000000000000004">
      <c r="A35" s="3" t="s">
        <v>20</v>
      </c>
      <c r="B35">
        <f t="shared" si="2"/>
        <v>7</v>
      </c>
      <c r="C35" t="b">
        <f t="shared" si="3"/>
        <v>0</v>
      </c>
    </row>
    <row r="36" spans="1:3" hidden="1" x14ac:dyDescent="0.55000000000000004">
      <c r="A36" s="3" t="s">
        <v>20</v>
      </c>
      <c r="B36">
        <f t="shared" si="2"/>
        <v>8</v>
      </c>
      <c r="C36" t="b">
        <f t="shared" si="3"/>
        <v>0</v>
      </c>
    </row>
    <row r="37" spans="1:3" hidden="1" x14ac:dyDescent="0.55000000000000004">
      <c r="A37" s="3" t="s">
        <v>20</v>
      </c>
      <c r="B37">
        <f t="shared" si="2"/>
        <v>9</v>
      </c>
      <c r="C37" t="b">
        <f t="shared" si="3"/>
        <v>0</v>
      </c>
    </row>
    <row r="38" spans="1:3" hidden="1" x14ac:dyDescent="0.55000000000000004">
      <c r="A38" s="3" t="s">
        <v>20</v>
      </c>
      <c r="B38">
        <f t="shared" si="2"/>
        <v>10</v>
      </c>
      <c r="C38" t="b">
        <f t="shared" si="3"/>
        <v>0</v>
      </c>
    </row>
    <row r="39" spans="1:3" hidden="1" x14ac:dyDescent="0.55000000000000004">
      <c r="A39" s="3" t="s">
        <v>20</v>
      </c>
      <c r="B39">
        <f t="shared" si="2"/>
        <v>11</v>
      </c>
      <c r="C39" t="b">
        <f t="shared" si="3"/>
        <v>0</v>
      </c>
    </row>
    <row r="40" spans="1:3" hidden="1" x14ac:dyDescent="0.55000000000000004">
      <c r="A40" s="3" t="s">
        <v>20</v>
      </c>
      <c r="B40">
        <f t="shared" si="2"/>
        <v>12</v>
      </c>
      <c r="C40" t="b">
        <f t="shared" si="3"/>
        <v>0</v>
      </c>
    </row>
    <row r="41" spans="1:3" hidden="1" x14ac:dyDescent="0.55000000000000004">
      <c r="A41" s="3" t="s">
        <v>20</v>
      </c>
      <c r="B41">
        <f t="shared" si="2"/>
        <v>13</v>
      </c>
      <c r="C41" t="b">
        <f t="shared" si="3"/>
        <v>0</v>
      </c>
    </row>
    <row r="42" spans="1:3" hidden="1" x14ac:dyDescent="0.55000000000000004">
      <c r="A42" s="3" t="s">
        <v>20</v>
      </c>
      <c r="B42">
        <f t="shared" si="2"/>
        <v>14</v>
      </c>
      <c r="C42" t="b">
        <f t="shared" si="3"/>
        <v>0</v>
      </c>
    </row>
    <row r="43" spans="1:3" x14ac:dyDescent="0.55000000000000004">
      <c r="A43" s="3" t="s">
        <v>20</v>
      </c>
      <c r="B43">
        <f t="shared" si="2"/>
        <v>15</v>
      </c>
      <c r="C43" t="b">
        <f t="shared" si="3"/>
        <v>1</v>
      </c>
    </row>
    <row r="44" spans="1:3" hidden="1" x14ac:dyDescent="0.55000000000000004">
      <c r="A44" s="3" t="s">
        <v>18</v>
      </c>
      <c r="B44">
        <f t="shared" si="2"/>
        <v>1</v>
      </c>
      <c r="C44" t="b">
        <f t="shared" si="3"/>
        <v>0</v>
      </c>
    </row>
    <row r="45" spans="1:3" hidden="1" x14ac:dyDescent="0.55000000000000004">
      <c r="A45" s="3" t="s">
        <v>18</v>
      </c>
      <c r="B45">
        <f t="shared" si="2"/>
        <v>2</v>
      </c>
      <c r="C45" t="b">
        <f t="shared" si="3"/>
        <v>0</v>
      </c>
    </row>
    <row r="46" spans="1:3" hidden="1" x14ac:dyDescent="0.55000000000000004">
      <c r="A46" s="3" t="s">
        <v>18</v>
      </c>
      <c r="B46">
        <f t="shared" si="2"/>
        <v>3</v>
      </c>
      <c r="C46" t="b">
        <f t="shared" si="3"/>
        <v>0</v>
      </c>
    </row>
    <row r="47" spans="1:3" hidden="1" x14ac:dyDescent="0.55000000000000004">
      <c r="A47" s="3" t="s">
        <v>18</v>
      </c>
      <c r="B47">
        <f t="shared" si="2"/>
        <v>4</v>
      </c>
      <c r="C47" t="b">
        <f t="shared" si="3"/>
        <v>0</v>
      </c>
    </row>
    <row r="48" spans="1:3" hidden="1" x14ac:dyDescent="0.55000000000000004">
      <c r="A48" s="3" t="s">
        <v>18</v>
      </c>
      <c r="B48">
        <f t="shared" si="2"/>
        <v>5</v>
      </c>
      <c r="C48" t="b">
        <f t="shared" si="3"/>
        <v>0</v>
      </c>
    </row>
    <row r="49" spans="1:3" hidden="1" x14ac:dyDescent="0.55000000000000004">
      <c r="A49" s="3" t="s">
        <v>18</v>
      </c>
      <c r="B49">
        <f t="shared" si="2"/>
        <v>6</v>
      </c>
      <c r="C49" t="b">
        <f t="shared" si="3"/>
        <v>0</v>
      </c>
    </row>
    <row r="50" spans="1:3" hidden="1" x14ac:dyDescent="0.55000000000000004">
      <c r="A50" s="3" t="s">
        <v>18</v>
      </c>
      <c r="B50">
        <f t="shared" si="2"/>
        <v>7</v>
      </c>
      <c r="C50" t="b">
        <f t="shared" si="3"/>
        <v>0</v>
      </c>
    </row>
    <row r="51" spans="1:3" hidden="1" x14ac:dyDescent="0.55000000000000004">
      <c r="A51" s="3" t="s">
        <v>18</v>
      </c>
      <c r="B51">
        <f t="shared" si="2"/>
        <v>8</v>
      </c>
      <c r="C51" t="b">
        <f t="shared" si="3"/>
        <v>0</v>
      </c>
    </row>
    <row r="52" spans="1:3" hidden="1" x14ac:dyDescent="0.55000000000000004">
      <c r="A52" s="3" t="s">
        <v>18</v>
      </c>
      <c r="B52">
        <f t="shared" si="2"/>
        <v>9</v>
      </c>
      <c r="C52" t="b">
        <f t="shared" si="3"/>
        <v>0</v>
      </c>
    </row>
    <row r="53" spans="1:3" x14ac:dyDescent="0.55000000000000004">
      <c r="A53" s="11" t="s">
        <v>18</v>
      </c>
      <c r="B53">
        <f t="shared" si="2"/>
        <v>10</v>
      </c>
      <c r="C53" t="b">
        <f t="shared" si="3"/>
        <v>1</v>
      </c>
    </row>
    <row r="54" spans="1:3" hidden="1" x14ac:dyDescent="0.55000000000000004">
      <c r="A54" s="3" t="s">
        <v>12</v>
      </c>
      <c r="B54">
        <f t="shared" si="2"/>
        <v>1</v>
      </c>
      <c r="C54" t="b">
        <f t="shared" si="3"/>
        <v>0</v>
      </c>
    </row>
    <row r="55" spans="1:3" hidden="1" x14ac:dyDescent="0.55000000000000004">
      <c r="A55" s="3" t="s">
        <v>12</v>
      </c>
      <c r="B55">
        <f t="shared" si="2"/>
        <v>2</v>
      </c>
      <c r="C55" t="b">
        <f t="shared" si="3"/>
        <v>0</v>
      </c>
    </row>
    <row r="56" spans="1:3" hidden="1" x14ac:dyDescent="0.55000000000000004">
      <c r="A56" s="3" t="s">
        <v>12</v>
      </c>
      <c r="B56">
        <f t="shared" si="2"/>
        <v>3</v>
      </c>
      <c r="C56" t="b">
        <f t="shared" si="3"/>
        <v>0</v>
      </c>
    </row>
    <row r="57" spans="1:3" hidden="1" x14ac:dyDescent="0.55000000000000004">
      <c r="A57" s="3" t="s">
        <v>12</v>
      </c>
      <c r="B57">
        <f t="shared" si="2"/>
        <v>4</v>
      </c>
      <c r="C57" t="b">
        <f t="shared" si="3"/>
        <v>0</v>
      </c>
    </row>
    <row r="58" spans="1:3" hidden="1" x14ac:dyDescent="0.55000000000000004">
      <c r="A58" s="3" t="s">
        <v>12</v>
      </c>
      <c r="B58">
        <f t="shared" si="2"/>
        <v>5</v>
      </c>
      <c r="C58" t="b">
        <f t="shared" si="3"/>
        <v>0</v>
      </c>
    </row>
    <row r="59" spans="1:3" hidden="1" x14ac:dyDescent="0.55000000000000004">
      <c r="A59" s="3" t="s">
        <v>12</v>
      </c>
      <c r="B59">
        <f t="shared" si="2"/>
        <v>6</v>
      </c>
      <c r="C59" t="b">
        <f t="shared" si="3"/>
        <v>0</v>
      </c>
    </row>
    <row r="60" spans="1:3" hidden="1" x14ac:dyDescent="0.55000000000000004">
      <c r="A60" s="3" t="s">
        <v>12</v>
      </c>
      <c r="B60">
        <f t="shared" si="2"/>
        <v>7</v>
      </c>
      <c r="C60" t="b">
        <f t="shared" si="3"/>
        <v>0</v>
      </c>
    </row>
    <row r="61" spans="1:3" hidden="1" x14ac:dyDescent="0.55000000000000004">
      <c r="A61" s="3" t="s">
        <v>12</v>
      </c>
      <c r="B61">
        <f t="shared" si="2"/>
        <v>8</v>
      </c>
      <c r="C61" t="b">
        <f t="shared" si="3"/>
        <v>0</v>
      </c>
    </row>
    <row r="62" spans="1:3" hidden="1" x14ac:dyDescent="0.55000000000000004">
      <c r="A62" s="3" t="s">
        <v>12</v>
      </c>
      <c r="B62">
        <f t="shared" si="2"/>
        <v>9</v>
      </c>
      <c r="C62" t="b">
        <f t="shared" si="3"/>
        <v>0</v>
      </c>
    </row>
    <row r="63" spans="1:3" hidden="1" x14ac:dyDescent="0.55000000000000004">
      <c r="A63" s="3" t="s">
        <v>12</v>
      </c>
      <c r="B63">
        <f t="shared" si="2"/>
        <v>10</v>
      </c>
      <c r="C63" t="b">
        <f t="shared" si="3"/>
        <v>0</v>
      </c>
    </row>
    <row r="64" spans="1:3" hidden="1" x14ac:dyDescent="0.55000000000000004">
      <c r="A64" s="3" t="s">
        <v>12</v>
      </c>
      <c r="B64">
        <f t="shared" si="2"/>
        <v>11</v>
      </c>
      <c r="C64" t="b">
        <f t="shared" si="3"/>
        <v>0</v>
      </c>
    </row>
    <row r="65" spans="1:3" hidden="1" x14ac:dyDescent="0.55000000000000004">
      <c r="A65" s="3" t="s">
        <v>12</v>
      </c>
      <c r="B65">
        <f t="shared" si="2"/>
        <v>12</v>
      </c>
      <c r="C65" t="b">
        <f t="shared" si="3"/>
        <v>0</v>
      </c>
    </row>
    <row r="66" spans="1:3" hidden="1" x14ac:dyDescent="0.55000000000000004">
      <c r="A66" s="3" t="s">
        <v>12</v>
      </c>
      <c r="B66">
        <f t="shared" si="2"/>
        <v>13</v>
      </c>
      <c r="C66" t="b">
        <f t="shared" si="3"/>
        <v>0</v>
      </c>
    </row>
    <row r="67" spans="1:3" hidden="1" x14ac:dyDescent="0.55000000000000004">
      <c r="A67" s="3" t="s">
        <v>12</v>
      </c>
      <c r="B67">
        <f t="shared" si="2"/>
        <v>14</v>
      </c>
      <c r="C67" t="b">
        <f t="shared" si="3"/>
        <v>0</v>
      </c>
    </row>
    <row r="68" spans="1:3" hidden="1" x14ac:dyDescent="0.55000000000000004">
      <c r="A68" s="3" t="s">
        <v>12</v>
      </c>
      <c r="B68">
        <f t="shared" si="2"/>
        <v>15</v>
      </c>
      <c r="C68" t="b">
        <f t="shared" si="3"/>
        <v>0</v>
      </c>
    </row>
    <row r="69" spans="1:3" hidden="1" x14ac:dyDescent="0.55000000000000004">
      <c r="A69" s="3" t="s">
        <v>12</v>
      </c>
      <c r="B69">
        <f t="shared" si="2"/>
        <v>16</v>
      </c>
      <c r="C69" t="b">
        <f t="shared" si="3"/>
        <v>0</v>
      </c>
    </row>
    <row r="70" spans="1:3" hidden="1" x14ac:dyDescent="0.55000000000000004">
      <c r="A70" s="3" t="s">
        <v>12</v>
      </c>
      <c r="B70">
        <f t="shared" si="2"/>
        <v>17</v>
      </c>
      <c r="C70" t="b">
        <f t="shared" si="3"/>
        <v>0</v>
      </c>
    </row>
    <row r="71" spans="1:3" hidden="1" x14ac:dyDescent="0.55000000000000004">
      <c r="A71" s="3" t="s">
        <v>12</v>
      </c>
      <c r="B71">
        <f t="shared" si="2"/>
        <v>18</v>
      </c>
      <c r="C71" t="b">
        <f t="shared" si="3"/>
        <v>0</v>
      </c>
    </row>
    <row r="72" spans="1:3" hidden="1" x14ac:dyDescent="0.55000000000000004">
      <c r="A72" s="3" t="s">
        <v>12</v>
      </c>
      <c r="B72">
        <f t="shared" si="2"/>
        <v>19</v>
      </c>
      <c r="C72" t="b">
        <f t="shared" si="3"/>
        <v>0</v>
      </c>
    </row>
    <row r="73" spans="1:3" hidden="1" x14ac:dyDescent="0.55000000000000004">
      <c r="A73" s="3" t="s">
        <v>12</v>
      </c>
      <c r="B73">
        <f t="shared" si="2"/>
        <v>20</v>
      </c>
      <c r="C73" t="b">
        <f t="shared" si="3"/>
        <v>0</v>
      </c>
    </row>
    <row r="74" spans="1:3" hidden="1" x14ac:dyDescent="0.55000000000000004">
      <c r="A74" s="3" t="s">
        <v>12</v>
      </c>
      <c r="B74">
        <f t="shared" si="2"/>
        <v>21</v>
      </c>
      <c r="C74" t="b">
        <f t="shared" si="3"/>
        <v>0</v>
      </c>
    </row>
    <row r="75" spans="1:3" hidden="1" x14ac:dyDescent="0.55000000000000004">
      <c r="A75" s="3" t="s">
        <v>12</v>
      </c>
      <c r="B75">
        <f t="shared" si="2"/>
        <v>22</v>
      </c>
      <c r="C75" t="b">
        <f t="shared" si="3"/>
        <v>0</v>
      </c>
    </row>
    <row r="76" spans="1:3" hidden="1" x14ac:dyDescent="0.55000000000000004">
      <c r="A76" s="3" t="s">
        <v>12</v>
      </c>
      <c r="B76">
        <f t="shared" si="2"/>
        <v>23</v>
      </c>
      <c r="C76" t="b">
        <f t="shared" si="3"/>
        <v>0</v>
      </c>
    </row>
    <row r="77" spans="1:3" hidden="1" x14ac:dyDescent="0.55000000000000004">
      <c r="A77" s="3" t="s">
        <v>12</v>
      </c>
      <c r="B77">
        <f t="shared" si="2"/>
        <v>24</v>
      </c>
      <c r="C77" t="b">
        <f t="shared" si="3"/>
        <v>0</v>
      </c>
    </row>
    <row r="78" spans="1:3" hidden="1" x14ac:dyDescent="0.55000000000000004">
      <c r="A78" s="3" t="s">
        <v>12</v>
      </c>
      <c r="B78">
        <f t="shared" si="2"/>
        <v>25</v>
      </c>
      <c r="C78" t="b">
        <f t="shared" si="3"/>
        <v>0</v>
      </c>
    </row>
    <row r="79" spans="1:3" hidden="1" x14ac:dyDescent="0.55000000000000004">
      <c r="A79" s="3" t="s">
        <v>12</v>
      </c>
      <c r="B79">
        <f t="shared" si="2"/>
        <v>26</v>
      </c>
      <c r="C79" t="b">
        <f t="shared" si="3"/>
        <v>0</v>
      </c>
    </row>
    <row r="80" spans="1:3" hidden="1" x14ac:dyDescent="0.55000000000000004">
      <c r="A80" s="3" t="s">
        <v>12</v>
      </c>
      <c r="B80">
        <f t="shared" si="2"/>
        <v>27</v>
      </c>
      <c r="C80" t="b">
        <f t="shared" si="3"/>
        <v>0</v>
      </c>
    </row>
    <row r="81" spans="1:3" hidden="1" x14ac:dyDescent="0.55000000000000004">
      <c r="A81" s="3" t="s">
        <v>12</v>
      </c>
      <c r="B81">
        <f t="shared" si="2"/>
        <v>28</v>
      </c>
      <c r="C81" t="b">
        <f t="shared" si="3"/>
        <v>0</v>
      </c>
    </row>
    <row r="82" spans="1:3" hidden="1" x14ac:dyDescent="0.55000000000000004">
      <c r="A82" s="3" t="s">
        <v>12</v>
      </c>
      <c r="B82">
        <f t="shared" si="2"/>
        <v>29</v>
      </c>
      <c r="C82" t="b">
        <f t="shared" si="3"/>
        <v>0</v>
      </c>
    </row>
    <row r="83" spans="1:3" x14ac:dyDescent="0.55000000000000004">
      <c r="A83" s="11" t="s">
        <v>12</v>
      </c>
      <c r="B83">
        <f t="shared" si="2"/>
        <v>30</v>
      </c>
      <c r="C83" t="b">
        <f t="shared" si="3"/>
        <v>1</v>
      </c>
    </row>
    <row r="84" spans="1:3" hidden="1" x14ac:dyDescent="0.55000000000000004">
      <c r="A84" s="3" t="s">
        <v>52</v>
      </c>
      <c r="B84">
        <f t="shared" si="2"/>
        <v>1</v>
      </c>
      <c r="C84" t="b">
        <f t="shared" si="3"/>
        <v>0</v>
      </c>
    </row>
    <row r="85" spans="1:3" hidden="1" x14ac:dyDescent="0.55000000000000004">
      <c r="A85" s="3" t="s">
        <v>52</v>
      </c>
      <c r="B85">
        <f t="shared" si="2"/>
        <v>2</v>
      </c>
      <c r="C85" t="b">
        <f t="shared" si="3"/>
        <v>0</v>
      </c>
    </row>
    <row r="86" spans="1:3" hidden="1" x14ac:dyDescent="0.55000000000000004">
      <c r="A86" s="3" t="s">
        <v>52</v>
      </c>
      <c r="B86">
        <f t="shared" si="2"/>
        <v>3</v>
      </c>
      <c r="C86" t="b">
        <f t="shared" si="3"/>
        <v>0</v>
      </c>
    </row>
    <row r="87" spans="1:3" x14ac:dyDescent="0.55000000000000004">
      <c r="A87" s="3" t="s">
        <v>52</v>
      </c>
      <c r="B87">
        <f t="shared" si="2"/>
        <v>4</v>
      </c>
      <c r="C87" t="b">
        <f t="shared" si="3"/>
        <v>1</v>
      </c>
    </row>
    <row r="88" spans="1:3" hidden="1" x14ac:dyDescent="0.55000000000000004">
      <c r="A88" s="3" t="s">
        <v>6</v>
      </c>
      <c r="B88">
        <f t="shared" si="2"/>
        <v>1</v>
      </c>
      <c r="C88" t="b">
        <f t="shared" si="3"/>
        <v>0</v>
      </c>
    </row>
    <row r="89" spans="1:3" hidden="1" x14ac:dyDescent="0.55000000000000004">
      <c r="A89" s="3" t="s">
        <v>6</v>
      </c>
      <c r="B89">
        <f t="shared" si="2"/>
        <v>2</v>
      </c>
      <c r="C89" t="b">
        <f t="shared" si="3"/>
        <v>0</v>
      </c>
    </row>
    <row r="90" spans="1:3" hidden="1" x14ac:dyDescent="0.55000000000000004">
      <c r="A90" s="3" t="s">
        <v>6</v>
      </c>
      <c r="B90">
        <f t="shared" si="2"/>
        <v>3</v>
      </c>
      <c r="C90" t="b">
        <f t="shared" si="3"/>
        <v>0</v>
      </c>
    </row>
    <row r="91" spans="1:3" hidden="1" x14ac:dyDescent="0.55000000000000004">
      <c r="A91" s="3" t="s">
        <v>6</v>
      </c>
      <c r="B91">
        <f t="shared" si="2"/>
        <v>4</v>
      </c>
      <c r="C91" t="b">
        <f t="shared" si="3"/>
        <v>0</v>
      </c>
    </row>
    <row r="92" spans="1:3" hidden="1" x14ac:dyDescent="0.55000000000000004">
      <c r="A92" s="3" t="s">
        <v>6</v>
      </c>
      <c r="B92">
        <f t="shared" ref="B92:B155" si="4">IF(A92=A91,B91+1,1)</f>
        <v>5</v>
      </c>
      <c r="C92" t="b">
        <f t="shared" ref="C92:C155" si="5">IF(B92&lt;B93,FALSE,TRUE)</f>
        <v>0</v>
      </c>
    </row>
    <row r="93" spans="1:3" hidden="1" x14ac:dyDescent="0.55000000000000004">
      <c r="A93" s="3" t="s">
        <v>6</v>
      </c>
      <c r="B93">
        <f t="shared" si="4"/>
        <v>6</v>
      </c>
      <c r="C93" t="b">
        <f t="shared" si="5"/>
        <v>0</v>
      </c>
    </row>
    <row r="94" spans="1:3" hidden="1" x14ac:dyDescent="0.55000000000000004">
      <c r="A94" s="3" t="s">
        <v>6</v>
      </c>
      <c r="B94">
        <f t="shared" si="4"/>
        <v>7</v>
      </c>
      <c r="C94" t="b">
        <f t="shared" si="5"/>
        <v>0</v>
      </c>
    </row>
    <row r="95" spans="1:3" hidden="1" x14ac:dyDescent="0.55000000000000004">
      <c r="A95" s="3" t="s">
        <v>6</v>
      </c>
      <c r="B95">
        <f t="shared" si="4"/>
        <v>8</v>
      </c>
      <c r="C95" t="b">
        <f t="shared" si="5"/>
        <v>0</v>
      </c>
    </row>
    <row r="96" spans="1:3" hidden="1" x14ac:dyDescent="0.55000000000000004">
      <c r="A96" s="3" t="s">
        <v>6</v>
      </c>
      <c r="B96">
        <f t="shared" si="4"/>
        <v>9</v>
      </c>
      <c r="C96" t="b">
        <f t="shared" si="5"/>
        <v>0</v>
      </c>
    </row>
    <row r="97" spans="1:3" hidden="1" x14ac:dyDescent="0.55000000000000004">
      <c r="A97" s="3" t="s">
        <v>6</v>
      </c>
      <c r="B97">
        <f t="shared" si="4"/>
        <v>10</v>
      </c>
      <c r="C97" t="b">
        <f t="shared" si="5"/>
        <v>0</v>
      </c>
    </row>
    <row r="98" spans="1:3" hidden="1" x14ac:dyDescent="0.55000000000000004">
      <c r="A98" s="3" t="s">
        <v>6</v>
      </c>
      <c r="B98">
        <f t="shared" si="4"/>
        <v>11</v>
      </c>
      <c r="C98" t="b">
        <f t="shared" si="5"/>
        <v>0</v>
      </c>
    </row>
    <row r="99" spans="1:3" x14ac:dyDescent="0.55000000000000004">
      <c r="A99" s="3" t="s">
        <v>6</v>
      </c>
      <c r="B99">
        <f t="shared" si="4"/>
        <v>12</v>
      </c>
      <c r="C99" t="b">
        <f t="shared" si="5"/>
        <v>1</v>
      </c>
    </row>
    <row r="100" spans="1:3" x14ac:dyDescent="0.55000000000000004">
      <c r="A100" s="3" t="s">
        <v>248</v>
      </c>
      <c r="B100">
        <f t="shared" si="4"/>
        <v>1</v>
      </c>
      <c r="C100" t="b">
        <f t="shared" si="5"/>
        <v>1</v>
      </c>
    </row>
    <row r="101" spans="1:3" hidden="1" x14ac:dyDescent="0.55000000000000004">
      <c r="A101" s="3" t="s">
        <v>37</v>
      </c>
      <c r="B101">
        <f t="shared" si="4"/>
        <v>1</v>
      </c>
      <c r="C101" t="b">
        <f t="shared" si="5"/>
        <v>0</v>
      </c>
    </row>
    <row r="102" spans="1:3" hidden="1" x14ac:dyDescent="0.55000000000000004">
      <c r="A102" s="3" t="s">
        <v>37</v>
      </c>
      <c r="B102">
        <f t="shared" si="4"/>
        <v>2</v>
      </c>
      <c r="C102" t="b">
        <f t="shared" si="5"/>
        <v>0</v>
      </c>
    </row>
    <row r="103" spans="1:3" hidden="1" x14ac:dyDescent="0.55000000000000004">
      <c r="A103" s="3" t="s">
        <v>37</v>
      </c>
      <c r="B103">
        <f t="shared" si="4"/>
        <v>3</v>
      </c>
      <c r="C103" t="b">
        <f t="shared" si="5"/>
        <v>0</v>
      </c>
    </row>
    <row r="104" spans="1:3" hidden="1" x14ac:dyDescent="0.55000000000000004">
      <c r="A104" s="3" t="s">
        <v>37</v>
      </c>
      <c r="B104">
        <f t="shared" si="4"/>
        <v>4</v>
      </c>
      <c r="C104" t="b">
        <f t="shared" si="5"/>
        <v>0</v>
      </c>
    </row>
    <row r="105" spans="1:3" hidden="1" x14ac:dyDescent="0.55000000000000004">
      <c r="A105" s="3" t="s">
        <v>37</v>
      </c>
      <c r="B105">
        <f t="shared" si="4"/>
        <v>5</v>
      </c>
      <c r="C105" t="b">
        <f t="shared" si="5"/>
        <v>0</v>
      </c>
    </row>
    <row r="106" spans="1:3" hidden="1" x14ac:dyDescent="0.55000000000000004">
      <c r="A106" s="3" t="s">
        <v>37</v>
      </c>
      <c r="B106">
        <f t="shared" si="4"/>
        <v>6</v>
      </c>
      <c r="C106" t="b">
        <f t="shared" si="5"/>
        <v>0</v>
      </c>
    </row>
    <row r="107" spans="1:3" hidden="1" x14ac:dyDescent="0.55000000000000004">
      <c r="A107" s="3" t="s">
        <v>37</v>
      </c>
      <c r="B107">
        <f t="shared" si="4"/>
        <v>7</v>
      </c>
      <c r="C107" t="b">
        <f t="shared" si="5"/>
        <v>0</v>
      </c>
    </row>
    <row r="108" spans="1:3" hidden="1" x14ac:dyDescent="0.55000000000000004">
      <c r="A108" s="3" t="s">
        <v>37</v>
      </c>
      <c r="B108">
        <f t="shared" si="4"/>
        <v>8</v>
      </c>
      <c r="C108" t="b">
        <f t="shared" si="5"/>
        <v>0</v>
      </c>
    </row>
    <row r="109" spans="1:3" hidden="1" x14ac:dyDescent="0.55000000000000004">
      <c r="A109" s="3" t="s">
        <v>37</v>
      </c>
      <c r="B109">
        <f t="shared" si="4"/>
        <v>9</v>
      </c>
      <c r="C109" t="b">
        <f t="shared" si="5"/>
        <v>0</v>
      </c>
    </row>
    <row r="110" spans="1:3" hidden="1" x14ac:dyDescent="0.55000000000000004">
      <c r="A110" s="3" t="s">
        <v>37</v>
      </c>
      <c r="B110">
        <f t="shared" si="4"/>
        <v>10</v>
      </c>
      <c r="C110" t="b">
        <f t="shared" si="5"/>
        <v>0</v>
      </c>
    </row>
    <row r="111" spans="1:3" hidden="1" x14ac:dyDescent="0.55000000000000004">
      <c r="A111" s="3" t="s">
        <v>37</v>
      </c>
      <c r="B111">
        <f t="shared" si="4"/>
        <v>11</v>
      </c>
      <c r="C111" t="b">
        <f t="shared" si="5"/>
        <v>0</v>
      </c>
    </row>
    <row r="112" spans="1:3" hidden="1" x14ac:dyDescent="0.55000000000000004">
      <c r="A112" s="3" t="s">
        <v>37</v>
      </c>
      <c r="B112">
        <f t="shared" si="4"/>
        <v>12</v>
      </c>
      <c r="C112" t="b">
        <f t="shared" si="5"/>
        <v>0</v>
      </c>
    </row>
    <row r="113" spans="1:3" x14ac:dyDescent="0.55000000000000004">
      <c r="A113" s="3" t="s">
        <v>37</v>
      </c>
      <c r="B113">
        <f t="shared" si="4"/>
        <v>13</v>
      </c>
      <c r="C113" t="b">
        <f t="shared" si="5"/>
        <v>1</v>
      </c>
    </row>
    <row r="114" spans="1:3" hidden="1" x14ac:dyDescent="0.55000000000000004">
      <c r="A114" s="3" t="s">
        <v>11</v>
      </c>
      <c r="B114">
        <f t="shared" si="4"/>
        <v>1</v>
      </c>
      <c r="C114" t="b">
        <f t="shared" si="5"/>
        <v>0</v>
      </c>
    </row>
    <row r="115" spans="1:3" hidden="1" x14ac:dyDescent="0.55000000000000004">
      <c r="A115" s="3" t="s">
        <v>11</v>
      </c>
      <c r="B115">
        <f t="shared" si="4"/>
        <v>2</v>
      </c>
      <c r="C115" t="b">
        <f t="shared" si="5"/>
        <v>0</v>
      </c>
    </row>
    <row r="116" spans="1:3" hidden="1" x14ac:dyDescent="0.55000000000000004">
      <c r="A116" s="3" t="s">
        <v>11</v>
      </c>
      <c r="B116">
        <f t="shared" si="4"/>
        <v>3</v>
      </c>
      <c r="C116" t="b">
        <f t="shared" si="5"/>
        <v>0</v>
      </c>
    </row>
    <row r="117" spans="1:3" hidden="1" x14ac:dyDescent="0.55000000000000004">
      <c r="A117" s="3" t="s">
        <v>11</v>
      </c>
      <c r="B117">
        <f t="shared" si="4"/>
        <v>4</v>
      </c>
      <c r="C117" t="b">
        <f t="shared" si="5"/>
        <v>0</v>
      </c>
    </row>
    <row r="118" spans="1:3" hidden="1" x14ac:dyDescent="0.55000000000000004">
      <c r="A118" s="3" t="s">
        <v>11</v>
      </c>
      <c r="B118">
        <f t="shared" si="4"/>
        <v>5</v>
      </c>
      <c r="C118" t="b">
        <f t="shared" si="5"/>
        <v>0</v>
      </c>
    </row>
    <row r="119" spans="1:3" hidden="1" x14ac:dyDescent="0.55000000000000004">
      <c r="A119" s="3" t="s">
        <v>11</v>
      </c>
      <c r="B119">
        <f t="shared" si="4"/>
        <v>6</v>
      </c>
      <c r="C119" t="b">
        <f t="shared" si="5"/>
        <v>0</v>
      </c>
    </row>
    <row r="120" spans="1:3" hidden="1" x14ac:dyDescent="0.55000000000000004">
      <c r="A120" s="3" t="s">
        <v>11</v>
      </c>
      <c r="B120">
        <f t="shared" si="4"/>
        <v>7</v>
      </c>
      <c r="C120" t="b">
        <f t="shared" si="5"/>
        <v>0</v>
      </c>
    </row>
    <row r="121" spans="1:3" hidden="1" x14ac:dyDescent="0.55000000000000004">
      <c r="A121" s="3" t="s">
        <v>11</v>
      </c>
      <c r="B121">
        <f t="shared" si="4"/>
        <v>8</v>
      </c>
      <c r="C121" t="b">
        <f t="shared" si="5"/>
        <v>0</v>
      </c>
    </row>
    <row r="122" spans="1:3" hidden="1" x14ac:dyDescent="0.55000000000000004">
      <c r="A122" s="3" t="s">
        <v>11</v>
      </c>
      <c r="B122">
        <f t="shared" si="4"/>
        <v>9</v>
      </c>
      <c r="C122" t="b">
        <f t="shared" si="5"/>
        <v>0</v>
      </c>
    </row>
    <row r="123" spans="1:3" hidden="1" x14ac:dyDescent="0.55000000000000004">
      <c r="A123" s="3" t="s">
        <v>11</v>
      </c>
      <c r="B123">
        <f t="shared" si="4"/>
        <v>10</v>
      </c>
      <c r="C123" t="b">
        <f t="shared" si="5"/>
        <v>0</v>
      </c>
    </row>
    <row r="124" spans="1:3" hidden="1" x14ac:dyDescent="0.55000000000000004">
      <c r="A124" s="3" t="s">
        <v>11</v>
      </c>
      <c r="B124">
        <f t="shared" si="4"/>
        <v>11</v>
      </c>
      <c r="C124" t="b">
        <f t="shared" si="5"/>
        <v>0</v>
      </c>
    </row>
    <row r="125" spans="1:3" hidden="1" x14ac:dyDescent="0.55000000000000004">
      <c r="A125" s="3" t="s">
        <v>11</v>
      </c>
      <c r="B125">
        <f t="shared" si="4"/>
        <v>12</v>
      </c>
      <c r="C125" t="b">
        <f t="shared" si="5"/>
        <v>0</v>
      </c>
    </row>
    <row r="126" spans="1:3" hidden="1" x14ac:dyDescent="0.55000000000000004">
      <c r="A126" s="3" t="s">
        <v>11</v>
      </c>
      <c r="B126">
        <f t="shared" si="4"/>
        <v>13</v>
      </c>
      <c r="C126" t="b">
        <f t="shared" si="5"/>
        <v>0</v>
      </c>
    </row>
    <row r="127" spans="1:3" hidden="1" x14ac:dyDescent="0.55000000000000004">
      <c r="A127" s="3" t="s">
        <v>11</v>
      </c>
      <c r="B127">
        <f t="shared" si="4"/>
        <v>14</v>
      </c>
      <c r="C127" t="b">
        <f t="shared" si="5"/>
        <v>0</v>
      </c>
    </row>
    <row r="128" spans="1:3" hidden="1" x14ac:dyDescent="0.55000000000000004">
      <c r="A128" s="3" t="s">
        <v>11</v>
      </c>
      <c r="B128">
        <f t="shared" si="4"/>
        <v>15</v>
      </c>
      <c r="C128" t="b">
        <f t="shared" si="5"/>
        <v>0</v>
      </c>
    </row>
    <row r="129" spans="1:3" hidden="1" x14ac:dyDescent="0.55000000000000004">
      <c r="A129" s="3" t="s">
        <v>11</v>
      </c>
      <c r="B129">
        <f t="shared" si="4"/>
        <v>16</v>
      </c>
      <c r="C129" t="b">
        <f t="shared" si="5"/>
        <v>0</v>
      </c>
    </row>
    <row r="130" spans="1:3" hidden="1" x14ac:dyDescent="0.55000000000000004">
      <c r="A130" s="3" t="s">
        <v>11</v>
      </c>
      <c r="B130">
        <f t="shared" si="4"/>
        <v>17</v>
      </c>
      <c r="C130" t="b">
        <f t="shared" si="5"/>
        <v>0</v>
      </c>
    </row>
    <row r="131" spans="1:3" hidden="1" x14ac:dyDescent="0.55000000000000004">
      <c r="A131" s="3" t="s">
        <v>11</v>
      </c>
      <c r="B131">
        <f t="shared" si="4"/>
        <v>18</v>
      </c>
      <c r="C131" t="b">
        <f t="shared" si="5"/>
        <v>0</v>
      </c>
    </row>
    <row r="132" spans="1:3" hidden="1" x14ac:dyDescent="0.55000000000000004">
      <c r="A132" s="3" t="s">
        <v>11</v>
      </c>
      <c r="B132">
        <f t="shared" si="4"/>
        <v>19</v>
      </c>
      <c r="C132" t="b">
        <f t="shared" si="5"/>
        <v>0</v>
      </c>
    </row>
    <row r="133" spans="1:3" hidden="1" x14ac:dyDescent="0.55000000000000004">
      <c r="A133" s="3" t="s">
        <v>11</v>
      </c>
      <c r="B133">
        <f t="shared" si="4"/>
        <v>20</v>
      </c>
      <c r="C133" t="b">
        <f t="shared" si="5"/>
        <v>0</v>
      </c>
    </row>
    <row r="134" spans="1:3" hidden="1" x14ac:dyDescent="0.55000000000000004">
      <c r="A134" s="3" t="s">
        <v>11</v>
      </c>
      <c r="B134">
        <f t="shared" si="4"/>
        <v>21</v>
      </c>
      <c r="C134" t="b">
        <f t="shared" si="5"/>
        <v>0</v>
      </c>
    </row>
    <row r="135" spans="1:3" hidden="1" x14ac:dyDescent="0.55000000000000004">
      <c r="A135" s="3" t="s">
        <v>11</v>
      </c>
      <c r="B135">
        <f t="shared" si="4"/>
        <v>22</v>
      </c>
      <c r="C135" t="b">
        <f t="shared" si="5"/>
        <v>0</v>
      </c>
    </row>
    <row r="136" spans="1:3" hidden="1" x14ac:dyDescent="0.55000000000000004">
      <c r="A136" s="3" t="s">
        <v>11</v>
      </c>
      <c r="B136">
        <f t="shared" si="4"/>
        <v>23</v>
      </c>
      <c r="C136" t="b">
        <f t="shared" si="5"/>
        <v>0</v>
      </c>
    </row>
    <row r="137" spans="1:3" hidden="1" x14ac:dyDescent="0.55000000000000004">
      <c r="A137" s="3" t="s">
        <v>11</v>
      </c>
      <c r="B137">
        <f t="shared" si="4"/>
        <v>24</v>
      </c>
      <c r="C137" t="b">
        <f t="shared" si="5"/>
        <v>0</v>
      </c>
    </row>
    <row r="138" spans="1:3" hidden="1" x14ac:dyDescent="0.55000000000000004">
      <c r="A138" s="3" t="s">
        <v>11</v>
      </c>
      <c r="B138">
        <f t="shared" si="4"/>
        <v>25</v>
      </c>
      <c r="C138" t="b">
        <f t="shared" si="5"/>
        <v>0</v>
      </c>
    </row>
    <row r="139" spans="1:3" hidden="1" x14ac:dyDescent="0.55000000000000004">
      <c r="A139" s="3" t="s">
        <v>11</v>
      </c>
      <c r="B139">
        <f t="shared" si="4"/>
        <v>26</v>
      </c>
      <c r="C139" t="b">
        <f t="shared" si="5"/>
        <v>0</v>
      </c>
    </row>
    <row r="140" spans="1:3" hidden="1" x14ac:dyDescent="0.55000000000000004">
      <c r="A140" s="3" t="s">
        <v>11</v>
      </c>
      <c r="B140">
        <f t="shared" si="4"/>
        <v>27</v>
      </c>
      <c r="C140" t="b">
        <f t="shared" si="5"/>
        <v>0</v>
      </c>
    </row>
    <row r="141" spans="1:3" hidden="1" x14ac:dyDescent="0.55000000000000004">
      <c r="A141" s="3" t="s">
        <v>11</v>
      </c>
      <c r="B141">
        <f t="shared" si="4"/>
        <v>28</v>
      </c>
      <c r="C141" t="b">
        <f t="shared" si="5"/>
        <v>0</v>
      </c>
    </row>
    <row r="142" spans="1:3" hidden="1" x14ac:dyDescent="0.55000000000000004">
      <c r="A142" s="3" t="s">
        <v>11</v>
      </c>
      <c r="B142">
        <f t="shared" si="4"/>
        <v>29</v>
      </c>
      <c r="C142" t="b">
        <f t="shared" si="5"/>
        <v>0</v>
      </c>
    </row>
    <row r="143" spans="1:3" hidden="1" x14ac:dyDescent="0.55000000000000004">
      <c r="A143" s="3" t="s">
        <v>11</v>
      </c>
      <c r="B143">
        <f t="shared" si="4"/>
        <v>30</v>
      </c>
      <c r="C143" t="b">
        <f t="shared" si="5"/>
        <v>0</v>
      </c>
    </row>
    <row r="144" spans="1:3" hidden="1" x14ac:dyDescent="0.55000000000000004">
      <c r="A144" s="3" t="s">
        <v>11</v>
      </c>
      <c r="B144">
        <f t="shared" si="4"/>
        <v>31</v>
      </c>
      <c r="C144" t="b">
        <f t="shared" si="5"/>
        <v>0</v>
      </c>
    </row>
    <row r="145" spans="1:3" hidden="1" x14ac:dyDescent="0.55000000000000004">
      <c r="A145" s="3" t="s">
        <v>11</v>
      </c>
      <c r="B145">
        <f t="shared" si="4"/>
        <v>32</v>
      </c>
      <c r="C145" t="b">
        <f t="shared" si="5"/>
        <v>0</v>
      </c>
    </row>
    <row r="146" spans="1:3" hidden="1" x14ac:dyDescent="0.55000000000000004">
      <c r="A146" s="3" t="s">
        <v>11</v>
      </c>
      <c r="B146">
        <f t="shared" si="4"/>
        <v>33</v>
      </c>
      <c r="C146" t="b">
        <f t="shared" si="5"/>
        <v>0</v>
      </c>
    </row>
    <row r="147" spans="1:3" hidden="1" x14ac:dyDescent="0.55000000000000004">
      <c r="A147" s="3" t="s">
        <v>11</v>
      </c>
      <c r="B147">
        <f t="shared" si="4"/>
        <v>34</v>
      </c>
      <c r="C147" t="b">
        <f t="shared" si="5"/>
        <v>0</v>
      </c>
    </row>
    <row r="148" spans="1:3" hidden="1" x14ac:dyDescent="0.55000000000000004">
      <c r="A148" s="3" t="s">
        <v>11</v>
      </c>
      <c r="B148">
        <f t="shared" si="4"/>
        <v>35</v>
      </c>
      <c r="C148" t="b">
        <f t="shared" si="5"/>
        <v>0</v>
      </c>
    </row>
    <row r="149" spans="1:3" hidden="1" x14ac:dyDescent="0.55000000000000004">
      <c r="A149" s="3" t="s">
        <v>11</v>
      </c>
      <c r="B149">
        <f t="shared" si="4"/>
        <v>36</v>
      </c>
      <c r="C149" t="b">
        <f t="shared" si="5"/>
        <v>0</v>
      </c>
    </row>
    <row r="150" spans="1:3" hidden="1" x14ac:dyDescent="0.55000000000000004">
      <c r="A150" s="3" t="s">
        <v>11</v>
      </c>
      <c r="B150">
        <f t="shared" si="4"/>
        <v>37</v>
      </c>
      <c r="C150" t="b">
        <f t="shared" si="5"/>
        <v>0</v>
      </c>
    </row>
    <row r="151" spans="1:3" hidden="1" x14ac:dyDescent="0.55000000000000004">
      <c r="A151" s="3" t="s">
        <v>11</v>
      </c>
      <c r="B151">
        <f t="shared" si="4"/>
        <v>38</v>
      </c>
      <c r="C151" t="b">
        <f t="shared" si="5"/>
        <v>0</v>
      </c>
    </row>
    <row r="152" spans="1:3" hidden="1" x14ac:dyDescent="0.55000000000000004">
      <c r="A152" s="3" t="s">
        <v>11</v>
      </c>
      <c r="B152">
        <f t="shared" si="4"/>
        <v>39</v>
      </c>
      <c r="C152" t="b">
        <f t="shared" si="5"/>
        <v>0</v>
      </c>
    </row>
    <row r="153" spans="1:3" hidden="1" x14ac:dyDescent="0.55000000000000004">
      <c r="A153" s="3" t="s">
        <v>11</v>
      </c>
      <c r="B153">
        <f t="shared" si="4"/>
        <v>40</v>
      </c>
      <c r="C153" t="b">
        <f t="shared" si="5"/>
        <v>0</v>
      </c>
    </row>
    <row r="154" spans="1:3" hidden="1" x14ac:dyDescent="0.55000000000000004">
      <c r="A154" s="3" t="s">
        <v>11</v>
      </c>
      <c r="B154">
        <f t="shared" si="4"/>
        <v>41</v>
      </c>
      <c r="C154" t="b">
        <f t="shared" si="5"/>
        <v>0</v>
      </c>
    </row>
    <row r="155" spans="1:3" hidden="1" x14ac:dyDescent="0.55000000000000004">
      <c r="A155" s="3" t="s">
        <v>11</v>
      </c>
      <c r="B155">
        <f t="shared" si="4"/>
        <v>42</v>
      </c>
      <c r="C155" t="b">
        <f t="shared" si="5"/>
        <v>0</v>
      </c>
    </row>
    <row r="156" spans="1:3" hidden="1" x14ac:dyDescent="0.55000000000000004">
      <c r="A156" s="11" t="s">
        <v>11</v>
      </c>
      <c r="B156">
        <f t="shared" ref="B156:B219" si="6">IF(A156=A155,B155+1,1)</f>
        <v>43</v>
      </c>
      <c r="C156" t="b">
        <f t="shared" ref="C156:C219" si="7">IF(B156&lt;B157,FALSE,TRUE)</f>
        <v>0</v>
      </c>
    </row>
    <row r="157" spans="1:3" hidden="1" x14ac:dyDescent="0.55000000000000004">
      <c r="A157" s="11" t="s">
        <v>11</v>
      </c>
      <c r="B157">
        <f t="shared" si="6"/>
        <v>44</v>
      </c>
      <c r="C157" t="b">
        <f t="shared" si="7"/>
        <v>0</v>
      </c>
    </row>
    <row r="158" spans="1:3" x14ac:dyDescent="0.55000000000000004">
      <c r="A158" s="11" t="s">
        <v>11</v>
      </c>
      <c r="B158">
        <f t="shared" si="6"/>
        <v>45</v>
      </c>
      <c r="C158" t="b">
        <f t="shared" si="7"/>
        <v>1</v>
      </c>
    </row>
    <row r="159" spans="1:3" hidden="1" x14ac:dyDescent="0.55000000000000004">
      <c r="A159" s="3" t="s">
        <v>4</v>
      </c>
      <c r="B159">
        <f t="shared" si="6"/>
        <v>1</v>
      </c>
      <c r="C159" t="b">
        <f t="shared" si="7"/>
        <v>0</v>
      </c>
    </row>
    <row r="160" spans="1:3" hidden="1" x14ac:dyDescent="0.55000000000000004">
      <c r="A160" s="3" t="s">
        <v>4</v>
      </c>
      <c r="B160">
        <f t="shared" si="6"/>
        <v>2</v>
      </c>
      <c r="C160" t="b">
        <f t="shared" si="7"/>
        <v>0</v>
      </c>
    </row>
    <row r="161" spans="1:3" hidden="1" x14ac:dyDescent="0.55000000000000004">
      <c r="A161" s="3" t="s">
        <v>4</v>
      </c>
      <c r="B161">
        <f t="shared" si="6"/>
        <v>3</v>
      </c>
      <c r="C161" t="b">
        <f t="shared" si="7"/>
        <v>0</v>
      </c>
    </row>
    <row r="162" spans="1:3" hidden="1" x14ac:dyDescent="0.55000000000000004">
      <c r="A162" s="3" t="s">
        <v>4</v>
      </c>
      <c r="B162">
        <f t="shared" si="6"/>
        <v>4</v>
      </c>
      <c r="C162" t="b">
        <f t="shared" si="7"/>
        <v>0</v>
      </c>
    </row>
    <row r="163" spans="1:3" hidden="1" x14ac:dyDescent="0.55000000000000004">
      <c r="A163" s="3" t="s">
        <v>4</v>
      </c>
      <c r="B163">
        <f t="shared" si="6"/>
        <v>5</v>
      </c>
      <c r="C163" t="b">
        <f t="shared" si="7"/>
        <v>0</v>
      </c>
    </row>
    <row r="164" spans="1:3" hidden="1" x14ac:dyDescent="0.55000000000000004">
      <c r="A164" s="3" t="s">
        <v>4</v>
      </c>
      <c r="B164">
        <f t="shared" si="6"/>
        <v>6</v>
      </c>
      <c r="C164" t="b">
        <f t="shared" si="7"/>
        <v>0</v>
      </c>
    </row>
    <row r="165" spans="1:3" hidden="1" x14ac:dyDescent="0.55000000000000004">
      <c r="A165" s="3" t="s">
        <v>4</v>
      </c>
      <c r="B165">
        <f t="shared" si="6"/>
        <v>7</v>
      </c>
      <c r="C165" t="b">
        <f t="shared" si="7"/>
        <v>0</v>
      </c>
    </row>
    <row r="166" spans="1:3" hidden="1" x14ac:dyDescent="0.55000000000000004">
      <c r="A166" s="3" t="s">
        <v>4</v>
      </c>
      <c r="B166">
        <f t="shared" si="6"/>
        <v>8</v>
      </c>
      <c r="C166" t="b">
        <f t="shared" si="7"/>
        <v>0</v>
      </c>
    </row>
    <row r="167" spans="1:3" hidden="1" x14ac:dyDescent="0.55000000000000004">
      <c r="A167" s="3" t="s">
        <v>4</v>
      </c>
      <c r="B167">
        <f t="shared" si="6"/>
        <v>9</v>
      </c>
      <c r="C167" t="b">
        <f t="shared" si="7"/>
        <v>0</v>
      </c>
    </row>
    <row r="168" spans="1:3" hidden="1" x14ac:dyDescent="0.55000000000000004">
      <c r="A168" s="3" t="s">
        <v>4</v>
      </c>
      <c r="B168">
        <f t="shared" si="6"/>
        <v>10</v>
      </c>
      <c r="C168" t="b">
        <f t="shared" si="7"/>
        <v>0</v>
      </c>
    </row>
    <row r="169" spans="1:3" hidden="1" x14ac:dyDescent="0.55000000000000004">
      <c r="A169" s="3" t="s">
        <v>4</v>
      </c>
      <c r="B169">
        <f t="shared" si="6"/>
        <v>11</v>
      </c>
      <c r="C169" t="b">
        <f t="shared" si="7"/>
        <v>0</v>
      </c>
    </row>
    <row r="170" spans="1:3" hidden="1" x14ac:dyDescent="0.55000000000000004">
      <c r="A170" s="3" t="s">
        <v>4</v>
      </c>
      <c r="B170">
        <f t="shared" si="6"/>
        <v>12</v>
      </c>
      <c r="C170" t="b">
        <f t="shared" si="7"/>
        <v>0</v>
      </c>
    </row>
    <row r="171" spans="1:3" hidden="1" x14ac:dyDescent="0.55000000000000004">
      <c r="A171" s="3" t="s">
        <v>4</v>
      </c>
      <c r="B171">
        <f t="shared" si="6"/>
        <v>13</v>
      </c>
      <c r="C171" t="b">
        <f t="shared" si="7"/>
        <v>0</v>
      </c>
    </row>
    <row r="172" spans="1:3" hidden="1" x14ac:dyDescent="0.55000000000000004">
      <c r="A172" s="3" t="s">
        <v>4</v>
      </c>
      <c r="B172">
        <f t="shared" si="6"/>
        <v>14</v>
      </c>
      <c r="C172" t="b">
        <f t="shared" si="7"/>
        <v>0</v>
      </c>
    </row>
    <row r="173" spans="1:3" hidden="1" x14ac:dyDescent="0.55000000000000004">
      <c r="A173" s="3" t="s">
        <v>4</v>
      </c>
      <c r="B173">
        <f t="shared" si="6"/>
        <v>15</v>
      </c>
      <c r="C173" t="b">
        <f t="shared" si="7"/>
        <v>0</v>
      </c>
    </row>
    <row r="174" spans="1:3" hidden="1" x14ac:dyDescent="0.55000000000000004">
      <c r="A174" s="3" t="s">
        <v>4</v>
      </c>
      <c r="B174">
        <f t="shared" si="6"/>
        <v>16</v>
      </c>
      <c r="C174" t="b">
        <f t="shared" si="7"/>
        <v>0</v>
      </c>
    </row>
    <row r="175" spans="1:3" hidden="1" x14ac:dyDescent="0.55000000000000004">
      <c r="A175" s="3" t="s">
        <v>4</v>
      </c>
      <c r="B175">
        <f t="shared" si="6"/>
        <v>17</v>
      </c>
      <c r="C175" t="b">
        <f t="shared" si="7"/>
        <v>0</v>
      </c>
    </row>
    <row r="176" spans="1:3" hidden="1" x14ac:dyDescent="0.55000000000000004">
      <c r="A176" s="3" t="s">
        <v>4</v>
      </c>
      <c r="B176">
        <f t="shared" si="6"/>
        <v>18</v>
      </c>
      <c r="C176" t="b">
        <f t="shared" si="7"/>
        <v>0</v>
      </c>
    </row>
    <row r="177" spans="1:3" hidden="1" x14ac:dyDescent="0.55000000000000004">
      <c r="A177" s="3" t="s">
        <v>4</v>
      </c>
      <c r="B177">
        <f t="shared" si="6"/>
        <v>19</v>
      </c>
      <c r="C177" t="b">
        <f t="shared" si="7"/>
        <v>0</v>
      </c>
    </row>
    <row r="178" spans="1:3" hidden="1" x14ac:dyDescent="0.55000000000000004">
      <c r="A178" s="3" t="s">
        <v>4</v>
      </c>
      <c r="B178">
        <f t="shared" si="6"/>
        <v>20</v>
      </c>
      <c r="C178" t="b">
        <f t="shared" si="7"/>
        <v>0</v>
      </c>
    </row>
    <row r="179" spans="1:3" hidden="1" x14ac:dyDescent="0.55000000000000004">
      <c r="A179" s="3" t="s">
        <v>4</v>
      </c>
      <c r="B179">
        <f t="shared" si="6"/>
        <v>21</v>
      </c>
      <c r="C179" t="b">
        <f t="shared" si="7"/>
        <v>0</v>
      </c>
    </row>
    <row r="180" spans="1:3" hidden="1" x14ac:dyDescent="0.55000000000000004">
      <c r="A180" s="3" t="s">
        <v>4</v>
      </c>
      <c r="B180">
        <f t="shared" si="6"/>
        <v>22</v>
      </c>
      <c r="C180" t="b">
        <f t="shared" si="7"/>
        <v>0</v>
      </c>
    </row>
    <row r="181" spans="1:3" hidden="1" x14ac:dyDescent="0.55000000000000004">
      <c r="A181" s="3" t="s">
        <v>4</v>
      </c>
      <c r="B181">
        <f t="shared" si="6"/>
        <v>23</v>
      </c>
      <c r="C181" t="b">
        <f t="shared" si="7"/>
        <v>0</v>
      </c>
    </row>
    <row r="182" spans="1:3" hidden="1" x14ac:dyDescent="0.55000000000000004">
      <c r="A182" s="3" t="s">
        <v>4</v>
      </c>
      <c r="B182">
        <f t="shared" si="6"/>
        <v>24</v>
      </c>
      <c r="C182" t="b">
        <f t="shared" si="7"/>
        <v>0</v>
      </c>
    </row>
    <row r="183" spans="1:3" hidden="1" x14ac:dyDescent="0.55000000000000004">
      <c r="A183" s="3" t="s">
        <v>4</v>
      </c>
      <c r="B183">
        <f t="shared" si="6"/>
        <v>25</v>
      </c>
      <c r="C183" t="b">
        <f t="shared" si="7"/>
        <v>0</v>
      </c>
    </row>
    <row r="184" spans="1:3" hidden="1" x14ac:dyDescent="0.55000000000000004">
      <c r="A184" s="3" t="s">
        <v>4</v>
      </c>
      <c r="B184">
        <f t="shared" si="6"/>
        <v>26</v>
      </c>
      <c r="C184" t="b">
        <f t="shared" si="7"/>
        <v>0</v>
      </c>
    </row>
    <row r="185" spans="1:3" hidden="1" x14ac:dyDescent="0.55000000000000004">
      <c r="A185" s="3" t="s">
        <v>4</v>
      </c>
      <c r="B185">
        <f t="shared" si="6"/>
        <v>27</v>
      </c>
      <c r="C185" t="b">
        <f t="shared" si="7"/>
        <v>0</v>
      </c>
    </row>
    <row r="186" spans="1:3" hidden="1" x14ac:dyDescent="0.55000000000000004">
      <c r="A186" s="3" t="s">
        <v>4</v>
      </c>
      <c r="B186">
        <f t="shared" si="6"/>
        <v>28</v>
      </c>
      <c r="C186" t="b">
        <f t="shared" si="7"/>
        <v>0</v>
      </c>
    </row>
    <row r="187" spans="1:3" hidden="1" x14ac:dyDescent="0.55000000000000004">
      <c r="A187" s="3" t="s">
        <v>4</v>
      </c>
      <c r="B187">
        <f t="shared" si="6"/>
        <v>29</v>
      </c>
      <c r="C187" t="b">
        <f t="shared" si="7"/>
        <v>0</v>
      </c>
    </row>
    <row r="188" spans="1:3" hidden="1" x14ac:dyDescent="0.55000000000000004">
      <c r="A188" s="3" t="s">
        <v>4</v>
      </c>
      <c r="B188">
        <f t="shared" si="6"/>
        <v>30</v>
      </c>
      <c r="C188" t="b">
        <f t="shared" si="7"/>
        <v>0</v>
      </c>
    </row>
    <row r="189" spans="1:3" hidden="1" x14ac:dyDescent="0.55000000000000004">
      <c r="A189" s="3" t="s">
        <v>4</v>
      </c>
      <c r="B189">
        <f t="shared" si="6"/>
        <v>31</v>
      </c>
      <c r="C189" t="b">
        <f t="shared" si="7"/>
        <v>0</v>
      </c>
    </row>
    <row r="190" spans="1:3" hidden="1" x14ac:dyDescent="0.55000000000000004">
      <c r="A190" s="3" t="s">
        <v>4</v>
      </c>
      <c r="B190">
        <f t="shared" si="6"/>
        <v>32</v>
      </c>
      <c r="C190" t="b">
        <f t="shared" si="7"/>
        <v>0</v>
      </c>
    </row>
    <row r="191" spans="1:3" hidden="1" x14ac:dyDescent="0.55000000000000004">
      <c r="A191" s="3" t="s">
        <v>4</v>
      </c>
      <c r="B191">
        <f t="shared" si="6"/>
        <v>33</v>
      </c>
      <c r="C191" t="b">
        <f t="shared" si="7"/>
        <v>0</v>
      </c>
    </row>
    <row r="192" spans="1:3" hidden="1" x14ac:dyDescent="0.55000000000000004">
      <c r="A192" s="3" t="s">
        <v>4</v>
      </c>
      <c r="B192">
        <f t="shared" si="6"/>
        <v>34</v>
      </c>
      <c r="C192" t="b">
        <f t="shared" si="7"/>
        <v>0</v>
      </c>
    </row>
    <row r="193" spans="1:3" hidden="1" x14ac:dyDescent="0.55000000000000004">
      <c r="A193" s="3" t="s">
        <v>4</v>
      </c>
      <c r="B193">
        <f t="shared" si="6"/>
        <v>35</v>
      </c>
      <c r="C193" t="b">
        <f t="shared" si="7"/>
        <v>0</v>
      </c>
    </row>
    <row r="194" spans="1:3" hidden="1" x14ac:dyDescent="0.55000000000000004">
      <c r="A194" s="3" t="s">
        <v>4</v>
      </c>
      <c r="B194">
        <f t="shared" si="6"/>
        <v>36</v>
      </c>
      <c r="C194" t="b">
        <f t="shared" si="7"/>
        <v>0</v>
      </c>
    </row>
    <row r="195" spans="1:3" hidden="1" x14ac:dyDescent="0.55000000000000004">
      <c r="A195" s="3" t="s">
        <v>4</v>
      </c>
      <c r="B195">
        <f t="shared" si="6"/>
        <v>37</v>
      </c>
      <c r="C195" t="b">
        <f t="shared" si="7"/>
        <v>0</v>
      </c>
    </row>
    <row r="196" spans="1:3" hidden="1" x14ac:dyDescent="0.55000000000000004">
      <c r="A196" s="3" t="s">
        <v>4</v>
      </c>
      <c r="B196">
        <f t="shared" si="6"/>
        <v>38</v>
      </c>
      <c r="C196" t="b">
        <f t="shared" si="7"/>
        <v>0</v>
      </c>
    </row>
    <row r="197" spans="1:3" hidden="1" x14ac:dyDescent="0.55000000000000004">
      <c r="A197" s="3" t="s">
        <v>4</v>
      </c>
      <c r="B197">
        <f t="shared" si="6"/>
        <v>39</v>
      </c>
      <c r="C197" t="b">
        <f t="shared" si="7"/>
        <v>0</v>
      </c>
    </row>
    <row r="198" spans="1:3" x14ac:dyDescent="0.55000000000000004">
      <c r="A198" s="11" t="s">
        <v>4</v>
      </c>
      <c r="B198">
        <f t="shared" si="6"/>
        <v>40</v>
      </c>
      <c r="C198" t="b">
        <f t="shared" si="7"/>
        <v>1</v>
      </c>
    </row>
    <row r="199" spans="1:3" hidden="1" x14ac:dyDescent="0.55000000000000004">
      <c r="A199" s="3" t="s">
        <v>14</v>
      </c>
      <c r="B199">
        <f t="shared" si="6"/>
        <v>1</v>
      </c>
      <c r="C199" t="b">
        <f t="shared" si="7"/>
        <v>0</v>
      </c>
    </row>
    <row r="200" spans="1:3" hidden="1" x14ac:dyDescent="0.55000000000000004">
      <c r="A200" s="3" t="s">
        <v>14</v>
      </c>
      <c r="B200">
        <f t="shared" si="6"/>
        <v>2</v>
      </c>
      <c r="C200" t="b">
        <f t="shared" si="7"/>
        <v>0</v>
      </c>
    </row>
    <row r="201" spans="1:3" hidden="1" x14ac:dyDescent="0.55000000000000004">
      <c r="A201" s="3" t="s">
        <v>14</v>
      </c>
      <c r="B201">
        <f t="shared" si="6"/>
        <v>3</v>
      </c>
      <c r="C201" t="b">
        <f t="shared" si="7"/>
        <v>0</v>
      </c>
    </row>
    <row r="202" spans="1:3" hidden="1" x14ac:dyDescent="0.55000000000000004">
      <c r="A202" s="3" t="s">
        <v>14</v>
      </c>
      <c r="B202">
        <f t="shared" si="6"/>
        <v>4</v>
      </c>
      <c r="C202" t="b">
        <f t="shared" si="7"/>
        <v>0</v>
      </c>
    </row>
    <row r="203" spans="1:3" hidden="1" x14ac:dyDescent="0.55000000000000004">
      <c r="A203" s="3" t="s">
        <v>14</v>
      </c>
      <c r="B203">
        <f t="shared" si="6"/>
        <v>5</v>
      </c>
      <c r="C203" t="b">
        <f t="shared" si="7"/>
        <v>0</v>
      </c>
    </row>
    <row r="204" spans="1:3" hidden="1" x14ac:dyDescent="0.55000000000000004">
      <c r="A204" s="3" t="s">
        <v>14</v>
      </c>
      <c r="B204">
        <f t="shared" si="6"/>
        <v>6</v>
      </c>
      <c r="C204" t="b">
        <f t="shared" si="7"/>
        <v>0</v>
      </c>
    </row>
    <row r="205" spans="1:3" hidden="1" x14ac:dyDescent="0.55000000000000004">
      <c r="A205" s="3" t="s">
        <v>14</v>
      </c>
      <c r="B205">
        <f t="shared" si="6"/>
        <v>7</v>
      </c>
      <c r="C205" t="b">
        <f t="shared" si="7"/>
        <v>0</v>
      </c>
    </row>
    <row r="206" spans="1:3" hidden="1" x14ac:dyDescent="0.55000000000000004">
      <c r="A206" s="3" t="s">
        <v>14</v>
      </c>
      <c r="B206">
        <f t="shared" si="6"/>
        <v>8</v>
      </c>
      <c r="C206" t="b">
        <f t="shared" si="7"/>
        <v>0</v>
      </c>
    </row>
    <row r="207" spans="1:3" hidden="1" x14ac:dyDescent="0.55000000000000004">
      <c r="A207" s="3" t="s">
        <v>14</v>
      </c>
      <c r="B207">
        <f t="shared" si="6"/>
        <v>9</v>
      </c>
      <c r="C207" t="b">
        <f t="shared" si="7"/>
        <v>0</v>
      </c>
    </row>
    <row r="208" spans="1:3" hidden="1" x14ac:dyDescent="0.55000000000000004">
      <c r="A208" s="3" t="s">
        <v>14</v>
      </c>
      <c r="B208">
        <f t="shared" si="6"/>
        <v>10</v>
      </c>
      <c r="C208" t="b">
        <f t="shared" si="7"/>
        <v>0</v>
      </c>
    </row>
    <row r="209" spans="1:3" hidden="1" x14ac:dyDescent="0.55000000000000004">
      <c r="A209" s="3" t="s">
        <v>14</v>
      </c>
      <c r="B209">
        <f t="shared" si="6"/>
        <v>11</v>
      </c>
      <c r="C209" t="b">
        <f t="shared" si="7"/>
        <v>0</v>
      </c>
    </row>
    <row r="210" spans="1:3" hidden="1" x14ac:dyDescent="0.55000000000000004">
      <c r="A210" s="3" t="s">
        <v>14</v>
      </c>
      <c r="B210">
        <f t="shared" si="6"/>
        <v>12</v>
      </c>
      <c r="C210" t="b">
        <f t="shared" si="7"/>
        <v>0</v>
      </c>
    </row>
    <row r="211" spans="1:3" hidden="1" x14ac:dyDescent="0.55000000000000004">
      <c r="A211" s="3" t="s">
        <v>14</v>
      </c>
      <c r="B211">
        <f t="shared" si="6"/>
        <v>13</v>
      </c>
      <c r="C211" t="b">
        <f t="shared" si="7"/>
        <v>0</v>
      </c>
    </row>
    <row r="212" spans="1:3" hidden="1" x14ac:dyDescent="0.55000000000000004">
      <c r="A212" s="3" t="s">
        <v>14</v>
      </c>
      <c r="B212">
        <f t="shared" si="6"/>
        <v>14</v>
      </c>
      <c r="C212" t="b">
        <f t="shared" si="7"/>
        <v>0</v>
      </c>
    </row>
    <row r="213" spans="1:3" hidden="1" x14ac:dyDescent="0.55000000000000004">
      <c r="A213" s="3" t="s">
        <v>14</v>
      </c>
      <c r="B213">
        <f t="shared" si="6"/>
        <v>15</v>
      </c>
      <c r="C213" t="b">
        <f t="shared" si="7"/>
        <v>0</v>
      </c>
    </row>
    <row r="214" spans="1:3" hidden="1" x14ac:dyDescent="0.55000000000000004">
      <c r="A214" s="3" t="s">
        <v>14</v>
      </c>
      <c r="B214">
        <f t="shared" si="6"/>
        <v>16</v>
      </c>
      <c r="C214" t="b">
        <f t="shared" si="7"/>
        <v>0</v>
      </c>
    </row>
    <row r="215" spans="1:3" hidden="1" x14ac:dyDescent="0.55000000000000004">
      <c r="A215" s="3" t="s">
        <v>14</v>
      </c>
      <c r="B215">
        <f t="shared" si="6"/>
        <v>17</v>
      </c>
      <c r="C215" t="b">
        <f t="shared" si="7"/>
        <v>0</v>
      </c>
    </row>
    <row r="216" spans="1:3" hidden="1" x14ac:dyDescent="0.55000000000000004">
      <c r="A216" s="3" t="s">
        <v>14</v>
      </c>
      <c r="B216">
        <f t="shared" si="6"/>
        <v>18</v>
      </c>
      <c r="C216" t="b">
        <f t="shared" si="7"/>
        <v>0</v>
      </c>
    </row>
    <row r="217" spans="1:3" hidden="1" x14ac:dyDescent="0.55000000000000004">
      <c r="A217" s="3" t="s">
        <v>14</v>
      </c>
      <c r="B217">
        <f t="shared" si="6"/>
        <v>19</v>
      </c>
      <c r="C217" t="b">
        <f t="shared" si="7"/>
        <v>0</v>
      </c>
    </row>
    <row r="218" spans="1:3" hidden="1" x14ac:dyDescent="0.55000000000000004">
      <c r="A218" s="3" t="s">
        <v>14</v>
      </c>
      <c r="B218">
        <f t="shared" si="6"/>
        <v>20</v>
      </c>
      <c r="C218" t="b">
        <f t="shared" si="7"/>
        <v>0</v>
      </c>
    </row>
    <row r="219" spans="1:3" hidden="1" x14ac:dyDescent="0.55000000000000004">
      <c r="A219" s="3" t="s">
        <v>14</v>
      </c>
      <c r="B219">
        <f t="shared" si="6"/>
        <v>21</v>
      </c>
      <c r="C219" t="b">
        <f t="shared" si="7"/>
        <v>0</v>
      </c>
    </row>
    <row r="220" spans="1:3" hidden="1" x14ac:dyDescent="0.55000000000000004">
      <c r="A220" s="3" t="s">
        <v>14</v>
      </c>
      <c r="B220">
        <f t="shared" ref="B220:B283" si="8">IF(A220=A219,B219+1,1)</f>
        <v>22</v>
      </c>
      <c r="C220" t="b">
        <f t="shared" ref="C220:C283" si="9">IF(B220&lt;B221,FALSE,TRUE)</f>
        <v>0</v>
      </c>
    </row>
    <row r="221" spans="1:3" hidden="1" x14ac:dyDescent="0.55000000000000004">
      <c r="A221" s="3" t="s">
        <v>14</v>
      </c>
      <c r="B221">
        <f t="shared" si="8"/>
        <v>23</v>
      </c>
      <c r="C221" t="b">
        <f t="shared" si="9"/>
        <v>0</v>
      </c>
    </row>
    <row r="222" spans="1:3" hidden="1" x14ac:dyDescent="0.55000000000000004">
      <c r="A222" s="3" t="s">
        <v>14</v>
      </c>
      <c r="B222">
        <f t="shared" si="8"/>
        <v>24</v>
      </c>
      <c r="C222" t="b">
        <f t="shared" si="9"/>
        <v>0</v>
      </c>
    </row>
    <row r="223" spans="1:3" hidden="1" x14ac:dyDescent="0.55000000000000004">
      <c r="A223" s="3" t="s">
        <v>14</v>
      </c>
      <c r="B223">
        <f t="shared" si="8"/>
        <v>25</v>
      </c>
      <c r="C223" t="b">
        <f t="shared" si="9"/>
        <v>0</v>
      </c>
    </row>
    <row r="224" spans="1:3" hidden="1" x14ac:dyDescent="0.55000000000000004">
      <c r="A224" s="3" t="s">
        <v>14</v>
      </c>
      <c r="B224">
        <f t="shared" si="8"/>
        <v>26</v>
      </c>
      <c r="C224" t="b">
        <f t="shared" si="9"/>
        <v>0</v>
      </c>
    </row>
    <row r="225" spans="1:3" hidden="1" x14ac:dyDescent="0.55000000000000004">
      <c r="A225" s="3" t="s">
        <v>14</v>
      </c>
      <c r="B225">
        <f t="shared" si="8"/>
        <v>27</v>
      </c>
      <c r="C225" t="b">
        <f t="shared" si="9"/>
        <v>0</v>
      </c>
    </row>
    <row r="226" spans="1:3" hidden="1" x14ac:dyDescent="0.55000000000000004">
      <c r="A226" s="3" t="s">
        <v>14</v>
      </c>
      <c r="B226">
        <f t="shared" si="8"/>
        <v>28</v>
      </c>
      <c r="C226" t="b">
        <f t="shared" si="9"/>
        <v>0</v>
      </c>
    </row>
    <row r="227" spans="1:3" hidden="1" x14ac:dyDescent="0.55000000000000004">
      <c r="A227" s="3" t="s">
        <v>14</v>
      </c>
      <c r="B227">
        <f t="shared" si="8"/>
        <v>29</v>
      </c>
      <c r="C227" t="b">
        <f t="shared" si="9"/>
        <v>0</v>
      </c>
    </row>
    <row r="228" spans="1:3" hidden="1" x14ac:dyDescent="0.55000000000000004">
      <c r="A228" s="3" t="s">
        <v>14</v>
      </c>
      <c r="B228">
        <f t="shared" si="8"/>
        <v>30</v>
      </c>
      <c r="C228" t="b">
        <f t="shared" si="9"/>
        <v>0</v>
      </c>
    </row>
    <row r="229" spans="1:3" hidden="1" x14ac:dyDescent="0.55000000000000004">
      <c r="A229" s="11" t="s">
        <v>14</v>
      </c>
      <c r="B229">
        <f t="shared" si="8"/>
        <v>31</v>
      </c>
      <c r="C229" t="b">
        <f t="shared" si="9"/>
        <v>0</v>
      </c>
    </row>
    <row r="230" spans="1:3" x14ac:dyDescent="0.55000000000000004">
      <c r="A230" s="11" t="s">
        <v>14</v>
      </c>
      <c r="B230">
        <f t="shared" si="8"/>
        <v>32</v>
      </c>
      <c r="C230" t="b">
        <f t="shared" si="9"/>
        <v>1</v>
      </c>
    </row>
    <row r="231" spans="1:3" hidden="1" x14ac:dyDescent="0.55000000000000004">
      <c r="A231" s="3" t="s">
        <v>23</v>
      </c>
      <c r="B231">
        <f t="shared" si="8"/>
        <v>1</v>
      </c>
      <c r="C231" t="b">
        <f t="shared" si="9"/>
        <v>0</v>
      </c>
    </row>
    <row r="232" spans="1:3" hidden="1" x14ac:dyDescent="0.55000000000000004">
      <c r="A232" s="3" t="s">
        <v>23</v>
      </c>
      <c r="B232">
        <f t="shared" si="8"/>
        <v>2</v>
      </c>
      <c r="C232" t="b">
        <f t="shared" si="9"/>
        <v>0</v>
      </c>
    </row>
    <row r="233" spans="1:3" hidden="1" x14ac:dyDescent="0.55000000000000004">
      <c r="A233" s="3" t="s">
        <v>23</v>
      </c>
      <c r="B233">
        <f t="shared" si="8"/>
        <v>3</v>
      </c>
      <c r="C233" t="b">
        <f t="shared" si="9"/>
        <v>0</v>
      </c>
    </row>
    <row r="234" spans="1:3" hidden="1" x14ac:dyDescent="0.55000000000000004">
      <c r="A234" s="3" t="s">
        <v>23</v>
      </c>
      <c r="B234">
        <f t="shared" si="8"/>
        <v>4</v>
      </c>
      <c r="C234" t="b">
        <f t="shared" si="9"/>
        <v>0</v>
      </c>
    </row>
    <row r="235" spans="1:3" hidden="1" x14ac:dyDescent="0.55000000000000004">
      <c r="A235" s="3" t="s">
        <v>23</v>
      </c>
      <c r="B235">
        <f t="shared" si="8"/>
        <v>5</v>
      </c>
      <c r="C235" t="b">
        <f t="shared" si="9"/>
        <v>0</v>
      </c>
    </row>
    <row r="236" spans="1:3" hidden="1" x14ac:dyDescent="0.55000000000000004">
      <c r="A236" s="3" t="s">
        <v>23</v>
      </c>
      <c r="B236">
        <f t="shared" si="8"/>
        <v>6</v>
      </c>
      <c r="C236" t="b">
        <f t="shared" si="9"/>
        <v>0</v>
      </c>
    </row>
    <row r="237" spans="1:3" hidden="1" x14ac:dyDescent="0.55000000000000004">
      <c r="A237" s="3" t="s">
        <v>23</v>
      </c>
      <c r="B237">
        <f t="shared" si="8"/>
        <v>7</v>
      </c>
      <c r="C237" t="b">
        <f t="shared" si="9"/>
        <v>0</v>
      </c>
    </row>
    <row r="238" spans="1:3" hidden="1" x14ac:dyDescent="0.55000000000000004">
      <c r="A238" s="3" t="s">
        <v>23</v>
      </c>
      <c r="B238">
        <f t="shared" si="8"/>
        <v>8</v>
      </c>
      <c r="C238" t="b">
        <f t="shared" si="9"/>
        <v>0</v>
      </c>
    </row>
    <row r="239" spans="1:3" hidden="1" x14ac:dyDescent="0.55000000000000004">
      <c r="A239" s="3" t="s">
        <v>23</v>
      </c>
      <c r="B239">
        <f t="shared" si="8"/>
        <v>9</v>
      </c>
      <c r="C239" t="b">
        <f t="shared" si="9"/>
        <v>0</v>
      </c>
    </row>
    <row r="240" spans="1:3" hidden="1" x14ac:dyDescent="0.55000000000000004">
      <c r="A240" s="3" t="s">
        <v>23</v>
      </c>
      <c r="B240">
        <f t="shared" si="8"/>
        <v>10</v>
      </c>
      <c r="C240" t="b">
        <f t="shared" si="9"/>
        <v>0</v>
      </c>
    </row>
    <row r="241" spans="1:3" hidden="1" x14ac:dyDescent="0.55000000000000004">
      <c r="A241" s="3" t="s">
        <v>23</v>
      </c>
      <c r="B241">
        <f t="shared" si="8"/>
        <v>11</v>
      </c>
      <c r="C241" t="b">
        <f t="shared" si="9"/>
        <v>0</v>
      </c>
    </row>
    <row r="242" spans="1:3" hidden="1" x14ac:dyDescent="0.55000000000000004">
      <c r="A242" s="3" t="s">
        <v>23</v>
      </c>
      <c r="B242">
        <f t="shared" si="8"/>
        <v>12</v>
      </c>
      <c r="C242" t="b">
        <f t="shared" si="9"/>
        <v>0</v>
      </c>
    </row>
    <row r="243" spans="1:3" hidden="1" x14ac:dyDescent="0.55000000000000004">
      <c r="A243" s="3" t="s">
        <v>23</v>
      </c>
      <c r="B243">
        <f t="shared" si="8"/>
        <v>13</v>
      </c>
      <c r="C243" t="b">
        <f t="shared" si="9"/>
        <v>0</v>
      </c>
    </row>
    <row r="244" spans="1:3" x14ac:dyDescent="0.55000000000000004">
      <c r="A244" s="11" t="s">
        <v>23</v>
      </c>
      <c r="B244">
        <f t="shared" si="8"/>
        <v>14</v>
      </c>
      <c r="C244" t="b">
        <f t="shared" si="9"/>
        <v>1</v>
      </c>
    </row>
    <row r="245" spans="1:3" hidden="1" x14ac:dyDescent="0.55000000000000004">
      <c r="A245" s="3" t="s">
        <v>89</v>
      </c>
      <c r="B245">
        <f t="shared" si="8"/>
        <v>1</v>
      </c>
      <c r="C245" t="b">
        <f t="shared" si="9"/>
        <v>0</v>
      </c>
    </row>
    <row r="246" spans="1:3" x14ac:dyDescent="0.55000000000000004">
      <c r="A246" s="11" t="s">
        <v>89</v>
      </c>
      <c r="B246">
        <f t="shared" si="8"/>
        <v>2</v>
      </c>
      <c r="C246" t="b">
        <f t="shared" si="9"/>
        <v>1</v>
      </c>
    </row>
    <row r="247" spans="1:3" hidden="1" x14ac:dyDescent="0.55000000000000004">
      <c r="A247" s="3" t="s">
        <v>8</v>
      </c>
      <c r="B247">
        <f t="shared" si="8"/>
        <v>1</v>
      </c>
      <c r="C247" t="b">
        <f t="shared" si="9"/>
        <v>0</v>
      </c>
    </row>
    <row r="248" spans="1:3" hidden="1" x14ac:dyDescent="0.55000000000000004">
      <c r="A248" s="3" t="s">
        <v>8</v>
      </c>
      <c r="B248">
        <f t="shared" si="8"/>
        <v>2</v>
      </c>
      <c r="C248" t="b">
        <f t="shared" si="9"/>
        <v>0</v>
      </c>
    </row>
    <row r="249" spans="1:3" hidden="1" x14ac:dyDescent="0.55000000000000004">
      <c r="A249" s="3" t="s">
        <v>8</v>
      </c>
      <c r="B249">
        <f t="shared" si="8"/>
        <v>3</v>
      </c>
      <c r="C249" t="b">
        <f t="shared" si="9"/>
        <v>0</v>
      </c>
    </row>
    <row r="250" spans="1:3" hidden="1" x14ac:dyDescent="0.55000000000000004">
      <c r="A250" s="3" t="s">
        <v>8</v>
      </c>
      <c r="B250">
        <f t="shared" si="8"/>
        <v>4</v>
      </c>
      <c r="C250" t="b">
        <f t="shared" si="9"/>
        <v>0</v>
      </c>
    </row>
    <row r="251" spans="1:3" hidden="1" x14ac:dyDescent="0.55000000000000004">
      <c r="A251" s="3" t="s">
        <v>8</v>
      </c>
      <c r="B251">
        <f t="shared" si="8"/>
        <v>5</v>
      </c>
      <c r="C251" t="b">
        <f t="shared" si="9"/>
        <v>0</v>
      </c>
    </row>
    <row r="252" spans="1:3" hidden="1" x14ac:dyDescent="0.55000000000000004">
      <c r="A252" s="3" t="s">
        <v>8</v>
      </c>
      <c r="B252">
        <f t="shared" si="8"/>
        <v>6</v>
      </c>
      <c r="C252" t="b">
        <f t="shared" si="9"/>
        <v>0</v>
      </c>
    </row>
    <row r="253" spans="1:3" hidden="1" x14ac:dyDescent="0.55000000000000004">
      <c r="A253" s="3" t="s">
        <v>8</v>
      </c>
      <c r="B253">
        <f t="shared" si="8"/>
        <v>7</v>
      </c>
      <c r="C253" t="b">
        <f t="shared" si="9"/>
        <v>0</v>
      </c>
    </row>
    <row r="254" spans="1:3" hidden="1" x14ac:dyDescent="0.55000000000000004">
      <c r="A254" s="3" t="s">
        <v>8</v>
      </c>
      <c r="B254">
        <f t="shared" si="8"/>
        <v>8</v>
      </c>
      <c r="C254" t="b">
        <f t="shared" si="9"/>
        <v>0</v>
      </c>
    </row>
    <row r="255" spans="1:3" hidden="1" x14ac:dyDescent="0.55000000000000004">
      <c r="A255" s="3" t="s">
        <v>8</v>
      </c>
      <c r="B255">
        <f t="shared" si="8"/>
        <v>9</v>
      </c>
      <c r="C255" t="b">
        <f t="shared" si="9"/>
        <v>0</v>
      </c>
    </row>
    <row r="256" spans="1:3" hidden="1" x14ac:dyDescent="0.55000000000000004">
      <c r="A256" s="3" t="s">
        <v>8</v>
      </c>
      <c r="B256">
        <f t="shared" si="8"/>
        <v>10</v>
      </c>
      <c r="C256" t="b">
        <f t="shared" si="9"/>
        <v>0</v>
      </c>
    </row>
    <row r="257" spans="1:3" hidden="1" x14ac:dyDescent="0.55000000000000004">
      <c r="A257" s="3" t="s">
        <v>8</v>
      </c>
      <c r="B257">
        <f t="shared" si="8"/>
        <v>11</v>
      </c>
      <c r="C257" t="b">
        <f t="shared" si="9"/>
        <v>0</v>
      </c>
    </row>
    <row r="258" spans="1:3" hidden="1" x14ac:dyDescent="0.55000000000000004">
      <c r="A258" s="3" t="s">
        <v>8</v>
      </c>
      <c r="B258">
        <f t="shared" si="8"/>
        <v>12</v>
      </c>
      <c r="C258" t="b">
        <f t="shared" si="9"/>
        <v>0</v>
      </c>
    </row>
    <row r="259" spans="1:3" hidden="1" x14ac:dyDescent="0.55000000000000004">
      <c r="A259" s="3" t="s">
        <v>8</v>
      </c>
      <c r="B259">
        <f t="shared" si="8"/>
        <v>13</v>
      </c>
      <c r="C259" t="b">
        <f t="shared" si="9"/>
        <v>0</v>
      </c>
    </row>
    <row r="260" spans="1:3" hidden="1" x14ac:dyDescent="0.55000000000000004">
      <c r="A260" s="3" t="s">
        <v>8</v>
      </c>
      <c r="B260">
        <f t="shared" si="8"/>
        <v>14</v>
      </c>
      <c r="C260" t="b">
        <f t="shared" si="9"/>
        <v>0</v>
      </c>
    </row>
    <row r="261" spans="1:3" hidden="1" x14ac:dyDescent="0.55000000000000004">
      <c r="A261" s="3" t="s">
        <v>8</v>
      </c>
      <c r="B261">
        <f t="shared" si="8"/>
        <v>15</v>
      </c>
      <c r="C261" t="b">
        <f t="shared" si="9"/>
        <v>0</v>
      </c>
    </row>
    <row r="262" spans="1:3" hidden="1" x14ac:dyDescent="0.55000000000000004">
      <c r="A262" s="3" t="s">
        <v>8</v>
      </c>
      <c r="B262">
        <f t="shared" si="8"/>
        <v>16</v>
      </c>
      <c r="C262" t="b">
        <f t="shared" si="9"/>
        <v>0</v>
      </c>
    </row>
    <row r="263" spans="1:3" hidden="1" x14ac:dyDescent="0.55000000000000004">
      <c r="A263" s="3" t="s">
        <v>8</v>
      </c>
      <c r="B263">
        <f t="shared" si="8"/>
        <v>17</v>
      </c>
      <c r="C263" t="b">
        <f t="shared" si="9"/>
        <v>0</v>
      </c>
    </row>
    <row r="264" spans="1:3" hidden="1" x14ac:dyDescent="0.55000000000000004">
      <c r="A264" s="11" t="s">
        <v>8</v>
      </c>
      <c r="B264">
        <f t="shared" si="8"/>
        <v>18</v>
      </c>
      <c r="C264" t="b">
        <f t="shared" si="9"/>
        <v>0</v>
      </c>
    </row>
    <row r="265" spans="1:3" x14ac:dyDescent="0.55000000000000004">
      <c r="A265" s="11" t="s">
        <v>8</v>
      </c>
      <c r="B265">
        <f t="shared" si="8"/>
        <v>19</v>
      </c>
      <c r="C265" t="b">
        <f t="shared" si="9"/>
        <v>1</v>
      </c>
    </row>
    <row r="266" spans="1:3" hidden="1" x14ac:dyDescent="0.55000000000000004">
      <c r="A266" s="3" t="s">
        <v>16</v>
      </c>
      <c r="B266">
        <f t="shared" si="8"/>
        <v>1</v>
      </c>
      <c r="C266" t="b">
        <f t="shared" si="9"/>
        <v>0</v>
      </c>
    </row>
    <row r="267" spans="1:3" hidden="1" x14ac:dyDescent="0.55000000000000004">
      <c r="A267" s="3" t="s">
        <v>16</v>
      </c>
      <c r="B267">
        <f t="shared" si="8"/>
        <v>2</v>
      </c>
      <c r="C267" t="b">
        <f t="shared" si="9"/>
        <v>0</v>
      </c>
    </row>
    <row r="268" spans="1:3" hidden="1" x14ac:dyDescent="0.55000000000000004">
      <c r="A268" s="3" t="s">
        <v>16</v>
      </c>
      <c r="B268">
        <f t="shared" si="8"/>
        <v>3</v>
      </c>
      <c r="C268" t="b">
        <f t="shared" si="9"/>
        <v>0</v>
      </c>
    </row>
    <row r="269" spans="1:3" hidden="1" x14ac:dyDescent="0.55000000000000004">
      <c r="A269" s="3" t="s">
        <v>16</v>
      </c>
      <c r="B269">
        <f t="shared" si="8"/>
        <v>4</v>
      </c>
      <c r="C269" t="b">
        <f t="shared" si="9"/>
        <v>0</v>
      </c>
    </row>
    <row r="270" spans="1:3" hidden="1" x14ac:dyDescent="0.55000000000000004">
      <c r="A270" s="3" t="s">
        <v>16</v>
      </c>
      <c r="B270">
        <f t="shared" si="8"/>
        <v>5</v>
      </c>
      <c r="C270" t="b">
        <f t="shared" si="9"/>
        <v>0</v>
      </c>
    </row>
    <row r="271" spans="1:3" hidden="1" x14ac:dyDescent="0.55000000000000004">
      <c r="A271" s="3" t="s">
        <v>16</v>
      </c>
      <c r="B271">
        <f t="shared" si="8"/>
        <v>6</v>
      </c>
      <c r="C271" t="b">
        <f t="shared" si="9"/>
        <v>0</v>
      </c>
    </row>
    <row r="272" spans="1:3" hidden="1" x14ac:dyDescent="0.55000000000000004">
      <c r="A272" s="3" t="s">
        <v>16</v>
      </c>
      <c r="B272">
        <f t="shared" si="8"/>
        <v>7</v>
      </c>
      <c r="C272" t="b">
        <f t="shared" si="9"/>
        <v>0</v>
      </c>
    </row>
    <row r="273" spans="1:3" hidden="1" x14ac:dyDescent="0.55000000000000004">
      <c r="A273" s="3" t="s">
        <v>16</v>
      </c>
      <c r="B273">
        <f t="shared" si="8"/>
        <v>8</v>
      </c>
      <c r="C273" t="b">
        <f t="shared" si="9"/>
        <v>0</v>
      </c>
    </row>
    <row r="274" spans="1:3" hidden="1" x14ac:dyDescent="0.55000000000000004">
      <c r="A274" s="3" t="s">
        <v>16</v>
      </c>
      <c r="B274">
        <f t="shared" si="8"/>
        <v>9</v>
      </c>
      <c r="C274" t="b">
        <f t="shared" si="9"/>
        <v>0</v>
      </c>
    </row>
    <row r="275" spans="1:3" hidden="1" x14ac:dyDescent="0.55000000000000004">
      <c r="A275" s="3" t="s">
        <v>16</v>
      </c>
      <c r="B275">
        <f t="shared" si="8"/>
        <v>10</v>
      </c>
      <c r="C275" t="b">
        <f t="shared" si="9"/>
        <v>0</v>
      </c>
    </row>
    <row r="276" spans="1:3" hidden="1" x14ac:dyDescent="0.55000000000000004">
      <c r="A276" s="3" t="s">
        <v>16</v>
      </c>
      <c r="B276">
        <f t="shared" si="8"/>
        <v>11</v>
      </c>
      <c r="C276" t="b">
        <f t="shared" si="9"/>
        <v>0</v>
      </c>
    </row>
    <row r="277" spans="1:3" hidden="1" x14ac:dyDescent="0.55000000000000004">
      <c r="A277" s="3" t="s">
        <v>16</v>
      </c>
      <c r="B277">
        <f t="shared" si="8"/>
        <v>12</v>
      </c>
      <c r="C277" t="b">
        <f t="shared" si="9"/>
        <v>0</v>
      </c>
    </row>
    <row r="278" spans="1:3" hidden="1" x14ac:dyDescent="0.55000000000000004">
      <c r="A278" s="3" t="s">
        <v>16</v>
      </c>
      <c r="B278">
        <f t="shared" si="8"/>
        <v>13</v>
      </c>
      <c r="C278" t="b">
        <f t="shared" si="9"/>
        <v>0</v>
      </c>
    </row>
    <row r="279" spans="1:3" hidden="1" x14ac:dyDescent="0.55000000000000004">
      <c r="A279" s="3" t="s">
        <v>16</v>
      </c>
      <c r="B279">
        <f t="shared" si="8"/>
        <v>14</v>
      </c>
      <c r="C279" t="b">
        <f t="shared" si="9"/>
        <v>0</v>
      </c>
    </row>
    <row r="280" spans="1:3" x14ac:dyDescent="0.55000000000000004">
      <c r="A280" s="11" t="s">
        <v>16</v>
      </c>
      <c r="B280">
        <f t="shared" si="8"/>
        <v>15</v>
      </c>
      <c r="C280" t="b">
        <f t="shared" si="9"/>
        <v>1</v>
      </c>
    </row>
    <row r="281" spans="1:3" x14ac:dyDescent="0.55000000000000004">
      <c r="A281" s="3" t="s">
        <v>29</v>
      </c>
      <c r="B281">
        <f t="shared" si="8"/>
        <v>1</v>
      </c>
      <c r="C281" t="b">
        <f t="shared" si="9"/>
        <v>1</v>
      </c>
    </row>
    <row r="282" spans="1:3" hidden="1" x14ac:dyDescent="0.55000000000000004">
      <c r="A282" s="3" t="s">
        <v>46</v>
      </c>
      <c r="B282">
        <f t="shared" si="8"/>
        <v>1</v>
      </c>
      <c r="C282" t="b">
        <f t="shared" si="9"/>
        <v>0</v>
      </c>
    </row>
    <row r="283" spans="1:3" x14ac:dyDescent="0.55000000000000004">
      <c r="A283" s="3" t="s">
        <v>46</v>
      </c>
      <c r="B283">
        <f t="shared" si="8"/>
        <v>2</v>
      </c>
      <c r="C283" t="b">
        <f t="shared" si="9"/>
        <v>1</v>
      </c>
    </row>
    <row r="284" spans="1:3" hidden="1" x14ac:dyDescent="0.55000000000000004">
      <c r="A284" s="3" t="s">
        <v>10</v>
      </c>
      <c r="B284">
        <f t="shared" ref="B284:B347" si="10">IF(A284=A283,B283+1,1)</f>
        <v>1</v>
      </c>
      <c r="C284" t="b">
        <f t="shared" ref="C284:C347" si="11">IF(B284&lt;B285,FALSE,TRUE)</f>
        <v>0</v>
      </c>
    </row>
    <row r="285" spans="1:3" hidden="1" x14ac:dyDescent="0.55000000000000004">
      <c r="A285" s="3" t="s">
        <v>10</v>
      </c>
      <c r="B285">
        <f t="shared" si="10"/>
        <v>2</v>
      </c>
      <c r="C285" t="b">
        <f t="shared" si="11"/>
        <v>0</v>
      </c>
    </row>
    <row r="286" spans="1:3" hidden="1" x14ac:dyDescent="0.55000000000000004">
      <c r="A286" s="3" t="s">
        <v>10</v>
      </c>
      <c r="B286">
        <f t="shared" si="10"/>
        <v>3</v>
      </c>
      <c r="C286" t="b">
        <f t="shared" si="11"/>
        <v>0</v>
      </c>
    </row>
    <row r="287" spans="1:3" hidden="1" x14ac:dyDescent="0.55000000000000004">
      <c r="A287" s="3" t="s">
        <v>10</v>
      </c>
      <c r="B287">
        <f t="shared" si="10"/>
        <v>4</v>
      </c>
      <c r="C287" t="b">
        <f t="shared" si="11"/>
        <v>0</v>
      </c>
    </row>
    <row r="288" spans="1:3" hidden="1" x14ac:dyDescent="0.55000000000000004">
      <c r="A288" s="3" t="s">
        <v>10</v>
      </c>
      <c r="B288">
        <f t="shared" si="10"/>
        <v>5</v>
      </c>
      <c r="C288" t="b">
        <f t="shared" si="11"/>
        <v>0</v>
      </c>
    </row>
    <row r="289" spans="1:3" hidden="1" x14ac:dyDescent="0.55000000000000004">
      <c r="A289" s="3" t="s">
        <v>10</v>
      </c>
      <c r="B289">
        <f t="shared" si="10"/>
        <v>6</v>
      </c>
      <c r="C289" t="b">
        <f t="shared" si="11"/>
        <v>0</v>
      </c>
    </row>
    <row r="290" spans="1:3" hidden="1" x14ac:dyDescent="0.55000000000000004">
      <c r="A290" s="3" t="s">
        <v>10</v>
      </c>
      <c r="B290">
        <f t="shared" si="10"/>
        <v>7</v>
      </c>
      <c r="C290" t="b">
        <f t="shared" si="11"/>
        <v>0</v>
      </c>
    </row>
    <row r="291" spans="1:3" hidden="1" x14ac:dyDescent="0.55000000000000004">
      <c r="A291" s="3" t="s">
        <v>10</v>
      </c>
      <c r="B291">
        <f t="shared" si="10"/>
        <v>8</v>
      </c>
      <c r="C291" t="b">
        <f t="shared" si="11"/>
        <v>0</v>
      </c>
    </row>
    <row r="292" spans="1:3" hidden="1" x14ac:dyDescent="0.55000000000000004">
      <c r="A292" s="3" t="s">
        <v>10</v>
      </c>
      <c r="B292">
        <f t="shared" si="10"/>
        <v>9</v>
      </c>
      <c r="C292" t="b">
        <f t="shared" si="11"/>
        <v>0</v>
      </c>
    </row>
    <row r="293" spans="1:3" hidden="1" x14ac:dyDescent="0.55000000000000004">
      <c r="A293" s="3" t="s">
        <v>10</v>
      </c>
      <c r="B293">
        <f t="shared" si="10"/>
        <v>10</v>
      </c>
      <c r="C293" t="b">
        <f t="shared" si="11"/>
        <v>0</v>
      </c>
    </row>
    <row r="294" spans="1:3" hidden="1" x14ac:dyDescent="0.55000000000000004">
      <c r="A294" s="3" t="s">
        <v>10</v>
      </c>
      <c r="B294">
        <f t="shared" si="10"/>
        <v>11</v>
      </c>
      <c r="C294" t="b">
        <f t="shared" si="11"/>
        <v>0</v>
      </c>
    </row>
    <row r="295" spans="1:3" hidden="1" x14ac:dyDescent="0.55000000000000004">
      <c r="A295" s="3" t="s">
        <v>10</v>
      </c>
      <c r="B295">
        <f t="shared" si="10"/>
        <v>12</v>
      </c>
      <c r="C295" t="b">
        <f t="shared" si="11"/>
        <v>0</v>
      </c>
    </row>
    <row r="296" spans="1:3" hidden="1" x14ac:dyDescent="0.55000000000000004">
      <c r="A296" s="3" t="s">
        <v>10</v>
      </c>
      <c r="B296">
        <f t="shared" si="10"/>
        <v>13</v>
      </c>
      <c r="C296" t="b">
        <f t="shared" si="11"/>
        <v>0</v>
      </c>
    </row>
    <row r="297" spans="1:3" hidden="1" x14ac:dyDescent="0.55000000000000004">
      <c r="A297" s="3" t="s">
        <v>10</v>
      </c>
      <c r="B297">
        <f t="shared" si="10"/>
        <v>14</v>
      </c>
      <c r="C297" t="b">
        <f t="shared" si="11"/>
        <v>0</v>
      </c>
    </row>
    <row r="298" spans="1:3" hidden="1" x14ac:dyDescent="0.55000000000000004">
      <c r="A298" s="3" t="s">
        <v>10</v>
      </c>
      <c r="B298">
        <f t="shared" si="10"/>
        <v>15</v>
      </c>
      <c r="C298" t="b">
        <f t="shared" si="11"/>
        <v>0</v>
      </c>
    </row>
    <row r="299" spans="1:3" hidden="1" x14ac:dyDescent="0.55000000000000004">
      <c r="A299" s="3" t="s">
        <v>10</v>
      </c>
      <c r="B299">
        <f t="shared" si="10"/>
        <v>16</v>
      </c>
      <c r="C299" t="b">
        <f t="shared" si="11"/>
        <v>0</v>
      </c>
    </row>
    <row r="300" spans="1:3" hidden="1" x14ac:dyDescent="0.55000000000000004">
      <c r="A300" s="3" t="s">
        <v>10</v>
      </c>
      <c r="B300">
        <f t="shared" si="10"/>
        <v>17</v>
      </c>
      <c r="C300" t="b">
        <f t="shared" si="11"/>
        <v>0</v>
      </c>
    </row>
    <row r="301" spans="1:3" hidden="1" x14ac:dyDescent="0.55000000000000004">
      <c r="A301" s="3" t="s">
        <v>10</v>
      </c>
      <c r="B301">
        <f t="shared" si="10"/>
        <v>18</v>
      </c>
      <c r="C301" t="b">
        <f t="shared" si="11"/>
        <v>0</v>
      </c>
    </row>
    <row r="302" spans="1:3" hidden="1" x14ac:dyDescent="0.55000000000000004">
      <c r="A302" s="3" t="s">
        <v>10</v>
      </c>
      <c r="B302">
        <f t="shared" si="10"/>
        <v>19</v>
      </c>
      <c r="C302" t="b">
        <f t="shared" si="11"/>
        <v>0</v>
      </c>
    </row>
    <row r="303" spans="1:3" hidden="1" x14ac:dyDescent="0.55000000000000004">
      <c r="A303" s="3" t="s">
        <v>10</v>
      </c>
      <c r="B303">
        <f t="shared" si="10"/>
        <v>20</v>
      </c>
      <c r="C303" t="b">
        <f t="shared" si="11"/>
        <v>0</v>
      </c>
    </row>
    <row r="304" spans="1:3" hidden="1" x14ac:dyDescent="0.55000000000000004">
      <c r="A304" s="3" t="s">
        <v>10</v>
      </c>
      <c r="B304">
        <f t="shared" si="10"/>
        <v>21</v>
      </c>
      <c r="C304" t="b">
        <f t="shared" si="11"/>
        <v>0</v>
      </c>
    </row>
    <row r="305" spans="1:3" hidden="1" x14ac:dyDescent="0.55000000000000004">
      <c r="A305" s="3" t="s">
        <v>10</v>
      </c>
      <c r="B305">
        <f t="shared" si="10"/>
        <v>22</v>
      </c>
      <c r="C305" t="b">
        <f t="shared" si="11"/>
        <v>0</v>
      </c>
    </row>
    <row r="306" spans="1:3" hidden="1" x14ac:dyDescent="0.55000000000000004">
      <c r="A306" s="3" t="s">
        <v>10</v>
      </c>
      <c r="B306">
        <f t="shared" si="10"/>
        <v>23</v>
      </c>
      <c r="C306" t="b">
        <f t="shared" si="11"/>
        <v>0</v>
      </c>
    </row>
    <row r="307" spans="1:3" hidden="1" x14ac:dyDescent="0.55000000000000004">
      <c r="A307" s="3" t="s">
        <v>10</v>
      </c>
      <c r="B307">
        <f t="shared" si="10"/>
        <v>24</v>
      </c>
      <c r="C307" t="b">
        <f t="shared" si="11"/>
        <v>0</v>
      </c>
    </row>
    <row r="308" spans="1:3" hidden="1" x14ac:dyDescent="0.55000000000000004">
      <c r="A308" s="3" t="s">
        <v>10</v>
      </c>
      <c r="B308">
        <f t="shared" si="10"/>
        <v>25</v>
      </c>
      <c r="C308" t="b">
        <f t="shared" si="11"/>
        <v>0</v>
      </c>
    </row>
    <row r="309" spans="1:3" hidden="1" x14ac:dyDescent="0.55000000000000004">
      <c r="A309" s="3" t="s">
        <v>10</v>
      </c>
      <c r="B309">
        <f t="shared" si="10"/>
        <v>26</v>
      </c>
      <c r="C309" t="b">
        <f t="shared" si="11"/>
        <v>0</v>
      </c>
    </row>
    <row r="310" spans="1:3" hidden="1" x14ac:dyDescent="0.55000000000000004">
      <c r="A310" s="3" t="s">
        <v>10</v>
      </c>
      <c r="B310">
        <f t="shared" si="10"/>
        <v>27</v>
      </c>
      <c r="C310" t="b">
        <f t="shared" si="11"/>
        <v>0</v>
      </c>
    </row>
    <row r="311" spans="1:3" hidden="1" x14ac:dyDescent="0.55000000000000004">
      <c r="A311" s="3" t="s">
        <v>10</v>
      </c>
      <c r="B311">
        <f t="shared" si="10"/>
        <v>28</v>
      </c>
      <c r="C311" t="b">
        <f t="shared" si="11"/>
        <v>0</v>
      </c>
    </row>
    <row r="312" spans="1:3" hidden="1" x14ac:dyDescent="0.55000000000000004">
      <c r="A312" s="3" t="s">
        <v>10</v>
      </c>
      <c r="B312">
        <f t="shared" si="10"/>
        <v>29</v>
      </c>
      <c r="C312" t="b">
        <f t="shared" si="11"/>
        <v>0</v>
      </c>
    </row>
    <row r="313" spans="1:3" hidden="1" x14ac:dyDescent="0.55000000000000004">
      <c r="A313" s="3" t="s">
        <v>10</v>
      </c>
      <c r="B313">
        <f t="shared" si="10"/>
        <v>30</v>
      </c>
      <c r="C313" t="b">
        <f t="shared" si="11"/>
        <v>0</v>
      </c>
    </row>
    <row r="314" spans="1:3" hidden="1" x14ac:dyDescent="0.55000000000000004">
      <c r="A314" s="3" t="s">
        <v>10</v>
      </c>
      <c r="B314">
        <f t="shared" si="10"/>
        <v>31</v>
      </c>
      <c r="C314" t="b">
        <f t="shared" si="11"/>
        <v>0</v>
      </c>
    </row>
    <row r="315" spans="1:3" hidden="1" x14ac:dyDescent="0.55000000000000004">
      <c r="A315" s="3" t="s">
        <v>10</v>
      </c>
      <c r="B315">
        <f t="shared" si="10"/>
        <v>32</v>
      </c>
      <c r="C315" t="b">
        <f t="shared" si="11"/>
        <v>0</v>
      </c>
    </row>
    <row r="316" spans="1:3" hidden="1" x14ac:dyDescent="0.55000000000000004">
      <c r="A316" s="3" t="s">
        <v>10</v>
      </c>
      <c r="B316">
        <f t="shared" si="10"/>
        <v>33</v>
      </c>
      <c r="C316" t="b">
        <f t="shared" si="11"/>
        <v>0</v>
      </c>
    </row>
    <row r="317" spans="1:3" hidden="1" x14ac:dyDescent="0.55000000000000004">
      <c r="A317" s="3" t="s">
        <v>10</v>
      </c>
      <c r="B317">
        <f t="shared" si="10"/>
        <v>34</v>
      </c>
      <c r="C317" t="b">
        <f t="shared" si="11"/>
        <v>0</v>
      </c>
    </row>
    <row r="318" spans="1:3" hidden="1" x14ac:dyDescent="0.55000000000000004">
      <c r="A318" s="3" t="s">
        <v>10</v>
      </c>
      <c r="B318">
        <f t="shared" si="10"/>
        <v>35</v>
      </c>
      <c r="C318" t="b">
        <f t="shared" si="11"/>
        <v>0</v>
      </c>
    </row>
    <row r="319" spans="1:3" hidden="1" x14ac:dyDescent="0.55000000000000004">
      <c r="A319" s="3" t="s">
        <v>10</v>
      </c>
      <c r="B319">
        <f t="shared" si="10"/>
        <v>36</v>
      </c>
      <c r="C319" t="b">
        <f t="shared" si="11"/>
        <v>0</v>
      </c>
    </row>
    <row r="320" spans="1:3" hidden="1" x14ac:dyDescent="0.55000000000000004">
      <c r="A320" s="3" t="s">
        <v>10</v>
      </c>
      <c r="B320">
        <f t="shared" si="10"/>
        <v>37</v>
      </c>
      <c r="C320" t="b">
        <f t="shared" si="11"/>
        <v>0</v>
      </c>
    </row>
    <row r="321" spans="1:3" x14ac:dyDescent="0.55000000000000004">
      <c r="A321" s="11" t="s">
        <v>10</v>
      </c>
      <c r="B321">
        <f t="shared" si="10"/>
        <v>38</v>
      </c>
      <c r="C321" t="b">
        <f t="shared" si="11"/>
        <v>1</v>
      </c>
    </row>
    <row r="322" spans="1:3" hidden="1" x14ac:dyDescent="0.55000000000000004">
      <c r="A322" s="3" t="s">
        <v>47</v>
      </c>
      <c r="B322">
        <f t="shared" si="10"/>
        <v>1</v>
      </c>
      <c r="C322" t="b">
        <f t="shared" si="11"/>
        <v>0</v>
      </c>
    </row>
    <row r="323" spans="1:3" hidden="1" x14ac:dyDescent="0.55000000000000004">
      <c r="A323" s="3" t="s">
        <v>47</v>
      </c>
      <c r="B323">
        <f t="shared" si="10"/>
        <v>2</v>
      </c>
      <c r="C323" t="b">
        <f t="shared" si="11"/>
        <v>0</v>
      </c>
    </row>
    <row r="324" spans="1:3" hidden="1" x14ac:dyDescent="0.55000000000000004">
      <c r="A324" s="3" t="s">
        <v>47</v>
      </c>
      <c r="B324">
        <f t="shared" si="10"/>
        <v>3</v>
      </c>
      <c r="C324" t="b">
        <f t="shared" si="11"/>
        <v>0</v>
      </c>
    </row>
    <row r="325" spans="1:3" hidden="1" x14ac:dyDescent="0.55000000000000004">
      <c r="A325" s="3" t="s">
        <v>47</v>
      </c>
      <c r="B325">
        <f t="shared" si="10"/>
        <v>4</v>
      </c>
      <c r="C325" t="b">
        <f t="shared" si="11"/>
        <v>0</v>
      </c>
    </row>
    <row r="326" spans="1:3" x14ac:dyDescent="0.55000000000000004">
      <c r="A326" s="11" t="s">
        <v>47</v>
      </c>
      <c r="B326">
        <f t="shared" si="10"/>
        <v>5</v>
      </c>
      <c r="C326" t="b">
        <f t="shared" si="11"/>
        <v>1</v>
      </c>
    </row>
    <row r="327" spans="1:3" hidden="1" x14ac:dyDescent="0.55000000000000004">
      <c r="A327" s="3" t="s">
        <v>5</v>
      </c>
      <c r="B327">
        <f t="shared" si="10"/>
        <v>1</v>
      </c>
      <c r="C327" t="b">
        <f t="shared" si="11"/>
        <v>0</v>
      </c>
    </row>
    <row r="328" spans="1:3" hidden="1" x14ac:dyDescent="0.55000000000000004">
      <c r="A328" s="3" t="s">
        <v>5</v>
      </c>
      <c r="B328">
        <f t="shared" si="10"/>
        <v>2</v>
      </c>
      <c r="C328" t="b">
        <f t="shared" si="11"/>
        <v>0</v>
      </c>
    </row>
    <row r="329" spans="1:3" hidden="1" x14ac:dyDescent="0.55000000000000004">
      <c r="A329" s="3" t="s">
        <v>5</v>
      </c>
      <c r="B329">
        <f t="shared" si="10"/>
        <v>3</v>
      </c>
      <c r="C329" t="b">
        <f t="shared" si="11"/>
        <v>0</v>
      </c>
    </row>
    <row r="330" spans="1:3" hidden="1" x14ac:dyDescent="0.55000000000000004">
      <c r="A330" s="3" t="s">
        <v>5</v>
      </c>
      <c r="B330">
        <f t="shared" si="10"/>
        <v>4</v>
      </c>
      <c r="C330" t="b">
        <f t="shared" si="11"/>
        <v>0</v>
      </c>
    </row>
    <row r="331" spans="1:3" hidden="1" x14ac:dyDescent="0.55000000000000004">
      <c r="A331" s="3" t="s">
        <v>5</v>
      </c>
      <c r="B331">
        <f t="shared" si="10"/>
        <v>5</v>
      </c>
      <c r="C331" t="b">
        <f t="shared" si="11"/>
        <v>0</v>
      </c>
    </row>
    <row r="332" spans="1:3" hidden="1" x14ac:dyDescent="0.55000000000000004">
      <c r="A332" s="3" t="s">
        <v>5</v>
      </c>
      <c r="B332">
        <f t="shared" si="10"/>
        <v>6</v>
      </c>
      <c r="C332" t="b">
        <f t="shared" si="11"/>
        <v>0</v>
      </c>
    </row>
    <row r="333" spans="1:3" hidden="1" x14ac:dyDescent="0.55000000000000004">
      <c r="A333" s="3" t="s">
        <v>5</v>
      </c>
      <c r="B333">
        <f t="shared" si="10"/>
        <v>7</v>
      </c>
      <c r="C333" t="b">
        <f t="shared" si="11"/>
        <v>0</v>
      </c>
    </row>
    <row r="334" spans="1:3" hidden="1" x14ac:dyDescent="0.55000000000000004">
      <c r="A334" s="3" t="s">
        <v>5</v>
      </c>
      <c r="B334">
        <f t="shared" si="10"/>
        <v>8</v>
      </c>
      <c r="C334" t="b">
        <f t="shared" si="11"/>
        <v>0</v>
      </c>
    </row>
    <row r="335" spans="1:3" hidden="1" x14ac:dyDescent="0.55000000000000004">
      <c r="A335" s="3" t="s">
        <v>5</v>
      </c>
      <c r="B335">
        <f t="shared" si="10"/>
        <v>9</v>
      </c>
      <c r="C335" t="b">
        <f t="shared" si="11"/>
        <v>0</v>
      </c>
    </row>
    <row r="336" spans="1:3" hidden="1" x14ac:dyDescent="0.55000000000000004">
      <c r="A336" s="3" t="s">
        <v>5</v>
      </c>
      <c r="B336">
        <f t="shared" si="10"/>
        <v>10</v>
      </c>
      <c r="C336" t="b">
        <f t="shared" si="11"/>
        <v>0</v>
      </c>
    </row>
    <row r="337" spans="1:3" hidden="1" x14ac:dyDescent="0.55000000000000004">
      <c r="A337" s="3" t="s">
        <v>5</v>
      </c>
      <c r="B337">
        <f t="shared" si="10"/>
        <v>11</v>
      </c>
      <c r="C337" t="b">
        <f t="shared" si="11"/>
        <v>0</v>
      </c>
    </row>
    <row r="338" spans="1:3" hidden="1" x14ac:dyDescent="0.55000000000000004">
      <c r="A338" s="3" t="s">
        <v>5</v>
      </c>
      <c r="B338">
        <f t="shared" si="10"/>
        <v>12</v>
      </c>
      <c r="C338" t="b">
        <f t="shared" si="11"/>
        <v>0</v>
      </c>
    </row>
    <row r="339" spans="1:3" hidden="1" x14ac:dyDescent="0.55000000000000004">
      <c r="A339" s="3" t="s">
        <v>5</v>
      </c>
      <c r="B339">
        <f t="shared" si="10"/>
        <v>13</v>
      </c>
      <c r="C339" t="b">
        <f t="shared" si="11"/>
        <v>0</v>
      </c>
    </row>
    <row r="340" spans="1:3" hidden="1" x14ac:dyDescent="0.55000000000000004">
      <c r="A340" s="3" t="s">
        <v>5</v>
      </c>
      <c r="B340">
        <f t="shared" si="10"/>
        <v>14</v>
      </c>
      <c r="C340" t="b">
        <f t="shared" si="11"/>
        <v>0</v>
      </c>
    </row>
    <row r="341" spans="1:3" hidden="1" x14ac:dyDescent="0.55000000000000004">
      <c r="A341" s="3" t="s">
        <v>5</v>
      </c>
      <c r="B341">
        <f t="shared" si="10"/>
        <v>15</v>
      </c>
      <c r="C341" t="b">
        <f t="shared" si="11"/>
        <v>0</v>
      </c>
    </row>
    <row r="342" spans="1:3" hidden="1" x14ac:dyDescent="0.55000000000000004">
      <c r="A342" s="3" t="s">
        <v>5</v>
      </c>
      <c r="B342">
        <f t="shared" si="10"/>
        <v>16</v>
      </c>
      <c r="C342" t="b">
        <f t="shared" si="11"/>
        <v>0</v>
      </c>
    </row>
    <row r="343" spans="1:3" hidden="1" x14ac:dyDescent="0.55000000000000004">
      <c r="A343" s="3" t="s">
        <v>5</v>
      </c>
      <c r="B343">
        <f t="shared" si="10"/>
        <v>17</v>
      </c>
      <c r="C343" t="b">
        <f t="shared" si="11"/>
        <v>0</v>
      </c>
    </row>
    <row r="344" spans="1:3" hidden="1" x14ac:dyDescent="0.55000000000000004">
      <c r="A344" s="3" t="s">
        <v>5</v>
      </c>
      <c r="B344">
        <f t="shared" si="10"/>
        <v>18</v>
      </c>
      <c r="C344" t="b">
        <f t="shared" si="11"/>
        <v>0</v>
      </c>
    </row>
    <row r="345" spans="1:3" hidden="1" x14ac:dyDescent="0.55000000000000004">
      <c r="A345" s="3" t="s">
        <v>5</v>
      </c>
      <c r="B345">
        <f t="shared" si="10"/>
        <v>19</v>
      </c>
      <c r="C345" t="b">
        <f t="shared" si="11"/>
        <v>0</v>
      </c>
    </row>
    <row r="346" spans="1:3" hidden="1" x14ac:dyDescent="0.55000000000000004">
      <c r="A346" s="3" t="s">
        <v>5</v>
      </c>
      <c r="B346">
        <f t="shared" si="10"/>
        <v>20</v>
      </c>
      <c r="C346" t="b">
        <f t="shared" si="11"/>
        <v>0</v>
      </c>
    </row>
    <row r="347" spans="1:3" hidden="1" x14ac:dyDescent="0.55000000000000004">
      <c r="A347" s="3" t="s">
        <v>5</v>
      </c>
      <c r="B347">
        <f t="shared" si="10"/>
        <v>21</v>
      </c>
      <c r="C347" t="b">
        <f t="shared" si="11"/>
        <v>0</v>
      </c>
    </row>
    <row r="348" spans="1:3" hidden="1" x14ac:dyDescent="0.55000000000000004">
      <c r="A348" s="3" t="s">
        <v>5</v>
      </c>
      <c r="B348">
        <f t="shared" ref="B348:B365" si="12">IF(A348=A347,B347+1,1)</f>
        <v>22</v>
      </c>
      <c r="C348" t="b">
        <f t="shared" ref="C348:C365" si="13">IF(B348&lt;B349,FALSE,TRUE)</f>
        <v>0</v>
      </c>
    </row>
    <row r="349" spans="1:3" hidden="1" x14ac:dyDescent="0.55000000000000004">
      <c r="A349" s="3" t="s">
        <v>5</v>
      </c>
      <c r="B349">
        <f t="shared" si="12"/>
        <v>23</v>
      </c>
      <c r="C349" t="b">
        <f t="shared" si="13"/>
        <v>0</v>
      </c>
    </row>
    <row r="350" spans="1:3" hidden="1" x14ac:dyDescent="0.55000000000000004">
      <c r="A350" s="3" t="s">
        <v>5</v>
      </c>
      <c r="B350">
        <f t="shared" si="12"/>
        <v>24</v>
      </c>
      <c r="C350" t="b">
        <f t="shared" si="13"/>
        <v>0</v>
      </c>
    </row>
    <row r="351" spans="1:3" hidden="1" x14ac:dyDescent="0.55000000000000004">
      <c r="A351" s="3" t="s">
        <v>5</v>
      </c>
      <c r="B351">
        <f t="shared" si="12"/>
        <v>25</v>
      </c>
      <c r="C351" t="b">
        <f t="shared" si="13"/>
        <v>0</v>
      </c>
    </row>
    <row r="352" spans="1:3" hidden="1" x14ac:dyDescent="0.55000000000000004">
      <c r="A352" s="3" t="s">
        <v>5</v>
      </c>
      <c r="B352">
        <f t="shared" si="12"/>
        <v>26</v>
      </c>
      <c r="C352" t="b">
        <f t="shared" si="13"/>
        <v>0</v>
      </c>
    </row>
    <row r="353" spans="1:3" hidden="1" x14ac:dyDescent="0.55000000000000004">
      <c r="A353" s="3" t="s">
        <v>5</v>
      </c>
      <c r="B353">
        <f t="shared" si="12"/>
        <v>27</v>
      </c>
      <c r="C353" t="b">
        <f t="shared" si="13"/>
        <v>0</v>
      </c>
    </row>
    <row r="354" spans="1:3" hidden="1" x14ac:dyDescent="0.55000000000000004">
      <c r="A354" s="3" t="s">
        <v>5</v>
      </c>
      <c r="B354">
        <f t="shared" si="12"/>
        <v>28</v>
      </c>
      <c r="C354" t="b">
        <f t="shared" si="13"/>
        <v>0</v>
      </c>
    </row>
    <row r="355" spans="1:3" hidden="1" x14ac:dyDescent="0.55000000000000004">
      <c r="A355" s="3" t="s">
        <v>5</v>
      </c>
      <c r="B355">
        <f t="shared" si="12"/>
        <v>29</v>
      </c>
      <c r="C355" t="b">
        <f t="shared" si="13"/>
        <v>0</v>
      </c>
    </row>
    <row r="356" spans="1:3" hidden="1" x14ac:dyDescent="0.55000000000000004">
      <c r="A356" s="3" t="s">
        <v>5</v>
      </c>
      <c r="B356">
        <f t="shared" si="12"/>
        <v>30</v>
      </c>
      <c r="C356" t="b">
        <f t="shared" si="13"/>
        <v>0</v>
      </c>
    </row>
    <row r="357" spans="1:3" hidden="1" x14ac:dyDescent="0.55000000000000004">
      <c r="A357" s="3" t="s">
        <v>5</v>
      </c>
      <c r="B357">
        <f t="shared" si="12"/>
        <v>31</v>
      </c>
      <c r="C357" t="b">
        <f t="shared" si="13"/>
        <v>0</v>
      </c>
    </row>
    <row r="358" spans="1:3" hidden="1" x14ac:dyDescent="0.55000000000000004">
      <c r="A358" s="3" t="s">
        <v>5</v>
      </c>
      <c r="B358">
        <f t="shared" si="12"/>
        <v>32</v>
      </c>
      <c r="C358" t="b">
        <f t="shared" si="13"/>
        <v>0</v>
      </c>
    </row>
    <row r="359" spans="1:3" hidden="1" x14ac:dyDescent="0.55000000000000004">
      <c r="A359" s="3" t="s">
        <v>5</v>
      </c>
      <c r="B359">
        <f t="shared" si="12"/>
        <v>33</v>
      </c>
      <c r="C359" t="b">
        <f t="shared" si="13"/>
        <v>0</v>
      </c>
    </row>
    <row r="360" spans="1:3" hidden="1" x14ac:dyDescent="0.55000000000000004">
      <c r="A360" s="3" t="s">
        <v>5</v>
      </c>
      <c r="B360">
        <f t="shared" si="12"/>
        <v>34</v>
      </c>
      <c r="C360" t="b">
        <f t="shared" si="13"/>
        <v>0</v>
      </c>
    </row>
    <row r="361" spans="1:3" hidden="1" x14ac:dyDescent="0.55000000000000004">
      <c r="A361" s="3" t="s">
        <v>5</v>
      </c>
      <c r="B361">
        <f t="shared" si="12"/>
        <v>35</v>
      </c>
      <c r="C361" t="b">
        <f t="shared" si="13"/>
        <v>0</v>
      </c>
    </row>
    <row r="362" spans="1:3" hidden="1" x14ac:dyDescent="0.55000000000000004">
      <c r="A362" s="3" t="s">
        <v>5</v>
      </c>
      <c r="B362">
        <f t="shared" si="12"/>
        <v>36</v>
      </c>
      <c r="C362" t="b">
        <f t="shared" si="13"/>
        <v>0</v>
      </c>
    </row>
    <row r="363" spans="1:3" hidden="1" x14ac:dyDescent="0.55000000000000004">
      <c r="A363" s="3" t="s">
        <v>5</v>
      </c>
      <c r="B363">
        <f t="shared" si="12"/>
        <v>37</v>
      </c>
      <c r="C363" t="b">
        <f t="shared" si="13"/>
        <v>0</v>
      </c>
    </row>
    <row r="364" spans="1:3" hidden="1" x14ac:dyDescent="0.55000000000000004">
      <c r="A364" s="3" t="s">
        <v>5</v>
      </c>
      <c r="B364">
        <f t="shared" si="12"/>
        <v>38</v>
      </c>
      <c r="C364" t="b">
        <f t="shared" si="13"/>
        <v>0</v>
      </c>
    </row>
    <row r="365" spans="1:3" x14ac:dyDescent="0.55000000000000004">
      <c r="A365" s="11" t="s">
        <v>5</v>
      </c>
      <c r="B365">
        <f t="shared" si="12"/>
        <v>39</v>
      </c>
      <c r="C365" t="b">
        <f t="shared" si="13"/>
        <v>1</v>
      </c>
    </row>
  </sheetData>
  <autoFilter ref="A1:C365" xr:uid="{A2ED583F-8D4D-4B52-8FD5-47FB04423684}">
    <filterColumn colId="2">
      <filters>
        <filter val="VERDADEIRO"/>
      </filters>
    </filterColumn>
    <sortState xmlns:xlrd2="http://schemas.microsoft.com/office/spreadsheetml/2017/richdata2" ref="A2:C365">
      <sortCondition ref="A1:A353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4484-F454-4059-BD21-3BC360D99CC6}">
  <dimension ref="A1:F223"/>
  <sheetViews>
    <sheetView topLeftCell="A199" workbookViewId="0">
      <selection sqref="A1:E223"/>
    </sheetView>
  </sheetViews>
  <sheetFormatPr defaultRowHeight="14.4" x14ac:dyDescent="0.55000000000000004"/>
  <cols>
    <col min="2" max="2" width="26.15625" bestFit="1" customWidth="1"/>
    <col min="3" max="3" width="25.68359375" bestFit="1" customWidth="1"/>
    <col min="4" max="4" width="13.3125" style="2" bestFit="1" customWidth="1"/>
    <col min="5" max="5" width="15.7890625" style="2" bestFit="1" customWidth="1"/>
    <col min="6" max="6" width="11.1015625" bestFit="1" customWidth="1"/>
  </cols>
  <sheetData>
    <row r="1" spans="1:6" x14ac:dyDescent="0.55000000000000004">
      <c r="A1" s="9" t="s">
        <v>119</v>
      </c>
      <c r="B1" s="3" t="s">
        <v>0</v>
      </c>
      <c r="C1" s="3" t="s">
        <v>1</v>
      </c>
      <c r="D1" s="3" t="s">
        <v>2</v>
      </c>
      <c r="E1" s="3" t="s">
        <v>120</v>
      </c>
    </row>
    <row r="2" spans="1:6" x14ac:dyDescent="0.55000000000000004">
      <c r="A2" s="1">
        <v>2200103</v>
      </c>
      <c r="B2" s="1" t="s">
        <v>141</v>
      </c>
      <c r="C2" s="1" t="s">
        <v>142</v>
      </c>
      <c r="D2" s="3">
        <v>12625939.1</v>
      </c>
      <c r="E2" s="3">
        <v>14529599.43</v>
      </c>
      <c r="F2" t="b">
        <f>IF(B2=B1,FALSE, TRUE)</f>
        <v>1</v>
      </c>
    </row>
    <row r="3" spans="1:6" x14ac:dyDescent="0.55000000000000004">
      <c r="A3" s="1">
        <v>2200103</v>
      </c>
      <c r="B3" s="1" t="s">
        <v>141</v>
      </c>
      <c r="C3" s="1" t="s">
        <v>143</v>
      </c>
      <c r="D3" s="3">
        <v>5234897.8099999996</v>
      </c>
      <c r="E3" s="3">
        <v>6701189.5999999996</v>
      </c>
      <c r="F3" t="b">
        <f t="shared" ref="F3:F66" si="0">IF(B3=B2,FALSE, TRUE)</f>
        <v>0</v>
      </c>
    </row>
    <row r="4" spans="1:6" x14ac:dyDescent="0.55000000000000004">
      <c r="A4" s="1">
        <v>2200103</v>
      </c>
      <c r="B4" s="1" t="s">
        <v>141</v>
      </c>
      <c r="C4" s="1" t="s">
        <v>144</v>
      </c>
      <c r="D4" s="3">
        <v>7391041.29</v>
      </c>
      <c r="E4" s="3">
        <v>7828409.8300000001</v>
      </c>
      <c r="F4" t="b">
        <f t="shared" si="0"/>
        <v>0</v>
      </c>
    </row>
    <row r="5" spans="1:6" x14ac:dyDescent="0.55000000000000004">
      <c r="A5" s="1">
        <v>2200103</v>
      </c>
      <c r="B5" s="1" t="s">
        <v>141</v>
      </c>
      <c r="C5" s="1" t="s">
        <v>145</v>
      </c>
      <c r="D5" s="3">
        <v>2147341.7599999998</v>
      </c>
      <c r="E5" s="3">
        <v>2149650.7599999998</v>
      </c>
      <c r="F5" t="b">
        <f t="shared" si="0"/>
        <v>0</v>
      </c>
    </row>
    <row r="6" spans="1:6" x14ac:dyDescent="0.55000000000000004">
      <c r="A6" s="1">
        <v>2200103</v>
      </c>
      <c r="B6" s="1" t="s">
        <v>141</v>
      </c>
      <c r="C6" s="1" t="s">
        <v>146</v>
      </c>
      <c r="D6" s="3">
        <v>2147341.7599999998</v>
      </c>
      <c r="E6" s="3">
        <v>2149650.7599999998</v>
      </c>
      <c r="F6" t="b">
        <f t="shared" si="0"/>
        <v>0</v>
      </c>
    </row>
    <row r="7" spans="1:6" x14ac:dyDescent="0.55000000000000004">
      <c r="A7" s="1">
        <v>2200103</v>
      </c>
      <c r="B7" s="1" t="s">
        <v>141</v>
      </c>
      <c r="C7" s="1" t="s">
        <v>147</v>
      </c>
      <c r="D7" s="3">
        <v>14773280.859999999</v>
      </c>
      <c r="E7" s="3">
        <v>16679250.189999999</v>
      </c>
      <c r="F7" t="b">
        <f t="shared" si="0"/>
        <v>0</v>
      </c>
    </row>
    <row r="8" spans="1:6" x14ac:dyDescent="0.55000000000000004">
      <c r="A8" s="1">
        <v>2200251</v>
      </c>
      <c r="B8" s="1" t="s">
        <v>198</v>
      </c>
      <c r="C8" s="1" t="s">
        <v>143</v>
      </c>
      <c r="D8" s="3">
        <v>8308035.3799999999</v>
      </c>
      <c r="E8" s="3">
        <v>8348035.3799999999</v>
      </c>
      <c r="F8" t="b">
        <f t="shared" si="0"/>
        <v>1</v>
      </c>
    </row>
    <row r="9" spans="1:6" x14ac:dyDescent="0.55000000000000004">
      <c r="A9" s="1">
        <v>2200251</v>
      </c>
      <c r="B9" s="1" t="s">
        <v>198</v>
      </c>
      <c r="C9" s="1" t="s">
        <v>144</v>
      </c>
      <c r="D9" s="3">
        <v>8128770.6600000001</v>
      </c>
      <c r="E9" s="3">
        <v>8088770.6600000001</v>
      </c>
      <c r="F9" t="b">
        <f t="shared" si="0"/>
        <v>0</v>
      </c>
    </row>
    <row r="10" spans="1:6" x14ac:dyDescent="0.55000000000000004">
      <c r="A10" s="1">
        <v>2200954</v>
      </c>
      <c r="B10" s="1" t="s">
        <v>187</v>
      </c>
      <c r="C10" s="1" t="s">
        <v>142</v>
      </c>
      <c r="D10" s="3">
        <v>10850095.390000001</v>
      </c>
      <c r="E10" s="3">
        <v>5268379.6500000004</v>
      </c>
      <c r="F10" t="b">
        <f t="shared" si="0"/>
        <v>1</v>
      </c>
    </row>
    <row r="11" spans="1:6" x14ac:dyDescent="0.55000000000000004">
      <c r="A11" s="1">
        <v>2200954</v>
      </c>
      <c r="B11" s="1" t="s">
        <v>187</v>
      </c>
      <c r="C11" s="1" t="s">
        <v>143</v>
      </c>
      <c r="D11" s="3">
        <v>4507422.2699999996</v>
      </c>
      <c r="E11" s="3">
        <v>1631116.96</v>
      </c>
      <c r="F11" t="b">
        <f t="shared" si="0"/>
        <v>0</v>
      </c>
    </row>
    <row r="12" spans="1:6" x14ac:dyDescent="0.55000000000000004">
      <c r="A12" s="1">
        <v>2200954</v>
      </c>
      <c r="B12" s="1" t="s">
        <v>187</v>
      </c>
      <c r="C12" s="1" t="s">
        <v>144</v>
      </c>
      <c r="D12" s="3">
        <v>6292419.2999999998</v>
      </c>
      <c r="E12" s="3">
        <v>3587008.87</v>
      </c>
      <c r="F12" t="b">
        <f t="shared" si="0"/>
        <v>0</v>
      </c>
    </row>
    <row r="13" spans="1:6" x14ac:dyDescent="0.55000000000000004">
      <c r="A13" s="1">
        <v>2200954</v>
      </c>
      <c r="B13" s="1" t="s">
        <v>187</v>
      </c>
      <c r="C13" s="1" t="s">
        <v>145</v>
      </c>
      <c r="D13" s="3">
        <v>225568.03</v>
      </c>
      <c r="E13" s="3">
        <v>66782.23</v>
      </c>
      <c r="F13" t="b">
        <f t="shared" si="0"/>
        <v>0</v>
      </c>
    </row>
    <row r="14" spans="1:6" x14ac:dyDescent="0.55000000000000004">
      <c r="A14" s="1">
        <v>2200954</v>
      </c>
      <c r="B14" s="1" t="s">
        <v>187</v>
      </c>
      <c r="C14" s="1" t="s">
        <v>146</v>
      </c>
      <c r="D14" s="3">
        <v>187821.71</v>
      </c>
      <c r="E14" s="3">
        <v>29035.91</v>
      </c>
      <c r="F14" t="b">
        <f t="shared" si="0"/>
        <v>0</v>
      </c>
    </row>
    <row r="15" spans="1:6" x14ac:dyDescent="0.55000000000000004">
      <c r="A15" s="1">
        <v>2200954</v>
      </c>
      <c r="B15" s="1" t="s">
        <v>187</v>
      </c>
      <c r="C15" s="1" t="s">
        <v>147</v>
      </c>
      <c r="D15" s="3">
        <v>11075663.42</v>
      </c>
      <c r="E15" s="3">
        <v>5335161.88</v>
      </c>
      <c r="F15" t="b">
        <f t="shared" si="0"/>
        <v>0</v>
      </c>
    </row>
    <row r="16" spans="1:6" x14ac:dyDescent="0.55000000000000004">
      <c r="A16" s="1">
        <v>2201051</v>
      </c>
      <c r="B16" s="1" t="s">
        <v>199</v>
      </c>
      <c r="C16" s="1" t="s">
        <v>142</v>
      </c>
      <c r="D16" s="3">
        <v>20966994.920000002</v>
      </c>
      <c r="E16" s="3">
        <v>21489314.609999999</v>
      </c>
      <c r="F16" t="b">
        <f t="shared" si="0"/>
        <v>1</v>
      </c>
    </row>
    <row r="17" spans="1:6" x14ac:dyDescent="0.55000000000000004">
      <c r="A17" s="1">
        <v>2201051</v>
      </c>
      <c r="B17" s="1" t="s">
        <v>199</v>
      </c>
      <c r="C17" s="1" t="s">
        <v>143</v>
      </c>
      <c r="D17" s="3">
        <v>10222685.23</v>
      </c>
      <c r="E17" s="3">
        <v>10601614.039999999</v>
      </c>
      <c r="F17" t="b">
        <f t="shared" si="0"/>
        <v>0</v>
      </c>
    </row>
    <row r="18" spans="1:6" x14ac:dyDescent="0.55000000000000004">
      <c r="A18" s="1">
        <v>2201051</v>
      </c>
      <c r="B18" s="1" t="s">
        <v>199</v>
      </c>
      <c r="C18" s="1" t="s">
        <v>144</v>
      </c>
      <c r="D18" s="3">
        <v>10744309.689999999</v>
      </c>
      <c r="E18" s="3">
        <v>10887700.57</v>
      </c>
      <c r="F18" t="b">
        <f t="shared" si="0"/>
        <v>0</v>
      </c>
    </row>
    <row r="19" spans="1:6" x14ac:dyDescent="0.55000000000000004">
      <c r="A19" s="1">
        <v>2201051</v>
      </c>
      <c r="B19" s="1" t="s">
        <v>199</v>
      </c>
      <c r="C19" s="1" t="s">
        <v>147</v>
      </c>
      <c r="D19" s="3">
        <v>21604517.850000001</v>
      </c>
      <c r="E19" s="3">
        <v>22126837.539999999</v>
      </c>
      <c r="F19" t="b">
        <f t="shared" si="0"/>
        <v>0</v>
      </c>
    </row>
    <row r="20" spans="1:6" x14ac:dyDescent="0.55000000000000004">
      <c r="A20" s="1">
        <v>2201150</v>
      </c>
      <c r="B20" s="1" t="s">
        <v>200</v>
      </c>
      <c r="C20" s="1" t="s">
        <v>142</v>
      </c>
      <c r="D20" s="3">
        <v>23746982.870000001</v>
      </c>
      <c r="E20" s="3">
        <v>42221840.420000002</v>
      </c>
      <c r="F20" t="b">
        <f t="shared" si="0"/>
        <v>1</v>
      </c>
    </row>
    <row r="21" spans="1:6" x14ac:dyDescent="0.55000000000000004">
      <c r="A21" s="1">
        <v>2201150</v>
      </c>
      <c r="B21" s="1" t="s">
        <v>200</v>
      </c>
      <c r="C21" s="1" t="s">
        <v>147</v>
      </c>
      <c r="D21" s="3">
        <v>23746982.870000001</v>
      </c>
      <c r="E21" s="3">
        <v>51296741.700000003</v>
      </c>
      <c r="F21" t="b">
        <f t="shared" si="0"/>
        <v>0</v>
      </c>
    </row>
    <row r="22" spans="1:6" x14ac:dyDescent="0.55000000000000004">
      <c r="A22" s="1">
        <v>2201556</v>
      </c>
      <c r="B22" s="1" t="s">
        <v>201</v>
      </c>
      <c r="C22" s="1" t="s">
        <v>142</v>
      </c>
      <c r="D22" s="3">
        <v>11647943.92</v>
      </c>
      <c r="E22" s="3">
        <v>11647893.92</v>
      </c>
      <c r="F22" t="b">
        <f t="shared" si="0"/>
        <v>1</v>
      </c>
    </row>
    <row r="23" spans="1:6" x14ac:dyDescent="0.55000000000000004">
      <c r="A23" s="1">
        <v>2201556</v>
      </c>
      <c r="B23" s="1" t="s">
        <v>201</v>
      </c>
      <c r="C23" s="1" t="s">
        <v>144</v>
      </c>
      <c r="D23" s="3">
        <v>4812198.83</v>
      </c>
      <c r="E23" s="3">
        <v>4812148.83</v>
      </c>
      <c r="F23" t="b">
        <f t="shared" si="0"/>
        <v>0</v>
      </c>
    </row>
    <row r="24" spans="1:6" x14ac:dyDescent="0.55000000000000004">
      <c r="A24" s="1">
        <v>2201556</v>
      </c>
      <c r="B24" s="1" t="s">
        <v>201</v>
      </c>
      <c r="C24" s="1" t="s">
        <v>147</v>
      </c>
      <c r="D24" s="3">
        <v>12047237.720000001</v>
      </c>
      <c r="E24" s="3">
        <v>12047187.720000001</v>
      </c>
      <c r="F24" t="b">
        <f t="shared" si="0"/>
        <v>0</v>
      </c>
    </row>
    <row r="25" spans="1:6" x14ac:dyDescent="0.55000000000000004">
      <c r="A25" s="1">
        <v>2201705</v>
      </c>
      <c r="B25" s="1" t="s">
        <v>148</v>
      </c>
      <c r="C25" s="1" t="s">
        <v>142</v>
      </c>
      <c r="D25" s="3">
        <v>18288718.579999998</v>
      </c>
      <c r="E25" s="3">
        <v>18173718.579999998</v>
      </c>
      <c r="F25" t="b">
        <f t="shared" si="0"/>
        <v>1</v>
      </c>
    </row>
    <row r="26" spans="1:6" x14ac:dyDescent="0.55000000000000004">
      <c r="A26" s="1">
        <v>2201705</v>
      </c>
      <c r="B26" s="1" t="s">
        <v>148</v>
      </c>
      <c r="C26" s="1" t="s">
        <v>144</v>
      </c>
      <c r="D26" s="3">
        <v>9106365.0700000003</v>
      </c>
      <c r="E26" s="3">
        <v>8991365.0700000003</v>
      </c>
      <c r="F26" t="b">
        <f t="shared" si="0"/>
        <v>0</v>
      </c>
    </row>
    <row r="27" spans="1:6" x14ac:dyDescent="0.55000000000000004">
      <c r="A27" s="1">
        <v>2201705</v>
      </c>
      <c r="B27" s="1" t="s">
        <v>148</v>
      </c>
      <c r="C27" s="1" t="s">
        <v>147</v>
      </c>
      <c r="D27" s="3">
        <v>18695783.210000001</v>
      </c>
      <c r="E27" s="3">
        <v>18580783.210000001</v>
      </c>
      <c r="F27" t="b">
        <f t="shared" si="0"/>
        <v>0</v>
      </c>
    </row>
    <row r="28" spans="1:6" x14ac:dyDescent="0.55000000000000004">
      <c r="A28" s="1">
        <v>2202109</v>
      </c>
      <c r="B28" s="1" t="s">
        <v>152</v>
      </c>
      <c r="C28" s="1" t="s">
        <v>142</v>
      </c>
      <c r="D28" s="3">
        <v>15167652.609999999</v>
      </c>
      <c r="E28" s="3">
        <v>15888849.48</v>
      </c>
      <c r="F28" t="b">
        <f t="shared" si="0"/>
        <v>1</v>
      </c>
    </row>
    <row r="29" spans="1:6" x14ac:dyDescent="0.55000000000000004">
      <c r="A29" s="1">
        <v>2202109</v>
      </c>
      <c r="B29" s="1" t="s">
        <v>152</v>
      </c>
      <c r="C29" s="1" t="s">
        <v>143</v>
      </c>
      <c r="D29" s="3">
        <v>7361731.0899999999</v>
      </c>
      <c r="E29" s="3">
        <v>7711099.5899999999</v>
      </c>
      <c r="F29" t="b">
        <f t="shared" si="0"/>
        <v>0</v>
      </c>
    </row>
    <row r="30" spans="1:6" x14ac:dyDescent="0.55000000000000004">
      <c r="A30" s="1">
        <v>2202109</v>
      </c>
      <c r="B30" s="1" t="s">
        <v>152</v>
      </c>
      <c r="C30" s="1" t="s">
        <v>144</v>
      </c>
      <c r="D30" s="3">
        <v>7805921.5199999996</v>
      </c>
      <c r="E30" s="3">
        <v>8177749.8899999997</v>
      </c>
      <c r="F30" t="b">
        <f t="shared" si="0"/>
        <v>0</v>
      </c>
    </row>
    <row r="31" spans="1:6" x14ac:dyDescent="0.55000000000000004">
      <c r="A31" s="1">
        <v>2202109</v>
      </c>
      <c r="B31" s="1" t="s">
        <v>152</v>
      </c>
      <c r="C31" s="1" t="s">
        <v>147</v>
      </c>
      <c r="D31" s="3">
        <v>16300897.48</v>
      </c>
      <c r="E31" s="3">
        <v>17022094.350000001</v>
      </c>
      <c r="F31" t="b">
        <f t="shared" si="0"/>
        <v>0</v>
      </c>
    </row>
    <row r="32" spans="1:6" x14ac:dyDescent="0.55000000000000004">
      <c r="A32" s="1">
        <v>2202251</v>
      </c>
      <c r="B32" s="1" t="s">
        <v>153</v>
      </c>
      <c r="C32" s="1" t="s">
        <v>142</v>
      </c>
      <c r="D32" s="3">
        <v>12071367.5</v>
      </c>
      <c r="E32" s="3">
        <v>12706793.029999999</v>
      </c>
      <c r="F32" t="b">
        <f t="shared" si="0"/>
        <v>1</v>
      </c>
    </row>
    <row r="33" spans="1:6" x14ac:dyDescent="0.55000000000000004">
      <c r="A33" s="1">
        <v>2202251</v>
      </c>
      <c r="B33" s="1" t="s">
        <v>153</v>
      </c>
      <c r="C33" s="1" t="s">
        <v>143</v>
      </c>
      <c r="D33" s="3">
        <v>6400770.5899999999</v>
      </c>
      <c r="E33" s="3">
        <v>6901576.0800000001</v>
      </c>
      <c r="F33" t="b">
        <f t="shared" si="0"/>
        <v>0</v>
      </c>
    </row>
    <row r="34" spans="1:6" x14ac:dyDescent="0.55000000000000004">
      <c r="A34" s="1">
        <v>2202251</v>
      </c>
      <c r="B34" s="1" t="s">
        <v>153</v>
      </c>
      <c r="C34" s="1" t="s">
        <v>144</v>
      </c>
      <c r="D34" s="3">
        <v>5670596.9100000001</v>
      </c>
      <c r="E34" s="3">
        <v>5805216.9500000002</v>
      </c>
      <c r="F34" t="b">
        <f t="shared" si="0"/>
        <v>0</v>
      </c>
    </row>
    <row r="35" spans="1:6" x14ac:dyDescent="0.55000000000000004">
      <c r="A35" s="1">
        <v>2202251</v>
      </c>
      <c r="B35" s="1" t="s">
        <v>153</v>
      </c>
      <c r="C35" s="1" t="s">
        <v>145</v>
      </c>
      <c r="D35" s="3">
        <v>473768.83</v>
      </c>
      <c r="E35" s="3">
        <v>475049.63</v>
      </c>
      <c r="F35" t="b">
        <f t="shared" si="0"/>
        <v>0</v>
      </c>
    </row>
    <row r="36" spans="1:6" x14ac:dyDescent="0.55000000000000004">
      <c r="A36" s="1">
        <v>2202251</v>
      </c>
      <c r="B36" s="1" t="s">
        <v>153</v>
      </c>
      <c r="C36" s="1" t="s">
        <v>146</v>
      </c>
      <c r="D36" s="3">
        <v>300504.34999999998</v>
      </c>
      <c r="E36" s="3">
        <v>301785.15000000002</v>
      </c>
      <c r="F36" t="b">
        <f t="shared" si="0"/>
        <v>0</v>
      </c>
    </row>
    <row r="37" spans="1:6" x14ac:dyDescent="0.55000000000000004">
      <c r="A37" s="1">
        <v>2202251</v>
      </c>
      <c r="B37" s="1" t="s">
        <v>153</v>
      </c>
      <c r="C37" s="1" t="s">
        <v>147</v>
      </c>
      <c r="D37" s="3">
        <v>12545136.33</v>
      </c>
      <c r="E37" s="3">
        <v>13181842.66</v>
      </c>
      <c r="F37" t="b">
        <f t="shared" si="0"/>
        <v>0</v>
      </c>
    </row>
    <row r="38" spans="1:6" x14ac:dyDescent="0.55000000000000004">
      <c r="A38" s="1">
        <v>2202406</v>
      </c>
      <c r="B38" s="1" t="s">
        <v>202</v>
      </c>
      <c r="C38" s="1" t="s">
        <v>142</v>
      </c>
      <c r="D38" s="3">
        <v>26413495.100000001</v>
      </c>
      <c r="E38" s="3">
        <v>25607278.550000001</v>
      </c>
      <c r="F38" t="b">
        <f t="shared" si="0"/>
        <v>1</v>
      </c>
    </row>
    <row r="39" spans="1:6" x14ac:dyDescent="0.55000000000000004">
      <c r="A39" s="1">
        <v>2202406</v>
      </c>
      <c r="B39" s="1" t="s">
        <v>202</v>
      </c>
      <c r="C39" s="1" t="s">
        <v>143</v>
      </c>
      <c r="D39" s="3">
        <v>16438816.119999999</v>
      </c>
      <c r="E39" s="3">
        <v>15632599.57</v>
      </c>
      <c r="F39" t="b">
        <f t="shared" si="0"/>
        <v>0</v>
      </c>
    </row>
    <row r="40" spans="1:6" x14ac:dyDescent="0.55000000000000004">
      <c r="A40" s="1">
        <v>2202406</v>
      </c>
      <c r="B40" s="1" t="s">
        <v>202</v>
      </c>
      <c r="C40" s="1" t="s">
        <v>147</v>
      </c>
      <c r="D40" s="3">
        <v>28069307.73</v>
      </c>
      <c r="E40" s="3">
        <v>27263091.18</v>
      </c>
      <c r="F40" t="b">
        <f t="shared" si="0"/>
        <v>0</v>
      </c>
    </row>
    <row r="41" spans="1:6" x14ac:dyDescent="0.55000000000000004">
      <c r="A41" s="1">
        <v>2202505</v>
      </c>
      <c r="B41" s="1" t="s">
        <v>203</v>
      </c>
      <c r="C41" s="1" t="s">
        <v>142</v>
      </c>
      <c r="D41" s="3">
        <v>22114441.77</v>
      </c>
      <c r="E41" s="3">
        <v>22139920.440000001</v>
      </c>
      <c r="F41" t="b">
        <f t="shared" si="0"/>
        <v>1</v>
      </c>
    </row>
    <row r="42" spans="1:6" x14ac:dyDescent="0.55000000000000004">
      <c r="A42" s="1">
        <v>2202505</v>
      </c>
      <c r="B42" s="1" t="s">
        <v>203</v>
      </c>
      <c r="C42" s="1" t="s">
        <v>143</v>
      </c>
      <c r="D42" s="3">
        <v>15770945.07</v>
      </c>
      <c r="E42" s="3">
        <v>15796423.74</v>
      </c>
      <c r="F42" t="b">
        <f t="shared" si="0"/>
        <v>0</v>
      </c>
    </row>
    <row r="43" spans="1:6" x14ac:dyDescent="0.55000000000000004">
      <c r="A43" s="1">
        <v>2202505</v>
      </c>
      <c r="B43" s="1" t="s">
        <v>203</v>
      </c>
      <c r="C43" s="1" t="s">
        <v>147</v>
      </c>
      <c r="D43" s="3">
        <v>23464905.27</v>
      </c>
      <c r="E43" s="3">
        <v>23490383.940000001</v>
      </c>
      <c r="F43" t="b">
        <f t="shared" si="0"/>
        <v>0</v>
      </c>
    </row>
    <row r="44" spans="1:6" x14ac:dyDescent="0.55000000000000004">
      <c r="A44" s="1">
        <v>2202554</v>
      </c>
      <c r="B44" s="1" t="s">
        <v>204</v>
      </c>
      <c r="C44" s="1" t="s">
        <v>142</v>
      </c>
      <c r="D44" s="3">
        <v>16730450.789999999</v>
      </c>
      <c r="E44" s="3">
        <v>16698853.859999999</v>
      </c>
      <c r="F44" t="b">
        <f t="shared" si="0"/>
        <v>1</v>
      </c>
    </row>
    <row r="45" spans="1:6" x14ac:dyDescent="0.55000000000000004">
      <c r="A45" s="1">
        <v>2202554</v>
      </c>
      <c r="B45" s="1" t="s">
        <v>204</v>
      </c>
      <c r="C45" s="1" t="s">
        <v>144</v>
      </c>
      <c r="D45" s="3">
        <v>8287972.1600000001</v>
      </c>
      <c r="E45" s="3">
        <v>8256375.2300000004</v>
      </c>
      <c r="F45" t="b">
        <f t="shared" si="0"/>
        <v>0</v>
      </c>
    </row>
    <row r="46" spans="1:6" x14ac:dyDescent="0.55000000000000004">
      <c r="A46" s="1">
        <v>2202554</v>
      </c>
      <c r="B46" s="1" t="s">
        <v>204</v>
      </c>
      <c r="C46" s="1" t="s">
        <v>147</v>
      </c>
      <c r="D46" s="3">
        <v>17278780.109999999</v>
      </c>
      <c r="E46" s="3">
        <v>17247183.18</v>
      </c>
      <c r="F46" t="b">
        <f t="shared" si="0"/>
        <v>0</v>
      </c>
    </row>
    <row r="47" spans="1:6" x14ac:dyDescent="0.55000000000000004">
      <c r="A47" s="1">
        <v>2202653</v>
      </c>
      <c r="B47" s="1" t="s">
        <v>205</v>
      </c>
      <c r="C47" s="1" t="s">
        <v>142</v>
      </c>
      <c r="D47" s="3">
        <v>16835857.899999999</v>
      </c>
      <c r="E47" s="3">
        <v>16838351.399999999</v>
      </c>
      <c r="F47" t="b">
        <f t="shared" si="0"/>
        <v>1</v>
      </c>
    </row>
    <row r="48" spans="1:6" x14ac:dyDescent="0.55000000000000004">
      <c r="A48" s="1">
        <v>2202653</v>
      </c>
      <c r="B48" s="1" t="s">
        <v>205</v>
      </c>
      <c r="C48" s="1" t="s">
        <v>144</v>
      </c>
      <c r="D48" s="3">
        <v>5863720.9500000002</v>
      </c>
      <c r="E48" s="3">
        <v>5866214.4500000002</v>
      </c>
      <c r="F48" t="b">
        <f t="shared" si="0"/>
        <v>0</v>
      </c>
    </row>
    <row r="49" spans="1:6" x14ac:dyDescent="0.55000000000000004">
      <c r="A49" s="1">
        <v>2202653</v>
      </c>
      <c r="B49" s="1" t="s">
        <v>205</v>
      </c>
      <c r="C49" s="1" t="s">
        <v>147</v>
      </c>
      <c r="D49" s="3">
        <v>18604798.59</v>
      </c>
      <c r="E49" s="3">
        <v>18607292.09</v>
      </c>
      <c r="F49" t="b">
        <f t="shared" si="0"/>
        <v>0</v>
      </c>
    </row>
    <row r="50" spans="1:6" x14ac:dyDescent="0.55000000000000004">
      <c r="A50" s="1">
        <v>2202711</v>
      </c>
      <c r="B50" s="1" t="s">
        <v>206</v>
      </c>
      <c r="C50" s="1" t="s">
        <v>142</v>
      </c>
      <c r="D50" s="3">
        <v>15302587.529999999</v>
      </c>
      <c r="E50" s="3">
        <v>15302767.529999999</v>
      </c>
      <c r="F50" t="b">
        <f t="shared" si="0"/>
        <v>1</v>
      </c>
    </row>
    <row r="51" spans="1:6" x14ac:dyDescent="0.55000000000000004">
      <c r="A51" s="1">
        <v>2202711</v>
      </c>
      <c r="B51" s="1" t="s">
        <v>206</v>
      </c>
      <c r="C51" s="1" t="s">
        <v>143</v>
      </c>
      <c r="D51" s="3">
        <v>9966583.4600000009</v>
      </c>
      <c r="E51" s="3">
        <v>9966763.4600000009</v>
      </c>
      <c r="F51" t="b">
        <f t="shared" si="0"/>
        <v>0</v>
      </c>
    </row>
    <row r="52" spans="1:6" x14ac:dyDescent="0.55000000000000004">
      <c r="A52" s="1">
        <v>2202711</v>
      </c>
      <c r="B52" s="1" t="s">
        <v>206</v>
      </c>
      <c r="C52" s="1" t="s">
        <v>147</v>
      </c>
      <c r="D52" s="3">
        <v>16959370.289999999</v>
      </c>
      <c r="E52" s="3">
        <v>16959550.289999999</v>
      </c>
      <c r="F52" t="b">
        <f t="shared" si="0"/>
        <v>0</v>
      </c>
    </row>
    <row r="53" spans="1:6" x14ac:dyDescent="0.55000000000000004">
      <c r="A53" s="1">
        <v>2202752</v>
      </c>
      <c r="B53" s="1" t="s">
        <v>154</v>
      </c>
      <c r="C53" s="1" t="s">
        <v>142</v>
      </c>
      <c r="D53" s="3">
        <v>16317680.6299999</v>
      </c>
      <c r="E53" s="3">
        <v>16711579.539999999</v>
      </c>
      <c r="F53" t="b">
        <f t="shared" si="0"/>
        <v>1</v>
      </c>
    </row>
    <row r="54" spans="1:6" x14ac:dyDescent="0.55000000000000004">
      <c r="A54" s="1">
        <v>2202752</v>
      </c>
      <c r="B54" s="1" t="s">
        <v>154</v>
      </c>
      <c r="C54" s="1" t="s">
        <v>143</v>
      </c>
      <c r="D54" s="3">
        <v>9084361.7400000002</v>
      </c>
      <c r="E54" s="3">
        <v>9267841.3499999996</v>
      </c>
      <c r="F54" t="b">
        <f t="shared" si="0"/>
        <v>0</v>
      </c>
    </row>
    <row r="55" spans="1:6" x14ac:dyDescent="0.55000000000000004">
      <c r="A55" s="1">
        <v>2202752</v>
      </c>
      <c r="B55" s="1" t="s">
        <v>154</v>
      </c>
      <c r="C55" s="1" t="s">
        <v>144</v>
      </c>
      <c r="D55" s="3">
        <v>7233318.8899999997</v>
      </c>
      <c r="E55" s="3">
        <v>7443738.1900000004</v>
      </c>
      <c r="F55" t="b">
        <f t="shared" si="0"/>
        <v>0</v>
      </c>
    </row>
    <row r="56" spans="1:6" x14ac:dyDescent="0.55000000000000004">
      <c r="A56" s="1">
        <v>2202752</v>
      </c>
      <c r="B56" s="1" t="s">
        <v>154</v>
      </c>
      <c r="C56" s="1" t="s">
        <v>147</v>
      </c>
      <c r="D56" s="3">
        <v>17046846.050000001</v>
      </c>
      <c r="E56" s="3">
        <v>17440744.960000001</v>
      </c>
      <c r="F56" t="b">
        <f t="shared" si="0"/>
        <v>0</v>
      </c>
    </row>
    <row r="57" spans="1:6" x14ac:dyDescent="0.55000000000000004">
      <c r="A57" s="1">
        <v>2202802</v>
      </c>
      <c r="B57" s="1" t="s">
        <v>207</v>
      </c>
      <c r="C57" s="1" t="s">
        <v>142</v>
      </c>
      <c r="D57" s="3">
        <v>13683069.699999999</v>
      </c>
      <c r="E57" s="3">
        <v>13683120.220000001</v>
      </c>
      <c r="F57" t="b">
        <f t="shared" si="0"/>
        <v>1</v>
      </c>
    </row>
    <row r="58" spans="1:6" x14ac:dyDescent="0.55000000000000004">
      <c r="A58" s="1">
        <v>2202802</v>
      </c>
      <c r="B58" s="1" t="s">
        <v>207</v>
      </c>
      <c r="C58" s="1" t="s">
        <v>144</v>
      </c>
      <c r="D58" s="3">
        <v>6646853.1600000001</v>
      </c>
      <c r="E58" s="3">
        <v>6646903.6799999997</v>
      </c>
      <c r="F58" t="b">
        <f t="shared" si="0"/>
        <v>0</v>
      </c>
    </row>
    <row r="59" spans="1:6" x14ac:dyDescent="0.55000000000000004">
      <c r="A59" s="1">
        <v>2202802</v>
      </c>
      <c r="B59" s="1" t="s">
        <v>207</v>
      </c>
      <c r="C59" s="1" t="s">
        <v>147</v>
      </c>
      <c r="D59" s="3">
        <v>15399057.34</v>
      </c>
      <c r="E59" s="3">
        <v>15399107.859999999</v>
      </c>
      <c r="F59" t="b">
        <f t="shared" si="0"/>
        <v>0</v>
      </c>
    </row>
    <row r="60" spans="1:6" x14ac:dyDescent="0.55000000000000004">
      <c r="A60" s="1">
        <v>2202901</v>
      </c>
      <c r="B60" s="1" t="s">
        <v>208</v>
      </c>
      <c r="C60" s="1" t="s">
        <v>142</v>
      </c>
      <c r="D60" s="3">
        <v>57047025.75</v>
      </c>
      <c r="E60" s="3">
        <v>61096500.43</v>
      </c>
      <c r="F60" t="b">
        <f t="shared" si="0"/>
        <v>1</v>
      </c>
    </row>
    <row r="61" spans="1:6" x14ac:dyDescent="0.55000000000000004">
      <c r="A61" s="1">
        <v>2202901</v>
      </c>
      <c r="B61" s="1" t="s">
        <v>208</v>
      </c>
      <c r="C61" s="1" t="s">
        <v>143</v>
      </c>
      <c r="D61" s="3">
        <v>35035765.490000002</v>
      </c>
      <c r="E61" s="3">
        <v>38878086.850000001</v>
      </c>
      <c r="F61" t="b">
        <f t="shared" si="0"/>
        <v>0</v>
      </c>
    </row>
    <row r="62" spans="1:6" x14ac:dyDescent="0.55000000000000004">
      <c r="A62" s="1">
        <v>2202901</v>
      </c>
      <c r="B62" s="1" t="s">
        <v>208</v>
      </c>
      <c r="C62" s="1" t="s">
        <v>144</v>
      </c>
      <c r="D62" s="3">
        <v>22011260.260000002</v>
      </c>
      <c r="E62" s="3">
        <v>22218413.579999998</v>
      </c>
      <c r="F62" t="b">
        <f t="shared" si="0"/>
        <v>0</v>
      </c>
    </row>
    <row r="63" spans="1:6" x14ac:dyDescent="0.55000000000000004">
      <c r="A63" s="1">
        <v>2202901</v>
      </c>
      <c r="B63" s="1" t="s">
        <v>208</v>
      </c>
      <c r="C63" s="1" t="s">
        <v>145</v>
      </c>
      <c r="D63" s="3">
        <v>4406661.25</v>
      </c>
      <c r="E63" s="3">
        <v>4470597.37</v>
      </c>
      <c r="F63" t="b">
        <f t="shared" si="0"/>
        <v>0</v>
      </c>
    </row>
    <row r="64" spans="1:6" x14ac:dyDescent="0.55000000000000004">
      <c r="A64" s="1">
        <v>2202901</v>
      </c>
      <c r="B64" s="1" t="s">
        <v>208</v>
      </c>
      <c r="C64" s="1" t="s">
        <v>146</v>
      </c>
      <c r="D64" s="3">
        <v>3181983.12</v>
      </c>
      <c r="E64" s="3">
        <v>3157072.85</v>
      </c>
      <c r="F64" t="b">
        <f t="shared" si="0"/>
        <v>0</v>
      </c>
    </row>
    <row r="65" spans="1:6" x14ac:dyDescent="0.55000000000000004">
      <c r="A65" s="1">
        <v>2202901</v>
      </c>
      <c r="B65" s="1" t="s">
        <v>208</v>
      </c>
      <c r="C65" s="1" t="s">
        <v>150</v>
      </c>
      <c r="D65" s="3">
        <v>1224678.1299999999</v>
      </c>
      <c r="E65" s="3">
        <v>1313524.52</v>
      </c>
      <c r="F65" t="b">
        <f t="shared" si="0"/>
        <v>0</v>
      </c>
    </row>
    <row r="66" spans="1:6" x14ac:dyDescent="0.55000000000000004">
      <c r="A66" s="1">
        <v>2202901</v>
      </c>
      <c r="B66" s="1" t="s">
        <v>208</v>
      </c>
      <c r="C66" s="1" t="s">
        <v>147</v>
      </c>
      <c r="D66" s="3">
        <v>61453687</v>
      </c>
      <c r="E66" s="3">
        <v>65567097.799999997</v>
      </c>
      <c r="F66" t="b">
        <f t="shared" si="0"/>
        <v>0</v>
      </c>
    </row>
    <row r="67" spans="1:6" x14ac:dyDescent="0.55000000000000004">
      <c r="A67" s="1">
        <v>2203008</v>
      </c>
      <c r="B67" s="1" t="s">
        <v>209</v>
      </c>
      <c r="C67" s="1" t="s">
        <v>142</v>
      </c>
      <c r="D67" s="3">
        <v>17488731.140000001</v>
      </c>
      <c r="E67" s="3">
        <v>17621923.329999998</v>
      </c>
      <c r="F67" t="b">
        <f t="shared" ref="F67:F130" si="1">IF(B67=B66,FALSE, TRUE)</f>
        <v>1</v>
      </c>
    </row>
    <row r="68" spans="1:6" x14ac:dyDescent="0.55000000000000004">
      <c r="A68" s="1">
        <v>2203008</v>
      </c>
      <c r="B68" s="1" t="s">
        <v>209</v>
      </c>
      <c r="C68" s="1" t="s">
        <v>143</v>
      </c>
      <c r="D68" s="3">
        <v>9982842.3499999996</v>
      </c>
      <c r="E68" s="3">
        <v>9985774.4800000004</v>
      </c>
      <c r="F68" t="b">
        <f t="shared" si="1"/>
        <v>0</v>
      </c>
    </row>
    <row r="69" spans="1:6" x14ac:dyDescent="0.55000000000000004">
      <c r="A69" s="1">
        <v>2203008</v>
      </c>
      <c r="B69" s="1" t="s">
        <v>209</v>
      </c>
      <c r="C69" s="1" t="s">
        <v>144</v>
      </c>
      <c r="D69" s="3">
        <v>7505888.79</v>
      </c>
      <c r="E69" s="3">
        <v>7636148.8499999996</v>
      </c>
      <c r="F69" t="b">
        <f t="shared" si="1"/>
        <v>0</v>
      </c>
    </row>
    <row r="70" spans="1:6" x14ac:dyDescent="0.55000000000000004">
      <c r="A70" s="1">
        <v>2203008</v>
      </c>
      <c r="B70" s="1" t="s">
        <v>209</v>
      </c>
      <c r="C70" s="1" t="s">
        <v>147</v>
      </c>
      <c r="D70" s="3">
        <v>18591812.27</v>
      </c>
      <c r="E70" s="3">
        <v>18725004.460000001</v>
      </c>
      <c r="F70" t="b">
        <f t="shared" si="1"/>
        <v>0</v>
      </c>
    </row>
    <row r="71" spans="1:6" x14ac:dyDescent="0.55000000000000004">
      <c r="A71" s="1">
        <v>2203206</v>
      </c>
      <c r="B71" s="1" t="s">
        <v>210</v>
      </c>
      <c r="C71" s="1" t="s">
        <v>142</v>
      </c>
      <c r="D71" s="3">
        <v>22775240.030000001</v>
      </c>
      <c r="E71" s="3">
        <v>22737686.390000001</v>
      </c>
      <c r="F71" t="b">
        <f t="shared" si="1"/>
        <v>1</v>
      </c>
    </row>
    <row r="72" spans="1:6" x14ac:dyDescent="0.55000000000000004">
      <c r="A72" s="1">
        <v>2203206</v>
      </c>
      <c r="B72" s="1" t="s">
        <v>210</v>
      </c>
      <c r="C72" s="1" t="s">
        <v>143</v>
      </c>
      <c r="D72" s="3">
        <v>13729642.49</v>
      </c>
      <c r="E72" s="3">
        <v>13455369.1</v>
      </c>
      <c r="F72" t="b">
        <f t="shared" si="1"/>
        <v>0</v>
      </c>
    </row>
    <row r="73" spans="1:6" x14ac:dyDescent="0.55000000000000004">
      <c r="A73" s="1">
        <v>2203206</v>
      </c>
      <c r="B73" s="1" t="s">
        <v>210</v>
      </c>
      <c r="C73" s="1" t="s">
        <v>144</v>
      </c>
      <c r="D73" s="3">
        <v>9045597.5399999991</v>
      </c>
      <c r="E73" s="3">
        <v>9282317.2899999991</v>
      </c>
      <c r="F73" t="b">
        <f t="shared" si="1"/>
        <v>0</v>
      </c>
    </row>
    <row r="74" spans="1:6" x14ac:dyDescent="0.55000000000000004">
      <c r="A74" s="1">
        <v>2203206</v>
      </c>
      <c r="B74" s="1" t="s">
        <v>210</v>
      </c>
      <c r="C74" s="1" t="s">
        <v>147</v>
      </c>
      <c r="D74" s="3">
        <v>25402278.460000001</v>
      </c>
      <c r="E74" s="3">
        <v>25364724.82</v>
      </c>
      <c r="F74" t="b">
        <f t="shared" si="1"/>
        <v>0</v>
      </c>
    </row>
    <row r="75" spans="1:6" x14ac:dyDescent="0.55000000000000004">
      <c r="A75" s="1">
        <v>2203255</v>
      </c>
      <c r="B75" s="1" t="s">
        <v>211</v>
      </c>
      <c r="C75" s="1" t="s">
        <v>142</v>
      </c>
      <c r="D75" s="3">
        <v>13489594.710000001</v>
      </c>
      <c r="E75" s="3">
        <v>13562377.609999999</v>
      </c>
      <c r="F75" t="b">
        <f t="shared" si="1"/>
        <v>1</v>
      </c>
    </row>
    <row r="76" spans="1:6" x14ac:dyDescent="0.55000000000000004">
      <c r="A76" s="1">
        <v>2203255</v>
      </c>
      <c r="B76" s="1" t="s">
        <v>211</v>
      </c>
      <c r="C76" s="1" t="s">
        <v>143</v>
      </c>
      <c r="D76" s="3">
        <v>7008074.5899999999</v>
      </c>
      <c r="E76" s="3">
        <v>7080857.4900000002</v>
      </c>
      <c r="F76" t="b">
        <f t="shared" si="1"/>
        <v>0</v>
      </c>
    </row>
    <row r="77" spans="1:6" x14ac:dyDescent="0.55000000000000004">
      <c r="A77" s="1">
        <v>2203255</v>
      </c>
      <c r="B77" s="1" t="s">
        <v>211</v>
      </c>
      <c r="C77" s="1" t="s">
        <v>147</v>
      </c>
      <c r="D77" s="3">
        <v>14728764.34</v>
      </c>
      <c r="E77" s="3">
        <v>14801547.24</v>
      </c>
      <c r="F77" t="b">
        <f t="shared" si="1"/>
        <v>0</v>
      </c>
    </row>
    <row r="78" spans="1:6" x14ac:dyDescent="0.55000000000000004">
      <c r="A78" s="1">
        <v>2203420</v>
      </c>
      <c r="B78" s="1" t="s">
        <v>157</v>
      </c>
      <c r="C78" s="1" t="s">
        <v>142</v>
      </c>
      <c r="D78" s="3">
        <v>12423704.869999999</v>
      </c>
      <c r="E78" s="3">
        <v>12568602.800000001</v>
      </c>
      <c r="F78" t="b">
        <f t="shared" si="1"/>
        <v>1</v>
      </c>
    </row>
    <row r="79" spans="1:6" x14ac:dyDescent="0.55000000000000004">
      <c r="A79" s="1">
        <v>2203420</v>
      </c>
      <c r="B79" s="1" t="s">
        <v>157</v>
      </c>
      <c r="C79" s="1" t="s">
        <v>143</v>
      </c>
      <c r="D79" s="3">
        <v>6328181.7400000002</v>
      </c>
      <c r="E79" s="3">
        <v>6347706.0599999996</v>
      </c>
      <c r="F79" t="b">
        <f t="shared" si="1"/>
        <v>0</v>
      </c>
    </row>
    <row r="80" spans="1:6" x14ac:dyDescent="0.55000000000000004">
      <c r="A80" s="1">
        <v>2203420</v>
      </c>
      <c r="B80" s="1" t="s">
        <v>157</v>
      </c>
      <c r="C80" s="1" t="s">
        <v>144</v>
      </c>
      <c r="D80" s="3">
        <v>6095523.1299999999</v>
      </c>
      <c r="E80" s="3">
        <v>6220896.7400000002</v>
      </c>
      <c r="F80" t="b">
        <f t="shared" si="1"/>
        <v>0</v>
      </c>
    </row>
    <row r="81" spans="1:6" x14ac:dyDescent="0.55000000000000004">
      <c r="A81" s="1">
        <v>2203420</v>
      </c>
      <c r="B81" s="1" t="s">
        <v>157</v>
      </c>
      <c r="C81" s="1" t="s">
        <v>145</v>
      </c>
      <c r="D81" s="3">
        <v>881172.55</v>
      </c>
      <c r="E81" s="3">
        <v>883171.68</v>
      </c>
      <c r="F81" t="b">
        <f t="shared" si="1"/>
        <v>0</v>
      </c>
    </row>
    <row r="82" spans="1:6" x14ac:dyDescent="0.55000000000000004">
      <c r="A82" s="1">
        <v>2203420</v>
      </c>
      <c r="B82" s="1" t="s">
        <v>157</v>
      </c>
      <c r="C82" s="1" t="s">
        <v>146</v>
      </c>
      <c r="D82" s="3">
        <v>607945.1</v>
      </c>
      <c r="E82" s="3">
        <v>609944.23</v>
      </c>
      <c r="F82" t="b">
        <f t="shared" si="1"/>
        <v>0</v>
      </c>
    </row>
    <row r="83" spans="1:6" x14ac:dyDescent="0.55000000000000004">
      <c r="A83" s="1">
        <v>2203420</v>
      </c>
      <c r="B83" s="1" t="s">
        <v>157</v>
      </c>
      <c r="C83" s="1" t="s">
        <v>147</v>
      </c>
      <c r="D83" s="3">
        <v>13304877.42</v>
      </c>
      <c r="E83" s="3">
        <v>13451774.48</v>
      </c>
      <c r="F83" t="b">
        <f t="shared" si="1"/>
        <v>0</v>
      </c>
    </row>
    <row r="84" spans="1:6" x14ac:dyDescent="0.55000000000000004">
      <c r="A84" s="1">
        <v>2203750</v>
      </c>
      <c r="B84" s="1" t="s">
        <v>212</v>
      </c>
      <c r="C84" s="1" t="s">
        <v>142</v>
      </c>
      <c r="D84" s="3">
        <v>15315574.35</v>
      </c>
      <c r="E84" s="3">
        <v>16104884.08</v>
      </c>
      <c r="F84" t="b">
        <f t="shared" si="1"/>
        <v>1</v>
      </c>
    </row>
    <row r="85" spans="1:6" x14ac:dyDescent="0.55000000000000004">
      <c r="A85" s="1">
        <v>2203750</v>
      </c>
      <c r="B85" s="1" t="s">
        <v>212</v>
      </c>
      <c r="C85" s="1" t="s">
        <v>143</v>
      </c>
      <c r="D85" s="3">
        <v>9085822.9399999995</v>
      </c>
      <c r="E85" s="3">
        <v>9712165.7200000007</v>
      </c>
      <c r="F85" t="b">
        <f t="shared" si="1"/>
        <v>0</v>
      </c>
    </row>
    <row r="86" spans="1:6" x14ac:dyDescent="0.55000000000000004">
      <c r="A86" s="1">
        <v>2203750</v>
      </c>
      <c r="B86" s="1" t="s">
        <v>212</v>
      </c>
      <c r="C86" s="1" t="s">
        <v>144</v>
      </c>
      <c r="D86" s="3">
        <v>6229751.4100000001</v>
      </c>
      <c r="E86" s="3">
        <v>6392718.3600000003</v>
      </c>
      <c r="F86" t="b">
        <f t="shared" si="1"/>
        <v>0</v>
      </c>
    </row>
    <row r="87" spans="1:6" x14ac:dyDescent="0.55000000000000004">
      <c r="A87" s="1">
        <v>2203750</v>
      </c>
      <c r="B87" s="1" t="s">
        <v>212</v>
      </c>
      <c r="C87" s="1" t="s">
        <v>147</v>
      </c>
      <c r="D87" s="3">
        <v>16002201.66</v>
      </c>
      <c r="E87" s="3">
        <v>16791511.390000001</v>
      </c>
      <c r="F87" t="b">
        <f t="shared" si="1"/>
        <v>0</v>
      </c>
    </row>
    <row r="88" spans="1:6" x14ac:dyDescent="0.55000000000000004">
      <c r="A88" s="1">
        <v>2203859</v>
      </c>
      <c r="B88" s="1" t="s">
        <v>158</v>
      </c>
      <c r="C88" s="1" t="s">
        <v>142</v>
      </c>
      <c r="D88" s="3">
        <v>9600739.6899999995</v>
      </c>
      <c r="E88" s="3">
        <v>10062359.279999999</v>
      </c>
      <c r="F88" t="b">
        <f t="shared" si="1"/>
        <v>1</v>
      </c>
    </row>
    <row r="89" spans="1:6" x14ac:dyDescent="0.55000000000000004">
      <c r="A89" s="1">
        <v>2203859</v>
      </c>
      <c r="B89" s="1" t="s">
        <v>158</v>
      </c>
      <c r="C89" s="1" t="s">
        <v>143</v>
      </c>
      <c r="D89" s="3">
        <v>4932785.54</v>
      </c>
      <c r="E89" s="3">
        <v>5195620.21</v>
      </c>
      <c r="F89" t="b">
        <f t="shared" si="1"/>
        <v>0</v>
      </c>
    </row>
    <row r="90" spans="1:6" x14ac:dyDescent="0.55000000000000004">
      <c r="A90" s="1">
        <v>2203859</v>
      </c>
      <c r="B90" s="1" t="s">
        <v>158</v>
      </c>
      <c r="C90" s="1" t="s">
        <v>144</v>
      </c>
      <c r="D90" s="3">
        <v>4667954.1500000004</v>
      </c>
      <c r="E90" s="3">
        <v>4866739.07</v>
      </c>
      <c r="F90" t="b">
        <f t="shared" si="1"/>
        <v>0</v>
      </c>
    </row>
    <row r="91" spans="1:6" x14ac:dyDescent="0.55000000000000004">
      <c r="A91" s="1">
        <v>2203859</v>
      </c>
      <c r="B91" s="1" t="s">
        <v>158</v>
      </c>
      <c r="C91" s="1" t="s">
        <v>145</v>
      </c>
      <c r="D91" s="3">
        <v>912822.11</v>
      </c>
      <c r="E91" s="3">
        <v>990880.02</v>
      </c>
      <c r="F91" t="b">
        <f t="shared" si="1"/>
        <v>0</v>
      </c>
    </row>
    <row r="92" spans="1:6" x14ac:dyDescent="0.55000000000000004">
      <c r="A92" s="1">
        <v>2203859</v>
      </c>
      <c r="B92" s="1" t="s">
        <v>158</v>
      </c>
      <c r="C92" s="1" t="s">
        <v>146</v>
      </c>
      <c r="D92" s="3">
        <v>785618.98</v>
      </c>
      <c r="E92" s="3">
        <v>860784.98</v>
      </c>
      <c r="F92" t="b">
        <f t="shared" si="1"/>
        <v>0</v>
      </c>
    </row>
    <row r="93" spans="1:6" x14ac:dyDescent="0.55000000000000004">
      <c r="A93" s="1">
        <v>2203859</v>
      </c>
      <c r="B93" s="1" t="s">
        <v>158</v>
      </c>
      <c r="C93" s="1" t="s">
        <v>150</v>
      </c>
      <c r="D93" s="3">
        <v>127203.13</v>
      </c>
      <c r="E93" s="3">
        <v>0</v>
      </c>
      <c r="F93" t="b">
        <f t="shared" si="1"/>
        <v>0</v>
      </c>
    </row>
    <row r="94" spans="1:6" x14ac:dyDescent="0.55000000000000004">
      <c r="A94" s="1">
        <v>2203859</v>
      </c>
      <c r="B94" s="1" t="s">
        <v>158</v>
      </c>
      <c r="C94" s="1" t="s">
        <v>147</v>
      </c>
      <c r="D94" s="3">
        <v>10513561.800000001</v>
      </c>
      <c r="E94" s="3">
        <v>11053239.300000001</v>
      </c>
      <c r="F94" t="b">
        <f t="shared" si="1"/>
        <v>0</v>
      </c>
    </row>
    <row r="95" spans="1:6" x14ac:dyDescent="0.55000000000000004">
      <c r="A95" s="1">
        <v>2204907</v>
      </c>
      <c r="B95" s="1" t="s">
        <v>257</v>
      </c>
      <c r="C95" s="1" t="s">
        <v>150</v>
      </c>
      <c r="D95" s="3">
        <v>237960.18</v>
      </c>
      <c r="E95" s="3">
        <v>0</v>
      </c>
      <c r="F95" t="b">
        <f t="shared" si="1"/>
        <v>1</v>
      </c>
    </row>
    <row r="96" spans="1:6" x14ac:dyDescent="0.55000000000000004">
      <c r="A96" s="1">
        <v>2205003</v>
      </c>
      <c r="B96" s="1" t="s">
        <v>160</v>
      </c>
      <c r="C96" s="1" t="s">
        <v>142</v>
      </c>
      <c r="D96" s="3">
        <v>24040759.649999999</v>
      </c>
      <c r="E96" s="3">
        <v>25487487.84</v>
      </c>
      <c r="F96" t="b">
        <f t="shared" si="1"/>
        <v>1</v>
      </c>
    </row>
    <row r="97" spans="1:6" x14ac:dyDescent="0.55000000000000004">
      <c r="A97" s="1">
        <v>2205003</v>
      </c>
      <c r="B97" s="1" t="s">
        <v>160</v>
      </c>
      <c r="C97" s="1" t="s">
        <v>143</v>
      </c>
      <c r="D97" s="3">
        <v>14068795.02</v>
      </c>
      <c r="E97" s="3">
        <v>14107947.689999999</v>
      </c>
      <c r="F97" t="b">
        <f t="shared" si="1"/>
        <v>0</v>
      </c>
    </row>
    <row r="98" spans="1:6" x14ac:dyDescent="0.55000000000000004">
      <c r="A98" s="1">
        <v>2205003</v>
      </c>
      <c r="B98" s="1" t="s">
        <v>160</v>
      </c>
      <c r="C98" s="1" t="s">
        <v>144</v>
      </c>
      <c r="D98" s="3">
        <v>9971964.6300000008</v>
      </c>
      <c r="E98" s="3">
        <v>11379540.15</v>
      </c>
      <c r="F98" t="b">
        <f t="shared" si="1"/>
        <v>0</v>
      </c>
    </row>
    <row r="99" spans="1:6" x14ac:dyDescent="0.55000000000000004">
      <c r="A99" s="1">
        <v>2205003</v>
      </c>
      <c r="B99" s="1" t="s">
        <v>160</v>
      </c>
      <c r="C99" s="1" t="s">
        <v>145</v>
      </c>
      <c r="D99" s="3">
        <v>1628371.94</v>
      </c>
      <c r="E99" s="3">
        <v>1857372.29</v>
      </c>
      <c r="F99" t="b">
        <f t="shared" si="1"/>
        <v>0</v>
      </c>
    </row>
    <row r="100" spans="1:6" x14ac:dyDescent="0.55000000000000004">
      <c r="A100" s="1">
        <v>2205003</v>
      </c>
      <c r="B100" s="1" t="s">
        <v>160</v>
      </c>
      <c r="C100" s="1" t="s">
        <v>146</v>
      </c>
      <c r="D100" s="3">
        <v>1458800.13</v>
      </c>
      <c r="E100" s="3">
        <v>1672395.55</v>
      </c>
      <c r="F100" t="b">
        <f t="shared" si="1"/>
        <v>0</v>
      </c>
    </row>
    <row r="101" spans="1:6" x14ac:dyDescent="0.55000000000000004">
      <c r="A101" s="1">
        <v>2205003</v>
      </c>
      <c r="B101" s="1" t="s">
        <v>160</v>
      </c>
      <c r="C101" s="1" t="s">
        <v>150</v>
      </c>
      <c r="D101" s="3">
        <v>169571.81</v>
      </c>
      <c r="E101" s="3">
        <v>0</v>
      </c>
      <c r="F101" t="b">
        <f t="shared" si="1"/>
        <v>0</v>
      </c>
    </row>
    <row r="102" spans="1:6" x14ac:dyDescent="0.55000000000000004">
      <c r="A102" s="1">
        <v>2205003</v>
      </c>
      <c r="B102" s="1" t="s">
        <v>160</v>
      </c>
      <c r="C102" s="1" t="s">
        <v>147</v>
      </c>
      <c r="D102" s="3">
        <v>25669131.59</v>
      </c>
      <c r="E102" s="3">
        <v>27344860.129999999</v>
      </c>
      <c r="F102" t="b">
        <f t="shared" si="1"/>
        <v>0</v>
      </c>
    </row>
    <row r="103" spans="1:6" x14ac:dyDescent="0.55000000000000004">
      <c r="A103" s="1">
        <v>2205151</v>
      </c>
      <c r="B103" s="1" t="s">
        <v>213</v>
      </c>
      <c r="C103" s="1" t="s">
        <v>142</v>
      </c>
      <c r="D103" s="3">
        <v>14822756.66</v>
      </c>
      <c r="E103" s="3">
        <v>14822758.66</v>
      </c>
      <c r="F103" t="b">
        <f t="shared" si="1"/>
        <v>1</v>
      </c>
    </row>
    <row r="104" spans="1:6" x14ac:dyDescent="0.55000000000000004">
      <c r="A104" s="1">
        <v>2205151</v>
      </c>
      <c r="B104" s="1" t="s">
        <v>213</v>
      </c>
      <c r="C104" s="1" t="s">
        <v>143</v>
      </c>
      <c r="D104" s="3">
        <v>7887829.75</v>
      </c>
      <c r="E104" s="3">
        <v>7887831.75</v>
      </c>
      <c r="F104" t="b">
        <f t="shared" si="1"/>
        <v>0</v>
      </c>
    </row>
    <row r="105" spans="1:6" x14ac:dyDescent="0.55000000000000004">
      <c r="A105" s="1">
        <v>2205151</v>
      </c>
      <c r="B105" s="1" t="s">
        <v>213</v>
      </c>
      <c r="C105" s="1" t="s">
        <v>147</v>
      </c>
      <c r="D105" s="3">
        <v>16086457.539999999</v>
      </c>
      <c r="E105" s="3">
        <v>16086459.539999999</v>
      </c>
      <c r="F105" t="b">
        <f t="shared" si="1"/>
        <v>0</v>
      </c>
    </row>
    <row r="106" spans="1:6" x14ac:dyDescent="0.55000000000000004">
      <c r="A106" s="1">
        <v>2205409</v>
      </c>
      <c r="B106" s="1" t="s">
        <v>162</v>
      </c>
      <c r="C106" s="1" t="s">
        <v>142</v>
      </c>
      <c r="D106" s="3">
        <v>30091130.940000001</v>
      </c>
      <c r="E106" s="3">
        <v>29121335.52</v>
      </c>
      <c r="F106" t="b">
        <f t="shared" si="1"/>
        <v>1</v>
      </c>
    </row>
    <row r="107" spans="1:6" x14ac:dyDescent="0.55000000000000004">
      <c r="A107" s="1">
        <v>2205409</v>
      </c>
      <c r="B107" s="1" t="s">
        <v>162</v>
      </c>
      <c r="C107" s="1" t="s">
        <v>143</v>
      </c>
      <c r="D107" s="3">
        <v>16113517.09</v>
      </c>
      <c r="E107" s="3">
        <v>15074609</v>
      </c>
      <c r="F107" t="b">
        <f t="shared" si="1"/>
        <v>0</v>
      </c>
    </row>
    <row r="108" spans="1:6" x14ac:dyDescent="0.55000000000000004">
      <c r="A108" s="1">
        <v>2205409</v>
      </c>
      <c r="B108" s="1" t="s">
        <v>162</v>
      </c>
      <c r="C108" s="1" t="s">
        <v>144</v>
      </c>
      <c r="D108" s="3">
        <v>13977613.85</v>
      </c>
      <c r="E108" s="3">
        <v>14046726.52</v>
      </c>
      <c r="F108" t="b">
        <f t="shared" si="1"/>
        <v>0</v>
      </c>
    </row>
    <row r="109" spans="1:6" x14ac:dyDescent="0.55000000000000004">
      <c r="A109" s="1">
        <v>2205409</v>
      </c>
      <c r="B109" s="1" t="s">
        <v>162</v>
      </c>
      <c r="C109" s="1" t="s">
        <v>147</v>
      </c>
      <c r="D109" s="3">
        <v>33246660.969999999</v>
      </c>
      <c r="E109" s="3">
        <v>32276865.550000001</v>
      </c>
      <c r="F109" t="b">
        <f t="shared" si="1"/>
        <v>0</v>
      </c>
    </row>
    <row r="110" spans="1:6" x14ac:dyDescent="0.55000000000000004">
      <c r="A110" s="1">
        <v>2205508</v>
      </c>
      <c r="B110" s="1" t="s">
        <v>214</v>
      </c>
      <c r="C110" s="1" t="s">
        <v>142</v>
      </c>
      <c r="D110" s="3">
        <v>77328471.059999898</v>
      </c>
      <c r="E110" s="3">
        <v>76454337.549999997</v>
      </c>
      <c r="F110" t="b">
        <f t="shared" si="1"/>
        <v>1</v>
      </c>
    </row>
    <row r="111" spans="1:6" x14ac:dyDescent="0.55000000000000004">
      <c r="A111" s="1">
        <v>2205508</v>
      </c>
      <c r="B111" s="1" t="s">
        <v>214</v>
      </c>
      <c r="C111" s="1" t="s">
        <v>143</v>
      </c>
      <c r="D111" s="3">
        <v>55336034.380000003</v>
      </c>
      <c r="E111" s="3">
        <v>54461900.869999997</v>
      </c>
      <c r="F111" t="b">
        <f t="shared" si="1"/>
        <v>0</v>
      </c>
    </row>
    <row r="112" spans="1:6" x14ac:dyDescent="0.55000000000000004">
      <c r="A112" s="1">
        <v>2205508</v>
      </c>
      <c r="B112" s="1" t="s">
        <v>214</v>
      </c>
      <c r="C112" s="1" t="s">
        <v>145</v>
      </c>
      <c r="D112" s="3">
        <v>5460440.6900000004</v>
      </c>
      <c r="E112" s="3">
        <v>6334574.2000000002</v>
      </c>
      <c r="F112" t="b">
        <f t="shared" si="1"/>
        <v>0</v>
      </c>
    </row>
    <row r="113" spans="1:6" x14ac:dyDescent="0.55000000000000004">
      <c r="A113" s="1">
        <v>2205532</v>
      </c>
      <c r="B113" s="1" t="s">
        <v>192</v>
      </c>
      <c r="C113" s="1" t="s">
        <v>150</v>
      </c>
      <c r="D113" s="3">
        <v>317735.26</v>
      </c>
      <c r="E113" s="3">
        <v>0</v>
      </c>
      <c r="F113" t="b">
        <f t="shared" si="1"/>
        <v>1</v>
      </c>
    </row>
    <row r="114" spans="1:6" x14ac:dyDescent="0.55000000000000004">
      <c r="A114" s="1">
        <v>2205540</v>
      </c>
      <c r="B114" s="1" t="s">
        <v>215</v>
      </c>
      <c r="C114" s="1" t="s">
        <v>142</v>
      </c>
      <c r="D114" s="3">
        <v>10114415.32</v>
      </c>
      <c r="E114" s="3">
        <v>10145410.73</v>
      </c>
      <c r="F114" t="b">
        <f t="shared" si="1"/>
        <v>1</v>
      </c>
    </row>
    <row r="115" spans="1:6" x14ac:dyDescent="0.55000000000000004">
      <c r="A115" s="1">
        <v>2205540</v>
      </c>
      <c r="B115" s="1" t="s">
        <v>215</v>
      </c>
      <c r="C115" s="1" t="s">
        <v>143</v>
      </c>
      <c r="D115" s="3">
        <v>5392092.7599999998</v>
      </c>
      <c r="E115" s="3">
        <v>5423088.1699999999</v>
      </c>
      <c r="F115" t="b">
        <f t="shared" si="1"/>
        <v>0</v>
      </c>
    </row>
    <row r="116" spans="1:6" x14ac:dyDescent="0.55000000000000004">
      <c r="A116" s="1">
        <v>2205540</v>
      </c>
      <c r="B116" s="1" t="s">
        <v>215</v>
      </c>
      <c r="C116" s="1" t="s">
        <v>147</v>
      </c>
      <c r="D116" s="3">
        <v>10868627.59</v>
      </c>
      <c r="E116" s="3">
        <v>10899623</v>
      </c>
      <c r="F116" t="b">
        <f t="shared" si="1"/>
        <v>0</v>
      </c>
    </row>
    <row r="117" spans="1:6" x14ac:dyDescent="0.55000000000000004">
      <c r="A117" s="1">
        <v>2205805</v>
      </c>
      <c r="B117" s="1" t="s">
        <v>216</v>
      </c>
      <c r="C117" s="1" t="s">
        <v>142</v>
      </c>
      <c r="D117" s="3">
        <v>47334146.780000001</v>
      </c>
      <c r="E117" s="3">
        <v>48778606.039999999</v>
      </c>
      <c r="F117" t="b">
        <f t="shared" si="1"/>
        <v>1</v>
      </c>
    </row>
    <row r="118" spans="1:6" x14ac:dyDescent="0.55000000000000004">
      <c r="A118" s="1">
        <v>2205805</v>
      </c>
      <c r="B118" s="1" t="s">
        <v>216</v>
      </c>
      <c r="C118" s="1" t="s">
        <v>143</v>
      </c>
      <c r="D118" s="3">
        <v>30963459.149999999</v>
      </c>
      <c r="E118" s="3">
        <v>32137082.629999999</v>
      </c>
      <c r="F118" t="b">
        <f t="shared" si="1"/>
        <v>0</v>
      </c>
    </row>
    <row r="119" spans="1:6" x14ac:dyDescent="0.55000000000000004">
      <c r="A119" s="1">
        <v>2205805</v>
      </c>
      <c r="B119" s="1" t="s">
        <v>216</v>
      </c>
      <c r="C119" s="1" t="s">
        <v>144</v>
      </c>
      <c r="D119" s="3">
        <v>16370687.630000001</v>
      </c>
      <c r="E119" s="3">
        <v>16641523.41</v>
      </c>
      <c r="F119" t="b">
        <f t="shared" si="1"/>
        <v>0</v>
      </c>
    </row>
    <row r="120" spans="1:6" x14ac:dyDescent="0.55000000000000004">
      <c r="A120" s="1">
        <v>2205805</v>
      </c>
      <c r="B120" s="1" t="s">
        <v>216</v>
      </c>
      <c r="C120" s="1" t="s">
        <v>145</v>
      </c>
      <c r="D120" s="3">
        <v>2135605.56</v>
      </c>
      <c r="E120" s="3">
        <v>2141535.56</v>
      </c>
      <c r="F120" t="b">
        <f t="shared" si="1"/>
        <v>0</v>
      </c>
    </row>
    <row r="121" spans="1:6" x14ac:dyDescent="0.55000000000000004">
      <c r="A121" s="1">
        <v>2205805</v>
      </c>
      <c r="B121" s="1" t="s">
        <v>216</v>
      </c>
      <c r="C121" s="1" t="s">
        <v>146</v>
      </c>
      <c r="D121" s="3">
        <v>1991208.25</v>
      </c>
      <c r="E121" s="3">
        <v>1997138.25</v>
      </c>
      <c r="F121" t="b">
        <f t="shared" si="1"/>
        <v>0</v>
      </c>
    </row>
    <row r="122" spans="1:6" x14ac:dyDescent="0.55000000000000004">
      <c r="A122" s="1">
        <v>2205805</v>
      </c>
      <c r="B122" s="1" t="s">
        <v>216</v>
      </c>
      <c r="C122" s="1" t="s">
        <v>147</v>
      </c>
      <c r="D122" s="3">
        <v>49469752.340000004</v>
      </c>
      <c r="E122" s="3">
        <v>50920141.600000001</v>
      </c>
      <c r="F122" t="b">
        <f t="shared" si="1"/>
        <v>0</v>
      </c>
    </row>
    <row r="123" spans="1:6" x14ac:dyDescent="0.55000000000000004">
      <c r="A123" s="1">
        <v>2205854</v>
      </c>
      <c r="B123" s="1" t="s">
        <v>217</v>
      </c>
      <c r="C123" s="1" t="s">
        <v>142</v>
      </c>
      <c r="D123" s="3">
        <v>9380658.2100000009</v>
      </c>
      <c r="E123" s="3">
        <v>20604357.82</v>
      </c>
      <c r="F123" t="b">
        <f t="shared" si="1"/>
        <v>1</v>
      </c>
    </row>
    <row r="124" spans="1:6" x14ac:dyDescent="0.55000000000000004">
      <c r="A124" s="1">
        <v>2205854</v>
      </c>
      <c r="B124" s="1" t="s">
        <v>217</v>
      </c>
      <c r="C124" s="1" t="s">
        <v>143</v>
      </c>
      <c r="D124" s="3">
        <v>4731913.0999999996</v>
      </c>
      <c r="E124" s="3">
        <v>10222210.939999999</v>
      </c>
      <c r="F124" t="b">
        <f t="shared" si="1"/>
        <v>0</v>
      </c>
    </row>
    <row r="125" spans="1:6" x14ac:dyDescent="0.55000000000000004">
      <c r="A125" s="1">
        <v>2205854</v>
      </c>
      <c r="B125" s="1" t="s">
        <v>217</v>
      </c>
      <c r="C125" s="1" t="s">
        <v>144</v>
      </c>
      <c r="D125" s="3">
        <v>4648745.1100000003</v>
      </c>
      <c r="E125" s="3">
        <v>10382146.880000001</v>
      </c>
      <c r="F125" t="b">
        <f t="shared" si="1"/>
        <v>0</v>
      </c>
    </row>
    <row r="126" spans="1:6" x14ac:dyDescent="0.55000000000000004">
      <c r="A126" s="1">
        <v>2205854</v>
      </c>
      <c r="B126" s="1" t="s">
        <v>217</v>
      </c>
      <c r="C126" s="1" t="s">
        <v>145</v>
      </c>
      <c r="D126" s="3">
        <v>1034347.98</v>
      </c>
      <c r="E126" s="3">
        <v>1540558.65</v>
      </c>
      <c r="F126" t="b">
        <f t="shared" si="1"/>
        <v>0</v>
      </c>
    </row>
    <row r="127" spans="1:6" x14ac:dyDescent="0.55000000000000004">
      <c r="A127" s="1">
        <v>2205854</v>
      </c>
      <c r="B127" s="1" t="s">
        <v>217</v>
      </c>
      <c r="C127" s="1" t="s">
        <v>146</v>
      </c>
      <c r="D127" s="3">
        <v>909778.98</v>
      </c>
      <c r="E127" s="3">
        <v>1244928.76</v>
      </c>
      <c r="F127" t="b">
        <f t="shared" si="1"/>
        <v>0</v>
      </c>
    </row>
    <row r="128" spans="1:6" x14ac:dyDescent="0.55000000000000004">
      <c r="A128" s="1">
        <v>2205854</v>
      </c>
      <c r="B128" s="1" t="s">
        <v>217</v>
      </c>
      <c r="C128" s="1" t="s">
        <v>150</v>
      </c>
      <c r="D128" s="3">
        <v>124569</v>
      </c>
      <c r="E128" s="3">
        <v>0</v>
      </c>
      <c r="F128" t="b">
        <f t="shared" si="1"/>
        <v>0</v>
      </c>
    </row>
    <row r="129" spans="1:6" x14ac:dyDescent="0.55000000000000004">
      <c r="A129" s="1">
        <v>2205854</v>
      </c>
      <c r="B129" s="1" t="s">
        <v>217</v>
      </c>
      <c r="C129" s="1" t="s">
        <v>147</v>
      </c>
      <c r="D129" s="3">
        <v>10415006.189999999</v>
      </c>
      <c r="E129" s="3">
        <v>22144916.469999999</v>
      </c>
      <c r="F129" t="b">
        <f t="shared" si="1"/>
        <v>0</v>
      </c>
    </row>
    <row r="130" spans="1:6" x14ac:dyDescent="0.55000000000000004">
      <c r="A130" s="1">
        <v>2206605</v>
      </c>
      <c r="B130" s="1" t="s">
        <v>165</v>
      </c>
      <c r="C130" s="1" t="s">
        <v>142</v>
      </c>
      <c r="D130" s="3">
        <v>28570652.68</v>
      </c>
      <c r="E130" s="3">
        <v>28669011.57</v>
      </c>
      <c r="F130" t="b">
        <f t="shared" si="1"/>
        <v>1</v>
      </c>
    </row>
    <row r="131" spans="1:6" x14ac:dyDescent="0.55000000000000004">
      <c r="A131" s="1">
        <v>2206605</v>
      </c>
      <c r="B131" s="1" t="s">
        <v>165</v>
      </c>
      <c r="C131" s="1" t="s">
        <v>143</v>
      </c>
      <c r="D131" s="3">
        <v>17843621.5</v>
      </c>
      <c r="E131" s="3">
        <v>1790737243</v>
      </c>
      <c r="F131" t="b">
        <f t="shared" ref="F131:F194" si="2">IF(B131=B130,FALSE, TRUE)</f>
        <v>0</v>
      </c>
    </row>
    <row r="132" spans="1:6" x14ac:dyDescent="0.55000000000000004">
      <c r="A132" s="1">
        <v>2206605</v>
      </c>
      <c r="B132" s="1" t="s">
        <v>165</v>
      </c>
      <c r="C132" s="1" t="s">
        <v>144</v>
      </c>
      <c r="D132" s="3">
        <v>10680305.609999999</v>
      </c>
      <c r="E132" s="3">
        <v>1071491357</v>
      </c>
      <c r="F132" t="b">
        <f t="shared" si="2"/>
        <v>0</v>
      </c>
    </row>
    <row r="133" spans="1:6" x14ac:dyDescent="0.55000000000000004">
      <c r="A133" s="1">
        <v>2206605</v>
      </c>
      <c r="B133" s="1" t="s">
        <v>165</v>
      </c>
      <c r="C133" s="1" t="s">
        <v>145</v>
      </c>
      <c r="D133" s="3">
        <v>2615192.88</v>
      </c>
      <c r="E133" s="3">
        <v>2668977.14</v>
      </c>
      <c r="F133" t="b">
        <f t="shared" si="2"/>
        <v>0</v>
      </c>
    </row>
    <row r="134" spans="1:6" x14ac:dyDescent="0.55000000000000004">
      <c r="A134" s="1">
        <v>2206605</v>
      </c>
      <c r="B134" s="1" t="s">
        <v>165</v>
      </c>
      <c r="C134" s="1" t="s">
        <v>146</v>
      </c>
      <c r="D134" s="3">
        <v>2049448.7</v>
      </c>
      <c r="E134" s="3">
        <v>2103232.96</v>
      </c>
      <c r="F134" t="b">
        <f t="shared" si="2"/>
        <v>0</v>
      </c>
    </row>
    <row r="135" spans="1:6" x14ac:dyDescent="0.55000000000000004">
      <c r="A135" s="1">
        <v>2206605</v>
      </c>
      <c r="B135" s="1" t="s">
        <v>165</v>
      </c>
      <c r="C135" s="1" t="s">
        <v>147</v>
      </c>
      <c r="D135" s="3">
        <v>31185845.559999999</v>
      </c>
      <c r="E135" s="3">
        <v>31337988.710000001</v>
      </c>
      <c r="F135" t="b">
        <f t="shared" si="2"/>
        <v>0</v>
      </c>
    </row>
    <row r="136" spans="1:6" x14ac:dyDescent="0.55000000000000004">
      <c r="A136" s="1">
        <v>2206654</v>
      </c>
      <c r="B136" s="1" t="s">
        <v>218</v>
      </c>
      <c r="C136" s="1" t="s">
        <v>142</v>
      </c>
      <c r="D136" s="3">
        <v>12860514.359999999</v>
      </c>
      <c r="E136" s="3">
        <v>13433186.130000001</v>
      </c>
      <c r="F136" t="b">
        <f t="shared" si="2"/>
        <v>1</v>
      </c>
    </row>
    <row r="137" spans="1:6" x14ac:dyDescent="0.55000000000000004">
      <c r="A137" s="1">
        <v>2206654</v>
      </c>
      <c r="B137" s="1" t="s">
        <v>218</v>
      </c>
      <c r="C137" s="1" t="s">
        <v>143</v>
      </c>
      <c r="D137" s="3">
        <v>6574714.7199999997</v>
      </c>
      <c r="E137" s="3">
        <v>6986865.8899999997</v>
      </c>
      <c r="F137" t="b">
        <f t="shared" si="2"/>
        <v>0</v>
      </c>
    </row>
    <row r="138" spans="1:6" x14ac:dyDescent="0.55000000000000004">
      <c r="A138" s="1">
        <v>2206654</v>
      </c>
      <c r="B138" s="1" t="s">
        <v>218</v>
      </c>
      <c r="C138" s="1" t="s">
        <v>144</v>
      </c>
      <c r="D138" s="3">
        <v>6259935.7800000003</v>
      </c>
      <c r="E138" s="3">
        <v>6420456.3799999999</v>
      </c>
      <c r="F138" t="b">
        <f t="shared" si="2"/>
        <v>0</v>
      </c>
    </row>
    <row r="139" spans="1:6" x14ac:dyDescent="0.55000000000000004">
      <c r="A139" s="1">
        <v>2206654</v>
      </c>
      <c r="B139" s="1" t="s">
        <v>218</v>
      </c>
      <c r="C139" s="1" t="s">
        <v>145</v>
      </c>
      <c r="D139" s="3">
        <v>821192.93</v>
      </c>
      <c r="E139" s="3">
        <v>824742.93</v>
      </c>
      <c r="F139" t="b">
        <f t="shared" si="2"/>
        <v>0</v>
      </c>
    </row>
    <row r="140" spans="1:6" x14ac:dyDescent="0.55000000000000004">
      <c r="A140" s="1">
        <v>2206654</v>
      </c>
      <c r="B140" s="1" t="s">
        <v>218</v>
      </c>
      <c r="C140" s="1" t="s">
        <v>146</v>
      </c>
      <c r="D140" s="3">
        <v>623030.82999999996</v>
      </c>
      <c r="E140" s="3">
        <v>626580.82999999996</v>
      </c>
      <c r="F140" t="b">
        <f t="shared" si="2"/>
        <v>0</v>
      </c>
    </row>
    <row r="141" spans="1:6" x14ac:dyDescent="0.55000000000000004">
      <c r="A141" s="1">
        <v>2206654</v>
      </c>
      <c r="B141" s="1" t="s">
        <v>218</v>
      </c>
      <c r="C141" s="1" t="s">
        <v>147</v>
      </c>
      <c r="D141" s="3">
        <v>13681707.289999999</v>
      </c>
      <c r="E141" s="3">
        <v>14257929.060000001</v>
      </c>
      <c r="F141" t="b">
        <f t="shared" si="2"/>
        <v>0</v>
      </c>
    </row>
    <row r="142" spans="1:6" x14ac:dyDescent="0.55000000000000004">
      <c r="A142" s="1">
        <v>2206670</v>
      </c>
      <c r="B142" s="1" t="s">
        <v>166</v>
      </c>
      <c r="C142" s="1" t="s">
        <v>142</v>
      </c>
      <c r="D142" s="3">
        <v>17182350.57</v>
      </c>
      <c r="E142" s="3">
        <v>17185476.18</v>
      </c>
      <c r="F142" t="b">
        <f t="shared" si="2"/>
        <v>1</v>
      </c>
    </row>
    <row r="143" spans="1:6" x14ac:dyDescent="0.55000000000000004">
      <c r="A143" s="1">
        <v>2206670</v>
      </c>
      <c r="B143" s="1" t="s">
        <v>166</v>
      </c>
      <c r="C143" s="1" t="s">
        <v>143</v>
      </c>
      <c r="D143" s="3">
        <v>9326974.0600000005</v>
      </c>
      <c r="E143" s="3">
        <v>9330099.6699999999</v>
      </c>
      <c r="F143" t="b">
        <f t="shared" si="2"/>
        <v>0</v>
      </c>
    </row>
    <row r="144" spans="1:6" x14ac:dyDescent="0.55000000000000004">
      <c r="A144" s="1">
        <v>2206670</v>
      </c>
      <c r="B144" s="1" t="s">
        <v>166</v>
      </c>
      <c r="C144" s="1" t="s">
        <v>147</v>
      </c>
      <c r="D144" s="3">
        <v>17826754.449999999</v>
      </c>
      <c r="E144" s="3">
        <v>17829880.059999999</v>
      </c>
      <c r="F144" t="b">
        <f t="shared" si="2"/>
        <v>0</v>
      </c>
    </row>
    <row r="145" spans="1:6" x14ac:dyDescent="0.55000000000000004">
      <c r="A145" s="1">
        <v>2206902</v>
      </c>
      <c r="B145" s="1" t="s">
        <v>219</v>
      </c>
      <c r="C145" s="1" t="s">
        <v>142</v>
      </c>
      <c r="D145" s="3">
        <v>15058294.34</v>
      </c>
      <c r="E145" s="3">
        <v>15364967.699999999</v>
      </c>
      <c r="F145" t="b">
        <f t="shared" si="2"/>
        <v>1</v>
      </c>
    </row>
    <row r="146" spans="1:6" x14ac:dyDescent="0.55000000000000004">
      <c r="A146" s="1">
        <v>2206902</v>
      </c>
      <c r="B146" s="1" t="s">
        <v>219</v>
      </c>
      <c r="C146" s="1" t="s">
        <v>143</v>
      </c>
      <c r="D146" s="3">
        <v>7620414.7299999902</v>
      </c>
      <c r="E146" s="3">
        <v>7799304.96</v>
      </c>
      <c r="F146" t="b">
        <f t="shared" si="2"/>
        <v>0</v>
      </c>
    </row>
    <row r="147" spans="1:6" x14ac:dyDescent="0.55000000000000004">
      <c r="A147" s="1">
        <v>2206902</v>
      </c>
      <c r="B147" s="1" t="s">
        <v>219</v>
      </c>
      <c r="C147" s="1" t="s">
        <v>144</v>
      </c>
      <c r="D147" s="3">
        <v>7437879.6100000003</v>
      </c>
      <c r="E147" s="3">
        <v>7565662.7400000002</v>
      </c>
      <c r="F147" t="b">
        <f t="shared" si="2"/>
        <v>0</v>
      </c>
    </row>
    <row r="148" spans="1:6" x14ac:dyDescent="0.55000000000000004">
      <c r="A148" s="1">
        <v>2206902</v>
      </c>
      <c r="B148" s="1" t="s">
        <v>219</v>
      </c>
      <c r="C148" s="1" t="s">
        <v>145</v>
      </c>
      <c r="D148" s="3">
        <v>619403.19999999995</v>
      </c>
      <c r="E148" s="3">
        <v>620053.19999999995</v>
      </c>
      <c r="F148" t="b">
        <f t="shared" si="2"/>
        <v>0</v>
      </c>
    </row>
    <row r="149" spans="1:6" x14ac:dyDescent="0.55000000000000004">
      <c r="A149" s="1">
        <v>2206902</v>
      </c>
      <c r="B149" s="1" t="s">
        <v>219</v>
      </c>
      <c r="C149" s="1" t="s">
        <v>146</v>
      </c>
      <c r="D149" s="3">
        <v>333960.12</v>
      </c>
      <c r="E149" s="3">
        <v>334610.12</v>
      </c>
      <c r="F149" t="b">
        <f t="shared" si="2"/>
        <v>0</v>
      </c>
    </row>
    <row r="150" spans="1:6" x14ac:dyDescent="0.55000000000000004">
      <c r="A150" s="1">
        <v>2206902</v>
      </c>
      <c r="B150" s="1" t="s">
        <v>219</v>
      </c>
      <c r="C150" s="1" t="s">
        <v>147</v>
      </c>
      <c r="D150" s="3">
        <v>15677697.539999999</v>
      </c>
      <c r="E150" s="3">
        <v>15985020.9</v>
      </c>
      <c r="F150" t="b">
        <f t="shared" si="2"/>
        <v>0</v>
      </c>
    </row>
    <row r="151" spans="1:6" x14ac:dyDescent="0.55000000000000004">
      <c r="A151" s="1">
        <v>2206951</v>
      </c>
      <c r="B151" s="1" t="s">
        <v>168</v>
      </c>
      <c r="C151" s="1" t="s">
        <v>142</v>
      </c>
      <c r="D151" s="3">
        <v>11471406.359999999</v>
      </c>
      <c r="E151" s="3">
        <v>11411556.939999999</v>
      </c>
      <c r="F151" t="b">
        <f t="shared" si="2"/>
        <v>1</v>
      </c>
    </row>
    <row r="152" spans="1:6" x14ac:dyDescent="0.55000000000000004">
      <c r="A152" s="1">
        <v>2206951</v>
      </c>
      <c r="B152" s="1" t="s">
        <v>168</v>
      </c>
      <c r="C152" s="1" t="s">
        <v>143</v>
      </c>
      <c r="D152" s="3">
        <v>4895779.49</v>
      </c>
      <c r="E152" s="3">
        <v>4863040.32</v>
      </c>
      <c r="F152" t="b">
        <f t="shared" si="2"/>
        <v>0</v>
      </c>
    </row>
    <row r="153" spans="1:6" x14ac:dyDescent="0.55000000000000004">
      <c r="A153" s="1">
        <v>2206951</v>
      </c>
      <c r="B153" s="1" t="s">
        <v>168</v>
      </c>
      <c r="C153" s="1" t="s">
        <v>144</v>
      </c>
      <c r="D153" s="3">
        <v>6575626.8700000001</v>
      </c>
      <c r="E153" s="3">
        <v>6548516.6200000001</v>
      </c>
      <c r="F153" t="b">
        <f t="shared" si="2"/>
        <v>0</v>
      </c>
    </row>
    <row r="154" spans="1:6" x14ac:dyDescent="0.55000000000000004">
      <c r="A154" s="1">
        <v>2206951</v>
      </c>
      <c r="B154" s="1" t="s">
        <v>168</v>
      </c>
      <c r="C154" s="1" t="s">
        <v>147</v>
      </c>
      <c r="D154" s="3">
        <v>13642332.99</v>
      </c>
      <c r="E154" s="3">
        <v>13582483.57</v>
      </c>
      <c r="F154" t="b">
        <f t="shared" si="2"/>
        <v>0</v>
      </c>
    </row>
    <row r="155" spans="1:6" x14ac:dyDescent="0.55000000000000004">
      <c r="A155" s="1">
        <v>2207751</v>
      </c>
      <c r="B155" s="1" t="s">
        <v>171</v>
      </c>
      <c r="C155" s="1" t="s">
        <v>142</v>
      </c>
      <c r="D155" s="3">
        <v>16322478.279999999</v>
      </c>
      <c r="E155" s="3">
        <v>16047701.470000001</v>
      </c>
      <c r="F155" t="b">
        <f t="shared" si="2"/>
        <v>1</v>
      </c>
    </row>
    <row r="156" spans="1:6" x14ac:dyDescent="0.55000000000000004">
      <c r="A156" s="1">
        <v>2207751</v>
      </c>
      <c r="B156" s="1" t="s">
        <v>171</v>
      </c>
      <c r="C156" s="1" t="s">
        <v>143</v>
      </c>
      <c r="D156" s="3">
        <v>7511022.7999999998</v>
      </c>
      <c r="E156" s="3">
        <v>7236245.9900000002</v>
      </c>
      <c r="F156" t="b">
        <f t="shared" si="2"/>
        <v>0</v>
      </c>
    </row>
    <row r="157" spans="1:6" x14ac:dyDescent="0.55000000000000004">
      <c r="A157" s="1">
        <v>2207751</v>
      </c>
      <c r="B157" s="1" t="s">
        <v>171</v>
      </c>
      <c r="C157" s="1" t="s">
        <v>147</v>
      </c>
      <c r="D157" s="3">
        <v>17089226.559999999</v>
      </c>
      <c r="E157" s="3">
        <v>16814449.75</v>
      </c>
      <c r="F157" t="b">
        <f t="shared" si="2"/>
        <v>0</v>
      </c>
    </row>
    <row r="158" spans="1:6" x14ac:dyDescent="0.55000000000000004">
      <c r="A158" s="1">
        <v>2208601</v>
      </c>
      <c r="B158" s="1" t="s">
        <v>220</v>
      </c>
      <c r="C158" s="1" t="s">
        <v>142</v>
      </c>
      <c r="D158" s="3">
        <v>11778374.109999999</v>
      </c>
      <c r="E158" s="3">
        <v>5673073.0999999996</v>
      </c>
      <c r="F158" t="b">
        <f t="shared" si="2"/>
        <v>1</v>
      </c>
    </row>
    <row r="159" spans="1:6" x14ac:dyDescent="0.55000000000000004">
      <c r="A159" s="1">
        <v>2208601</v>
      </c>
      <c r="B159" s="1" t="s">
        <v>220</v>
      </c>
      <c r="C159" s="1" t="s">
        <v>143</v>
      </c>
      <c r="D159" s="3">
        <v>5034706.58</v>
      </c>
      <c r="E159" s="3">
        <v>1430717.26</v>
      </c>
      <c r="F159" t="b">
        <f t="shared" si="2"/>
        <v>0</v>
      </c>
    </row>
    <row r="160" spans="1:6" x14ac:dyDescent="0.55000000000000004">
      <c r="A160" s="1">
        <v>2208601</v>
      </c>
      <c r="B160" s="1" t="s">
        <v>220</v>
      </c>
      <c r="C160" s="1" t="s">
        <v>144</v>
      </c>
      <c r="D160" s="3">
        <v>6743667.5300000003</v>
      </c>
      <c r="E160" s="3">
        <v>4242355.84</v>
      </c>
      <c r="F160" t="b">
        <f t="shared" si="2"/>
        <v>0</v>
      </c>
    </row>
    <row r="161" spans="1:6" x14ac:dyDescent="0.55000000000000004">
      <c r="A161" s="1">
        <v>2208601</v>
      </c>
      <c r="B161" s="1" t="s">
        <v>220</v>
      </c>
      <c r="C161" s="1" t="s">
        <v>145</v>
      </c>
      <c r="D161" s="3">
        <v>758029.99</v>
      </c>
      <c r="E161" s="3">
        <v>473697.35</v>
      </c>
      <c r="F161" t="b">
        <f t="shared" si="2"/>
        <v>0</v>
      </c>
    </row>
    <row r="162" spans="1:6" x14ac:dyDescent="0.55000000000000004">
      <c r="A162" s="1">
        <v>2208601</v>
      </c>
      <c r="B162" s="1" t="s">
        <v>220</v>
      </c>
      <c r="C162" s="1" t="s">
        <v>146</v>
      </c>
      <c r="D162" s="3">
        <v>545597.22</v>
      </c>
      <c r="E162" s="3">
        <v>261264.58</v>
      </c>
      <c r="F162" t="b">
        <f t="shared" si="2"/>
        <v>0</v>
      </c>
    </row>
    <row r="163" spans="1:6" x14ac:dyDescent="0.55000000000000004">
      <c r="A163" s="1">
        <v>2208601</v>
      </c>
      <c r="B163" s="1" t="s">
        <v>220</v>
      </c>
      <c r="C163" s="1" t="s">
        <v>147</v>
      </c>
      <c r="D163" s="3">
        <v>12536404.1</v>
      </c>
      <c r="E163" s="3">
        <v>6146770.4500000002</v>
      </c>
      <c r="F163" t="b">
        <f t="shared" si="2"/>
        <v>0</v>
      </c>
    </row>
    <row r="164" spans="1:6" x14ac:dyDescent="0.55000000000000004">
      <c r="A164" s="1">
        <v>2208700</v>
      </c>
      <c r="B164" s="1" t="s">
        <v>221</v>
      </c>
      <c r="C164" s="1" t="s">
        <v>142</v>
      </c>
      <c r="D164" s="3">
        <v>20073422.27</v>
      </c>
      <c r="E164" s="3">
        <v>20059157.149999999</v>
      </c>
      <c r="F164" t="b">
        <f t="shared" si="2"/>
        <v>1</v>
      </c>
    </row>
    <row r="165" spans="1:6" x14ac:dyDescent="0.55000000000000004">
      <c r="A165" s="1">
        <v>2208700</v>
      </c>
      <c r="B165" s="1" t="s">
        <v>221</v>
      </c>
      <c r="C165" s="1" t="s">
        <v>143</v>
      </c>
      <c r="D165" s="3">
        <v>12302387.439999999</v>
      </c>
      <c r="E165" s="3">
        <v>12288122.32</v>
      </c>
      <c r="F165" t="b">
        <f t="shared" si="2"/>
        <v>0</v>
      </c>
    </row>
    <row r="166" spans="1:6" x14ac:dyDescent="0.55000000000000004">
      <c r="A166" s="1">
        <v>2208700</v>
      </c>
      <c r="B166" s="1" t="s">
        <v>221</v>
      </c>
      <c r="C166" s="1" t="s">
        <v>147</v>
      </c>
      <c r="D166" s="3">
        <v>21155524.420000002</v>
      </c>
      <c r="E166" s="3">
        <v>21141259.300000001</v>
      </c>
      <c r="F166" t="b">
        <f t="shared" si="2"/>
        <v>0</v>
      </c>
    </row>
    <row r="167" spans="1:6" x14ac:dyDescent="0.55000000000000004">
      <c r="A167" s="1">
        <v>2208809</v>
      </c>
      <c r="B167" s="1" t="s">
        <v>222</v>
      </c>
      <c r="C167" s="1" t="s">
        <v>142</v>
      </c>
      <c r="D167" s="3">
        <v>37753797.659999996</v>
      </c>
      <c r="E167" s="3">
        <v>37756617.659999996</v>
      </c>
      <c r="F167" t="b">
        <f t="shared" si="2"/>
        <v>1</v>
      </c>
    </row>
    <row r="168" spans="1:6" x14ac:dyDescent="0.55000000000000004">
      <c r="A168" s="1">
        <v>2208809</v>
      </c>
      <c r="B168" s="1" t="s">
        <v>222</v>
      </c>
      <c r="C168" s="1" t="s">
        <v>144</v>
      </c>
      <c r="D168" s="3">
        <v>11488377.34</v>
      </c>
      <c r="E168" s="3">
        <v>11491197.34</v>
      </c>
      <c r="F168" t="b">
        <f t="shared" si="2"/>
        <v>0</v>
      </c>
    </row>
    <row r="169" spans="1:6" x14ac:dyDescent="0.55000000000000004">
      <c r="A169" s="1">
        <v>2208809</v>
      </c>
      <c r="B169" s="1" t="s">
        <v>222</v>
      </c>
      <c r="C169" s="1" t="s">
        <v>147</v>
      </c>
      <c r="D169" s="3">
        <v>39207299.32</v>
      </c>
      <c r="E169" s="3">
        <v>39210119.32</v>
      </c>
      <c r="F169" t="b">
        <f t="shared" si="2"/>
        <v>0</v>
      </c>
    </row>
    <row r="170" spans="1:6" x14ac:dyDescent="0.55000000000000004">
      <c r="A170" s="1">
        <v>2209104</v>
      </c>
      <c r="B170" s="1" t="s">
        <v>223</v>
      </c>
      <c r="C170" s="1" t="s">
        <v>142</v>
      </c>
      <c r="D170" s="3">
        <v>14873760.859999999</v>
      </c>
      <c r="E170" s="3">
        <v>14876080.859999999</v>
      </c>
      <c r="F170" t="b">
        <f t="shared" si="2"/>
        <v>1</v>
      </c>
    </row>
    <row r="171" spans="1:6" x14ac:dyDescent="0.55000000000000004">
      <c r="A171" s="1">
        <v>2209104</v>
      </c>
      <c r="B171" s="1" t="s">
        <v>223</v>
      </c>
      <c r="C171" s="1" t="s">
        <v>144</v>
      </c>
      <c r="D171" s="3">
        <v>6106907.9900000002</v>
      </c>
      <c r="E171" s="3">
        <v>6109227.9900000002</v>
      </c>
      <c r="F171" t="b">
        <f t="shared" si="2"/>
        <v>0</v>
      </c>
    </row>
    <row r="172" spans="1:6" x14ac:dyDescent="0.55000000000000004">
      <c r="A172" s="1">
        <v>2209104</v>
      </c>
      <c r="B172" s="1" t="s">
        <v>223</v>
      </c>
      <c r="C172" s="1" t="s">
        <v>147</v>
      </c>
      <c r="D172" s="3">
        <v>16207247.9</v>
      </c>
      <c r="E172" s="3">
        <v>16209567.9</v>
      </c>
      <c r="F172" t="b">
        <f t="shared" si="2"/>
        <v>0</v>
      </c>
    </row>
    <row r="173" spans="1:6" x14ac:dyDescent="0.55000000000000004">
      <c r="A173" s="1">
        <v>2209609</v>
      </c>
      <c r="B173" s="1" t="s">
        <v>177</v>
      </c>
      <c r="C173" s="1" t="s">
        <v>142</v>
      </c>
      <c r="D173" s="3">
        <v>12628500.91</v>
      </c>
      <c r="E173" s="3">
        <v>13284615.689999999</v>
      </c>
      <c r="F173" t="b">
        <f t="shared" si="2"/>
        <v>1</v>
      </c>
    </row>
    <row r="174" spans="1:6" x14ac:dyDescent="0.55000000000000004">
      <c r="A174" s="1">
        <v>2209609</v>
      </c>
      <c r="B174" s="1" t="s">
        <v>177</v>
      </c>
      <c r="C174" s="1" t="s">
        <v>143</v>
      </c>
      <c r="D174" s="3">
        <v>6162622.2300000004</v>
      </c>
      <c r="E174" s="3">
        <v>6603102.0099999998</v>
      </c>
      <c r="F174" t="b">
        <f t="shared" si="2"/>
        <v>0</v>
      </c>
    </row>
    <row r="175" spans="1:6" x14ac:dyDescent="0.55000000000000004">
      <c r="A175" s="1">
        <v>2209609</v>
      </c>
      <c r="B175" s="1" t="s">
        <v>177</v>
      </c>
      <c r="C175" s="1" t="s">
        <v>144</v>
      </c>
      <c r="D175" s="3">
        <v>6465878.6799999997</v>
      </c>
      <c r="E175" s="3">
        <v>6681513.6799999997</v>
      </c>
      <c r="F175" t="b">
        <f t="shared" si="2"/>
        <v>0</v>
      </c>
    </row>
    <row r="176" spans="1:6" x14ac:dyDescent="0.55000000000000004">
      <c r="A176" s="1">
        <v>2209609</v>
      </c>
      <c r="B176" s="1" t="s">
        <v>177</v>
      </c>
      <c r="C176" s="1" t="s">
        <v>145</v>
      </c>
      <c r="D176" s="3">
        <v>925371.88</v>
      </c>
      <c r="E176" s="3">
        <v>933512.27</v>
      </c>
      <c r="F176" t="b">
        <f t="shared" si="2"/>
        <v>0</v>
      </c>
    </row>
    <row r="177" spans="1:6" x14ac:dyDescent="0.55000000000000004">
      <c r="A177" s="1">
        <v>2209609</v>
      </c>
      <c r="B177" s="1" t="s">
        <v>177</v>
      </c>
      <c r="C177" s="1" t="s">
        <v>146</v>
      </c>
      <c r="D177" s="3">
        <v>925371.88</v>
      </c>
      <c r="E177" s="3">
        <v>933512.27</v>
      </c>
      <c r="F177" t="b">
        <f t="shared" si="2"/>
        <v>0</v>
      </c>
    </row>
    <row r="178" spans="1:6" x14ac:dyDescent="0.55000000000000004">
      <c r="A178" s="1">
        <v>2209609</v>
      </c>
      <c r="B178" s="1" t="s">
        <v>177</v>
      </c>
      <c r="C178" s="1" t="s">
        <v>147</v>
      </c>
      <c r="D178" s="3">
        <v>13553872.789999999</v>
      </c>
      <c r="E178" s="3">
        <v>14218127.960000001</v>
      </c>
      <c r="F178" t="b">
        <f t="shared" si="2"/>
        <v>0</v>
      </c>
    </row>
    <row r="179" spans="1:6" x14ac:dyDescent="0.55000000000000004">
      <c r="A179" s="1">
        <v>2209609</v>
      </c>
      <c r="B179" s="1" t="s">
        <v>177</v>
      </c>
      <c r="C179" s="1" t="s">
        <v>142</v>
      </c>
      <c r="D179" s="3">
        <v>12628500.91</v>
      </c>
      <c r="E179" s="3">
        <v>13284615.689999999</v>
      </c>
      <c r="F179" t="b">
        <f t="shared" si="2"/>
        <v>0</v>
      </c>
    </row>
    <row r="180" spans="1:6" x14ac:dyDescent="0.55000000000000004">
      <c r="A180" s="1">
        <v>2209609</v>
      </c>
      <c r="B180" s="1" t="s">
        <v>177</v>
      </c>
      <c r="C180" s="1" t="s">
        <v>143</v>
      </c>
      <c r="D180" s="3">
        <v>6162622.2300000004</v>
      </c>
      <c r="E180" s="3">
        <v>6603102.0099999998</v>
      </c>
      <c r="F180" t="b">
        <f t="shared" si="2"/>
        <v>0</v>
      </c>
    </row>
    <row r="181" spans="1:6" x14ac:dyDescent="0.55000000000000004">
      <c r="A181" s="1">
        <v>2209609</v>
      </c>
      <c r="B181" s="1" t="s">
        <v>177</v>
      </c>
      <c r="C181" s="1" t="s">
        <v>144</v>
      </c>
      <c r="D181" s="3">
        <v>6465878.6799999997</v>
      </c>
      <c r="E181" s="3">
        <v>6681513.6799999997</v>
      </c>
      <c r="F181" t="b">
        <f t="shared" si="2"/>
        <v>0</v>
      </c>
    </row>
    <row r="182" spans="1:6" x14ac:dyDescent="0.55000000000000004">
      <c r="A182" s="1">
        <v>2209609</v>
      </c>
      <c r="B182" s="1" t="s">
        <v>177</v>
      </c>
      <c r="C182" s="1" t="s">
        <v>145</v>
      </c>
      <c r="D182" s="3">
        <v>925371.88</v>
      </c>
      <c r="E182" s="3">
        <v>933512.27</v>
      </c>
      <c r="F182" t="b">
        <f t="shared" si="2"/>
        <v>0</v>
      </c>
    </row>
    <row r="183" spans="1:6" x14ac:dyDescent="0.55000000000000004">
      <c r="A183" s="1">
        <v>2209609</v>
      </c>
      <c r="B183" s="1" t="s">
        <v>177</v>
      </c>
      <c r="C183" s="1" t="s">
        <v>146</v>
      </c>
      <c r="D183" s="3">
        <v>925371.88</v>
      </c>
      <c r="E183" s="3">
        <v>933512.27</v>
      </c>
      <c r="F183" t="b">
        <f t="shared" si="2"/>
        <v>0</v>
      </c>
    </row>
    <row r="184" spans="1:6" x14ac:dyDescent="0.55000000000000004">
      <c r="A184" s="1">
        <v>2209609</v>
      </c>
      <c r="B184" s="1" t="s">
        <v>177</v>
      </c>
      <c r="C184" s="1" t="s">
        <v>147</v>
      </c>
      <c r="D184" s="3">
        <v>13553872.789999999</v>
      </c>
      <c r="E184" s="3">
        <v>14218127.960000001</v>
      </c>
      <c r="F184" t="b">
        <f t="shared" si="2"/>
        <v>0</v>
      </c>
    </row>
    <row r="185" spans="1:6" x14ac:dyDescent="0.55000000000000004">
      <c r="A185" s="1">
        <v>2209708</v>
      </c>
      <c r="B185" s="1" t="s">
        <v>178</v>
      </c>
      <c r="C185" s="1" t="s">
        <v>142</v>
      </c>
      <c r="D185" s="3">
        <v>17203773.419999901</v>
      </c>
      <c r="E185" s="3">
        <v>18469269.07</v>
      </c>
      <c r="F185" t="b">
        <f t="shared" si="2"/>
        <v>1</v>
      </c>
    </row>
    <row r="186" spans="1:6" x14ac:dyDescent="0.55000000000000004">
      <c r="A186" s="1">
        <v>2209708</v>
      </c>
      <c r="B186" s="1" t="s">
        <v>178</v>
      </c>
      <c r="C186" s="1" t="s">
        <v>143</v>
      </c>
      <c r="D186" s="3">
        <v>9272271.6099999994</v>
      </c>
      <c r="E186" s="3">
        <v>11638119.26</v>
      </c>
      <c r="F186" t="b">
        <f t="shared" si="2"/>
        <v>0</v>
      </c>
    </row>
    <row r="187" spans="1:6" x14ac:dyDescent="0.55000000000000004">
      <c r="A187" s="1">
        <v>2209708</v>
      </c>
      <c r="B187" s="1" t="s">
        <v>178</v>
      </c>
      <c r="C187" s="1" t="s">
        <v>144</v>
      </c>
      <c r="D187" s="3">
        <v>7931501.8099999996</v>
      </c>
      <c r="E187" s="3">
        <v>6831149.8099999996</v>
      </c>
      <c r="F187" t="b">
        <f t="shared" si="2"/>
        <v>0</v>
      </c>
    </row>
    <row r="188" spans="1:6" x14ac:dyDescent="0.55000000000000004">
      <c r="A188" s="1">
        <v>2209708</v>
      </c>
      <c r="B188" s="1" t="s">
        <v>178</v>
      </c>
      <c r="C188" s="1" t="s">
        <v>147</v>
      </c>
      <c r="D188" s="3">
        <v>18058753.210000001</v>
      </c>
      <c r="E188" s="3">
        <v>19324248.859999999</v>
      </c>
      <c r="F188" t="b">
        <f t="shared" si="2"/>
        <v>0</v>
      </c>
    </row>
    <row r="189" spans="1:6" x14ac:dyDescent="0.55000000000000004">
      <c r="A189" s="1">
        <v>2210375</v>
      </c>
      <c r="B189" s="1" t="s">
        <v>224</v>
      </c>
      <c r="C189" s="1" t="s">
        <v>142</v>
      </c>
      <c r="D189" s="3">
        <v>9877157.3900000006</v>
      </c>
      <c r="E189" s="3">
        <v>9882656.3900000006</v>
      </c>
      <c r="F189" t="b">
        <f t="shared" si="2"/>
        <v>1</v>
      </c>
    </row>
    <row r="190" spans="1:6" x14ac:dyDescent="0.55000000000000004">
      <c r="A190" s="1">
        <v>2210375</v>
      </c>
      <c r="B190" s="1" t="s">
        <v>224</v>
      </c>
      <c r="C190" s="1" t="s">
        <v>143</v>
      </c>
      <c r="D190" s="3">
        <v>4725735.78</v>
      </c>
      <c r="E190" s="3">
        <v>4731234.78</v>
      </c>
      <c r="F190" t="b">
        <f t="shared" si="2"/>
        <v>0</v>
      </c>
    </row>
    <row r="191" spans="1:6" x14ac:dyDescent="0.55000000000000004">
      <c r="A191" s="1">
        <v>2210375</v>
      </c>
      <c r="B191" s="1" t="s">
        <v>224</v>
      </c>
      <c r="C191" s="1" t="s">
        <v>147</v>
      </c>
      <c r="D191" s="3">
        <v>11197250.75</v>
      </c>
      <c r="E191" s="3">
        <v>11202749.75</v>
      </c>
      <c r="F191" t="b">
        <f t="shared" si="2"/>
        <v>0</v>
      </c>
    </row>
    <row r="192" spans="1:6" x14ac:dyDescent="0.55000000000000004">
      <c r="A192" s="1">
        <v>2210383</v>
      </c>
      <c r="B192" s="1" t="s">
        <v>225</v>
      </c>
      <c r="C192" s="1" t="s">
        <v>142</v>
      </c>
      <c r="D192" s="3">
        <v>9457073.0399999991</v>
      </c>
      <c r="E192" s="3">
        <v>9457189.6400000006</v>
      </c>
      <c r="F192" t="b">
        <f t="shared" si="2"/>
        <v>1</v>
      </c>
    </row>
    <row r="193" spans="1:6" x14ac:dyDescent="0.55000000000000004">
      <c r="A193" s="1">
        <v>2210383</v>
      </c>
      <c r="B193" s="1" t="s">
        <v>225</v>
      </c>
      <c r="C193" s="1" t="s">
        <v>144</v>
      </c>
      <c r="D193" s="3">
        <v>3854277.9</v>
      </c>
      <c r="E193" s="3">
        <v>3854394.5</v>
      </c>
      <c r="F193" t="b">
        <f t="shared" si="2"/>
        <v>0</v>
      </c>
    </row>
    <row r="194" spans="1:6" x14ac:dyDescent="0.55000000000000004">
      <c r="A194" s="1">
        <v>2210383</v>
      </c>
      <c r="B194" s="1" t="s">
        <v>225</v>
      </c>
      <c r="C194" s="1" t="s">
        <v>147</v>
      </c>
      <c r="D194" s="3">
        <v>10038752</v>
      </c>
      <c r="E194" s="3">
        <v>10038868.6</v>
      </c>
      <c r="F194" t="b">
        <f t="shared" si="2"/>
        <v>0</v>
      </c>
    </row>
    <row r="195" spans="1:6" x14ac:dyDescent="0.55000000000000004">
      <c r="A195" s="1">
        <v>2210631</v>
      </c>
      <c r="B195" s="1" t="s">
        <v>181</v>
      </c>
      <c r="C195" s="1" t="s">
        <v>142</v>
      </c>
      <c r="D195" s="3">
        <v>17023167.66</v>
      </c>
      <c r="E195" s="3">
        <v>17231904.640000001</v>
      </c>
      <c r="F195" t="b">
        <f t="shared" ref="F195:F223" si="3">IF(B195=B194,FALSE, TRUE)</f>
        <v>1</v>
      </c>
    </row>
    <row r="196" spans="1:6" x14ac:dyDescent="0.55000000000000004">
      <c r="A196" s="1">
        <v>2210631</v>
      </c>
      <c r="B196" s="1" t="s">
        <v>181</v>
      </c>
      <c r="C196" s="1" t="s">
        <v>143</v>
      </c>
      <c r="D196" s="3">
        <v>8620629.3499999996</v>
      </c>
      <c r="E196" s="3">
        <v>8678933.0600000005</v>
      </c>
      <c r="F196" t="b">
        <f t="shared" si="3"/>
        <v>0</v>
      </c>
    </row>
    <row r="197" spans="1:6" x14ac:dyDescent="0.55000000000000004">
      <c r="A197" s="1">
        <v>2210631</v>
      </c>
      <c r="B197" s="1" t="s">
        <v>181</v>
      </c>
      <c r="C197" s="1" t="s">
        <v>144</v>
      </c>
      <c r="D197" s="3">
        <v>8402538.3100000005</v>
      </c>
      <c r="E197" s="3">
        <v>8552971.5800000001</v>
      </c>
      <c r="F197" t="b">
        <f t="shared" si="3"/>
        <v>0</v>
      </c>
    </row>
    <row r="198" spans="1:6" x14ac:dyDescent="0.55000000000000004">
      <c r="A198" s="1">
        <v>2210631</v>
      </c>
      <c r="B198" s="1" t="s">
        <v>181</v>
      </c>
      <c r="C198" s="1" t="s">
        <v>145</v>
      </c>
      <c r="D198" s="3">
        <v>1333281.81</v>
      </c>
      <c r="E198" s="3">
        <v>1357526.81</v>
      </c>
      <c r="F198" t="b">
        <f t="shared" si="3"/>
        <v>0</v>
      </c>
    </row>
    <row r="199" spans="1:6" x14ac:dyDescent="0.55000000000000004">
      <c r="A199" s="1">
        <v>2210631</v>
      </c>
      <c r="B199" s="1" t="s">
        <v>181</v>
      </c>
      <c r="C199" s="1" t="s">
        <v>146</v>
      </c>
      <c r="D199" s="3">
        <v>1258595.3700000001</v>
      </c>
      <c r="E199" s="3">
        <v>1282840.3700000001</v>
      </c>
      <c r="F199" t="b">
        <f t="shared" si="3"/>
        <v>0</v>
      </c>
    </row>
    <row r="200" spans="1:6" x14ac:dyDescent="0.55000000000000004">
      <c r="A200" s="1">
        <v>2210631</v>
      </c>
      <c r="B200" s="1" t="s">
        <v>181</v>
      </c>
      <c r="C200" s="1" t="s">
        <v>147</v>
      </c>
      <c r="D200" s="3">
        <v>18356449.469999999</v>
      </c>
      <c r="E200" s="3">
        <v>18589431.449999999</v>
      </c>
      <c r="F200" t="b">
        <f t="shared" si="3"/>
        <v>0</v>
      </c>
    </row>
    <row r="201" spans="1:6" x14ac:dyDescent="0.55000000000000004">
      <c r="A201" s="1">
        <v>2210805</v>
      </c>
      <c r="B201" s="1" t="s">
        <v>226</v>
      </c>
      <c r="C201" s="1" t="s">
        <v>142</v>
      </c>
      <c r="D201" s="3">
        <v>29091037.57</v>
      </c>
      <c r="E201" s="3">
        <v>29080629.41</v>
      </c>
      <c r="F201" t="b">
        <f t="shared" si="3"/>
        <v>1</v>
      </c>
    </row>
    <row r="202" spans="1:6" x14ac:dyDescent="0.55000000000000004">
      <c r="A202" s="1">
        <v>2210805</v>
      </c>
      <c r="B202" s="1" t="s">
        <v>226</v>
      </c>
      <c r="C202" s="1" t="s">
        <v>144</v>
      </c>
      <c r="D202" s="3">
        <v>10466180.42</v>
      </c>
      <c r="E202" s="3">
        <v>10455772.26</v>
      </c>
      <c r="F202" t="b">
        <f t="shared" si="3"/>
        <v>0</v>
      </c>
    </row>
    <row r="203" spans="1:6" x14ac:dyDescent="0.55000000000000004">
      <c r="A203" s="1">
        <v>2210805</v>
      </c>
      <c r="B203" s="1" t="s">
        <v>226</v>
      </c>
      <c r="C203" s="1" t="s">
        <v>145</v>
      </c>
      <c r="D203" s="3">
        <v>2521172.7200000002</v>
      </c>
      <c r="E203" s="3">
        <v>2465800.65</v>
      </c>
      <c r="F203" t="b">
        <f t="shared" si="3"/>
        <v>0</v>
      </c>
    </row>
    <row r="204" spans="1:6" x14ac:dyDescent="0.55000000000000004">
      <c r="A204" s="1">
        <v>2210805</v>
      </c>
      <c r="B204" s="1" t="s">
        <v>226</v>
      </c>
      <c r="C204" s="1" t="s">
        <v>150</v>
      </c>
      <c r="D204" s="3">
        <v>462628.46</v>
      </c>
      <c r="E204" s="3">
        <v>407256.39</v>
      </c>
      <c r="F204" t="b">
        <f t="shared" si="3"/>
        <v>0</v>
      </c>
    </row>
    <row r="205" spans="1:6" x14ac:dyDescent="0.55000000000000004">
      <c r="A205" s="1">
        <v>2210805</v>
      </c>
      <c r="B205" s="1" t="s">
        <v>226</v>
      </c>
      <c r="C205" s="1" t="s">
        <v>147</v>
      </c>
      <c r="D205" s="3">
        <v>31612210.289999999</v>
      </c>
      <c r="E205" s="3">
        <v>31546430.059999999</v>
      </c>
      <c r="F205" t="b">
        <f t="shared" si="3"/>
        <v>0</v>
      </c>
    </row>
    <row r="206" spans="1:6" x14ac:dyDescent="0.55000000000000004">
      <c r="A206" s="1">
        <v>2210979</v>
      </c>
      <c r="B206" s="1" t="s">
        <v>227</v>
      </c>
      <c r="C206" s="1" t="s">
        <v>142</v>
      </c>
      <c r="D206" s="3">
        <v>10591797.939999999</v>
      </c>
      <c r="E206" s="3">
        <v>10504017.6</v>
      </c>
      <c r="F206" t="b">
        <f t="shared" si="3"/>
        <v>1</v>
      </c>
    </row>
    <row r="207" spans="1:6" x14ac:dyDescent="0.55000000000000004">
      <c r="A207" s="1">
        <v>2210979</v>
      </c>
      <c r="B207" s="1" t="s">
        <v>227</v>
      </c>
      <c r="C207" s="1" t="s">
        <v>143</v>
      </c>
      <c r="D207" s="3">
        <v>6750737.4699999997</v>
      </c>
      <c r="E207" s="3">
        <v>6734262.7400000002</v>
      </c>
      <c r="F207" t="b">
        <f t="shared" si="3"/>
        <v>0</v>
      </c>
    </row>
    <row r="208" spans="1:6" x14ac:dyDescent="0.55000000000000004">
      <c r="A208" s="1">
        <v>2210979</v>
      </c>
      <c r="B208" s="1" t="s">
        <v>227</v>
      </c>
      <c r="C208" s="1" t="s">
        <v>144</v>
      </c>
      <c r="D208" s="3">
        <v>3841060.47</v>
      </c>
      <c r="E208" s="3">
        <v>3769754.86</v>
      </c>
      <c r="F208" t="b">
        <f t="shared" si="3"/>
        <v>0</v>
      </c>
    </row>
    <row r="209" spans="1:6" x14ac:dyDescent="0.55000000000000004">
      <c r="A209" s="1">
        <v>2210979</v>
      </c>
      <c r="B209" s="1" t="s">
        <v>227</v>
      </c>
      <c r="C209" s="1" t="s">
        <v>147</v>
      </c>
      <c r="D209" s="3">
        <v>11676707.82</v>
      </c>
      <c r="E209" s="3">
        <v>11588927.48</v>
      </c>
      <c r="F209" t="b">
        <f t="shared" si="3"/>
        <v>0</v>
      </c>
    </row>
    <row r="210" spans="1:6" x14ac:dyDescent="0.55000000000000004">
      <c r="A210" s="1">
        <v>2211209</v>
      </c>
      <c r="B210" s="1" t="s">
        <v>228</v>
      </c>
      <c r="C210" s="1" t="s">
        <v>142</v>
      </c>
      <c r="D210" s="3">
        <v>63708759.520000003</v>
      </c>
      <c r="E210" s="3">
        <v>64575815.770000003</v>
      </c>
      <c r="F210" t="b">
        <f t="shared" si="3"/>
        <v>1</v>
      </c>
    </row>
    <row r="211" spans="1:6" x14ac:dyDescent="0.55000000000000004">
      <c r="A211" s="1">
        <v>2211209</v>
      </c>
      <c r="B211" s="1" t="s">
        <v>228</v>
      </c>
      <c r="C211" s="1" t="s">
        <v>143</v>
      </c>
      <c r="D211" s="3">
        <v>39274282.399999999</v>
      </c>
      <c r="E211" s="3">
        <v>39917787.899999999</v>
      </c>
      <c r="F211" t="b">
        <f t="shared" si="3"/>
        <v>0</v>
      </c>
    </row>
    <row r="212" spans="1:6" x14ac:dyDescent="0.55000000000000004">
      <c r="A212" s="1">
        <v>2211209</v>
      </c>
      <c r="B212" s="1" t="s">
        <v>228</v>
      </c>
      <c r="C212" s="1" t="s">
        <v>144</v>
      </c>
      <c r="D212" s="3">
        <v>24434477.120000001</v>
      </c>
      <c r="E212" s="3">
        <v>24658027.870000001</v>
      </c>
      <c r="F212" t="b">
        <f t="shared" si="3"/>
        <v>0</v>
      </c>
    </row>
    <row r="213" spans="1:6" x14ac:dyDescent="0.55000000000000004">
      <c r="A213" s="1">
        <v>2211209</v>
      </c>
      <c r="B213" s="1" t="s">
        <v>228</v>
      </c>
      <c r="C213" s="1" t="s">
        <v>147</v>
      </c>
      <c r="D213" s="3">
        <v>71454183.819999993</v>
      </c>
      <c r="E213" s="3">
        <v>72321240.069999993</v>
      </c>
      <c r="F213" t="b">
        <f t="shared" si="3"/>
        <v>0</v>
      </c>
    </row>
    <row r="214" spans="1:6" x14ac:dyDescent="0.55000000000000004">
      <c r="A214" s="1">
        <v>2211308</v>
      </c>
      <c r="B214" s="1" t="s">
        <v>229</v>
      </c>
      <c r="C214" s="1" t="s">
        <v>142</v>
      </c>
      <c r="D214" s="3">
        <v>46112772.969999999</v>
      </c>
      <c r="E214" s="3">
        <v>46797056.890000001</v>
      </c>
      <c r="F214" t="b">
        <f t="shared" si="3"/>
        <v>1</v>
      </c>
    </row>
    <row r="215" spans="1:6" x14ac:dyDescent="0.55000000000000004">
      <c r="A215" s="1">
        <v>2211308</v>
      </c>
      <c r="B215" s="1" t="s">
        <v>229</v>
      </c>
      <c r="C215" s="1" t="s">
        <v>143</v>
      </c>
      <c r="D215" s="3">
        <v>21643888.5</v>
      </c>
      <c r="E215" s="3">
        <v>22467766.190000001</v>
      </c>
      <c r="F215" t="b">
        <f t="shared" si="3"/>
        <v>0</v>
      </c>
    </row>
    <row r="216" spans="1:6" x14ac:dyDescent="0.55000000000000004">
      <c r="A216" s="1">
        <v>2211308</v>
      </c>
      <c r="B216" s="1" t="s">
        <v>229</v>
      </c>
      <c r="C216" s="1" t="s">
        <v>144</v>
      </c>
      <c r="D216" s="3">
        <v>24468884.469999999</v>
      </c>
      <c r="E216" s="3">
        <v>24329290.699999999</v>
      </c>
      <c r="F216" t="b">
        <f t="shared" si="3"/>
        <v>0</v>
      </c>
    </row>
    <row r="217" spans="1:6" x14ac:dyDescent="0.55000000000000004">
      <c r="A217" s="1">
        <v>2211308</v>
      </c>
      <c r="B217" s="1" t="s">
        <v>229</v>
      </c>
      <c r="C217" s="1" t="s">
        <v>145</v>
      </c>
      <c r="D217" s="3">
        <v>1083159.2</v>
      </c>
      <c r="E217" s="3">
        <v>1128412.27</v>
      </c>
      <c r="F217" t="b">
        <f t="shared" si="3"/>
        <v>0</v>
      </c>
    </row>
    <row r="218" spans="1:6" x14ac:dyDescent="0.55000000000000004">
      <c r="A218" s="1">
        <v>2211308</v>
      </c>
      <c r="B218" s="1" t="s">
        <v>229</v>
      </c>
      <c r="C218" s="1" t="s">
        <v>146</v>
      </c>
      <c r="D218" s="3">
        <v>305109.86</v>
      </c>
      <c r="E218" s="3">
        <v>345853.86</v>
      </c>
      <c r="F218" t="b">
        <f t="shared" si="3"/>
        <v>0</v>
      </c>
    </row>
    <row r="219" spans="1:6" x14ac:dyDescent="0.55000000000000004">
      <c r="A219" s="11">
        <v>2211308</v>
      </c>
      <c r="B219" s="11" t="s">
        <v>229</v>
      </c>
      <c r="C219" s="11" t="s">
        <v>150</v>
      </c>
      <c r="D219" s="12">
        <v>778049.34</v>
      </c>
      <c r="E219" s="12">
        <v>782558.41</v>
      </c>
      <c r="F219" t="b">
        <f t="shared" si="3"/>
        <v>0</v>
      </c>
    </row>
    <row r="220" spans="1:6" x14ac:dyDescent="0.55000000000000004">
      <c r="A220" s="11">
        <v>2211308</v>
      </c>
      <c r="B220" s="11" t="s">
        <v>229</v>
      </c>
      <c r="C220" s="11" t="s">
        <v>147</v>
      </c>
      <c r="D220" s="12">
        <v>47195932.170000002</v>
      </c>
      <c r="E220" s="12">
        <v>47925469.159999996</v>
      </c>
      <c r="F220" t="b">
        <f t="shared" si="3"/>
        <v>0</v>
      </c>
    </row>
    <row r="221" spans="1:6" x14ac:dyDescent="0.55000000000000004">
      <c r="A221" s="11">
        <v>2211407</v>
      </c>
      <c r="B221" s="11" t="s">
        <v>230</v>
      </c>
      <c r="C221" s="11" t="s">
        <v>142</v>
      </c>
      <c r="D221" s="12">
        <v>12679344.130000001</v>
      </c>
      <c r="E221" s="12">
        <v>12679380.25</v>
      </c>
      <c r="F221" t="b">
        <f t="shared" si="3"/>
        <v>1</v>
      </c>
    </row>
    <row r="222" spans="1:6" x14ac:dyDescent="0.55000000000000004">
      <c r="A222" s="11">
        <v>2211407</v>
      </c>
      <c r="B222" s="11" t="s">
        <v>230</v>
      </c>
      <c r="C222" s="11" t="s">
        <v>143</v>
      </c>
      <c r="D222" s="12">
        <v>5712576.0599999996</v>
      </c>
      <c r="E222" s="12">
        <v>5712612.1799999997</v>
      </c>
      <c r="F222" t="b">
        <f t="shared" si="3"/>
        <v>0</v>
      </c>
    </row>
    <row r="223" spans="1:6" x14ac:dyDescent="0.55000000000000004">
      <c r="A223" s="11">
        <v>2211407</v>
      </c>
      <c r="B223" s="11" t="s">
        <v>230</v>
      </c>
      <c r="C223" s="11" t="s">
        <v>147</v>
      </c>
      <c r="D223" s="12">
        <v>13062771.949999999</v>
      </c>
      <c r="E223" s="12">
        <v>13062808.07</v>
      </c>
      <c r="F223" t="b">
        <f t="shared" si="3"/>
        <v>0</v>
      </c>
    </row>
  </sheetData>
  <autoFilter ref="A1:F218" xr:uid="{799F4973-F0E4-4E53-A6D9-495F1FAA307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BALPAT - 2017</vt:lpstr>
      <vt:lpstr>Histograma - balpat 2017</vt:lpstr>
      <vt:lpstr>Despesas - 2017</vt:lpstr>
      <vt:lpstr>Histograma - despesas 2017</vt:lpstr>
      <vt:lpstr>Receitas - 2017</vt:lpstr>
      <vt:lpstr>Histograma - receitas 2017</vt:lpstr>
      <vt:lpstr>BALPAT - 2018</vt:lpstr>
      <vt:lpstr>Histograma - BALPAT 2018</vt:lpstr>
      <vt:lpstr>Despesas - 2018</vt:lpstr>
      <vt:lpstr>Histograma - despesas 2018</vt:lpstr>
      <vt:lpstr>Receitas - 2018</vt:lpstr>
      <vt:lpstr>Histograma - receitas 2018</vt:lpstr>
      <vt:lpstr>BALPAT - reincidentes</vt:lpstr>
      <vt:lpstr>Despesas - reincidentes</vt:lpstr>
      <vt:lpstr>Receitas - reincidentes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Otavio Schmall dos Santos</dc:creator>
  <cp:lastModifiedBy>Luiz Otavio Schmall dos Santos</cp:lastModifiedBy>
  <dcterms:created xsi:type="dcterms:W3CDTF">2021-02-09T15:52:10Z</dcterms:created>
  <dcterms:modified xsi:type="dcterms:W3CDTF">2021-02-23T15:41:12Z</dcterms:modified>
</cp:coreProperties>
</file>