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jan\CURSOS\1 .- THE EGG\00_GESTION\"/>
    </mc:Choice>
  </mc:AlternateContent>
  <xr:revisionPtr revIDLastSave="0" documentId="13_ncr:1_{492A70C9-D190-4E37-82FF-FB0F8942FB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ivel1 Turing listado" sheetId="1" r:id="rId1"/>
    <sheet name="N1- 2020" sheetId="2" r:id="rId2"/>
    <sheet name="N1 - 2021" sheetId="3" r:id="rId3"/>
  </sheets>
  <definedNames>
    <definedName name="_xlnm._FilterDatabase" localSheetId="0" hidden="1">'Nivel1 Turing listado'!$C$1:$G$1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I25" i="1"/>
  <c r="H25" i="1"/>
  <c r="F34" i="2"/>
  <c r="F27" i="3"/>
  <c r="L8" i="1" l="1"/>
  <c r="L11" i="1" s="1"/>
  <c r="L14" i="1"/>
</calcChain>
</file>

<file path=xl/sharedStrings.xml><?xml version="1.0" encoding="utf-8"?>
<sst xmlns="http://schemas.openxmlformats.org/spreadsheetml/2006/main" count="294" uniqueCount="134">
  <si>
    <t>#Id</t>
  </si>
  <si>
    <t>Título</t>
  </si>
  <si>
    <t>Tipo</t>
  </si>
  <si>
    <t>Modo</t>
  </si>
  <si>
    <t>Dificultad</t>
  </si>
  <si>
    <t>#12</t>
  </si>
  <si>
    <t>Los transistores</t>
  </si>
  <si>
    <t>individual</t>
  </si>
  <si>
    <t>obligatorio</t>
  </si>
  <si>
    <t>facil</t>
  </si>
  <si>
    <t>#13</t>
  </si>
  <si>
    <t>Sobre el funcionamiento de las computadoras</t>
  </si>
  <si>
    <t>#14</t>
  </si>
  <si>
    <t>¿Qué es un lenguaje de programación?</t>
  </si>
  <si>
    <t>#15</t>
  </si>
  <si>
    <t>¿Qué lenguaje de programación debo elegir?</t>
  </si>
  <si>
    <t>#16</t>
  </si>
  <si>
    <t>Subir vuestros trabajos a un repositorio</t>
  </si>
  <si>
    <t>intermedio</t>
  </si>
  <si>
    <t>#17</t>
  </si>
  <si>
    <t>Tu primer programa</t>
  </si>
  <si>
    <t>#21</t>
  </si>
  <si>
    <t>Empezar con los algoritmos</t>
  </si>
  <si>
    <t>#22</t>
  </si>
  <si>
    <t>El algoritmo del lechero</t>
  </si>
  <si>
    <t>#23</t>
  </si>
  <si>
    <t>Cifrado y descifrado con el solitario</t>
  </si>
  <si>
    <t>#24</t>
  </si>
  <si>
    <t>Construye un simulador</t>
  </si>
  <si>
    <t>#25</t>
  </si>
  <si>
    <t>Paradigma cliente-servidor</t>
  </si>
  <si>
    <t>#31</t>
  </si>
  <si>
    <t>El proceso ETL</t>
  </si>
  <si>
    <t>#33</t>
  </si>
  <si>
    <t>El juego de Picachu</t>
  </si>
  <si>
    <t>#34</t>
  </si>
  <si>
    <t>¿Y qué es una API?</t>
  </si>
  <si>
    <t>#36</t>
  </si>
  <si>
    <t>Introducción a las bases de datos</t>
  </si>
  <si>
    <t>#11</t>
  </si>
  <si>
    <t>welcome eggers</t>
  </si>
  <si>
    <t>BLOQUE</t>
  </si>
  <si>
    <t>Junio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</si>
  <si>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</si>
  <si>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</si>
  <si>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</si>
  <si>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</si>
  <si>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</si>
  <si>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</si>
  <si>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</si>
  <si>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</si>
  <si>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</si>
  <si>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</si>
  <si>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</si>
  <si>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</si>
  <si>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</si>
  <si>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</si>
  <si>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</si>
  <si>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</si>
  <si>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</si>
  <si>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</si>
  <si>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</si>
  <si>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</si>
  <si>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</si>
  <si>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</si>
  <si>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</si>
  <si>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</si>
  <si>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</si>
  <si>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</si>
  <si>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</si>
  <si>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</si>
  <si>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</si>
  <si>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</si>
  <si>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Julio</t>
  </si>
  <si>
    <t>Agosto</t>
  </si>
  <si>
    <t>Septiembre</t>
  </si>
  <si>
    <t>Octubre</t>
  </si>
  <si>
    <t>Noviembre</t>
  </si>
  <si>
    <t>Diciembre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</si>
  <si>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</si>
  <si>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</si>
  <si>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</si>
  <si>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</si>
  <si>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</si>
  <si>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</si>
  <si>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</si>
  <si>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</si>
  <si>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</si>
  <si>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</si>
  <si>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</si>
  <si>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</si>
  <si>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</si>
  <si>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</si>
  <si>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</si>
  <si>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</si>
  <si>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</si>
  <si>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</si>
  <si>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</si>
  <si>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</si>
  <si>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</si>
  <si>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</si>
  <si>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</si>
  <si>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no</t>
  </si>
  <si>
    <t>Enero</t>
  </si>
  <si>
    <t>Febrero</t>
  </si>
  <si>
    <t>Marzo</t>
  </si>
  <si>
    <t>Abril</t>
  </si>
  <si>
    <t>Mayo</t>
  </si>
  <si>
    <t>Festivo</t>
  </si>
  <si>
    <t>Nº semanas disponibles 2021</t>
  </si>
  <si>
    <t>Nº semanas disponibles 2020</t>
  </si>
  <si>
    <t>N Total semanas</t>
  </si>
  <si>
    <t>nº faciles</t>
  </si>
  <si>
    <t>nº intermedio</t>
  </si>
  <si>
    <t>nº Tareas</t>
  </si>
  <si>
    <t>Empezando con las redes de comunicación</t>
  </si>
  <si>
    <t>Resolución de más algoritmos</t>
  </si>
  <si>
    <t>#37</t>
  </si>
  <si>
    <t>#38</t>
  </si>
  <si>
    <t>TOTALES</t>
  </si>
  <si>
    <t>N1 Comienzo</t>
  </si>
  <si>
    <t>N1 Fin</t>
  </si>
  <si>
    <t>Estimacion Final Semanas</t>
  </si>
  <si>
    <t>Media nº semanas/tema</t>
  </si>
  <si>
    <t>AÑO</t>
  </si>
  <si>
    <t>MES</t>
  </si>
  <si>
    <t>Nº SEMANA</t>
  </si>
  <si>
    <t>DIA COMIENZO</t>
  </si>
  <si>
    <t>DIA FIN</t>
  </si>
  <si>
    <t>TRABAJADA</t>
  </si>
  <si>
    <t>TEMA</t>
  </si>
  <si>
    <t>Vacaciones</t>
  </si>
  <si>
    <t>2 facil / 3 intermedio</t>
  </si>
  <si>
    <t>ID.TEMA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</si>
</sst>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rgb="FF343A40"/>
      <name val="Century Gothic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sz val="8"/>
      <name val="Calibri"/>
      <family val="2"/>
      <scheme val="minor"/>
    </font>
    <font>
      <sz val="10"/>
      <color rgb="FF000000"/>
      <name val="Century Gothic"/>
      <family val="2"/>
    </font>
    <font>
      <i/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8E9E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/>
    <xf numFmtId="0" fontId="2" fillId="4" borderId="1" xfId="0" applyFont="1" applyFill="1" applyBorder="1" applyAlignment="1">
      <alignment horizontal="left" vertical="center" wrapText="1" indent="1"/>
    </xf>
    <xf numFmtId="0" fontId="4" fillId="0" borderId="0" xfId="0" applyFont="1"/>
    <xf numFmtId="14" fontId="1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1" fillId="0" borderId="0" xfId="0" applyFont="1" applyFill="1"/>
    <xf numFmtId="0" fontId="1" fillId="6" borderId="0" xfId="0" applyFont="1" applyFill="1"/>
    <xf numFmtId="0" fontId="3" fillId="0" borderId="0" xfId="0" applyFont="1" applyFill="1"/>
    <xf numFmtId="0" fontId="6" fillId="2" borderId="2" xfId="0" applyFont="1" applyFill="1" applyBorder="1" applyAlignment="1">
      <alignment vertical="top" wrapText="1"/>
    </xf>
    <xf numFmtId="15" fontId="6" fillId="2" borderId="2" xfId="0" applyNumberFormat="1" applyFont="1" applyFill="1" applyBorder="1" applyAlignment="1">
      <alignment vertical="top" wrapText="1"/>
    </xf>
    <xf numFmtId="1" fontId="6" fillId="0" borderId="0" xfId="0" applyNumberFormat="1" applyFont="1" applyFill="1" applyBorder="1" applyAlignment="1">
      <alignment vertical="top" wrapText="1"/>
    </xf>
    <xf numFmtId="0" fontId="6" fillId="5" borderId="2" xfId="0" applyFont="1" applyFill="1" applyBorder="1" applyAlignment="1">
      <alignment vertical="top" wrapText="1"/>
    </xf>
    <xf numFmtId="15" fontId="6" fillId="5" borderId="2" xfId="0" applyNumberFormat="1" applyFont="1" applyFill="1" applyBorder="1" applyAlignment="1">
      <alignment vertical="top" wrapText="1"/>
    </xf>
    <xf numFmtId="0" fontId="6" fillId="6" borderId="2" xfId="0" applyFont="1" applyFill="1" applyBorder="1" applyAlignment="1">
      <alignment vertical="top" wrapText="1"/>
    </xf>
    <xf numFmtId="15" fontId="6" fillId="6" borderId="2" xfId="0" applyNumberFormat="1" applyFont="1" applyFill="1" applyBorder="1" applyAlignment="1">
      <alignment vertical="top" wrapText="1"/>
    </xf>
    <xf numFmtId="1" fontId="6" fillId="6" borderId="0" xfId="0" applyNumberFormat="1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15" fontId="6" fillId="0" borderId="2" xfId="0" applyNumberFormat="1" applyFont="1" applyFill="1" applyBorder="1" applyAlignment="1">
      <alignment vertical="top" wrapText="1"/>
    </xf>
    <xf numFmtId="1" fontId="1" fillId="0" borderId="0" xfId="0" applyNumberFormat="1" applyFont="1" applyFill="1"/>
    <xf numFmtId="0" fontId="7" fillId="4" borderId="0" xfId="0" applyFont="1" applyFill="1" applyAlignment="1">
      <alignment horizontal="center"/>
    </xf>
    <xf numFmtId="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257175</xdr:colOff>
          <xdr:row>10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257175</xdr:colOff>
          <xdr:row>10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257175</xdr:colOff>
          <xdr:row>10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257175</xdr:colOff>
          <xdr:row>10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257175</xdr:colOff>
          <xdr:row>10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257175</xdr:colOff>
          <xdr:row>10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9</xdr:col>
          <xdr:colOff>257175</xdr:colOff>
          <xdr:row>16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9</xdr:col>
          <xdr:colOff>257175</xdr:colOff>
          <xdr:row>16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9</xdr:col>
          <xdr:colOff>257175</xdr:colOff>
          <xdr:row>16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9</xdr:col>
          <xdr:colOff>257175</xdr:colOff>
          <xdr:row>16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9</xdr:col>
          <xdr:colOff>257175</xdr:colOff>
          <xdr:row>16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9</xdr:col>
          <xdr:colOff>257175</xdr:colOff>
          <xdr:row>23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9</xdr:col>
          <xdr:colOff>257175</xdr:colOff>
          <xdr:row>23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9</xdr:col>
          <xdr:colOff>257175</xdr:colOff>
          <xdr:row>23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26"/>
  <sheetViews>
    <sheetView tabSelected="1" workbookViewId="0">
      <selection activeCell="E26" sqref="E26"/>
    </sheetView>
  </sheetViews>
  <sheetFormatPr baseColWidth="10" defaultRowHeight="13.5" outlineLevelRow="2" x14ac:dyDescent="0.25"/>
  <cols>
    <col min="1" max="1" width="9.140625" style="1" customWidth="1"/>
    <col min="2" max="2" width="11.42578125" style="1"/>
    <col min="3" max="3" width="7.42578125" style="1" customWidth="1"/>
    <col min="4" max="4" width="46" style="1" customWidth="1"/>
    <col min="5" max="5" width="11.28515625" style="1" bestFit="1" customWidth="1"/>
    <col min="6" max="6" width="15.140625" style="1" customWidth="1"/>
    <col min="7" max="7" width="14.28515625" style="1" customWidth="1"/>
    <col min="8" max="8" width="11.42578125" style="1"/>
    <col min="9" max="9" width="15.85546875" style="1" customWidth="1"/>
    <col min="10" max="10" width="5.42578125" style="1" customWidth="1"/>
    <col min="11" max="11" width="24.85546875" style="4" bestFit="1" customWidth="1"/>
    <col min="12" max="16384" width="11.42578125" style="1"/>
  </cols>
  <sheetData>
    <row r="1" spans="1:12" s="4" customFormat="1" ht="12.75" customHeight="1" x14ac:dyDescent="0.25">
      <c r="A1" s="5" t="s">
        <v>41</v>
      </c>
      <c r="B1" s="5" t="s">
        <v>114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112</v>
      </c>
      <c r="I1" s="5" t="s">
        <v>113</v>
      </c>
    </row>
    <row r="2" spans="1:12" x14ac:dyDescent="0.25">
      <c r="A2" s="6">
        <v>1</v>
      </c>
      <c r="B2" s="6"/>
      <c r="C2" s="6"/>
      <c r="D2" s="6"/>
      <c r="E2" s="6"/>
      <c r="F2" s="6"/>
      <c r="G2" s="6"/>
      <c r="H2" s="6"/>
      <c r="I2" s="6"/>
    </row>
    <row r="3" spans="1:12" ht="14.25" outlineLevel="1" thickBot="1" x14ac:dyDescent="0.3">
      <c r="B3" s="1">
        <v>1</v>
      </c>
      <c r="C3" s="2" t="s">
        <v>39</v>
      </c>
      <c r="D3" s="2" t="s">
        <v>40</v>
      </c>
      <c r="E3" s="2" t="s">
        <v>7</v>
      </c>
      <c r="F3" s="2" t="s">
        <v>8</v>
      </c>
      <c r="G3" s="2" t="s">
        <v>9</v>
      </c>
      <c r="H3" s="1">
        <v>1</v>
      </c>
    </row>
    <row r="4" spans="1:12" ht="14.25" outlineLevel="1" thickBot="1" x14ac:dyDescent="0.3">
      <c r="B4" s="1">
        <v>1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1">
        <v>1</v>
      </c>
      <c r="K4" s="4" t="s">
        <v>120</v>
      </c>
      <c r="L4" s="9">
        <v>43993</v>
      </c>
    </row>
    <row r="5" spans="1:12" ht="27.75" outlineLevel="1" thickBot="1" x14ac:dyDescent="0.3">
      <c r="B5" s="1">
        <v>1</v>
      </c>
      <c r="C5" s="2" t="s">
        <v>10</v>
      </c>
      <c r="D5" s="2" t="s">
        <v>11</v>
      </c>
      <c r="E5" s="2" t="s">
        <v>7</v>
      </c>
      <c r="F5" s="2" t="s">
        <v>8</v>
      </c>
      <c r="G5" s="2" t="s">
        <v>9</v>
      </c>
      <c r="H5" s="1">
        <v>1</v>
      </c>
      <c r="K5" s="4" t="s">
        <v>121</v>
      </c>
      <c r="L5" s="9">
        <v>44357</v>
      </c>
    </row>
    <row r="6" spans="1:12" ht="14.25" outlineLevel="1" thickBot="1" x14ac:dyDescent="0.3">
      <c r="B6" s="1">
        <v>1</v>
      </c>
      <c r="C6" s="2" t="s">
        <v>12</v>
      </c>
      <c r="D6" s="2" t="s">
        <v>13</v>
      </c>
      <c r="E6" s="2" t="s">
        <v>7</v>
      </c>
      <c r="F6" s="2" t="s">
        <v>8</v>
      </c>
      <c r="G6" s="2" t="s">
        <v>9</v>
      </c>
      <c r="H6" s="1">
        <v>1</v>
      </c>
    </row>
    <row r="7" spans="1:12" ht="14.25" outlineLevel="1" thickBot="1" x14ac:dyDescent="0.3">
      <c r="B7" s="1">
        <v>1</v>
      </c>
      <c r="C7" s="2" t="s">
        <v>14</v>
      </c>
      <c r="D7" s="2" t="s">
        <v>15</v>
      </c>
      <c r="E7" s="2" t="s">
        <v>7</v>
      </c>
      <c r="F7" s="2" t="s">
        <v>8</v>
      </c>
      <c r="G7" s="2" t="s">
        <v>9</v>
      </c>
      <c r="H7" s="1">
        <v>1</v>
      </c>
    </row>
    <row r="8" spans="1:12" ht="14.25" outlineLevel="1" thickBot="1" x14ac:dyDescent="0.3">
      <c r="B8" s="1">
        <v>1</v>
      </c>
      <c r="C8" s="2" t="s">
        <v>16</v>
      </c>
      <c r="D8" s="2" t="s">
        <v>17</v>
      </c>
      <c r="E8" s="2" t="s">
        <v>7</v>
      </c>
      <c r="F8" s="2" t="s">
        <v>8</v>
      </c>
      <c r="G8" s="2" t="s">
        <v>18</v>
      </c>
      <c r="I8" s="1">
        <v>1</v>
      </c>
      <c r="K8" s="4" t="s">
        <v>111</v>
      </c>
      <c r="L8" s="10">
        <f>SUM('N1- 2020'!F34+'N1 - 2021'!F27)</f>
        <v>42</v>
      </c>
    </row>
    <row r="9" spans="1:12" ht="14.25" outlineLevel="1" thickBot="1" x14ac:dyDescent="0.3">
      <c r="B9" s="1">
        <v>1</v>
      </c>
      <c r="C9" s="2" t="s">
        <v>19</v>
      </c>
      <c r="D9" s="2" t="s">
        <v>20</v>
      </c>
      <c r="E9" s="2" t="s">
        <v>7</v>
      </c>
      <c r="F9" s="2" t="s">
        <v>8</v>
      </c>
      <c r="G9" s="2" t="s">
        <v>9</v>
      </c>
      <c r="H9" s="1">
        <v>1</v>
      </c>
    </row>
    <row r="10" spans="1:12" ht="14.25" thickBot="1" x14ac:dyDescent="0.3">
      <c r="A10" s="6">
        <v>2</v>
      </c>
      <c r="B10" s="6"/>
      <c r="C10" s="7"/>
      <c r="D10" s="7"/>
      <c r="E10" s="7"/>
      <c r="F10" s="7"/>
      <c r="G10" s="7"/>
      <c r="H10" s="7"/>
      <c r="I10" s="7"/>
    </row>
    <row r="11" spans="1:12" ht="14.25" outlineLevel="2" thickBot="1" x14ac:dyDescent="0.3">
      <c r="B11" s="1">
        <v>1</v>
      </c>
      <c r="C11" s="2" t="s">
        <v>21</v>
      </c>
      <c r="D11" s="2" t="s">
        <v>22</v>
      </c>
      <c r="E11" s="2" t="s">
        <v>7</v>
      </c>
      <c r="F11" s="2" t="s">
        <v>8</v>
      </c>
      <c r="G11" s="2" t="s">
        <v>18</v>
      </c>
      <c r="I11" s="1">
        <v>1</v>
      </c>
      <c r="K11" s="4" t="s">
        <v>123</v>
      </c>
      <c r="L11" s="1">
        <f>L8/B25</f>
        <v>2.3333333333333335</v>
      </c>
    </row>
    <row r="12" spans="1:12" ht="14.25" outlineLevel="2" thickBot="1" x14ac:dyDescent="0.3">
      <c r="B12" s="1">
        <v>1</v>
      </c>
      <c r="C12" s="2" t="s">
        <v>23</v>
      </c>
      <c r="D12" s="2" t="s">
        <v>24</v>
      </c>
      <c r="E12" s="2" t="s">
        <v>7</v>
      </c>
      <c r="F12" s="2" t="s">
        <v>8</v>
      </c>
      <c r="G12" s="2" t="s">
        <v>18</v>
      </c>
      <c r="I12" s="1">
        <v>1</v>
      </c>
    </row>
    <row r="13" spans="1:12" ht="14.25" outlineLevel="2" thickBot="1" x14ac:dyDescent="0.3">
      <c r="B13" s="1">
        <v>1</v>
      </c>
      <c r="C13" s="2" t="s">
        <v>25</v>
      </c>
      <c r="D13" s="2" t="s">
        <v>26</v>
      </c>
      <c r="E13" s="2" t="s">
        <v>7</v>
      </c>
      <c r="F13" s="2" t="s">
        <v>8</v>
      </c>
      <c r="G13" s="2" t="s">
        <v>18</v>
      </c>
      <c r="I13" s="1">
        <v>1</v>
      </c>
    </row>
    <row r="14" spans="1:12" ht="14.25" outlineLevel="2" thickBot="1" x14ac:dyDescent="0.3">
      <c r="B14" s="1">
        <v>1</v>
      </c>
      <c r="C14" s="2" t="s">
        <v>27</v>
      </c>
      <c r="D14" s="2" t="s">
        <v>28</v>
      </c>
      <c r="E14" s="2" t="s">
        <v>7</v>
      </c>
      <c r="F14" s="2" t="s">
        <v>8</v>
      </c>
      <c r="G14" s="2" t="s">
        <v>18</v>
      </c>
      <c r="I14" s="1">
        <v>1</v>
      </c>
      <c r="K14" s="4" t="s">
        <v>122</v>
      </c>
      <c r="L14" s="1">
        <f>2*H25+3*I25</f>
        <v>45</v>
      </c>
    </row>
    <row r="15" spans="1:12" ht="14.25" outlineLevel="2" thickBot="1" x14ac:dyDescent="0.3">
      <c r="B15" s="1">
        <v>1</v>
      </c>
      <c r="C15" s="2" t="s">
        <v>29</v>
      </c>
      <c r="D15" s="2" t="s">
        <v>30</v>
      </c>
      <c r="E15" s="2" t="s">
        <v>7</v>
      </c>
      <c r="F15" s="2" t="s">
        <v>8</v>
      </c>
      <c r="G15" s="2" t="s">
        <v>18</v>
      </c>
      <c r="I15" s="1">
        <v>1</v>
      </c>
      <c r="K15" s="4" t="s">
        <v>132</v>
      </c>
    </row>
    <row r="16" spans="1:12" ht="14.25" thickBot="1" x14ac:dyDescent="0.3">
      <c r="A16" s="6">
        <v>3</v>
      </c>
      <c r="B16" s="6"/>
      <c r="C16" s="7"/>
      <c r="D16" s="7"/>
      <c r="E16" s="7"/>
      <c r="F16" s="7"/>
      <c r="G16" s="7"/>
      <c r="H16" s="7"/>
      <c r="I16" s="7"/>
    </row>
    <row r="17" spans="1:9" ht="14.25" outlineLevel="1" thickBot="1" x14ac:dyDescent="0.3">
      <c r="B17" s="1">
        <v>1</v>
      </c>
      <c r="C17" s="2" t="s">
        <v>31</v>
      </c>
      <c r="D17" s="2" t="s">
        <v>32</v>
      </c>
      <c r="E17" s="2" t="s">
        <v>7</v>
      </c>
      <c r="F17" s="2" t="s">
        <v>8</v>
      </c>
      <c r="G17" s="2" t="s">
        <v>9</v>
      </c>
      <c r="H17" s="1">
        <v>1</v>
      </c>
    </row>
    <row r="18" spans="1:9" ht="14.25" outlineLevel="1" thickBot="1" x14ac:dyDescent="0.3">
      <c r="B18" s="1">
        <v>1</v>
      </c>
      <c r="C18" s="2" t="s">
        <v>33</v>
      </c>
      <c r="D18" s="2" t="s">
        <v>34</v>
      </c>
      <c r="E18" s="2" t="s">
        <v>7</v>
      </c>
      <c r="F18" s="2" t="s">
        <v>8</v>
      </c>
      <c r="G18" s="2" t="s">
        <v>9</v>
      </c>
      <c r="H18" s="1">
        <v>1</v>
      </c>
    </row>
    <row r="19" spans="1:9" ht="14.25" outlineLevel="1" thickBot="1" x14ac:dyDescent="0.3">
      <c r="B19" s="1">
        <v>1</v>
      </c>
      <c r="C19" s="2" t="s">
        <v>35</v>
      </c>
      <c r="D19" s="2" t="s">
        <v>36</v>
      </c>
      <c r="E19" s="2" t="s">
        <v>7</v>
      </c>
      <c r="F19" s="2" t="s">
        <v>8</v>
      </c>
      <c r="G19" s="2" t="s">
        <v>9</v>
      </c>
      <c r="H19" s="1">
        <v>1</v>
      </c>
    </row>
    <row r="20" spans="1:9" outlineLevel="1" x14ac:dyDescent="0.25">
      <c r="B20" s="1">
        <v>1</v>
      </c>
      <c r="C20" s="3" t="s">
        <v>37</v>
      </c>
      <c r="D20" s="3" t="s">
        <v>38</v>
      </c>
      <c r="E20" s="3" t="s">
        <v>7</v>
      </c>
      <c r="F20" s="3" t="s">
        <v>8</v>
      </c>
      <c r="G20" s="3" t="s">
        <v>18</v>
      </c>
      <c r="I20" s="1">
        <v>1</v>
      </c>
    </row>
    <row r="21" spans="1:9" outlineLevel="1" x14ac:dyDescent="0.25">
      <c r="B21" s="1">
        <v>1</v>
      </c>
      <c r="C21" s="3" t="s">
        <v>117</v>
      </c>
      <c r="D21" s="3" t="s">
        <v>115</v>
      </c>
      <c r="E21" s="3" t="s">
        <v>7</v>
      </c>
      <c r="F21" s="3" t="s">
        <v>8</v>
      </c>
      <c r="G21" s="3" t="s">
        <v>18</v>
      </c>
      <c r="I21" s="1">
        <v>1</v>
      </c>
    </row>
    <row r="22" spans="1:9" outlineLevel="1" x14ac:dyDescent="0.25">
      <c r="B22" s="1">
        <v>1</v>
      </c>
      <c r="C22" s="3" t="s">
        <v>118</v>
      </c>
      <c r="D22" s="3" t="s">
        <v>116</v>
      </c>
      <c r="E22" s="3" t="s">
        <v>7</v>
      </c>
      <c r="F22" s="3" t="s">
        <v>8</v>
      </c>
      <c r="G22" s="3" t="s">
        <v>18</v>
      </c>
      <c r="I22" s="1">
        <v>1</v>
      </c>
    </row>
    <row r="23" spans="1:9" ht="14.25" thickBot="1" x14ac:dyDescent="0.3">
      <c r="A23" s="6"/>
      <c r="B23" s="6"/>
      <c r="C23" s="7"/>
      <c r="D23" s="7"/>
      <c r="E23" s="7"/>
      <c r="F23" s="7"/>
      <c r="G23" s="7"/>
      <c r="H23" s="7"/>
      <c r="I23" s="7"/>
    </row>
    <row r="24" spans="1:9" x14ac:dyDescent="0.25">
      <c r="D24" s="8"/>
      <c r="E24" s="8"/>
      <c r="F24" s="8"/>
      <c r="G24" s="8"/>
      <c r="H24" s="8"/>
      <c r="I24" s="8"/>
    </row>
    <row r="25" spans="1:9" x14ac:dyDescent="0.25">
      <c r="A25" s="11" t="s">
        <v>119</v>
      </c>
      <c r="B25" s="8">
        <f>SUM(B3:B22)</f>
        <v>18</v>
      </c>
      <c r="C25" s="8"/>
      <c r="D25" s="8"/>
      <c r="E25" s="8"/>
      <c r="F25" s="8"/>
      <c r="G25" s="8"/>
      <c r="H25" s="8">
        <f>SUM(H3:H23)</f>
        <v>9</v>
      </c>
      <c r="I25" s="8">
        <f>SUM(I3:I23)</f>
        <v>9</v>
      </c>
    </row>
    <row r="26" spans="1:9" x14ac:dyDescent="0.25">
      <c r="C26" s="8"/>
      <c r="D26" s="8"/>
      <c r="E26" s="8"/>
      <c r="F26" s="8"/>
      <c r="G26" s="8"/>
      <c r="H26" s="8"/>
      <c r="I26" s="8"/>
    </row>
  </sheetData>
  <autoFilter ref="C1:G1" xr:uid="{00000000-0009-0000-0000-000000000000}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autoPict="0" r:id="rId5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autoPict="0" r:id="rId5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autoPict="0" r:id="rId5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autoPict="0" r:id="rId9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autoPict="0" r:id="rId9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autoPict="0" r:id="rId5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31" r:id="rId12" name="Control 7">
          <controlPr defaultSize="0" autoPict="0" r:id="rId5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9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1" r:id="rId12" name="Control 7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autoPict="0" r:id="rId5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9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autoPict="0" r:id="rId5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9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autoPict="0" r:id="rId5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9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5" r:id="rId16" name="Control 11">
          <controlPr defaultSize="0" autoPict="0" r:id="rId5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9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5" r:id="rId16" name="Control 11"/>
      </mc:Fallback>
    </mc:AlternateContent>
    <mc:AlternateContent xmlns:mc="http://schemas.openxmlformats.org/markup-compatibility/2006">
      <mc:Choice Requires="x14">
        <control shapeId="1036" r:id="rId17" name="Control 12">
          <controlPr defaultSize="0" autoPict="0" r:id="rId5">
            <anchor moveWithCells="1">
              <from>
                <xdr:col>9</xdr:col>
                <xdr:colOff>0</xdr:colOff>
                <xdr:row>22</xdr:row>
                <xdr:rowOff>0</xdr:rowOff>
              </from>
              <to>
                <xdr:col>9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36" r:id="rId17" name="Control 12"/>
      </mc:Fallback>
    </mc:AlternateContent>
    <mc:AlternateContent xmlns:mc="http://schemas.openxmlformats.org/markup-compatibility/2006">
      <mc:Choice Requires="x14">
        <control shapeId="1037" r:id="rId18" name="Control 13">
          <controlPr defaultSize="0" autoPict="0" r:id="rId5">
            <anchor moveWithCells="1">
              <from>
                <xdr:col>9</xdr:col>
                <xdr:colOff>0</xdr:colOff>
                <xdr:row>22</xdr:row>
                <xdr:rowOff>0</xdr:rowOff>
              </from>
              <to>
                <xdr:col>9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37" r:id="rId18" name="Control 13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autoPict="0" r:id="rId5">
            <anchor moveWithCells="1">
              <from>
                <xdr:col>9</xdr:col>
                <xdr:colOff>0</xdr:colOff>
                <xdr:row>22</xdr:row>
                <xdr:rowOff>0</xdr:rowOff>
              </from>
              <to>
                <xdr:col>9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38" r:id="rId19" name="Control 1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>
      <selection activeCell="I2" sqref="I2"/>
    </sheetView>
  </sheetViews>
  <sheetFormatPr baseColWidth="10" defaultRowHeight="13.5" x14ac:dyDescent="0.25"/>
  <cols>
    <col min="1" max="2" width="11.42578125" style="1"/>
    <col min="3" max="3" width="12.28515625" style="1" bestFit="1" customWidth="1"/>
    <col min="4" max="4" width="18.42578125" style="1" customWidth="1"/>
    <col min="5" max="5" width="15.7109375" style="1" customWidth="1"/>
    <col min="6" max="6" width="12.5703125" style="12" bestFit="1" customWidth="1"/>
    <col min="7" max="7" width="11.42578125" style="1"/>
    <col min="8" max="8" width="11.85546875" style="1" bestFit="1" customWidth="1"/>
    <col min="9" max="9" width="11.7109375" style="1" bestFit="1" customWidth="1"/>
    <col min="10" max="10" width="64.42578125" style="1" customWidth="1"/>
    <col min="11" max="16384" width="11.42578125" style="1"/>
  </cols>
  <sheetData>
    <row r="1" spans="1:10" x14ac:dyDescent="0.25">
      <c r="A1" s="26" t="s">
        <v>124</v>
      </c>
      <c r="B1" s="26" t="s">
        <v>125</v>
      </c>
      <c r="C1" s="26" t="s">
        <v>126</v>
      </c>
      <c r="D1" s="26" t="s">
        <v>127</v>
      </c>
      <c r="E1" s="26" t="s">
        <v>128</v>
      </c>
      <c r="F1" s="26" t="s">
        <v>129</v>
      </c>
      <c r="G1" s="26"/>
      <c r="H1" s="26"/>
      <c r="I1" s="26" t="s">
        <v>133</v>
      </c>
      <c r="J1" s="26" t="s">
        <v>130</v>
      </c>
    </row>
    <row r="2" spans="1:10" ht="14.25" thickBot="1" x14ac:dyDescent="0.3">
      <c r="A2" s="1">
        <v>2020</v>
      </c>
      <c r="B2" s="1" t="s">
        <v>42</v>
      </c>
      <c r="C2" s="1" t="s">
        <v>43</v>
      </c>
      <c r="D2" s="1">
        <v>8</v>
      </c>
      <c r="E2" s="1">
        <v>14</v>
      </c>
      <c r="F2" s="12">
        <v>1</v>
      </c>
      <c r="I2" s="2" t="s">
        <v>39</v>
      </c>
      <c r="J2" s="2" t="s">
        <v>40</v>
      </c>
    </row>
    <row r="3" spans="1:10" ht="14.25" thickBot="1" x14ac:dyDescent="0.3">
      <c r="C3" s="1" t="s">
        <v>44</v>
      </c>
      <c r="D3" s="12">
        <v>15</v>
      </c>
      <c r="E3" s="12">
        <v>21</v>
      </c>
      <c r="F3" s="12">
        <v>1</v>
      </c>
      <c r="I3" s="2" t="s">
        <v>16</v>
      </c>
      <c r="J3" s="2" t="s">
        <v>17</v>
      </c>
    </row>
    <row r="4" spans="1:10" ht="14.25" thickBot="1" x14ac:dyDescent="0.3">
      <c r="C4" s="1" t="s">
        <v>45</v>
      </c>
      <c r="D4" s="1">
        <v>22</v>
      </c>
      <c r="E4" s="1">
        <v>28</v>
      </c>
      <c r="F4" s="12">
        <v>1</v>
      </c>
      <c r="I4" s="2" t="s">
        <v>16</v>
      </c>
      <c r="J4" s="2" t="s">
        <v>17</v>
      </c>
    </row>
    <row r="5" spans="1:10" ht="14.25" thickBot="1" x14ac:dyDescent="0.3">
      <c r="C5" s="1" t="s">
        <v>46</v>
      </c>
      <c r="D5" s="1">
        <v>29</v>
      </c>
      <c r="E5" s="1">
        <v>5</v>
      </c>
      <c r="F5" s="12">
        <v>1</v>
      </c>
      <c r="I5" s="2" t="s">
        <v>5</v>
      </c>
      <c r="J5" s="2" t="s">
        <v>6</v>
      </c>
    </row>
    <row r="6" spans="1:10" ht="14.25" thickBot="1" x14ac:dyDescent="0.3">
      <c r="B6" s="1" t="s">
        <v>73</v>
      </c>
      <c r="C6" s="1" t="s">
        <v>47</v>
      </c>
      <c r="D6" s="1">
        <v>6</v>
      </c>
      <c r="E6" s="1">
        <v>12</v>
      </c>
      <c r="F6" s="12">
        <v>1</v>
      </c>
      <c r="I6" s="2" t="s">
        <v>5</v>
      </c>
      <c r="J6" s="2" t="s">
        <v>6</v>
      </c>
    </row>
    <row r="7" spans="1:10" ht="14.25" thickBot="1" x14ac:dyDescent="0.3">
      <c r="C7" s="1" t="s">
        <v>48</v>
      </c>
      <c r="D7" s="1">
        <v>13</v>
      </c>
      <c r="E7" s="1">
        <v>19</v>
      </c>
      <c r="F7" s="12">
        <v>1</v>
      </c>
      <c r="I7" s="2" t="s">
        <v>10</v>
      </c>
      <c r="J7" s="2" t="s">
        <v>11</v>
      </c>
    </row>
    <row r="8" spans="1:10" ht="14.25" thickBot="1" x14ac:dyDescent="0.3">
      <c r="C8" s="1" t="s">
        <v>49</v>
      </c>
      <c r="D8" s="1">
        <v>20</v>
      </c>
      <c r="E8" s="1">
        <v>26</v>
      </c>
      <c r="F8" s="12">
        <v>1</v>
      </c>
      <c r="I8" s="2" t="s">
        <v>10</v>
      </c>
      <c r="J8" s="2" t="s">
        <v>11</v>
      </c>
    </row>
    <row r="9" spans="1:10" x14ac:dyDescent="0.25">
      <c r="C9" s="1" t="s">
        <v>50</v>
      </c>
      <c r="D9" s="1">
        <v>27</v>
      </c>
      <c r="E9" s="1">
        <v>2</v>
      </c>
      <c r="F9" s="12">
        <v>1</v>
      </c>
    </row>
    <row r="10" spans="1:10" x14ac:dyDescent="0.25">
      <c r="B10" s="1" t="s">
        <v>74</v>
      </c>
      <c r="C10" s="13" t="s">
        <v>51</v>
      </c>
      <c r="D10" s="13">
        <v>3</v>
      </c>
      <c r="E10" s="13">
        <v>9</v>
      </c>
      <c r="F10" s="13">
        <v>0</v>
      </c>
      <c r="G10" s="13" t="s">
        <v>102</v>
      </c>
      <c r="H10" s="13" t="s">
        <v>131</v>
      </c>
      <c r="I10" s="13"/>
      <c r="J10" s="13"/>
    </row>
    <row r="11" spans="1:10" x14ac:dyDescent="0.25">
      <c r="C11" s="13" t="s">
        <v>52</v>
      </c>
      <c r="D11" s="13">
        <v>10</v>
      </c>
      <c r="E11" s="13">
        <v>16</v>
      </c>
      <c r="F11" s="13">
        <v>0</v>
      </c>
      <c r="G11" s="13" t="s">
        <v>102</v>
      </c>
      <c r="H11" s="13" t="s">
        <v>131</v>
      </c>
      <c r="I11" s="13"/>
      <c r="J11" s="13"/>
    </row>
    <row r="12" spans="1:10" x14ac:dyDescent="0.25">
      <c r="C12" s="13" t="s">
        <v>53</v>
      </c>
      <c r="D12" s="13">
        <v>17</v>
      </c>
      <c r="E12" s="13">
        <v>23</v>
      </c>
      <c r="F12" s="13">
        <v>0</v>
      </c>
      <c r="G12" s="13" t="s">
        <v>102</v>
      </c>
      <c r="H12" s="13" t="s">
        <v>131</v>
      </c>
      <c r="I12" s="13"/>
      <c r="J12" s="13"/>
    </row>
    <row r="13" spans="1:10" x14ac:dyDescent="0.25">
      <c r="C13" s="13" t="s">
        <v>54</v>
      </c>
      <c r="D13" s="13">
        <v>24</v>
      </c>
      <c r="E13" s="13">
        <v>30</v>
      </c>
      <c r="F13" s="13">
        <v>0</v>
      </c>
      <c r="G13" s="13" t="s">
        <v>102</v>
      </c>
      <c r="H13" s="13" t="s">
        <v>131</v>
      </c>
      <c r="I13" s="13"/>
      <c r="J13" s="13"/>
    </row>
    <row r="14" spans="1:10" x14ac:dyDescent="0.25">
      <c r="B14" s="1" t="s">
        <v>75</v>
      </c>
      <c r="C14" s="13" t="s">
        <v>55</v>
      </c>
      <c r="D14" s="13">
        <v>31</v>
      </c>
      <c r="E14" s="13">
        <v>6</v>
      </c>
      <c r="F14" s="13">
        <v>0</v>
      </c>
      <c r="G14" s="13" t="s">
        <v>102</v>
      </c>
      <c r="H14" s="13" t="s">
        <v>131</v>
      </c>
      <c r="I14" s="13"/>
      <c r="J14" s="13"/>
    </row>
    <row r="15" spans="1:10" ht="14.25" thickBot="1" x14ac:dyDescent="0.3">
      <c r="C15" s="1" t="s">
        <v>56</v>
      </c>
      <c r="D15" s="1">
        <v>7</v>
      </c>
      <c r="E15" s="1">
        <v>13</v>
      </c>
      <c r="F15" s="12">
        <v>1</v>
      </c>
      <c r="I15" s="2" t="s">
        <v>12</v>
      </c>
      <c r="J15" s="2" t="s">
        <v>13</v>
      </c>
    </row>
    <row r="16" spans="1:10" ht="14.25" thickBot="1" x14ac:dyDescent="0.3">
      <c r="C16" s="1" t="s">
        <v>57</v>
      </c>
      <c r="D16" s="1">
        <v>14</v>
      </c>
      <c r="E16" s="1">
        <v>20</v>
      </c>
      <c r="F16" s="12">
        <v>1</v>
      </c>
      <c r="I16" s="2" t="s">
        <v>12</v>
      </c>
      <c r="J16" s="2" t="s">
        <v>13</v>
      </c>
    </row>
    <row r="17" spans="2:10" ht="14.25" thickBot="1" x14ac:dyDescent="0.3">
      <c r="C17" s="1" t="s">
        <v>58</v>
      </c>
      <c r="D17" s="1">
        <v>21</v>
      </c>
      <c r="E17" s="1">
        <v>27</v>
      </c>
      <c r="F17" s="12">
        <v>1</v>
      </c>
      <c r="I17" s="2" t="s">
        <v>14</v>
      </c>
      <c r="J17" s="2" t="s">
        <v>15</v>
      </c>
    </row>
    <row r="18" spans="2:10" ht="14.25" thickBot="1" x14ac:dyDescent="0.3">
      <c r="C18" s="1" t="s">
        <v>59</v>
      </c>
      <c r="D18" s="1">
        <v>28</v>
      </c>
      <c r="E18" s="1">
        <v>4</v>
      </c>
      <c r="F18" s="12">
        <v>1</v>
      </c>
      <c r="I18" s="2" t="s">
        <v>14</v>
      </c>
      <c r="J18" s="2" t="s">
        <v>15</v>
      </c>
    </row>
    <row r="19" spans="2:10" ht="14.25" thickBot="1" x14ac:dyDescent="0.3">
      <c r="B19" s="1" t="s">
        <v>76</v>
      </c>
      <c r="C19" s="1" t="s">
        <v>60</v>
      </c>
      <c r="D19" s="1">
        <v>5</v>
      </c>
      <c r="E19" s="1">
        <v>11</v>
      </c>
      <c r="F19" s="12">
        <v>1</v>
      </c>
      <c r="I19" s="2" t="s">
        <v>19</v>
      </c>
      <c r="J19" s="2" t="s">
        <v>20</v>
      </c>
    </row>
    <row r="20" spans="2:10" ht="14.25" thickBot="1" x14ac:dyDescent="0.3">
      <c r="C20" s="1" t="s">
        <v>61</v>
      </c>
      <c r="D20" s="1">
        <v>12</v>
      </c>
      <c r="E20" s="1">
        <v>18</v>
      </c>
      <c r="F20" s="12">
        <v>1</v>
      </c>
      <c r="I20" s="2" t="s">
        <v>19</v>
      </c>
      <c r="J20" s="2" t="s">
        <v>20</v>
      </c>
    </row>
    <row r="21" spans="2:10" ht="14.25" thickBot="1" x14ac:dyDescent="0.3">
      <c r="C21" s="1" t="s">
        <v>62</v>
      </c>
      <c r="D21" s="1">
        <v>19</v>
      </c>
      <c r="E21" s="1">
        <v>25</v>
      </c>
      <c r="F21" s="12">
        <v>1</v>
      </c>
      <c r="I21" s="2" t="s">
        <v>21</v>
      </c>
      <c r="J21" s="2" t="s">
        <v>22</v>
      </c>
    </row>
    <row r="22" spans="2:10" ht="14.25" thickBot="1" x14ac:dyDescent="0.3">
      <c r="C22" s="1" t="s">
        <v>63</v>
      </c>
      <c r="D22" s="1">
        <v>26</v>
      </c>
      <c r="E22" s="1">
        <v>1</v>
      </c>
      <c r="F22" s="12">
        <v>1</v>
      </c>
      <c r="I22" s="2" t="s">
        <v>21</v>
      </c>
      <c r="J22" s="2" t="s">
        <v>22</v>
      </c>
    </row>
    <row r="23" spans="2:10" ht="14.25" thickBot="1" x14ac:dyDescent="0.3">
      <c r="B23" s="1" t="s">
        <v>77</v>
      </c>
      <c r="C23" s="1" t="s">
        <v>64</v>
      </c>
      <c r="D23" s="1">
        <v>2</v>
      </c>
      <c r="E23" s="1">
        <v>8</v>
      </c>
      <c r="F23" s="12">
        <v>1</v>
      </c>
      <c r="I23" s="2" t="s">
        <v>21</v>
      </c>
      <c r="J23" s="2" t="s">
        <v>22</v>
      </c>
    </row>
    <row r="24" spans="2:10" ht="14.25" thickBot="1" x14ac:dyDescent="0.3">
      <c r="C24" s="1" t="s">
        <v>65</v>
      </c>
      <c r="D24" s="1">
        <v>9</v>
      </c>
      <c r="E24" s="1">
        <v>15</v>
      </c>
      <c r="F24" s="12">
        <v>1</v>
      </c>
      <c r="I24" s="2" t="s">
        <v>23</v>
      </c>
      <c r="J24" s="2" t="s">
        <v>24</v>
      </c>
    </row>
    <row r="25" spans="2:10" ht="14.25" thickBot="1" x14ac:dyDescent="0.3">
      <c r="C25" s="1" t="s">
        <v>66</v>
      </c>
      <c r="D25" s="1">
        <v>16</v>
      </c>
      <c r="E25" s="1">
        <v>22</v>
      </c>
      <c r="F25" s="12">
        <v>1</v>
      </c>
      <c r="I25" s="2" t="s">
        <v>23</v>
      </c>
      <c r="J25" s="2" t="s">
        <v>24</v>
      </c>
    </row>
    <row r="26" spans="2:10" ht="14.25" thickBot="1" x14ac:dyDescent="0.3">
      <c r="C26" s="1" t="s">
        <v>67</v>
      </c>
      <c r="D26" s="1">
        <v>23</v>
      </c>
      <c r="E26" s="1">
        <v>29</v>
      </c>
      <c r="F26" s="12">
        <v>1</v>
      </c>
      <c r="I26" s="2" t="s">
        <v>23</v>
      </c>
      <c r="J26" s="2" t="s">
        <v>24</v>
      </c>
    </row>
    <row r="27" spans="2:10" ht="14.25" thickBot="1" x14ac:dyDescent="0.3">
      <c r="C27" s="1" t="s">
        <v>68</v>
      </c>
      <c r="D27" s="1">
        <v>30</v>
      </c>
      <c r="E27" s="1">
        <v>6</v>
      </c>
      <c r="F27" s="12">
        <v>1</v>
      </c>
      <c r="I27" s="2" t="s">
        <v>25</v>
      </c>
      <c r="J27" s="2" t="s">
        <v>26</v>
      </c>
    </row>
    <row r="28" spans="2:10" ht="14.25" thickBot="1" x14ac:dyDescent="0.3">
      <c r="B28" s="1" t="s">
        <v>78</v>
      </c>
      <c r="C28" s="1" t="s">
        <v>69</v>
      </c>
      <c r="D28" s="1">
        <v>7</v>
      </c>
      <c r="E28" s="1">
        <v>13</v>
      </c>
      <c r="F28" s="12">
        <v>1</v>
      </c>
      <c r="I28" s="2" t="s">
        <v>25</v>
      </c>
      <c r="J28" s="2" t="s">
        <v>26</v>
      </c>
    </row>
    <row r="29" spans="2:10" ht="14.25" thickBot="1" x14ac:dyDescent="0.3">
      <c r="C29" s="1" t="s">
        <v>70</v>
      </c>
      <c r="D29" s="1">
        <v>14</v>
      </c>
      <c r="E29" s="1">
        <v>20</v>
      </c>
      <c r="F29" s="12">
        <v>1</v>
      </c>
      <c r="I29" s="2" t="s">
        <v>25</v>
      </c>
      <c r="J29" s="2" t="s">
        <v>26</v>
      </c>
    </row>
    <row r="30" spans="2:10" x14ac:dyDescent="0.25">
      <c r="C30" s="13" t="s">
        <v>71</v>
      </c>
      <c r="D30" s="13">
        <v>21</v>
      </c>
      <c r="E30" s="13">
        <v>27</v>
      </c>
      <c r="F30" s="13">
        <v>0</v>
      </c>
      <c r="G30" s="13" t="s">
        <v>102</v>
      </c>
      <c r="H30" s="13" t="s">
        <v>108</v>
      </c>
      <c r="I30" s="13"/>
      <c r="J30" s="13"/>
    </row>
    <row r="31" spans="2:10" x14ac:dyDescent="0.25">
      <c r="C31" s="13" t="s">
        <v>72</v>
      </c>
      <c r="D31" s="13">
        <v>28</v>
      </c>
      <c r="E31" s="13"/>
      <c r="F31" s="13">
        <v>0</v>
      </c>
      <c r="G31" s="13" t="s">
        <v>102</v>
      </c>
      <c r="H31" s="13" t="s">
        <v>108</v>
      </c>
      <c r="I31" s="13"/>
      <c r="J31" s="13"/>
    </row>
    <row r="34" spans="4:6" x14ac:dyDescent="0.25">
      <c r="D34" s="1" t="s">
        <v>110</v>
      </c>
      <c r="F34" s="14">
        <f>SUM(F2:F31)</f>
        <v>23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workbookViewId="0">
      <selection activeCell="I1" sqref="I1"/>
    </sheetView>
  </sheetViews>
  <sheetFormatPr baseColWidth="10" defaultRowHeight="13.5" x14ac:dyDescent="0.25"/>
  <cols>
    <col min="1" max="2" width="11.42578125" style="1"/>
    <col min="3" max="3" width="22.28515625" style="1" customWidth="1"/>
    <col min="4" max="4" width="23" style="1" customWidth="1"/>
    <col min="5" max="5" width="20.28515625" style="1" customWidth="1"/>
    <col min="6" max="6" width="20.28515625" style="25" customWidth="1"/>
    <col min="7" max="7" width="11.42578125" style="1"/>
    <col min="8" max="8" width="11.85546875" style="1" bestFit="1" customWidth="1"/>
    <col min="9" max="9" width="11.42578125" style="1"/>
    <col min="10" max="10" width="54.5703125" style="1" customWidth="1"/>
    <col min="11" max="16384" width="11.42578125" style="1"/>
  </cols>
  <sheetData>
    <row r="1" spans="1:10" ht="14.25" thickBot="1" x14ac:dyDescent="0.3">
      <c r="A1" s="26" t="s">
        <v>124</v>
      </c>
      <c r="B1" s="26" t="s">
        <v>125</v>
      </c>
      <c r="C1" s="26" t="s">
        <v>126</v>
      </c>
      <c r="D1" s="26" t="s">
        <v>127</v>
      </c>
      <c r="E1" s="26" t="s">
        <v>128</v>
      </c>
      <c r="F1" s="26" t="s">
        <v>129</v>
      </c>
      <c r="G1" s="26"/>
      <c r="H1" s="26"/>
      <c r="I1" s="26" t="s">
        <v>133</v>
      </c>
      <c r="J1" s="26" t="s">
        <v>130</v>
      </c>
    </row>
    <row r="2" spans="1:10" ht="14.25" thickBot="1" x14ac:dyDescent="0.3">
      <c r="A2" s="1">
        <v>2021</v>
      </c>
      <c r="B2" s="1" t="s">
        <v>103</v>
      </c>
      <c r="C2" s="15" t="s">
        <v>79</v>
      </c>
      <c r="D2" s="16">
        <v>44200</v>
      </c>
      <c r="E2" s="16">
        <v>44206</v>
      </c>
      <c r="F2" s="17">
        <v>1</v>
      </c>
      <c r="I2" s="2" t="s">
        <v>27</v>
      </c>
      <c r="J2" s="2" t="s">
        <v>28</v>
      </c>
    </row>
    <row r="3" spans="1:10" ht="14.25" thickBot="1" x14ac:dyDescent="0.3">
      <c r="C3" s="18" t="s">
        <v>80</v>
      </c>
      <c r="D3" s="19">
        <v>44207</v>
      </c>
      <c r="E3" s="19">
        <v>44213</v>
      </c>
      <c r="F3" s="17">
        <v>1</v>
      </c>
      <c r="I3" s="2" t="s">
        <v>27</v>
      </c>
      <c r="J3" s="2" t="s">
        <v>28</v>
      </c>
    </row>
    <row r="4" spans="1:10" ht="14.25" thickBot="1" x14ac:dyDescent="0.3">
      <c r="C4" s="15" t="s">
        <v>81</v>
      </c>
      <c r="D4" s="16">
        <v>44214</v>
      </c>
      <c r="E4" s="16">
        <v>44220</v>
      </c>
      <c r="F4" s="17">
        <v>1</v>
      </c>
      <c r="I4" s="2" t="s">
        <v>27</v>
      </c>
      <c r="J4" s="2" t="s">
        <v>28</v>
      </c>
    </row>
    <row r="5" spans="1:10" ht="14.25" thickBot="1" x14ac:dyDescent="0.3">
      <c r="C5" s="18" t="s">
        <v>82</v>
      </c>
      <c r="D5" s="19">
        <v>44221</v>
      </c>
      <c r="E5" s="19">
        <v>44227</v>
      </c>
      <c r="F5" s="17">
        <v>1</v>
      </c>
      <c r="I5" s="2" t="s">
        <v>29</v>
      </c>
      <c r="J5" s="2" t="s">
        <v>30</v>
      </c>
    </row>
    <row r="6" spans="1:10" ht="14.25" thickBot="1" x14ac:dyDescent="0.3">
      <c r="B6" s="1" t="s">
        <v>104</v>
      </c>
      <c r="C6" s="15" t="s">
        <v>83</v>
      </c>
      <c r="D6" s="16">
        <v>44228</v>
      </c>
      <c r="E6" s="16">
        <v>44234</v>
      </c>
      <c r="F6" s="17">
        <v>1</v>
      </c>
      <c r="I6" s="2" t="s">
        <v>29</v>
      </c>
      <c r="J6" s="2" t="s">
        <v>30</v>
      </c>
    </row>
    <row r="7" spans="1:10" ht="14.25" thickBot="1" x14ac:dyDescent="0.3">
      <c r="C7" s="18" t="s">
        <v>84</v>
      </c>
      <c r="D7" s="19">
        <v>44235</v>
      </c>
      <c r="E7" s="19">
        <v>44241</v>
      </c>
      <c r="F7" s="17">
        <v>1</v>
      </c>
      <c r="I7" s="2" t="s">
        <v>29</v>
      </c>
      <c r="J7" s="2" t="s">
        <v>30</v>
      </c>
    </row>
    <row r="8" spans="1:10" ht="14.25" thickBot="1" x14ac:dyDescent="0.3">
      <c r="C8" s="15" t="s">
        <v>85</v>
      </c>
      <c r="D8" s="16">
        <v>44242</v>
      </c>
      <c r="E8" s="16">
        <v>44248</v>
      </c>
      <c r="F8" s="17">
        <v>1</v>
      </c>
      <c r="I8" s="2" t="s">
        <v>31</v>
      </c>
      <c r="J8" s="2" t="s">
        <v>32</v>
      </c>
    </row>
    <row r="9" spans="1:10" ht="14.25" thickBot="1" x14ac:dyDescent="0.3">
      <c r="C9" s="18" t="s">
        <v>86</v>
      </c>
      <c r="D9" s="19">
        <v>44249</v>
      </c>
      <c r="E9" s="19">
        <v>44255</v>
      </c>
      <c r="F9" s="17">
        <v>1</v>
      </c>
      <c r="I9" s="2" t="s">
        <v>31</v>
      </c>
      <c r="J9" s="2" t="s">
        <v>32</v>
      </c>
    </row>
    <row r="10" spans="1:10" ht="14.25" thickBot="1" x14ac:dyDescent="0.3">
      <c r="B10" s="1" t="s">
        <v>105</v>
      </c>
      <c r="C10" s="15" t="s">
        <v>87</v>
      </c>
      <c r="D10" s="16">
        <v>44256</v>
      </c>
      <c r="E10" s="16">
        <v>44262</v>
      </c>
      <c r="F10" s="17">
        <v>1</v>
      </c>
      <c r="I10" s="2" t="s">
        <v>33</v>
      </c>
      <c r="J10" s="2" t="s">
        <v>34</v>
      </c>
    </row>
    <row r="11" spans="1:10" ht="14.25" thickBot="1" x14ac:dyDescent="0.3">
      <c r="C11" s="18" t="s">
        <v>88</v>
      </c>
      <c r="D11" s="19">
        <v>44263</v>
      </c>
      <c r="E11" s="19">
        <v>44269</v>
      </c>
      <c r="F11" s="17">
        <v>1</v>
      </c>
      <c r="I11" s="2" t="s">
        <v>33</v>
      </c>
      <c r="J11" s="2" t="s">
        <v>34</v>
      </c>
    </row>
    <row r="12" spans="1:10" ht="14.25" thickBot="1" x14ac:dyDescent="0.3">
      <c r="C12" s="15" t="s">
        <v>89</v>
      </c>
      <c r="D12" s="16">
        <v>44270</v>
      </c>
      <c r="E12" s="16">
        <v>44276</v>
      </c>
      <c r="F12" s="17">
        <v>1</v>
      </c>
      <c r="I12" s="2" t="s">
        <v>35</v>
      </c>
      <c r="J12" s="2" t="s">
        <v>36</v>
      </c>
    </row>
    <row r="13" spans="1:10" ht="14.25" thickBot="1" x14ac:dyDescent="0.3">
      <c r="C13" s="18" t="s">
        <v>90</v>
      </c>
      <c r="D13" s="19">
        <v>44277</v>
      </c>
      <c r="E13" s="19">
        <v>44283</v>
      </c>
      <c r="F13" s="17">
        <v>1</v>
      </c>
      <c r="I13" s="2" t="s">
        <v>35</v>
      </c>
      <c r="J13" s="2" t="s">
        <v>36</v>
      </c>
    </row>
    <row r="14" spans="1:10" ht="14.25" thickBot="1" x14ac:dyDescent="0.3">
      <c r="C14" s="20" t="s">
        <v>91</v>
      </c>
      <c r="D14" s="21">
        <v>44284</v>
      </c>
      <c r="E14" s="21">
        <v>44290</v>
      </c>
      <c r="F14" s="22">
        <v>0</v>
      </c>
      <c r="G14" s="13" t="s">
        <v>102</v>
      </c>
      <c r="H14" s="13" t="s">
        <v>108</v>
      </c>
      <c r="I14" s="13"/>
      <c r="J14" s="13"/>
    </row>
    <row r="15" spans="1:10" ht="14.25" thickBot="1" x14ac:dyDescent="0.3">
      <c r="B15" s="1" t="s">
        <v>106</v>
      </c>
      <c r="C15" s="20" t="s">
        <v>92</v>
      </c>
      <c r="D15" s="21">
        <v>44291</v>
      </c>
      <c r="E15" s="21">
        <v>44297</v>
      </c>
      <c r="F15" s="22">
        <v>0</v>
      </c>
      <c r="G15" s="13" t="s">
        <v>102</v>
      </c>
      <c r="H15" s="13" t="s">
        <v>108</v>
      </c>
      <c r="I15" s="13"/>
      <c r="J15" s="13"/>
    </row>
    <row r="16" spans="1:10" ht="14.25" thickBot="1" x14ac:dyDescent="0.3">
      <c r="C16" s="15" t="s">
        <v>93</v>
      </c>
      <c r="D16" s="16">
        <v>44298</v>
      </c>
      <c r="E16" s="16">
        <v>44304</v>
      </c>
      <c r="F16" s="17">
        <v>1</v>
      </c>
      <c r="I16" s="3" t="s">
        <v>37</v>
      </c>
      <c r="J16" s="3" t="s">
        <v>38</v>
      </c>
    </row>
    <row r="17" spans="2:10" ht="14.25" thickBot="1" x14ac:dyDescent="0.3">
      <c r="C17" s="18" t="s">
        <v>94</v>
      </c>
      <c r="D17" s="19">
        <v>44305</v>
      </c>
      <c r="E17" s="19">
        <v>44311</v>
      </c>
      <c r="F17" s="17">
        <v>1</v>
      </c>
      <c r="I17" s="3" t="s">
        <v>37</v>
      </c>
      <c r="J17" s="3" t="s">
        <v>38</v>
      </c>
    </row>
    <row r="18" spans="2:10" ht="14.25" thickBot="1" x14ac:dyDescent="0.3">
      <c r="C18" s="20" t="s">
        <v>95</v>
      </c>
      <c r="D18" s="21">
        <v>44312</v>
      </c>
      <c r="E18" s="21">
        <v>44318</v>
      </c>
      <c r="F18" s="22">
        <v>0</v>
      </c>
      <c r="G18" s="13" t="s">
        <v>102</v>
      </c>
      <c r="H18" s="13" t="s">
        <v>131</v>
      </c>
      <c r="I18" s="13"/>
      <c r="J18" s="13"/>
    </row>
    <row r="19" spans="2:10" ht="14.25" thickBot="1" x14ac:dyDescent="0.3">
      <c r="B19" s="1" t="s">
        <v>107</v>
      </c>
      <c r="C19" s="20" t="s">
        <v>96</v>
      </c>
      <c r="D19" s="21">
        <v>44319</v>
      </c>
      <c r="E19" s="21">
        <v>44325</v>
      </c>
      <c r="F19" s="22">
        <v>0</v>
      </c>
      <c r="G19" s="13" t="s">
        <v>102</v>
      </c>
      <c r="H19" s="13" t="s">
        <v>131</v>
      </c>
      <c r="I19" s="13"/>
      <c r="J19" s="13"/>
    </row>
    <row r="20" spans="2:10" ht="14.25" thickBot="1" x14ac:dyDescent="0.3">
      <c r="C20" s="15" t="s">
        <v>97</v>
      </c>
      <c r="D20" s="16">
        <v>44326</v>
      </c>
      <c r="E20" s="16">
        <v>44332</v>
      </c>
      <c r="F20" s="17">
        <v>1</v>
      </c>
      <c r="I20" s="3" t="s">
        <v>37</v>
      </c>
      <c r="J20" s="3" t="s">
        <v>38</v>
      </c>
    </row>
    <row r="21" spans="2:10" ht="14.25" thickBot="1" x14ac:dyDescent="0.3">
      <c r="C21" s="23" t="s">
        <v>98</v>
      </c>
      <c r="D21" s="24">
        <v>44333</v>
      </c>
      <c r="E21" s="24">
        <v>44339</v>
      </c>
      <c r="F21" s="17">
        <v>1</v>
      </c>
      <c r="G21" s="12"/>
      <c r="H21" s="12"/>
      <c r="I21" s="3" t="s">
        <v>117</v>
      </c>
      <c r="J21" s="3" t="s">
        <v>115</v>
      </c>
    </row>
    <row r="22" spans="2:10" ht="14.25" thickBot="1" x14ac:dyDescent="0.3">
      <c r="C22" s="23" t="s">
        <v>99</v>
      </c>
      <c r="D22" s="24">
        <v>44340</v>
      </c>
      <c r="E22" s="24">
        <v>44346</v>
      </c>
      <c r="F22" s="17">
        <v>1</v>
      </c>
      <c r="G22" s="12"/>
      <c r="H22" s="12"/>
      <c r="I22" s="3" t="s">
        <v>117</v>
      </c>
      <c r="J22" s="3" t="s">
        <v>115</v>
      </c>
    </row>
    <row r="23" spans="2:10" ht="14.25" thickBot="1" x14ac:dyDescent="0.3">
      <c r="C23" s="23" t="s">
        <v>100</v>
      </c>
      <c r="D23" s="24">
        <v>44347</v>
      </c>
      <c r="E23" s="24">
        <v>44353</v>
      </c>
      <c r="F23" s="17">
        <v>1</v>
      </c>
      <c r="G23" s="12"/>
      <c r="H23" s="12"/>
      <c r="I23" s="3" t="s">
        <v>118</v>
      </c>
      <c r="J23" s="3" t="s">
        <v>116</v>
      </c>
    </row>
    <row r="24" spans="2:10" ht="14.25" thickBot="1" x14ac:dyDescent="0.3">
      <c r="B24" s="1" t="s">
        <v>42</v>
      </c>
      <c r="C24" s="23" t="s">
        <v>101</v>
      </c>
      <c r="D24" s="24">
        <v>44354</v>
      </c>
      <c r="E24" s="24">
        <v>44360</v>
      </c>
      <c r="F24" s="17">
        <v>1</v>
      </c>
      <c r="G24" s="12"/>
      <c r="H24" s="12"/>
      <c r="I24" s="3" t="s">
        <v>118</v>
      </c>
      <c r="J24" s="3" t="s">
        <v>116</v>
      </c>
    </row>
    <row r="27" spans="2:10" x14ac:dyDescent="0.25">
      <c r="D27" s="1" t="s">
        <v>109</v>
      </c>
      <c r="F27" s="27">
        <f>SUM(F2:F24)</f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Nivel1 Turing listado</vt:lpstr>
      <vt:lpstr>N1- 2020</vt:lpstr>
      <vt:lpstr>N1 - 2021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Lujan Triguero</dc:creator>
  <cp:lastModifiedBy>Lujan Triguero</cp:lastModifiedBy>
  <dcterms:created xsi:type="dcterms:W3CDTF">2020-06-14T16:05:30Z</dcterms:created>
  <dcterms:modified xsi:type="dcterms:W3CDTF">2020-06-25T17:07:47Z</dcterms:modified>
</cp:coreProperties>
</file>