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rra\Documents\proyectosdegit\Clasesdec\Clases_De_C\Bloque 3\"/>
    </mc:Choice>
  </mc:AlternateContent>
  <xr:revisionPtr revIDLastSave="0" documentId="13_ncr:1_{D8623793-1CB2-457A-8500-70E6BBDA1BD2}" xr6:coauthVersionLast="45" xr6:coauthVersionMax="45" xr10:uidLastSave="{00000000-0000-0000-0000-000000000000}"/>
  <bookViews>
    <workbookView xWindow="-108" yWindow="-108" windowWidth="23256" windowHeight="12576" activeTab="2" xr2:uid="{89236BF2-72C1-4065-9A25-0142C639815A}"/>
  </bookViews>
  <sheets>
    <sheet name="PS3_19" sheetId="1" r:id="rId1"/>
    <sheet name="PS3_20" sheetId="2" r:id="rId2"/>
    <sheet name="PS3_14" sheetId="3" r:id="rId3"/>
    <sheet name="Hoja1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2" i="3" l="1"/>
  <c r="D19" i="3" s="1"/>
  <c r="C12" i="3"/>
  <c r="E2" i="3"/>
  <c r="D2" i="3"/>
  <c r="B11" i="3"/>
  <c r="E12" i="3" l="1"/>
  <c r="D6" i="3"/>
  <c r="C2" i="3"/>
  <c r="B2" i="3"/>
  <c r="F12" i="3" l="1"/>
  <c r="E19" i="3"/>
  <c r="F29" i="2"/>
  <c r="H29" i="2" s="1"/>
  <c r="G29" i="2"/>
  <c r="F30" i="2"/>
  <c r="G30" i="2"/>
  <c r="H30" i="2"/>
  <c r="F31" i="2"/>
  <c r="G31" i="2"/>
  <c r="H31" i="2"/>
  <c r="F32" i="2"/>
  <c r="H32" i="2" s="1"/>
  <c r="G32" i="2"/>
  <c r="F33" i="2"/>
  <c r="H33" i="2" s="1"/>
  <c r="G33" i="2"/>
  <c r="E29" i="2"/>
  <c r="E30" i="2"/>
  <c r="E31" i="2"/>
  <c r="E32" i="2"/>
  <c r="E33" i="2"/>
  <c r="G19" i="2"/>
  <c r="G20" i="2"/>
  <c r="G21" i="2"/>
  <c r="G22" i="2"/>
  <c r="G23" i="2"/>
  <c r="G24" i="2"/>
  <c r="G25" i="2"/>
  <c r="G26" i="2"/>
  <c r="H26" i="2" s="1"/>
  <c r="G27" i="2"/>
  <c r="G28" i="2"/>
  <c r="F19" i="2"/>
  <c r="F20" i="2"/>
  <c r="F21" i="2"/>
  <c r="F22" i="2"/>
  <c r="F23" i="2"/>
  <c r="F24" i="2"/>
  <c r="F25" i="2"/>
  <c r="F26" i="2"/>
  <c r="F27" i="2"/>
  <c r="F28" i="2"/>
  <c r="E19" i="2"/>
  <c r="E20" i="2"/>
  <c r="E21" i="2"/>
  <c r="E22" i="2"/>
  <c r="E23" i="2"/>
  <c r="E24" i="2"/>
  <c r="E25" i="2"/>
  <c r="E26" i="2"/>
  <c r="E27" i="2"/>
  <c r="E28" i="2"/>
  <c r="E3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E4" i="2"/>
  <c r="E5" i="2"/>
  <c r="E6" i="2"/>
  <c r="E7" i="2"/>
  <c r="E8" i="2"/>
  <c r="E9" i="2"/>
  <c r="E10" i="2"/>
  <c r="E11" i="2"/>
  <c r="E12" i="2"/>
  <c r="E13" i="2"/>
  <c r="E14" i="2"/>
  <c r="H14" i="2" s="1"/>
  <c r="E15" i="2"/>
  <c r="H15" i="2" s="1"/>
  <c r="E16" i="2"/>
  <c r="E17" i="2"/>
  <c r="E18" i="2"/>
  <c r="H2" i="2"/>
  <c r="G2" i="2"/>
  <c r="F2" i="2"/>
  <c r="E2" i="2"/>
  <c r="G12" i="3" l="1"/>
  <c r="F19" i="3"/>
  <c r="E6" i="3"/>
  <c r="F2" i="3"/>
  <c r="F6" i="3" s="1"/>
  <c r="H28" i="2"/>
  <c r="H27" i="2"/>
  <c r="H25" i="2"/>
  <c r="H24" i="2"/>
  <c r="H23" i="2"/>
  <c r="H22" i="2"/>
  <c r="H19" i="2"/>
  <c r="H18" i="2"/>
  <c r="H20" i="2"/>
  <c r="H21" i="2"/>
  <c r="H17" i="2"/>
  <c r="H16" i="2"/>
  <c r="H13" i="2"/>
  <c r="H12" i="2"/>
  <c r="H11" i="2"/>
  <c r="H10" i="2"/>
  <c r="H9" i="2"/>
  <c r="H8" i="2"/>
  <c r="H7" i="2"/>
  <c r="H6" i="2"/>
  <c r="H3" i="2"/>
  <c r="H5" i="2"/>
  <c r="H4" i="2"/>
  <c r="H12" i="3" l="1"/>
  <c r="G19" i="3"/>
  <c r="G2" i="3"/>
  <c r="I12" i="3" l="1"/>
  <c r="H19" i="3"/>
  <c r="G6" i="3"/>
  <c r="H2" i="3"/>
  <c r="H6" i="3" s="1"/>
  <c r="J12" i="3" l="1"/>
  <c r="I19" i="3"/>
  <c r="I2" i="3"/>
  <c r="K12" i="3" l="1"/>
  <c r="J19" i="3"/>
  <c r="I6" i="3"/>
  <c r="J2" i="3"/>
  <c r="J6" i="3" s="1"/>
  <c r="L12" i="3" l="1"/>
  <c r="K19" i="3"/>
  <c r="K2" i="3"/>
  <c r="M12" i="3" l="1"/>
  <c r="L19" i="3"/>
  <c r="L2" i="3"/>
  <c r="M2" i="3" s="1"/>
  <c r="K6" i="3"/>
  <c r="N12" i="3" l="1"/>
  <c r="M19" i="3"/>
  <c r="L6" i="3"/>
  <c r="M6" i="3"/>
  <c r="N2" i="3"/>
  <c r="N6" i="3" s="1"/>
  <c r="O12" i="3" l="1"/>
  <c r="N19" i="3"/>
  <c r="O2" i="3"/>
  <c r="P12" i="3" l="1"/>
  <c r="O19" i="3"/>
  <c r="O6" i="3"/>
  <c r="P2" i="3"/>
  <c r="Q12" i="3" l="1"/>
  <c r="P19" i="3"/>
  <c r="P6" i="3"/>
  <c r="Q2" i="3"/>
  <c r="Q6" i="3" s="1"/>
  <c r="R12" i="3" l="1"/>
  <c r="Q19" i="3"/>
  <c r="R2" i="3"/>
  <c r="R6" i="3" s="1"/>
  <c r="S12" i="3" l="1"/>
  <c r="S19" i="3" s="1"/>
  <c r="R19" i="3"/>
  <c r="S2" i="3"/>
  <c r="S6" i="3" l="1"/>
  <c r="T2" i="3"/>
  <c r="T6" i="3" s="1"/>
  <c r="U2" i="3" l="1"/>
  <c r="U6" i="3" s="1"/>
  <c r="V2" i="3" l="1"/>
  <c r="V6" i="3" s="1"/>
  <c r="W2" i="3" l="1"/>
  <c r="W6" i="3" s="1"/>
  <c r="X2" i="3" l="1"/>
  <c r="Y2" i="3" l="1"/>
  <c r="Z2" i="3" l="1"/>
  <c r="AA2" i="3" l="1"/>
  <c r="AB2" i="3" l="1"/>
</calcChain>
</file>

<file path=xl/sharedStrings.xml><?xml version="1.0" encoding="utf-8"?>
<sst xmlns="http://schemas.openxmlformats.org/spreadsheetml/2006/main" count="72" uniqueCount="9">
  <si>
    <t>i</t>
  </si>
  <si>
    <t>j</t>
  </si>
  <si>
    <t>=</t>
  </si>
  <si>
    <t>R</t>
  </si>
  <si>
    <t>T</t>
  </si>
  <si>
    <t>P</t>
  </si>
  <si>
    <t>R&gt;0&amp;&amp;R&lt;5850</t>
  </si>
  <si>
    <t>Seno(x)</t>
  </si>
  <si>
    <t>Coseno(x)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</si>
</sst>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E+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quotePrefix="1"/>
    <xf numFmtId="0" fontId="0" fillId="0" borderId="1" xfId="0" applyBorder="1"/>
    <xf numFmtId="0" fontId="0" fillId="0" borderId="0" xfId="0" applyFill="1" applyBorder="1"/>
    <xf numFmtId="0" fontId="0" fillId="0" borderId="1" xfId="0" applyFill="1" applyBorder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E14E3-5DE1-4254-9CCC-1784FABE0860}">
  <dimension ref="A1:F5"/>
  <sheetViews>
    <sheetView workbookViewId="0">
      <selection activeCell="P2" sqref="P2"/>
    </sheetView>
  </sheetViews>
  <sheetFormatPr baseColWidth="10" defaultColWidth="4.77734375" defaultRowHeight="14.4" x14ac:dyDescent="0.3"/>
  <sheetData>
    <row r="1" spans="1:6" x14ac:dyDescent="0.3">
      <c r="A1" t="s">
        <v>0</v>
      </c>
      <c r="B1" t="s">
        <v>1</v>
      </c>
      <c r="C1" s="1" t="s">
        <v>2</v>
      </c>
    </row>
    <row r="2" spans="1:6" x14ac:dyDescent="0.3">
      <c r="A2">
        <v>1</v>
      </c>
      <c r="B2">
        <v>1</v>
      </c>
      <c r="D2">
        <v>1</v>
      </c>
    </row>
    <row r="3" spans="1:6" x14ac:dyDescent="0.3">
      <c r="A3">
        <v>1</v>
      </c>
      <c r="B3">
        <v>2</v>
      </c>
      <c r="D3">
        <v>2</v>
      </c>
    </row>
    <row r="4" spans="1:6" x14ac:dyDescent="0.3">
      <c r="A4">
        <v>1</v>
      </c>
      <c r="B4">
        <v>3</v>
      </c>
      <c r="D4">
        <v>3</v>
      </c>
    </row>
    <row r="5" spans="1:6" x14ac:dyDescent="0.3">
      <c r="A5">
        <v>2</v>
      </c>
      <c r="B5">
        <v>2</v>
      </c>
      <c r="D5">
        <v>3</v>
      </c>
      <c r="F5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3E1D9-572C-4288-8071-282E48885ADA}">
  <dimension ref="A1:I33"/>
  <sheetViews>
    <sheetView topLeftCell="A4" workbookViewId="0">
      <selection activeCell="K21" sqref="K21"/>
    </sheetView>
  </sheetViews>
  <sheetFormatPr baseColWidth="10" defaultRowHeight="14.4" x14ac:dyDescent="0.3"/>
  <sheetData>
    <row r="1" spans="1:9" x14ac:dyDescent="0.3">
      <c r="A1" t="s">
        <v>3</v>
      </c>
      <c r="B1" t="s">
        <v>4</v>
      </c>
      <c r="C1" t="s">
        <v>5</v>
      </c>
      <c r="D1" s="1"/>
    </row>
    <row r="2" spans="1:9" x14ac:dyDescent="0.3">
      <c r="A2">
        <v>1</v>
      </c>
      <c r="B2">
        <v>1</v>
      </c>
      <c r="C2">
        <v>1</v>
      </c>
      <c r="D2" s="1" t="s">
        <v>2</v>
      </c>
      <c r="E2">
        <f>12*POWER(A2,5)</f>
        <v>12</v>
      </c>
      <c r="F2">
        <f>7*POWER(B2,4)</f>
        <v>7</v>
      </c>
      <c r="G2">
        <f>-6*POWER(C2,3)</f>
        <v>-6</v>
      </c>
      <c r="H2">
        <f>SUM(E2,F2,G2)</f>
        <v>13</v>
      </c>
      <c r="I2" s="1" t="s">
        <v>6</v>
      </c>
    </row>
    <row r="3" spans="1:9" x14ac:dyDescent="0.3">
      <c r="A3">
        <v>1</v>
      </c>
      <c r="B3">
        <v>2</v>
      </c>
      <c r="C3">
        <v>1</v>
      </c>
      <c r="D3" s="1" t="s">
        <v>2</v>
      </c>
      <c r="E3">
        <f>12*POWER(A3,5)</f>
        <v>12</v>
      </c>
      <c r="F3">
        <f t="shared" ref="F3:F28" si="0">7*POWER(B3,4)</f>
        <v>112</v>
      </c>
      <c r="G3">
        <f t="shared" ref="G3:G28" si="1">-6*POWER(C3,3)</f>
        <v>-6</v>
      </c>
      <c r="H3">
        <f t="shared" ref="H3:H28" si="2">SUM(E3,F3,G3)</f>
        <v>118</v>
      </c>
      <c r="I3" s="1" t="s">
        <v>6</v>
      </c>
    </row>
    <row r="4" spans="1:9" x14ac:dyDescent="0.3">
      <c r="A4">
        <v>1</v>
      </c>
      <c r="B4">
        <v>3</v>
      </c>
      <c r="C4">
        <v>1</v>
      </c>
      <c r="D4" s="1" t="s">
        <v>2</v>
      </c>
      <c r="E4">
        <f t="shared" ref="E4:E33" si="3">12*POWER(A4,5)</f>
        <v>12</v>
      </c>
      <c r="F4">
        <f t="shared" si="0"/>
        <v>567</v>
      </c>
      <c r="G4">
        <f t="shared" si="1"/>
        <v>-6</v>
      </c>
      <c r="H4">
        <f t="shared" si="2"/>
        <v>573</v>
      </c>
      <c r="I4" s="1" t="s">
        <v>6</v>
      </c>
    </row>
    <row r="5" spans="1:9" x14ac:dyDescent="0.3">
      <c r="A5">
        <v>1</v>
      </c>
      <c r="B5">
        <v>4</v>
      </c>
      <c r="C5">
        <v>1</v>
      </c>
      <c r="D5" s="1" t="s">
        <v>2</v>
      </c>
      <c r="E5">
        <f t="shared" si="3"/>
        <v>12</v>
      </c>
      <c r="F5">
        <f t="shared" si="0"/>
        <v>1792</v>
      </c>
      <c r="G5">
        <f t="shared" si="1"/>
        <v>-6</v>
      </c>
      <c r="H5">
        <f t="shared" si="2"/>
        <v>1798</v>
      </c>
      <c r="I5" s="1" t="s">
        <v>6</v>
      </c>
    </row>
    <row r="6" spans="1:9" x14ac:dyDescent="0.3">
      <c r="A6">
        <v>1</v>
      </c>
      <c r="B6">
        <v>5</v>
      </c>
      <c r="C6">
        <v>1</v>
      </c>
      <c r="D6" s="1" t="s">
        <v>2</v>
      </c>
      <c r="E6">
        <f t="shared" si="3"/>
        <v>12</v>
      </c>
      <c r="F6">
        <f t="shared" si="0"/>
        <v>4375</v>
      </c>
      <c r="G6">
        <f t="shared" si="1"/>
        <v>-6</v>
      </c>
      <c r="H6">
        <f t="shared" si="2"/>
        <v>4381</v>
      </c>
      <c r="I6" s="1" t="s">
        <v>6</v>
      </c>
    </row>
    <row r="7" spans="1:9" x14ac:dyDescent="0.3">
      <c r="A7">
        <v>1</v>
      </c>
      <c r="B7">
        <v>6</v>
      </c>
      <c r="C7">
        <v>1</v>
      </c>
      <c r="D7" s="1" t="s">
        <v>2</v>
      </c>
      <c r="E7">
        <f t="shared" si="3"/>
        <v>12</v>
      </c>
      <c r="F7">
        <f t="shared" si="0"/>
        <v>9072</v>
      </c>
      <c r="G7">
        <f t="shared" si="1"/>
        <v>-6</v>
      </c>
      <c r="H7">
        <f t="shared" si="2"/>
        <v>9078</v>
      </c>
      <c r="I7" s="1" t="s">
        <v>6</v>
      </c>
    </row>
    <row r="8" spans="1:9" x14ac:dyDescent="0.3">
      <c r="A8" s="2">
        <v>2</v>
      </c>
      <c r="B8" s="2">
        <v>1</v>
      </c>
      <c r="C8" s="2">
        <v>1</v>
      </c>
      <c r="D8" s="1" t="s">
        <v>2</v>
      </c>
      <c r="E8">
        <f t="shared" si="3"/>
        <v>384</v>
      </c>
      <c r="F8">
        <f t="shared" si="0"/>
        <v>7</v>
      </c>
      <c r="G8">
        <f t="shared" si="1"/>
        <v>-6</v>
      </c>
      <c r="H8">
        <f t="shared" si="2"/>
        <v>385</v>
      </c>
      <c r="I8" s="1" t="s">
        <v>6</v>
      </c>
    </row>
    <row r="9" spans="1:9" x14ac:dyDescent="0.3">
      <c r="A9" s="3">
        <v>2</v>
      </c>
      <c r="B9" s="3">
        <v>2</v>
      </c>
      <c r="C9" s="3">
        <v>1</v>
      </c>
      <c r="D9" s="1" t="s">
        <v>2</v>
      </c>
      <c r="E9">
        <f t="shared" si="3"/>
        <v>384</v>
      </c>
      <c r="F9">
        <f t="shared" si="0"/>
        <v>112</v>
      </c>
      <c r="G9">
        <f t="shared" si="1"/>
        <v>-6</v>
      </c>
      <c r="H9">
        <f t="shared" si="2"/>
        <v>490</v>
      </c>
      <c r="I9" s="1" t="s">
        <v>6</v>
      </c>
    </row>
    <row r="10" spans="1:9" x14ac:dyDescent="0.3">
      <c r="A10" s="3">
        <v>2</v>
      </c>
      <c r="B10" s="3">
        <v>3</v>
      </c>
      <c r="C10" s="3">
        <v>1</v>
      </c>
      <c r="D10" s="1" t="s">
        <v>2</v>
      </c>
      <c r="E10">
        <f t="shared" si="3"/>
        <v>384</v>
      </c>
      <c r="F10">
        <f t="shared" si="0"/>
        <v>567</v>
      </c>
      <c r="G10">
        <f t="shared" si="1"/>
        <v>-6</v>
      </c>
      <c r="H10">
        <f t="shared" si="2"/>
        <v>945</v>
      </c>
      <c r="I10" s="1" t="s">
        <v>6</v>
      </c>
    </row>
    <row r="11" spans="1:9" x14ac:dyDescent="0.3">
      <c r="A11" s="3">
        <v>2</v>
      </c>
      <c r="B11" s="3">
        <v>4</v>
      </c>
      <c r="C11" s="3">
        <v>1</v>
      </c>
      <c r="D11" s="1" t="s">
        <v>2</v>
      </c>
      <c r="E11">
        <f t="shared" si="3"/>
        <v>384</v>
      </c>
      <c r="F11">
        <f t="shared" si="0"/>
        <v>1792</v>
      </c>
      <c r="G11">
        <f t="shared" si="1"/>
        <v>-6</v>
      </c>
      <c r="H11">
        <f t="shared" si="2"/>
        <v>2170</v>
      </c>
      <c r="I11" s="1" t="s">
        <v>6</v>
      </c>
    </row>
    <row r="12" spans="1:9" x14ac:dyDescent="0.3">
      <c r="A12" s="3">
        <v>2</v>
      </c>
      <c r="B12" s="3">
        <v>5</v>
      </c>
      <c r="C12" s="3">
        <v>1</v>
      </c>
      <c r="D12" s="1" t="s">
        <v>2</v>
      </c>
      <c r="E12">
        <f t="shared" si="3"/>
        <v>384</v>
      </c>
      <c r="F12">
        <f t="shared" si="0"/>
        <v>4375</v>
      </c>
      <c r="G12">
        <f t="shared" si="1"/>
        <v>-6</v>
      </c>
      <c r="H12">
        <f t="shared" si="2"/>
        <v>4753</v>
      </c>
      <c r="I12" s="1" t="s">
        <v>6</v>
      </c>
    </row>
    <row r="13" spans="1:9" x14ac:dyDescent="0.3">
      <c r="A13" s="3">
        <v>2</v>
      </c>
      <c r="B13" s="3">
        <v>6</v>
      </c>
      <c r="C13" s="3">
        <v>1</v>
      </c>
      <c r="D13" s="1" t="s">
        <v>2</v>
      </c>
      <c r="E13">
        <f t="shared" si="3"/>
        <v>384</v>
      </c>
      <c r="F13">
        <f t="shared" si="0"/>
        <v>9072</v>
      </c>
      <c r="G13">
        <f t="shared" si="1"/>
        <v>-6</v>
      </c>
      <c r="H13">
        <f t="shared" si="2"/>
        <v>9450</v>
      </c>
      <c r="I13" s="1" t="s">
        <v>6</v>
      </c>
    </row>
    <row r="14" spans="1:9" x14ac:dyDescent="0.3">
      <c r="A14" s="2">
        <v>3</v>
      </c>
      <c r="B14" s="2">
        <v>1</v>
      </c>
      <c r="C14" s="2">
        <v>1</v>
      </c>
      <c r="D14" s="1" t="s">
        <v>2</v>
      </c>
      <c r="E14">
        <f t="shared" si="3"/>
        <v>2916</v>
      </c>
      <c r="F14">
        <f t="shared" si="0"/>
        <v>7</v>
      </c>
      <c r="G14">
        <f t="shared" si="1"/>
        <v>-6</v>
      </c>
      <c r="H14">
        <f t="shared" si="2"/>
        <v>2917</v>
      </c>
      <c r="I14" s="1" t="s">
        <v>6</v>
      </c>
    </row>
    <row r="15" spans="1:9" x14ac:dyDescent="0.3">
      <c r="A15" s="3">
        <v>3</v>
      </c>
      <c r="B15" s="3">
        <v>2</v>
      </c>
      <c r="C15" s="3">
        <v>1</v>
      </c>
      <c r="D15" s="1" t="s">
        <v>2</v>
      </c>
      <c r="E15">
        <f t="shared" si="3"/>
        <v>2916</v>
      </c>
      <c r="F15">
        <f t="shared" si="0"/>
        <v>112</v>
      </c>
      <c r="G15">
        <f t="shared" si="1"/>
        <v>-6</v>
      </c>
      <c r="H15">
        <f t="shared" si="2"/>
        <v>3022</v>
      </c>
      <c r="I15" s="1" t="s">
        <v>6</v>
      </c>
    </row>
    <row r="16" spans="1:9" x14ac:dyDescent="0.3">
      <c r="A16" s="3">
        <v>3</v>
      </c>
      <c r="B16" s="3">
        <v>3</v>
      </c>
      <c r="C16" s="3">
        <v>1</v>
      </c>
      <c r="D16" s="1" t="s">
        <v>2</v>
      </c>
      <c r="E16">
        <f t="shared" si="3"/>
        <v>2916</v>
      </c>
      <c r="F16">
        <f t="shared" si="0"/>
        <v>567</v>
      </c>
      <c r="G16">
        <f t="shared" si="1"/>
        <v>-6</v>
      </c>
      <c r="H16">
        <f t="shared" si="2"/>
        <v>3477</v>
      </c>
      <c r="I16" s="1" t="s">
        <v>6</v>
      </c>
    </row>
    <row r="17" spans="1:9" x14ac:dyDescent="0.3">
      <c r="A17" s="3">
        <v>3</v>
      </c>
      <c r="B17" s="3">
        <v>4</v>
      </c>
      <c r="C17" s="3">
        <v>1</v>
      </c>
      <c r="D17" s="1" t="s">
        <v>2</v>
      </c>
      <c r="E17">
        <f t="shared" si="3"/>
        <v>2916</v>
      </c>
      <c r="F17">
        <f t="shared" si="0"/>
        <v>1792</v>
      </c>
      <c r="G17">
        <f t="shared" si="1"/>
        <v>-6</v>
      </c>
      <c r="H17">
        <f t="shared" si="2"/>
        <v>4702</v>
      </c>
      <c r="I17" s="1" t="s">
        <v>6</v>
      </c>
    </row>
    <row r="18" spans="1:9" x14ac:dyDescent="0.3">
      <c r="A18" s="3">
        <v>3</v>
      </c>
      <c r="B18" s="3">
        <v>5</v>
      </c>
      <c r="C18" s="3">
        <v>1</v>
      </c>
      <c r="D18" s="1" t="s">
        <v>2</v>
      </c>
      <c r="E18">
        <f t="shared" si="3"/>
        <v>2916</v>
      </c>
      <c r="F18">
        <f t="shared" si="0"/>
        <v>4375</v>
      </c>
      <c r="G18">
        <f t="shared" si="1"/>
        <v>-6</v>
      </c>
      <c r="H18">
        <f t="shared" si="2"/>
        <v>7285</v>
      </c>
      <c r="I18" s="1" t="s">
        <v>6</v>
      </c>
    </row>
    <row r="19" spans="1:9" x14ac:dyDescent="0.3">
      <c r="A19" s="4">
        <v>4</v>
      </c>
      <c r="B19" s="4">
        <v>1</v>
      </c>
      <c r="C19" s="4">
        <v>1</v>
      </c>
      <c r="D19" s="1" t="s">
        <v>2</v>
      </c>
      <c r="E19">
        <f t="shared" si="3"/>
        <v>12288</v>
      </c>
      <c r="F19">
        <f t="shared" si="0"/>
        <v>7</v>
      </c>
      <c r="G19">
        <f t="shared" si="1"/>
        <v>-6</v>
      </c>
      <c r="H19">
        <f t="shared" si="2"/>
        <v>12289</v>
      </c>
      <c r="I19" s="1" t="s">
        <v>6</v>
      </c>
    </row>
    <row r="20" spans="1:9" x14ac:dyDescent="0.3">
      <c r="A20" s="2">
        <v>4</v>
      </c>
      <c r="B20" s="2">
        <v>1</v>
      </c>
      <c r="C20" s="2">
        <v>2</v>
      </c>
      <c r="D20" s="1" t="s">
        <v>2</v>
      </c>
      <c r="E20">
        <f t="shared" si="3"/>
        <v>12288</v>
      </c>
      <c r="F20">
        <f t="shared" si="0"/>
        <v>7</v>
      </c>
      <c r="G20">
        <f t="shared" si="1"/>
        <v>-48</v>
      </c>
      <c r="H20">
        <f t="shared" si="2"/>
        <v>12247</v>
      </c>
      <c r="I20" s="1" t="s">
        <v>6</v>
      </c>
    </row>
    <row r="21" spans="1:9" x14ac:dyDescent="0.3">
      <c r="A21" s="3">
        <v>4</v>
      </c>
      <c r="B21" s="3">
        <v>1</v>
      </c>
      <c r="C21" s="3">
        <v>3</v>
      </c>
      <c r="D21" s="1" t="s">
        <v>2</v>
      </c>
      <c r="E21">
        <f t="shared" si="3"/>
        <v>12288</v>
      </c>
      <c r="F21">
        <f t="shared" si="0"/>
        <v>7</v>
      </c>
      <c r="G21">
        <f t="shared" si="1"/>
        <v>-162</v>
      </c>
      <c r="H21">
        <f t="shared" si="2"/>
        <v>12133</v>
      </c>
      <c r="I21" s="1" t="s">
        <v>6</v>
      </c>
    </row>
    <row r="22" spans="1:9" x14ac:dyDescent="0.3">
      <c r="A22" s="3">
        <v>4</v>
      </c>
      <c r="B22" s="3">
        <v>1</v>
      </c>
      <c r="C22" s="3">
        <v>4</v>
      </c>
      <c r="D22" s="1" t="s">
        <v>2</v>
      </c>
      <c r="E22">
        <f t="shared" si="3"/>
        <v>12288</v>
      </c>
      <c r="F22">
        <f t="shared" si="0"/>
        <v>7</v>
      </c>
      <c r="G22">
        <f t="shared" si="1"/>
        <v>-384</v>
      </c>
      <c r="H22">
        <f t="shared" si="2"/>
        <v>11911</v>
      </c>
      <c r="I22" s="1" t="s">
        <v>6</v>
      </c>
    </row>
    <row r="23" spans="1:9" x14ac:dyDescent="0.3">
      <c r="A23" s="3">
        <v>4</v>
      </c>
      <c r="B23" s="3">
        <v>1</v>
      </c>
      <c r="C23" s="3">
        <v>5</v>
      </c>
      <c r="D23" s="1" t="s">
        <v>2</v>
      </c>
      <c r="E23">
        <f t="shared" si="3"/>
        <v>12288</v>
      </c>
      <c r="F23">
        <f t="shared" si="0"/>
        <v>7</v>
      </c>
      <c r="G23">
        <f t="shared" si="1"/>
        <v>-750</v>
      </c>
      <c r="H23">
        <f t="shared" si="2"/>
        <v>11545</v>
      </c>
      <c r="I23" s="1" t="s">
        <v>6</v>
      </c>
    </row>
    <row r="24" spans="1:9" x14ac:dyDescent="0.3">
      <c r="A24" s="3">
        <v>4</v>
      </c>
      <c r="B24" s="3">
        <v>1</v>
      </c>
      <c r="C24" s="3">
        <v>6</v>
      </c>
      <c r="D24" s="1" t="s">
        <v>2</v>
      </c>
      <c r="E24">
        <f t="shared" si="3"/>
        <v>12288</v>
      </c>
      <c r="F24">
        <f t="shared" si="0"/>
        <v>7</v>
      </c>
      <c r="G24">
        <f t="shared" si="1"/>
        <v>-1296</v>
      </c>
      <c r="H24">
        <f t="shared" si="2"/>
        <v>10999</v>
      </c>
      <c r="I24" s="1" t="s">
        <v>6</v>
      </c>
    </row>
    <row r="25" spans="1:9" x14ac:dyDescent="0.3">
      <c r="A25" s="3">
        <v>4</v>
      </c>
      <c r="B25" s="3">
        <v>1</v>
      </c>
      <c r="C25" s="3">
        <v>7</v>
      </c>
      <c r="D25" s="1" t="s">
        <v>2</v>
      </c>
      <c r="E25">
        <f t="shared" si="3"/>
        <v>12288</v>
      </c>
      <c r="F25">
        <f t="shared" si="0"/>
        <v>7</v>
      </c>
      <c r="G25">
        <f t="shared" si="1"/>
        <v>-2058</v>
      </c>
      <c r="H25">
        <f t="shared" si="2"/>
        <v>10237</v>
      </c>
      <c r="I25" s="1" t="s">
        <v>6</v>
      </c>
    </row>
    <row r="26" spans="1:9" x14ac:dyDescent="0.3">
      <c r="A26" s="3">
        <v>4</v>
      </c>
      <c r="B26" s="3">
        <v>1</v>
      </c>
      <c r="C26" s="3">
        <v>8</v>
      </c>
      <c r="D26" s="1" t="s">
        <v>2</v>
      </c>
      <c r="E26">
        <f t="shared" si="3"/>
        <v>12288</v>
      </c>
      <c r="F26">
        <f t="shared" si="0"/>
        <v>7</v>
      </c>
      <c r="G26">
        <f t="shared" si="1"/>
        <v>-3072</v>
      </c>
      <c r="H26">
        <f t="shared" si="2"/>
        <v>9223</v>
      </c>
      <c r="I26" s="1" t="s">
        <v>6</v>
      </c>
    </row>
    <row r="27" spans="1:9" x14ac:dyDescent="0.3">
      <c r="A27" s="3">
        <v>4</v>
      </c>
      <c r="B27" s="3">
        <v>1</v>
      </c>
      <c r="C27" s="3">
        <v>9</v>
      </c>
      <c r="D27" s="1" t="s">
        <v>2</v>
      </c>
      <c r="E27">
        <f t="shared" si="3"/>
        <v>12288</v>
      </c>
      <c r="F27">
        <f t="shared" si="0"/>
        <v>7</v>
      </c>
      <c r="G27">
        <f t="shared" si="1"/>
        <v>-4374</v>
      </c>
      <c r="H27">
        <f t="shared" si="2"/>
        <v>7921</v>
      </c>
      <c r="I27" s="1" t="s">
        <v>6</v>
      </c>
    </row>
    <row r="28" spans="1:9" x14ac:dyDescent="0.3">
      <c r="A28" s="3">
        <v>4</v>
      </c>
      <c r="B28" s="3">
        <v>1</v>
      </c>
      <c r="C28" s="3">
        <v>10</v>
      </c>
      <c r="D28" s="1" t="s">
        <v>2</v>
      </c>
      <c r="E28">
        <f t="shared" si="3"/>
        <v>12288</v>
      </c>
      <c r="F28">
        <f t="shared" si="0"/>
        <v>7</v>
      </c>
      <c r="G28">
        <f t="shared" si="1"/>
        <v>-6000</v>
      </c>
      <c r="H28">
        <f t="shared" si="2"/>
        <v>6295</v>
      </c>
      <c r="I28" s="1" t="s">
        <v>6</v>
      </c>
    </row>
    <row r="29" spans="1:9" x14ac:dyDescent="0.3">
      <c r="A29" s="3">
        <v>4</v>
      </c>
      <c r="B29" s="3">
        <v>1</v>
      </c>
      <c r="C29" s="3">
        <v>11</v>
      </c>
      <c r="D29" s="1" t="s">
        <v>2</v>
      </c>
      <c r="E29">
        <f t="shared" si="3"/>
        <v>12288</v>
      </c>
      <c r="F29">
        <f t="shared" ref="F29:F33" si="4">7*POWER(B29,4)</f>
        <v>7</v>
      </c>
      <c r="G29">
        <f t="shared" ref="G29:G33" si="5">-6*POWER(C29,3)</f>
        <v>-7986</v>
      </c>
      <c r="H29">
        <f t="shared" ref="H29:H33" si="6">SUM(E29,F29,G29)</f>
        <v>4309</v>
      </c>
      <c r="I29" s="1" t="s">
        <v>6</v>
      </c>
    </row>
    <row r="30" spans="1:9" x14ac:dyDescent="0.3">
      <c r="A30" s="3">
        <v>4</v>
      </c>
      <c r="B30" s="3">
        <v>1</v>
      </c>
      <c r="C30" s="3">
        <v>12</v>
      </c>
      <c r="D30" s="1" t="s">
        <v>2</v>
      </c>
      <c r="E30">
        <f t="shared" si="3"/>
        <v>12288</v>
      </c>
      <c r="F30">
        <f t="shared" si="4"/>
        <v>7</v>
      </c>
      <c r="G30">
        <f t="shared" si="5"/>
        <v>-10368</v>
      </c>
      <c r="H30">
        <f t="shared" si="6"/>
        <v>1927</v>
      </c>
      <c r="I30" s="1" t="s">
        <v>6</v>
      </c>
    </row>
    <row r="31" spans="1:9" x14ac:dyDescent="0.3">
      <c r="A31" s="3">
        <v>4</v>
      </c>
      <c r="B31" s="3">
        <v>1</v>
      </c>
      <c r="C31" s="3">
        <v>13</v>
      </c>
      <c r="D31" s="1" t="s">
        <v>2</v>
      </c>
      <c r="E31">
        <f t="shared" si="3"/>
        <v>12288</v>
      </c>
      <c r="F31">
        <f t="shared" si="4"/>
        <v>7</v>
      </c>
      <c r="G31">
        <f t="shared" si="5"/>
        <v>-13182</v>
      </c>
      <c r="H31">
        <f t="shared" si="6"/>
        <v>-887</v>
      </c>
      <c r="I31" s="1" t="s">
        <v>6</v>
      </c>
    </row>
    <row r="32" spans="1:9" x14ac:dyDescent="0.3">
      <c r="A32" s="3">
        <v>4</v>
      </c>
      <c r="B32" s="3">
        <v>1</v>
      </c>
      <c r="C32" s="3">
        <v>14</v>
      </c>
      <c r="D32" s="1" t="s">
        <v>2</v>
      </c>
      <c r="E32">
        <f t="shared" si="3"/>
        <v>12288</v>
      </c>
      <c r="F32">
        <f t="shared" si="4"/>
        <v>7</v>
      </c>
      <c r="G32">
        <f t="shared" si="5"/>
        <v>-16464</v>
      </c>
      <c r="H32">
        <f t="shared" si="6"/>
        <v>-4169</v>
      </c>
      <c r="I32" s="1" t="s">
        <v>6</v>
      </c>
    </row>
    <row r="33" spans="1:9" x14ac:dyDescent="0.3">
      <c r="A33" s="3">
        <v>4</v>
      </c>
      <c r="B33" s="3">
        <v>1</v>
      </c>
      <c r="C33" s="3">
        <v>15</v>
      </c>
      <c r="D33" s="1" t="s">
        <v>2</v>
      </c>
      <c r="E33">
        <f t="shared" si="3"/>
        <v>12288</v>
      </c>
      <c r="F33">
        <f t="shared" si="4"/>
        <v>7</v>
      </c>
      <c r="G33">
        <f t="shared" si="5"/>
        <v>-20250</v>
      </c>
      <c r="H33">
        <f t="shared" si="6"/>
        <v>-7955</v>
      </c>
      <c r="I33" s="1" t="s">
        <v>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61183-F35E-4973-B283-236D1E85EF39}">
  <dimension ref="A1:AB19"/>
  <sheetViews>
    <sheetView tabSelected="1" workbookViewId="0">
      <selection activeCell="E13" sqref="E13"/>
    </sheetView>
  </sheetViews>
  <sheetFormatPr baseColWidth="10" defaultRowHeight="14.4" x14ac:dyDescent="0.3"/>
  <cols>
    <col min="2" max="2" width="11.5546875" customWidth="1"/>
    <col min="17" max="17" width="11.88671875" bestFit="1" customWidth="1"/>
    <col min="18" max="18" width="11.5546875" customWidth="1"/>
    <col min="24" max="26" width="11.5546875" customWidth="1"/>
  </cols>
  <sheetData>
    <row r="1" spans="1:28" x14ac:dyDescent="0.3">
      <c r="B1" t="s">
        <v>7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</row>
    <row r="2" spans="1:28" x14ac:dyDescent="0.3">
      <c r="A2">
        <v>8</v>
      </c>
      <c r="B2">
        <f>SIN(A2)</f>
        <v>0.98935824662338179</v>
      </c>
      <c r="C2">
        <f>POWER(-1,C1+1)*POWER($A$2,2*C1-1)/FACT(2*C1-1)</f>
        <v>8</v>
      </c>
      <c r="D2">
        <f>C2+POWER(-1,D1+1)*POWER($A$2,2*D1-1)/FACT(2*D1-1)</f>
        <v>-77.333333333333329</v>
      </c>
      <c r="E2">
        <f>D2+POWER(-1,E1+1)*POWER($A$2,2*E1-1)/FACT(2*E1-1)</f>
        <v>195.73333333333335</v>
      </c>
      <c r="F2">
        <f t="shared" ref="E2:K2" si="0">E2+POWER(-1,F1+1)*POWER($A$2,2*F1-1)/FACT(2*F1-1)</f>
        <v>-220.36825396825395</v>
      </c>
      <c r="G2">
        <f t="shared" si="0"/>
        <v>149.49982363315701</v>
      </c>
      <c r="H2">
        <f t="shared" si="0"/>
        <v>-65.696148789482095</v>
      </c>
      <c r="I2">
        <f t="shared" si="0"/>
        <v>22.589378358267268</v>
      </c>
      <c r="J2">
        <f t="shared" si="0"/>
        <v>-4.3166870581896823</v>
      </c>
      <c r="K2">
        <f t="shared" si="0"/>
        <v>2.0141518633295998</v>
      </c>
      <c r="L2">
        <f>K2+POWER(-1,L1+1)*POWER($A$2,2*L1-1)/FACT(2*L1-1)</f>
        <v>0.82943346865932477</v>
      </c>
      <c r="M2">
        <f t="shared" ref="M2" si="1">L2+POWER(-1,M1+1)*POWER($A$2,2*M1-1)/FACT(2*M1-1)</f>
        <v>1.0099619859424143</v>
      </c>
      <c r="N2">
        <f t="shared" ref="N2" si="2">M2+POWER(-1,N1+1)*POWER($A$2,2*N1-1)/FACT(2*N1-1)</f>
        <v>0.98712833948763612</v>
      </c>
      <c r="O2">
        <f t="shared" ref="O2" si="3">N2+POWER(-1,O1+1)*POWER($A$2,2*O1-1)/FACT(2*O1-1)</f>
        <v>0.98956392844281249</v>
      </c>
      <c r="P2">
        <f t="shared" ref="P2" si="4">O2+POWER(-1,P1+1)*POWER($A$2,2*P1-1)/FACT(2*P1-1)</f>
        <v>0.98934188044689897</v>
      </c>
      <c r="Q2">
        <f t="shared" ref="Q2:R2" si="5">P2+POWER(-1,Q1+1)*POWER($A$2,2*Q1-1)/FACT(2*Q1-1)</f>
        <v>0.98935938176677396</v>
      </c>
      <c r="R2">
        <f t="shared" si="5"/>
        <v>0.98935817737486864</v>
      </c>
      <c r="S2">
        <f t="shared" ref="S2" si="6">R2+POWER(-1,S1+1)*POWER($A$2,2*S1-1)/FACT(2*S1-1)</f>
        <v>0.98935825036831748</v>
      </c>
      <c r="T2">
        <f t="shared" ref="T2" si="7">S2+POWER(-1,T1+1)*POWER($A$2,2*T1-1)/FACT(2*T1-1)</f>
        <v>0.98935824644261938</v>
      </c>
      <c r="U2">
        <f t="shared" ref="U2" si="8">T2+POWER(-1,U1+1)*POWER($A$2,2*U1-1)/FACT(2*U1-1)</f>
        <v>0.9893582466312415</v>
      </c>
      <c r="V2">
        <f t="shared" ref="V2" si="9">U2+POWER(-1,V1+1)*POWER($A$2,2*V1-1)/FACT(2*V1-1)</f>
        <v>0.9893582466230959</v>
      </c>
      <c r="W2">
        <f t="shared" ref="W2" si="10">V2+POWER(-1,W1+1)*POWER($A$2,2*W1-1)/FACT(2*W1-1)</f>
        <v>0.98935824662341376</v>
      </c>
      <c r="X2">
        <f t="shared" ref="X2" si="11">W2+POWER(-1,X1+1)*POWER($A$2,2*X1-1)/FACT(2*X1-1)</f>
        <v>0.98935824662340255</v>
      </c>
      <c r="Y2">
        <f t="shared" ref="Y2" si="12">X2+POWER(-1,Y1+1)*POWER($A$2,2*Y1-1)/FACT(2*Y1-1)</f>
        <v>0.98935824662340288</v>
      </c>
      <c r="Z2">
        <f t="shared" ref="Z2" si="13">Y2+POWER(-1,Z1+1)*POWER($A$2,2*Z1-1)/FACT(2*Z1-1)</f>
        <v>0.98935824662340288</v>
      </c>
      <c r="AA2">
        <f t="shared" ref="AA2" si="14">Z2+POWER(-1,AA1+1)*POWER($A$2,2*AA1-1)/FACT(2*AA1-1)</f>
        <v>0.98935824662340288</v>
      </c>
      <c r="AB2">
        <f t="shared" ref="AB2" si="15">AA2+POWER(-1,AB1+1)*POWER($A$2,2*AB1-1)/FACT(2*AB1-1)</f>
        <v>0.98935824662340288</v>
      </c>
    </row>
    <row r="3" spans="1:28" x14ac:dyDescent="0.3">
      <c r="C3">
        <v>1</v>
      </c>
      <c r="D3">
        <v>3</v>
      </c>
      <c r="E3">
        <v>5</v>
      </c>
      <c r="F3">
        <v>7</v>
      </c>
      <c r="G3">
        <v>9</v>
      </c>
      <c r="H3">
        <v>11</v>
      </c>
      <c r="I3">
        <v>13</v>
      </c>
      <c r="J3">
        <v>15</v>
      </c>
      <c r="K3">
        <v>17</v>
      </c>
      <c r="L3">
        <v>19</v>
      </c>
      <c r="M3">
        <v>21</v>
      </c>
      <c r="N3">
        <v>23</v>
      </c>
      <c r="O3">
        <v>25</v>
      </c>
      <c r="P3">
        <v>27</v>
      </c>
      <c r="Q3">
        <v>29</v>
      </c>
      <c r="R3">
        <v>31</v>
      </c>
      <c r="S3">
        <v>33</v>
      </c>
    </row>
    <row r="4" spans="1:28" x14ac:dyDescent="0.3">
      <c r="C4">
        <v>1</v>
      </c>
      <c r="D4">
        <v>-1</v>
      </c>
      <c r="E4">
        <v>1</v>
      </c>
      <c r="F4">
        <v>-1</v>
      </c>
      <c r="G4">
        <v>1</v>
      </c>
      <c r="H4">
        <v>-1</v>
      </c>
      <c r="I4">
        <v>1</v>
      </c>
      <c r="J4">
        <v>-1</v>
      </c>
      <c r="K4">
        <v>1</v>
      </c>
      <c r="L4">
        <v>-1</v>
      </c>
      <c r="M4">
        <v>1</v>
      </c>
      <c r="N4">
        <v>-1</v>
      </c>
      <c r="O4">
        <v>1</v>
      </c>
      <c r="P4">
        <v>-1</v>
      </c>
      <c r="Q4">
        <v>1</v>
      </c>
      <c r="R4">
        <v>-1</v>
      </c>
    </row>
    <row r="6" spans="1:28" x14ac:dyDescent="0.3">
      <c r="D6">
        <f>C2-D2</f>
        <v>85.333333333333329</v>
      </c>
      <c r="E6">
        <f t="shared" ref="E6:W6" si="16">D2-E2</f>
        <v>-273.06666666666666</v>
      </c>
      <c r="F6">
        <f t="shared" si="16"/>
        <v>416.1015873015873</v>
      </c>
      <c r="G6">
        <f t="shared" si="16"/>
        <v>-369.86807760141096</v>
      </c>
      <c r="H6">
        <f t="shared" si="16"/>
        <v>215.1959724226391</v>
      </c>
      <c r="I6">
        <f t="shared" si="16"/>
        <v>-88.285527147749363</v>
      </c>
      <c r="J6">
        <f t="shared" si="16"/>
        <v>26.906065416456951</v>
      </c>
      <c r="K6">
        <f t="shared" si="16"/>
        <v>-6.3308389215192822</v>
      </c>
      <c r="L6">
        <f t="shared" si="16"/>
        <v>1.1847183946702751</v>
      </c>
      <c r="M6">
        <f t="shared" si="16"/>
        <v>-0.1805285172830895</v>
      </c>
      <c r="N6">
        <f t="shared" si="16"/>
        <v>2.2833646454778145E-2</v>
      </c>
      <c r="O6">
        <f t="shared" si="16"/>
        <v>-2.435588955176371E-3</v>
      </c>
      <c r="P6">
        <f t="shared" si="16"/>
        <v>2.2204799591352131E-4</v>
      </c>
      <c r="Q6" s="5">
        <f t="shared" si="16"/>
        <v>-1.7501319874990706E-5</v>
      </c>
      <c r="R6">
        <f t="shared" si="16"/>
        <v>1.2043919053184027E-6</v>
      </c>
      <c r="S6">
        <f t="shared" si="16"/>
        <v>-7.2993448840819042E-8</v>
      </c>
      <c r="T6">
        <f t="shared" si="16"/>
        <v>3.9256980999269331E-9</v>
      </c>
      <c r="U6">
        <f t="shared" si="16"/>
        <v>-1.8862211792480821E-10</v>
      </c>
      <c r="V6">
        <f t="shared" si="16"/>
        <v>8.145595309372311E-12</v>
      </c>
      <c r="W6">
        <f t="shared" si="16"/>
        <v>-3.1785685195018232E-13</v>
      </c>
    </row>
    <row r="10" spans="1:28" x14ac:dyDescent="0.3">
      <c r="B10" t="s">
        <v>8</v>
      </c>
    </row>
    <row r="11" spans="1:28" x14ac:dyDescent="0.3">
      <c r="A11">
        <v>8</v>
      </c>
      <c r="B11">
        <f>COS(A11)</f>
        <v>-0.14550003380861354</v>
      </c>
      <c r="C11">
        <v>1</v>
      </c>
      <c r="D11">
        <v>2</v>
      </c>
      <c r="E11">
        <v>3</v>
      </c>
      <c r="F11">
        <v>4</v>
      </c>
      <c r="G11">
        <v>5</v>
      </c>
      <c r="H11">
        <v>6</v>
      </c>
      <c r="I11">
        <v>7</v>
      </c>
      <c r="J11">
        <v>8</v>
      </c>
      <c r="K11">
        <v>9</v>
      </c>
      <c r="L11">
        <v>10</v>
      </c>
      <c r="M11">
        <v>11</v>
      </c>
      <c r="N11">
        <v>12</v>
      </c>
      <c r="O11">
        <v>13</v>
      </c>
      <c r="P11">
        <v>14</v>
      </c>
      <c r="Q11">
        <v>15</v>
      </c>
      <c r="R11">
        <v>16</v>
      </c>
      <c r="S11">
        <v>17</v>
      </c>
    </row>
    <row r="12" spans="1:28" x14ac:dyDescent="0.3">
      <c r="C12">
        <f>POWER(-1,C11+1)*POWER($A$11,(C11-1)*2)/FACT((C11-1)*2)</f>
        <v>1</v>
      </c>
      <c r="D12">
        <f>C12+POWER(-1,D11+1)*POWER($A$11,(D11-1)*2)/FACT((D11-1)*2)</f>
        <v>-31</v>
      </c>
      <c r="E12">
        <f t="shared" ref="E12:S12" si="17">D12+POWER(-1,E11+1)*POWER($A$11,(E11-1)*2)/FACT((E11-1)*2)</f>
        <v>139.66666666666666</v>
      </c>
      <c r="F12">
        <f t="shared" si="17"/>
        <v>-224.42222222222225</v>
      </c>
      <c r="G12">
        <f t="shared" si="17"/>
        <v>191.67936507936506</v>
      </c>
      <c r="H12">
        <f t="shared" si="17"/>
        <v>-104.21509700176367</v>
      </c>
      <c r="I12">
        <f t="shared" si="17"/>
        <v>39.248884613329068</v>
      </c>
      <c r="J12">
        <f t="shared" si="17"/>
        <v>-11.199988042527714</v>
      </c>
      <c r="K12">
        <f t="shared" si="17"/>
        <v>2.2530446657007612</v>
      </c>
      <c r="L12">
        <f t="shared" si="17"/>
        <v>-0.56066152164114191</v>
      </c>
      <c r="M12">
        <f t="shared" si="17"/>
        <v>-8.6774163773031876E-2</v>
      </c>
      <c r="N12">
        <f t="shared" si="17"/>
        <v>-0.152420897330519</v>
      </c>
      <c r="O12">
        <f t="shared" si="17"/>
        <v>-0.14480968184559295</v>
      </c>
      <c r="P12">
        <f t="shared" si="17"/>
        <v>-0.14555909383180105</v>
      </c>
      <c r="Q12">
        <f t="shared" si="17"/>
        <v>-0.14549565154725433</v>
      </c>
      <c r="R12">
        <f t="shared" si="17"/>
        <v>-0.14550031856588766</v>
      </c>
      <c r="S12">
        <f t="shared" si="17"/>
        <v>-0.14550001746791133</v>
      </c>
    </row>
    <row r="13" spans="1:28" x14ac:dyDescent="0.3">
      <c r="C13">
        <v>0</v>
      </c>
      <c r="D13">
        <v>2</v>
      </c>
      <c r="E13">
        <v>4</v>
      </c>
      <c r="F13">
        <v>6</v>
      </c>
      <c r="G13">
        <v>8</v>
      </c>
      <c r="H13">
        <v>10</v>
      </c>
      <c r="I13">
        <v>12</v>
      </c>
      <c r="J13">
        <v>14</v>
      </c>
      <c r="K13">
        <v>16</v>
      </c>
      <c r="L13">
        <v>18</v>
      </c>
      <c r="M13">
        <v>20</v>
      </c>
      <c r="N13">
        <v>22</v>
      </c>
      <c r="O13">
        <v>24</v>
      </c>
      <c r="P13">
        <v>26</v>
      </c>
      <c r="Q13">
        <v>28</v>
      </c>
      <c r="R13">
        <v>30</v>
      </c>
    </row>
    <row r="19" spans="4:19" x14ac:dyDescent="0.3">
      <c r="D19">
        <f>ABS(D12)-C12</f>
        <v>30</v>
      </c>
      <c r="E19">
        <f>ABS(E12)-ABS(D12)</f>
        <v>108.66666666666666</v>
      </c>
      <c r="F19">
        <f t="shared" ref="F19:S19" si="18">ABS(F12)-ABS(E12)</f>
        <v>84.755555555555588</v>
      </c>
      <c r="G19">
        <f t="shared" si="18"/>
        <v>-32.74285714285719</v>
      </c>
      <c r="H19">
        <f t="shared" si="18"/>
        <v>-87.464268077601389</v>
      </c>
      <c r="I19">
        <f t="shared" si="18"/>
        <v>-64.966212388434599</v>
      </c>
      <c r="J19">
        <f t="shared" si="18"/>
        <v>-28.048896570801354</v>
      </c>
      <c r="K19">
        <f t="shared" si="18"/>
        <v>-8.9469433768269528</v>
      </c>
      <c r="L19">
        <f t="shared" si="18"/>
        <v>-1.6923831440596193</v>
      </c>
      <c r="M19">
        <f t="shared" si="18"/>
        <v>-0.47388735786811004</v>
      </c>
      <c r="N19">
        <f t="shared" si="18"/>
        <v>6.5646733557487125E-2</v>
      </c>
      <c r="O19">
        <f t="shared" si="18"/>
        <v>-7.6112154849260483E-3</v>
      </c>
      <c r="P19">
        <f t="shared" si="18"/>
        <v>7.494119862080928E-4</v>
      </c>
      <c r="Q19">
        <f t="shared" si="18"/>
        <v>-6.344228454671641E-5</v>
      </c>
      <c r="R19">
        <f t="shared" si="18"/>
        <v>4.667018633330855E-6</v>
      </c>
      <c r="S19">
        <f>ABS(S12)-ABS(R12)</f>
        <v>-3.0109797632960067E-7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97ADE-2ACD-4035-8878-DFAB3F4FD2F2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PS3_19</vt:lpstr>
      <vt:lpstr>PS3_20</vt:lpstr>
      <vt:lpstr>PS3_14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pablo gonzalez</dc:creator>
  <cp:lastModifiedBy>luis pablo gonzalez</cp:lastModifiedBy>
  <dcterms:created xsi:type="dcterms:W3CDTF">2020-08-22T15:37:37Z</dcterms:created>
  <dcterms:modified xsi:type="dcterms:W3CDTF">2020-08-30T21:02:33Z</dcterms:modified>
</cp:coreProperties>
</file>