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overview" sheetId="1" r:id="rId4"/>
    <sheet state="visible" name="My Car" sheetId="2" r:id="rId5"/>
    <sheet state="visible" name="Amp Wiring Chart" sheetId="3" r:id="rId6"/>
    <sheet state="visible" name="Rear Deck Subwoofer" sheetId="4" r:id="rId7"/>
    <sheet state="visible" name="Spare tire subwoofer" sheetId="5" r:id="rId8"/>
    <sheet state="visible" name="Front Door Woofer" sheetId="6" r:id="rId9"/>
    <sheet state="visible" name="Front door Mid" sheetId="7" r:id="rId10"/>
    <sheet state="visible" name="Rear door" sheetId="8" r:id="rId11"/>
    <sheet state="visible" name="Dash Speakers" sheetId="9" r:id="rId12"/>
    <sheet state="visible" name="Surround speakers" sheetId="10" r:id="rId13"/>
  </sheets>
  <definedNames/>
  <calcPr/>
</workbook>
</file>

<file path=xl/sharedStrings.xml><?xml version="1.0" encoding="utf-8"?>
<sst xmlns="http://schemas.openxmlformats.org/spreadsheetml/2006/main" count="919" uniqueCount="629">
  <si>
    <t>Audi B9 series B&amp;O Upgrade Guide</t>
  </si>
  <si>
    <t>Bobby Kinstle</t>
  </si>
  <si>
    <t>Location</t>
  </si>
  <si>
    <t>Audiworld user Jorge GS tracked down the pinout information for the amplifier.</t>
  </si>
  <si>
    <t>Driver size</t>
  </si>
  <si>
    <t>Depth (in)</t>
  </si>
  <si>
    <t>frequency range#</t>
  </si>
  <si>
    <t>qty</t>
  </si>
  <si>
    <t>Impedance</t>
  </si>
  <si>
    <t>Location of switched power circuit in the trunk - AudiWorld Forums</t>
  </si>
  <si>
    <t>Rated power*</t>
  </si>
  <si>
    <t>Note</t>
  </si>
  <si>
    <t>Front door</t>
  </si>
  <si>
    <t>4x6"</t>
  </si>
  <si>
    <t>*Legend has it that the B&amp;O amp can drive as low as 2.6Ohm but that's unconfirmed.  Enough people have tried 4 ohm DVC subs without any problems that I'd say it's probably OK. 2 ohms is confirmed to shutdown but not damage the amp</t>
  </si>
  <si>
    <t>Factory sub MFG</t>
  </si>
  <si>
    <t>Amp drives to 45 Hz</t>
  </si>
  <si>
    <t>Size</t>
  </si>
  <si>
    <t>Depth</t>
  </si>
  <si>
    <t>https://www.parts-express.com/dayton-audio-dsa175-8-6-1-2-designer-series-aluminum-cone-woofer--295-528</t>
  </si>
  <si>
    <t>Freq response</t>
  </si>
  <si>
    <t>Rated Power</t>
  </si>
  <si>
    <t>Notes</t>
  </si>
  <si>
    <t>Link</t>
  </si>
  <si>
    <t>B&amp;O</t>
  </si>
  <si>
    <t>10"</t>
  </si>
  <si>
    <t>2"</t>
  </si>
  <si>
    <t>8+8</t>
  </si>
  <si>
    <t>30-90</t>
  </si>
  <si>
    <t>50W per coil</t>
  </si>
  <si>
    <t>Power determined by measuring DC offset. Amp will output 100W per channel into a 4ohm coil*</t>
  </si>
  <si>
    <t>Guide to replacing the rear deck subwoofer</t>
  </si>
  <si>
    <t>https://drive.google.com/file/d/1qMi3bBOpGw2bvtlE0teVuzo_uQ7TaTAZ/view?usp=sharing</t>
  </si>
  <si>
    <t>If you want to build your own harness, here is the mating plug:</t>
  </si>
  <si>
    <t>https://www.mouser.com/ProductDetail/TE-Connectivity-AMP/1534531-1?qs=Ncrsd%2FEIhjIlD3OA79KlGw==</t>
  </si>
  <si>
    <t>4"</t>
  </si>
  <si>
    <t>1.5+0.25"</t>
  </si>
  <si>
    <t>Lower A Pillar</t>
  </si>
  <si>
    <t>1"</t>
  </si>
  <si>
    <t>Now it looks like we have a full harness pigtail available too</t>
  </si>
  <si>
    <t>38 Pin/Way TE Sound System Amplifier Sound System Amplifier Plug Connector Wire Harness Pigtail For VW Audi 5K0971636/5K0971636A - AliExpress</t>
  </si>
  <si>
    <t>Thanks to Jeff Steinbrecher for compiling the instructions in one document</t>
  </si>
  <si>
    <t>Wired in parallel to front door mid</t>
  </si>
  <si>
    <t>Upper A Pillar</t>
  </si>
  <si>
    <t>Should I dynamat the rear deck?</t>
  </si>
  <si>
    <t>1.25"</t>
  </si>
  <si>
    <t>.5"</t>
  </si>
  <si>
    <t>What I've done in my car so far</t>
  </si>
  <si>
    <t>When I initially did the sub install I added some bits of dynamat to the inside of the rear deck to reduce vibration noise the factory sub already had problems with.  A year later I decided to revisit this and completey covered the entire underisde surface making sure to seal every single hole, small and large, in the sheet metal, including the 3 large holes betweent he sub and the seat.  The end result was a significant improvement in bass tightness, but also much better performance in the bottom octave.  The deepest bass plays much better now especially in the 33-27hz range.</t>
  </si>
  <si>
    <t>Only on during 3D effect</t>
  </si>
  <si>
    <t>Replacement</t>
  </si>
  <si>
    <t>Comments</t>
  </si>
  <si>
    <t>Rear door</t>
  </si>
  <si>
    <t>5.25"</t>
  </si>
  <si>
    <t>Rear Surround speakers</t>
  </si>
  <si>
    <t>Lower A pillar tweeters</t>
  </si>
  <si>
    <t>Front door woofer</t>
  </si>
  <si>
    <t>Aurum Cantus AC-180F1</t>
  </si>
  <si>
    <t>Sounds great, but it was such a pain to mount, that I would use the 6.5" Aurum Cantus woofer next time.  Required heavy modification of the door and grille.  There are adapter rings available now for 6.5" woofers</t>
  </si>
  <si>
    <t>The Easy Way</t>
  </si>
  <si>
    <t>Add an amp and free air sub.  Alpine, and Kicker, amps can turn on from the speaker level outputs and do not need a Remote connection. Get an amp with a low pass filter that's settable to at least 45 Hz if you plan to replace the front door woofers. Some amps will need a line converter or signal processor even with speaker level inputs. Many LoC's will need additional load resistors to stabilize the amp.  Use 40 ohm 25W rated resistors, one per channel, wired in parallel to the input of the LOC.</t>
  </si>
  <si>
    <t>Wired in parallel to rear door woofer</t>
  </si>
  <si>
    <t>Front door midrange</t>
  </si>
  <si>
    <t>Peerless by Tymphany GBS-115N25AL01-04</t>
  </si>
  <si>
    <t>One of the best midrange speakers I've ever heard.  12 thumbs up.  Requires a 1/8" spacer so the dome doesn't touch the back of the grille.</t>
  </si>
  <si>
    <t>Dash</t>
  </si>
  <si>
    <t>2.5"</t>
  </si>
  <si>
    <t>Lower A pillar tweeter</t>
  </si>
  <si>
    <t>Dayton Audio ND25FN-4</t>
  </si>
  <si>
    <t>Use 8uF capacitor for smooth integration, 9uF for slight brightness, and 10uF for very bright sound signature.  Unbelievable improvement in sound quality. Used factory housings.</t>
  </si>
  <si>
    <r>
      <rPr/>
      <t xml:space="preserve">NOTE: Amps need to be able to accept a high level signal well above 20V to work without an LoC, even with a resistive load and </t>
    </r>
    <r>
      <rPr>
        <b/>
      </rPr>
      <t>resistive load needs to be less than 40 ohms</t>
    </r>
  </si>
  <si>
    <t>Kicker HS10 Way</t>
  </si>
  <si>
    <t>Dash center</t>
  </si>
  <si>
    <t>The Kicker HS10 is confirmed to work.  This is a very compact powered sub that works with the speaker level signals from the car without needing an LoC (just like the KEY500,1).  It uses a DSP to get extremely deep bass from a very small package.  Can be mounted under the rear deck in place of the old subwoofer, or other locations.  Does not fit under the front seats.</t>
  </si>
  <si>
    <t>Rear door woofer</t>
  </si>
  <si>
    <t>Using VCDS to disable subwoofer shutdown</t>
  </si>
  <si>
    <t>Same as door midrange</t>
  </si>
  <si>
    <t>Parts Express 6.5" woofer</t>
  </si>
  <si>
    <t>Don't let the price scare you; this is a fantastic woofer.  Back seat sounds perfect now.  Used Metra 82-9101 with minor modification</t>
  </si>
  <si>
    <t>Audi Sound System what are my upgrade options? - Page 11 - AudiWorld Forums</t>
  </si>
  <si>
    <t>Hard to isolate, dedicated channel</t>
  </si>
  <si>
    <t>Rear deck</t>
  </si>
  <si>
    <t>10" Subwoofer</t>
  </si>
  <si>
    <t>Dayton Audio GF180-4</t>
  </si>
  <si>
    <t>Better vocals and midbass clarity and less harshness than the $6 woofer.  Crossed at 4K with a 0.15mH inductor for a very smooth blend with the ND25 crossed at 5KHz.</t>
  </si>
  <si>
    <t>8x2</t>
  </si>
  <si>
    <t>Audible to 25 but rolls off under 40</t>
  </si>
  <si>
    <t>Rear door tweeter</t>
  </si>
  <si>
    <t>Crossed at 5Khz with 8uF capacitor.  Works well with the natural roll off of the PE woofer I used.  Makes a pretty big difference for the front seat passengers when sound focus set to "all"</t>
  </si>
  <si>
    <t>Thanks to Bruce Miranda for tracking those down.</t>
  </si>
  <si>
    <t>*Rated power is based on the labels I found on back of the speakers in another car.  I have no way to determine actual amp output power but I'm assuming that if I select replacements in the same or greater, power rating then I should be OK</t>
  </si>
  <si>
    <t>Good sluething Bruce</t>
  </si>
  <si>
    <t>#Frequency ranges based on measurements taken with a microphone while playing sweeps.  Some drivers are very hard to isolate from the others like the 3D effect drivers which play at lower volume levels.</t>
  </si>
  <si>
    <t>Kicker KISLOC2</t>
  </si>
  <si>
    <t>Subwoofer</t>
  </si>
  <si>
    <t>The purpose of this guide is to show the sizes and performance ranges of the drivers in the B9 B&amp;O system to help out anyone looking to upgrade some or all of the drivers.  The list of suggestions are by no means comprehensive but given the level of specialization of most of the drivers, regular car stereo components aren't a good fit.  The suggested drivers are all things I think will work, and if anybody has used other drivers and wants me to add them to the list simply add comments to the sheet and I'll update it.  I think replacing the "main" speakers will offer the best upgrade.  This means the door speakers and the subwoofer.  I don't have many issues with the factory tweeters and will probably just leave them alone.  I don't use the 3D effect much or at all so I'm not going to bother with replacing them but I've included them for the sake of completeness.  As always, you alone are responsible for any work you do and anything you break along the way.</t>
  </si>
  <si>
    <t>Kicker CompC10 DVC 4</t>
  </si>
  <si>
    <t>The factory amp needs to have a less than 40 ohm load on it before it will output a stable signal.  Provides a remote turn on signal so you can use any amp and you don't need to go find a 12V that's only on when the B&amp;O amp is also on.  Does not work with Pioneer amps</t>
  </si>
  <si>
    <t>Frequency overlaps front door woofer. Get an amplifier with a low pass filter to at least 70hz and a bass boost no higher than 40Hz</t>
  </si>
  <si>
    <t>Select sheet tabs below for measurements, ideas, and work in progress.</t>
  </si>
  <si>
    <t>Sub Amp</t>
  </si>
  <si>
    <t>Pioneer GM-D8701</t>
  </si>
  <si>
    <t>Measured TS and ZMA specs for each factory driver:</t>
  </si>
  <si>
    <t>LPF to 70Hz, DVC sub wiring friendly, 1 ohm stable. Not compatible with speaker level signal from the car.  Needs a converter.  Pioneer tech support was extremel painful. Installed in the space behind the battery under the spare tire with some furniture sliding pads to fill in the gap.  The spare tire holds it down firmly.</t>
  </si>
  <si>
    <t>Kicker 46KISLOC2 K Series 2-channel line output converter with 12-volt turn-on lead at Crutchfield</t>
  </si>
  <si>
    <t>https://drive.google.com/drive/folders/1mXPwC35L-yd8Xqn9OLf88vTyLmYEMiW7?usp=sharing</t>
  </si>
  <si>
    <t>Sub signal converter</t>
  </si>
  <si>
    <t>AudioContol LC2i</t>
  </si>
  <si>
    <t>This isn't really the right product and the signal processing functions should be disabled but it does work and it does provide a turn on signal for your amps. Can be wired into an always on 12V source.</t>
  </si>
  <si>
    <t>Factory Amp Load</t>
  </si>
  <si>
    <t>47ohm 25 watt resistors bolted to a heatsink</t>
  </si>
  <si>
    <t>The B&amp;O amp needs a load of no more than 50 ohms on each output or it may shut down the channel.  Many LoC's don't provide this load.  I made this one myself. NOTE: 47ohm is too high and sometimes fails the check on hot afternoons.  Suggest using 24-36 ohms instead</t>
  </si>
  <si>
    <t>Rear deck surround</t>
  </si>
  <si>
    <t>FaitalPRO 4FE35</t>
  </si>
  <si>
    <t>Need to trim the fabric to clear the "ears" on the driver. Very clean mids and highs.  This speaker plays a minor role in the sound stage so it doesn't have a huge impact in sound quality, but the rear seat passengers get a big clarity boost. Keep the volume low or it sounds like an echo.</t>
  </si>
  <si>
    <t>Center Channel</t>
  </si>
  <si>
    <t>Peerless by Tymphany GBS-115N25AL01-04 and Dayton ND25FN-4</t>
  </si>
  <si>
    <t>Needed to reshape the plastic frame of the midrange extensively and also cut the pocket plastic to make room for the connections.  If you orient the connections towards front and rear, then you don't need to cut the pocket.  Installing the tweeter was pretty simple but it was smaller than the factory housing so I glued it into it's own packing foam and stuffed it in there under significant compression.  Looks terrible but works great.  Not visible under the grill anyway.</t>
  </si>
  <si>
    <t>JL LoC-22</t>
  </si>
  <si>
    <t>This passive converter was proven to work but now requires subwoofer check disabled in OBD11/VCDS after MMI update</t>
  </si>
  <si>
    <t>Looking for similar info on the B8 platform?  Try here:</t>
  </si>
  <si>
    <t>Dynamat installed in all four doors, under the rear seat, spare tire well, total coverage on the rear deck, and in the trunk lid.  Be careful about the trunk lid because adding much weight will interfere with trunk opening.  Sealing off the rear deck siginificantly imrpoved the subwoofer performance.  Likewise dynamat under the rear seat significantly improves the bass on the front door woofers.</t>
  </si>
  <si>
    <t>https://docs.google.com/spreadsheets/d/1su2Vopf5anENqakdRR1aHNb0Kl__svW7OuieLTCWUp4/edit#gid=1217607087</t>
  </si>
  <si>
    <t>Front Door Woofer</t>
  </si>
  <si>
    <t>JL Audio LoC-22 2-channel line output converter at Crutchfield</t>
  </si>
  <si>
    <t>Rear door tweeters</t>
  </si>
  <si>
    <t>Tweeter capacitor changed to 8uF</t>
  </si>
  <si>
    <t xml:space="preserve">Sub Amp </t>
  </si>
  <si>
    <t>Its easier to cut the fabric than the metal ear</t>
  </si>
  <si>
    <t>NVX XPLOC2</t>
  </si>
  <si>
    <t>Putting a drop of silicone caulk on each clip eliminated the rattle/buzz for my car</t>
  </si>
  <si>
    <t>Vibration Damping Material</t>
  </si>
  <si>
    <t>https://nvx.com/xploc2-300-watt-2-channel-line-output-converter/</t>
  </si>
  <si>
    <t>Cover every hole for the best bass quality</t>
  </si>
  <si>
    <t>WaveTeq LinkDQ</t>
  </si>
  <si>
    <t>This passive converter was proven to work but now requires subwoofer check disabled in OBD11/VCDS after MMI update.  Has good controls</t>
  </si>
  <si>
    <t>https://www.crutchfield.com/p_241LINKDQ/Wamacr-vtech-linkDQ.html?tp=2001</t>
  </si>
  <si>
    <t>WaveTeq Link500.1mini</t>
  </si>
  <si>
    <t xml:space="preserve">Amp and LOC in one. Works with the car for active turn on and loads the factory sub signal enough. </t>
  </si>
  <si>
    <t>Wāvtech Link500.1 mini Compact mono subwoofer amplifier — 500 watts RMS at 2 ohms</t>
  </si>
  <si>
    <t>WaveTeq Link1000.1mini</t>
  </si>
  <si>
    <t>Wāvtech Link1000.1 mini Compact mono subwoofer amplifier — 1,000 watts RMS at 2 ohms at Crutchfield</t>
  </si>
  <si>
    <t>AudioControl LC2i Pro</t>
  </si>
  <si>
    <t>Audiocontrol does not reccommend using the LC2i in this application.  The new Pro version has load resistors which we seem to need.</t>
  </si>
  <si>
    <t>LC2i PRO - AudioControl</t>
  </si>
  <si>
    <t>AudioControl Epicenter</t>
  </si>
  <si>
    <t>Has appropriate controls, but nobody has tried using one yet. May have the same drop out problem as LC2i since it ony has high impedance inputs</t>
  </si>
  <si>
    <t>The Epicenter - AudioControl</t>
  </si>
  <si>
    <t>Kicker KEY500.1 Amp</t>
  </si>
  <si>
    <t>Amp and LOC in one. Works with the car for active turn on and loads the factory sub signal enough. This is by far the easiest solution to amping the B&amp;O sub channel</t>
  </si>
  <si>
    <t>KEY500.1 Smart Mono Amplifier (bass revealer/processor)</t>
  </si>
  <si>
    <t>Planet Audio MB600.2D</t>
  </si>
  <si>
    <t>Was "known to work" but the B&amp;O high signal voltage will damage this amp without an LoC of some sort.  Reccommended do not use</t>
  </si>
  <si>
    <t>MB600.2D - Planet Audio</t>
  </si>
  <si>
    <t>AudioControl ACM-1.300 Amp</t>
  </si>
  <si>
    <t>Known to work with it's built in speaker level inputs</t>
  </si>
  <si>
    <t>https://www.crutchfield.com/S-CZvpi9A432v/p_161ACM1300/AudioControl-ACM-1-300.html?tp=115</t>
  </si>
  <si>
    <t>The possibly dangerous way (but lots of people are doing it just fine)</t>
  </si>
  <si>
    <r>
      <rPr/>
      <t xml:space="preserve">Drop in one of the many 4ohm DVC subs. Probably get away with it at normal person listening levels. If you are happy with the volume your factory system produces and want better quality sound, then this is OK since the amp's current output will probably be far less than it's maximum (not accounting for SPL efficiency differences). </t>
    </r>
    <r>
      <rPr>
        <b/>
      </rPr>
      <t>If you want a boomin system, take</t>
    </r>
    <r>
      <rPr/>
      <t xml:space="preserve"> </t>
    </r>
    <r>
      <rPr>
        <b/>
      </rPr>
      <t>The Easy Way</t>
    </r>
    <r>
      <rPr/>
      <t xml:space="preserve">.  After doing some math, the current would increase from 3.5A per coil to 5A per coil at the equivelant maximum output power of the factory sub (the 4 ohm sub could in theory play louder if the amp can handle it, which I doubt).  As both of these values are pretty low and very few users would approach these power levels, the chance of causing a problem at normal listening levels is pretty small.  Even going full on 200W per channel would only increase the heat output at the amp by 4W so unless an inductor in the path is saturated, the risk seems very low. </t>
    </r>
    <r>
      <rPr>
        <b/>
      </rPr>
      <t>Please note that subs will max out around half of their rated power in free air so if you want a *really* boomin system, you'll need a proper enclosure.</t>
    </r>
  </si>
  <si>
    <t>I did this using the Kicker CompC 10 DVC 4 ohm in my own car.  It plays to 27Hz pretty solidly. Bass is super tight and clean with no boomy bass decay.  It really brings out raspy musical details like a bow dragging across a cello string.  A bit louder than the factory sub after break in.  No distortion even at very high volume levels and the amp is only a little warm to the touch</t>
  </si>
  <si>
    <t>The Hard Way</t>
  </si>
  <si>
    <t xml:space="preserve">Use two 2Ohm DVC slim subs wired for 4 ohm connect one to each output. </t>
  </si>
  <si>
    <t>Pros</t>
  </si>
  <si>
    <t>As the subs are lightly driven, will be super tight and clean. 3dB Higher output and deeper bass</t>
  </si>
  <si>
    <t>Cons</t>
  </si>
  <si>
    <t>Requires cutting a hole in the metal for the 2nd sub.  Fake factory grill is blocked</t>
  </si>
  <si>
    <t>MFG</t>
  </si>
  <si>
    <t>Depth inches</t>
  </si>
  <si>
    <t>For Amplifier suggestions see the Rear Deck Subwoofer tab (TLDR Buy the Kicker KEY500.1)</t>
  </si>
  <si>
    <t>Sensitivity dB 1W</t>
  </si>
  <si>
    <t>Dayton Audio RSS265HO-44</t>
  </si>
  <si>
    <t>This subwoofer is a bass reflex enclosure. After obtaining one I was able to measure the box and then create a simulation model for it.  This allowed me to drop in woofers with published T/S parameters to model how they would behave in this box.  The pocket allows for woofers up to 6.5" deep mounted without modificaion.  Removing some structural ribs increases mounting depth to 3.75".  Woofers deeper than that will require a spacer.  There are several good woofers out there, but most of them perform much better if the box is tuned around 40Hz, but this box is tuned for 49Hz.  Increasing the port length to 16" would really help most woofers in this box but beware that is a non trivial job and will involve cutting in tight spaces.  Or slice the entire port off and build a new one.  Woofers with an ideal volume below 8L can work better by adding stuffing to the enclosure to decrease it's volume.  All upgrades should include at least minimal polyfill stuffing and a layer of Dyanmat would help too.  The data and charts below come from simulation which can't express the character of a particular driver though I assume that most replacement woofers will be much tighter and cleaner than the original one. I haven't verified how much the woofer can stick out without touching the battery.  There is a possibility the woofer may touch the battery at full extension.</t>
  </si>
  <si>
    <t>4+4</t>
  </si>
  <si>
    <t>25-600</t>
  </si>
  <si>
    <t>Very high oputput with factory amp extremely low resonsant frequency, needs verification it fits</t>
  </si>
  <si>
    <t>Now I've had a chance to test a couple woofers with a microphone, I have two things to say.  There are 2 paths to take, and both of them are clearly inferior to a 10" free air sub in the A5/A4.  The size and location never give this sub a chance at success.</t>
  </si>
  <si>
    <t>https://www.parts-express.com/Dayton-Audio-RSS265HO-44-10-Reference-Series-HO-DVC-Subwoofer-295-463</t>
  </si>
  <si>
    <t>Skar EVL65 4 ohm</t>
  </si>
  <si>
    <t>Ampire BOLD 6.5 4 ohm</t>
  </si>
  <si>
    <t>Loudest and deepest bass.  The woofer is hard to install but not impossible.  You will need to grind down the structural ribs inside, and enlarge the woofer opening about 5mm all around.  Increasing the port to 15" long (with an elbow) will imrpove the low frequency extension. Also the ideal box for this woofer is slightly smaller than the Audi enclosure, so it can benifit from generous polyfill stuffing.  The port is too small and has significant chuffing starting at 40Hz and severe at 30hz. It can play 40hz ok but falls off hard below 38hz.</t>
  </si>
  <si>
    <t xml:space="preserve">This woofer is super easy to install and does not require any enclosure modificiations.  Unfortunately it's designed for a much larger box and the performance suffers as a result.  This woofer is tighter and cleaner than the factory sub and plays a little deeper but struggles at 40hz and has SEVERE port chuffing problems.  The audi box port is close enough to the proper length that you don't need to change it.  </t>
  </si>
  <si>
    <r>
      <rPr/>
      <t xml:space="preserve">Regarding "Ideal" values below.  I calculated the best box for each woofer.  Assuming you want to work with the Audi box, any sub that's ideal for a box above 8L isn't going to work.  Subs with an ideal volume below 8L can be used by adding something into the box to reduce volume.  The best thing would be to tightly stuff the box with poly fill (determine volume by weight).  Most woofers need a lower tuning frequency which means cutting the port inside the box and putting a 90 degree elbow attached to another tube of the same ID and routed to not collide with the woofer magnet.  This will make the woofers play deeper frequencies, but also will not play as loud at the 50-70Hz range.  They will be about the same volume as the audi sub, only deeper.  </t>
    </r>
    <r>
      <rPr>
        <b/>
      </rPr>
      <t>This is a lot of work and will never be better than a good under seat powered subwoofer, espcially after being buried in the spare tire well.</t>
    </r>
  </si>
  <si>
    <t>wiring harness</t>
  </si>
  <si>
    <t>https://m.aliexpress.us/item/3256801670057078.html</t>
  </si>
  <si>
    <t>Focal RSB-250</t>
  </si>
  <si>
    <t>4-3/8</t>
  </si>
  <si>
    <t>35-500</t>
  </si>
  <si>
    <t>Almost as good as the Dayton above</t>
  </si>
  <si>
    <t>https://www.crutchfield.com/p_091RSB250/Focal-RSB-250.html</t>
  </si>
  <si>
    <t>Kicker CompC10 DVC 4 Ohm</t>
  </si>
  <si>
    <t>4-13/16</t>
  </si>
  <si>
    <t>30-500</t>
  </si>
  <si>
    <r>
      <rPr/>
      <t xml:space="preserve">Free air, best fit by T/S caluclations </t>
    </r>
    <r>
      <rPr>
        <b/>
      </rPr>
      <t>DISCONTINUED</t>
    </r>
  </si>
  <si>
    <t>CompC 10 Inch DVC Subwoofer | KICKER®</t>
  </si>
  <si>
    <t>Kicker CompC10 DVC 4 Ohm new</t>
  </si>
  <si>
    <t>&lt;-----NOTE these links die frequently so try searching for Audi B9 subwoofer wiring harness adapter on Ali Express.</t>
  </si>
  <si>
    <t>Still one of the best choices</t>
  </si>
  <si>
    <t>https://www.crutchfield.com/p_20650CWD10/Kicker-50CWCD104.html</t>
  </si>
  <si>
    <t>Factory sub box specs</t>
  </si>
  <si>
    <t>Volume</t>
  </si>
  <si>
    <t>Port Dia</t>
  </si>
  <si>
    <t>Port Length</t>
  </si>
  <si>
    <t>Max depth unmodified</t>
  </si>
  <si>
    <t>Max depth with mods</t>
  </si>
  <si>
    <t>Box tuning</t>
  </si>
  <si>
    <t>8L</t>
  </si>
  <si>
    <t>10.5"</t>
  </si>
  <si>
    <t>3.5"</t>
  </si>
  <si>
    <t>3.75"</t>
  </si>
  <si>
    <t>49.1 Hz</t>
  </si>
  <si>
    <t>Ideal Port (using 2"dia audi port)</t>
  </si>
  <si>
    <t>Ideal tuning Frequency</t>
  </si>
  <si>
    <t>Ideal Volume</t>
  </si>
  <si>
    <t>Kicker CompR10 DVC 4 Ohm</t>
  </si>
  <si>
    <t>5-3/16</t>
  </si>
  <si>
    <r>
      <rPr>
        <b/>
      </rPr>
      <t>Freq response in Audi box</t>
    </r>
    <r>
      <rPr>
        <b/>
      </rPr>
      <t>*</t>
    </r>
  </si>
  <si>
    <t>If you want to drive it to the limits use this one</t>
  </si>
  <si>
    <t>Kicker CompR 48CWR104 CompR Series 10" subwoofer with dual 4-ohm voice coils at Crutchfield</t>
  </si>
  <si>
    <t>Frequency response in ideal box*</t>
  </si>
  <si>
    <t>Power per coil</t>
  </si>
  <si>
    <t>7.75"</t>
  </si>
  <si>
    <t>15.2L</t>
  </si>
  <si>
    <t>53-90</t>
  </si>
  <si>
    <t>39-90</t>
  </si>
  <si>
    <t>Power determined by measuring DC offset. Amp will output 100W per channel into a 4ohm coil</t>
  </si>
  <si>
    <t>Skar EVL-65 D4</t>
  </si>
  <si>
    <t>3.56"</t>
  </si>
  <si>
    <t>47.4Hz</t>
  </si>
  <si>
    <t>6.15L</t>
  </si>
  <si>
    <t>41.5-90</t>
  </si>
  <si>
    <t>41-90</t>
  </si>
  <si>
    <t>100W</t>
  </si>
  <si>
    <t>Sub needs cosmetic ring ground down, filing support ribs behind sub. Generously stuff the box with polyfill</t>
  </si>
  <si>
    <t>skaraudio.com/products/evl-65-inch-car-subwoofer</t>
  </si>
  <si>
    <t>Rockford Fosgate R2D4-10</t>
  </si>
  <si>
    <t>45-500</t>
  </si>
  <si>
    <t>FS is 35hz, low cost</t>
  </si>
  <si>
    <t>Rockford Fosgate R2D4-10 Prime R2 Series 10" subwoofer with dual 4-ohm voice coils</t>
  </si>
  <si>
    <t>Pyle PLPW6D</t>
  </si>
  <si>
    <t>2.9"</t>
  </si>
  <si>
    <t>4.6"</t>
  </si>
  <si>
    <t>52.75Hz</t>
  </si>
  <si>
    <t>13.6L</t>
  </si>
  <si>
    <t>70-90</t>
  </si>
  <si>
    <t>150W</t>
  </si>
  <si>
    <t>This woofer really is a "pile".  Don't be tempted by it's low price tag.  Significantly worse than stock</t>
  </si>
  <si>
    <t>https://www.pyleaudio.com/sku/PLPW6D/65-600-Watt-Dual-Voice-Coil-4-Ohm-Subwoofer</t>
  </si>
  <si>
    <t>Polk DB 1042 DVC</t>
  </si>
  <si>
    <t>28-200</t>
  </si>
  <si>
    <t>No FS spec, low cost</t>
  </si>
  <si>
    <t>Polk Audio DB 1042 DVC DB+ Series shallow-mount 10" subwoofer with dual 4-ohm voice coils at Crutchfield</t>
  </si>
  <si>
    <t>Ampire BOLD 6,5</t>
  </si>
  <si>
    <t>3.15"</t>
  </si>
  <si>
    <t>8.7"</t>
  </si>
  <si>
    <t>34.2Hz</t>
  </si>
  <si>
    <t>19.5L</t>
  </si>
  <si>
    <t>45-90</t>
  </si>
  <si>
    <t>Kicker L7S8</t>
  </si>
  <si>
    <t>30.5-90</t>
  </si>
  <si>
    <t>125W</t>
  </si>
  <si>
    <t>4-3/4</t>
  </si>
  <si>
    <t>This woofer needs a large enclosure</t>
  </si>
  <si>
    <t>28-100</t>
  </si>
  <si>
    <t>https://www.ampire.de/Car-Audio-Products/Speakers/Subwoofer-Chassis/BOLD-series/AMPIRE-Subwoofer-6-5-.htm?shop=ampire_en&amp;SessionId=&amp;a=article&amp;ProdNr=BOLD6&amp;p=25481</t>
  </si>
  <si>
    <t>Anyone does this and I'll buy them lunch</t>
  </si>
  <si>
    <t>Solo-Baric L7S 8 Inch Subwoofer | KICKER®</t>
  </si>
  <si>
    <t>Audison Prima APS 10 S4S</t>
  </si>
  <si>
    <t>28-?</t>
  </si>
  <si>
    <t>Will need an amp as not very efficient but very shallow</t>
  </si>
  <si>
    <t>APS 10 S4S - Audison - Car Audio Amplifiers, Speakers, Processors</t>
  </si>
  <si>
    <t>Rockford Fosgate P3SD4-10</t>
  </si>
  <si>
    <t>3-9/16</t>
  </si>
  <si>
    <t>40-250</t>
  </si>
  <si>
    <t>Not very efficient</t>
  </si>
  <si>
    <t>Rockford Fosgate P3SD4-10 Punch Stage 3 shallow-mount 10" subwoofer with dual 4-ohm voice coils at Crutchfield</t>
  </si>
  <si>
    <t>Rockville W65K9</t>
  </si>
  <si>
    <t>4.17"</t>
  </si>
  <si>
    <t>17.25"</t>
  </si>
  <si>
    <t>41.5Hz</t>
  </si>
  <si>
    <t>7.18L</t>
  </si>
  <si>
    <t>37-90</t>
  </si>
  <si>
    <t>250W</t>
  </si>
  <si>
    <t>Best peforming woofer but will require a spacer ring</t>
  </si>
  <si>
    <t>https://www.rockvilleaudio.com/w65k9d4/</t>
  </si>
  <si>
    <t>*Note in Free-air applications like the rear deck, the subwoofer's power rating should be reduced by half.  The MFG specs assume they woofer is used in an enclosure.</t>
  </si>
  <si>
    <t>Spacer Ring I Used</t>
  </si>
  <si>
    <t>Amazon.com: Atrend Universal MDF Constructed Spacer for 10 Inch Speaker or Sub - Adds 3/4" To Depth - Premium Subwoofer Spacer Improves Audio Quality, Sound &amp; Bass - Multiple Usage - Charcoal,Black : Electronics</t>
  </si>
  <si>
    <t>Sundown SA-6.5D4</t>
  </si>
  <si>
    <t>3.8"</t>
  </si>
  <si>
    <t>15.9"</t>
  </si>
  <si>
    <t>42Hz</t>
  </si>
  <si>
    <t>7.5L</t>
  </si>
  <si>
    <t>36-90</t>
  </si>
  <si>
    <t>Good for mild or heavily modified box</t>
  </si>
  <si>
    <t>Fit perfectly</t>
  </si>
  <si>
    <t>https://sundownaudio.com/lv/sa/subwoofers/sa-series/</t>
  </si>
  <si>
    <t>Audi subwoofer wiring</t>
  </si>
  <si>
    <t>Coil A Brown/Green + Red/Green - Coil B Brown/Purple + Blue/Yellow -</t>
  </si>
  <si>
    <t>DS18 ELITE-Z 6.5</t>
  </si>
  <si>
    <t>3.89"</t>
  </si>
  <si>
    <t>16.1"</t>
  </si>
  <si>
    <t>45.6Hz</t>
  </si>
  <si>
    <t>6.33L</t>
  </si>
  <si>
    <t>https://ds18.com/products/elite-6_-subwoofer-600-watts-with-carbon-fiber-dust-cap-dvc-4-ohm</t>
  </si>
  <si>
    <t>*Upper frequency limited by B&amp;O amp</t>
  </si>
  <si>
    <t>Subs listed above in Audi enclosure relative volume and frequency range to Audi sub</t>
  </si>
  <si>
    <t>https://www.audiworld.com/forums/audi-a5-s5-rs5-coupe-cabrio-b9-220/audi-sound-system-what-my-upgrade-options-2951896/page11/#post25514723</t>
  </si>
  <si>
    <t>The front door woofer in the B&amp;O system is an 8 ohm 4"x6" rear firing woofer rated at 100W.  Actual amp output unknown.  The door woofer has a 8.5" bolt circle, but an 8" woofer will just barely not fit under the door shroud unless you grind a couple flats onto the top and bottom edges.</t>
  </si>
  <si>
    <t>The factory door woofer channel is driven to 44Hz. Replacement speaker should be able to play this low, and you may want to add an amp with a low pass filter to the subwoofer. The factory door grill substantially limits the door woofer.  I doubled the number of holes in mine which helped.</t>
  </si>
  <si>
    <t>Installing generous Dynamat under the rear seat will substantially improve the performance of the front door woofers, especially on the S models as road and exhaust noise in the midbass range gets into the car through the rear seat.</t>
  </si>
  <si>
    <t>Bolt circle dia</t>
  </si>
  <si>
    <t>4x6</t>
  </si>
  <si>
    <t>8.5"</t>
  </si>
  <si>
    <t>8(6.6 DC)</t>
  </si>
  <si>
    <t>58-260</t>
  </si>
  <si>
    <t>Terrible</t>
  </si>
  <si>
    <t>Silver Flute</t>
  </si>
  <si>
    <t>6.5"</t>
  </si>
  <si>
    <t>3"</t>
  </si>
  <si>
    <t>6.3"</t>
  </si>
  <si>
    <t>38-4000</t>
  </si>
  <si>
    <t>Super flat, high efficiency, full sounding, low distortion midbass at a resonable price</t>
  </si>
  <si>
    <t>Silver Flute W17RC38-08 6-1/2" Wool Cone</t>
  </si>
  <si>
    <t>The door midrages is a 4" speaker with a very shallow depth.  Only drivers with neodymium magnets are going to fit in there.  There is also 1/4" clearence between the mounting surface and the grille</t>
  </si>
  <si>
    <t>I think it's a good idea to replace the dash center speaker at the same time as the door midranges with the same type of speaker, so consider buying 3.</t>
  </si>
  <si>
    <t>Driver</t>
  </si>
  <si>
    <t>4.5" (2 holes)</t>
  </si>
  <si>
    <t>4(3.6 DC)</t>
  </si>
  <si>
    <t>150-4500</t>
  </si>
  <si>
    <t>Stock</t>
  </si>
  <si>
    <t>JL</t>
  </si>
  <si>
    <t>300-10K</t>
  </si>
  <si>
    <t>C7-350cm - Car Audio - Speakers</t>
  </si>
  <si>
    <t>Peerless Tymphany</t>
  </si>
  <si>
    <t>4.5"</t>
  </si>
  <si>
    <t>1.45"</t>
  </si>
  <si>
    <t>70-4K</t>
  </si>
  <si>
    <t>Does not appear to be available anymore</t>
  </si>
  <si>
    <t>https://en.toutlehautparleur.com/speaker-peerless-gbs-115n25al01-04-4-ohm-4-48-x-4-48-inch.html</t>
  </si>
  <si>
    <t>Faital 6FE100-6</t>
  </si>
  <si>
    <t>6"</t>
  </si>
  <si>
    <t>63-5000</t>
  </si>
  <si>
    <t>Might not play deeply enough</t>
  </si>
  <si>
    <t>FaitalPRO 6FE100 6" Professional Midrange Midbass Woofer 8 Ohm</t>
  </si>
  <si>
    <t>Rear door contains a midrange and a tweeter wired in parallel.  Frequencies below 160Hz are blocked at the amp. Both are 4 Ohm drivers.  Suggest using either just a midrange or a component system.  There are MANY choices.  The factory tweeter is actually pretty good.</t>
  </si>
  <si>
    <t>The rear door is less important and it can't play bass notes anyway so I wouldn't break the bank in this location.  Component sets can get really expensive.  This list is by no means comprehensive.</t>
  </si>
  <si>
    <t>There are numerous 1" dome tweeters available so I'm not going to make a list.  All of them will requre custom mounting hardware and probably isn't worth the effort.  I do like the Dayton ND25 series for clear details without harshness</t>
  </si>
  <si>
    <t>Woofers</t>
  </si>
  <si>
    <t>Scanspeak 10M-4614G06</t>
  </si>
  <si>
    <t>Size (in)</t>
  </si>
  <si>
    <t>200-12K</t>
  </si>
  <si>
    <t>Audiophile grade sound. Will need bolt hole adapter below</t>
  </si>
  <si>
    <t>ScanSpeak Silver Series 10M-4614G06 3" Fiberglass Cone Midrange - Each</t>
  </si>
  <si>
    <t>Stock Woofer</t>
  </si>
  <si>
    <t>160-5000</t>
  </si>
  <si>
    <t>Aurum Cantus AC165 (no suffix)</t>
  </si>
  <si>
    <t>Cut out driver, use frame to mount new driver</t>
  </si>
  <si>
    <t>32-4500</t>
  </si>
  <si>
    <t>Truncated frame, better bass than the other AC165 variants</t>
  </si>
  <si>
    <t>https://www.parts-express.com/Aurum-Cantus-AC-165-6-1-2-Carbon-Fiber-Kevlar-Woofer-296-410?quantity=1</t>
  </si>
  <si>
    <t>Silver Flute W17RC38-04 6.5" Woofer Wool Cone 4 ohm</t>
  </si>
  <si>
    <t>Scanspeak 10F/4424G</t>
  </si>
  <si>
    <t>Scanspeak Discovery 10F/4424G, 4" Midrange 4 ohm</t>
  </si>
  <si>
    <t>Aurum Cantus AC165-50CK</t>
  </si>
  <si>
    <t>3.46"</t>
  </si>
  <si>
    <t>6.6"</t>
  </si>
  <si>
    <t>37-4500</t>
  </si>
  <si>
    <t>Known for good reproduction of bass guitar and cello</t>
  </si>
  <si>
    <t>Aurum Cantus AC165/50CK 6-1/2" Midwoofer</t>
  </si>
  <si>
    <t>Dayton?</t>
  </si>
  <si>
    <t>50-6k</t>
  </si>
  <si>
    <t>Perfect fit with minor bracket modification. This is a shockingly good midrange for $6. Some folks aren't happy with them though</t>
  </si>
  <si>
    <t>6-1/2" Poly Cone Midbass Woofer 4 Ohm</t>
  </si>
  <si>
    <t>Audison AP 4</t>
  </si>
  <si>
    <t>1-1/8"</t>
  </si>
  <si>
    <t>80-7500</t>
  </si>
  <si>
    <t>Requires heavy modification to just BARELY fit. Good full sound</t>
  </si>
  <si>
    <t>AP 4 - Audison - Car Audio Amplifiers, Speakers, Processors</t>
  </si>
  <si>
    <t>Aurum Cantus AC165-50C2C</t>
  </si>
  <si>
    <t>37-4000</t>
  </si>
  <si>
    <t>Appears to be newer version of woofer above^. One person has used this woofer and reported it was much easier to fit and sounds excellent</t>
  </si>
  <si>
    <t>Aurum Cantus AC165/50C2C 6-1/2" Midwoofer</t>
  </si>
  <si>
    <t>Faital Pro 4FE32</t>
  </si>
  <si>
    <t>1.96"</t>
  </si>
  <si>
    <t>4, 8 or 16</t>
  </si>
  <si>
    <t>90-20K</t>
  </si>
  <si>
    <t>Confirmed to fit, very birght, consider using the 8 ohm version</t>
  </si>
  <si>
    <t>Dayton GF180-4</t>
  </si>
  <si>
    <t>FaitalPRO 4FE32 4" Neodymium Professional Full-Range Woofer 8 Ohm</t>
  </si>
  <si>
    <t>AC165 Complete Kit</t>
  </si>
  <si>
    <t>Plug and Play</t>
  </si>
  <si>
    <t>https://8be928-2.myshopify.com/products/lower-panel-aurum-cantus</t>
  </si>
  <si>
    <t>45-5K</t>
  </si>
  <si>
    <t>Suggest using 0.15mH inductor in series. Good upgrade from the $6 woofer</t>
  </si>
  <si>
    <t>Dayton Audio GF180-4 6-1/2" Glass Fiber Cone Woofer 4 Ohm</t>
  </si>
  <si>
    <t>Faital Pro 4FE32 has been confirmed to fit in the door locations.</t>
  </si>
  <si>
    <t>Bad news: The Peerless midrange might not be available in small qty anymore.</t>
  </si>
  <si>
    <t>Adapters for the ScanSpeak mids</t>
  </si>
  <si>
    <t>2Pc AFT Speaker ABS Adapter to 3", 4" Installation Plate Bracket Converter Blue | eBay</t>
  </si>
  <si>
    <t>7"</t>
  </si>
  <si>
    <t>3.64"</t>
  </si>
  <si>
    <t>7.44"</t>
  </si>
  <si>
    <t>32-5000</t>
  </si>
  <si>
    <t>Wiring harness adapters</t>
  </si>
  <si>
    <t>https://www.aliexpress.com/item/4000921951052.html</t>
  </si>
  <si>
    <t>Custom mounting needed, collides with top tab on grille.  Excellent detailed sound</t>
  </si>
  <si>
    <t>Aurum Cantus AC-180F1 7" Woofer</t>
  </si>
  <si>
    <t>Hertz C165</t>
  </si>
  <si>
    <t>55-7K</t>
  </si>
  <si>
    <t>Great reviews from others</t>
  </si>
  <si>
    <t>https://www.crutchfield.com/S-PoLS5tEjEcf/p_301C165/Hertz-C-165.html</t>
  </si>
  <si>
    <t>&lt;-----NOTE these links die frequently so try searching for Audi B9 tweeter wiring harness adapter on Ali Express.</t>
  </si>
  <si>
    <t>Custom mounting brackets for other drivers</t>
  </si>
  <si>
    <t>Lavoce SSF081.50</t>
  </si>
  <si>
    <t>8"</t>
  </si>
  <si>
    <t>https://8be928-2.myshopify.com/products/midrange-install-kit</t>
  </si>
  <si>
    <t>2.75"</t>
  </si>
  <si>
    <t>47-600</t>
  </si>
  <si>
    <t>Fits with short standoff rings due to shallow depth</t>
  </si>
  <si>
    <t>Ciare</t>
  </si>
  <si>
    <t>70-7K</t>
  </si>
  <si>
    <t>Available in Italy</t>
  </si>
  <si>
    <t>https://www.ciare.com/prodotto/?codice=CW170Z</t>
  </si>
  <si>
    <t>Morel CAW 638</t>
  </si>
  <si>
    <t>2.72"</t>
  </si>
  <si>
    <t>30-5000</t>
  </si>
  <si>
    <t>Great alternative to the AC woofers above</t>
  </si>
  <si>
    <t>Morel CAW 638 6" Cast Frame Woofer</t>
  </si>
  <si>
    <t>Dayton</t>
  </si>
  <si>
    <t>45-10K</t>
  </si>
  <si>
    <t>Probably should filter at 5Khz</t>
  </si>
  <si>
    <t>Dayton Audio RS150P-4A 6" Reference Paper Woofer 4 Ohm</t>
  </si>
  <si>
    <t>Morel CAW 638 Complete Kit</t>
  </si>
  <si>
    <t>63-8K</t>
  </si>
  <si>
    <t>JL Audio C2 Car Component | Woofer Speakers | Garmin</t>
  </si>
  <si>
    <t>https://8be928-2.myshopify.com/products/morel-caw-638</t>
  </si>
  <si>
    <t>Tweeters</t>
  </si>
  <si>
    <t>Kartesian Wom165</t>
  </si>
  <si>
    <t>2.63"</t>
  </si>
  <si>
    <t>50-1000</t>
  </si>
  <si>
    <t>Audiophile grade woofer</t>
  </si>
  <si>
    <t>Speaker Kartesian Wom165_vMS, 8 ohm, 164.5 mm</t>
  </si>
  <si>
    <t>Stock Tweeter</t>
  </si>
  <si>
    <t>2k-20K</t>
  </si>
  <si>
    <t>Twist lock 1" soft dome with filter capacitor</t>
  </si>
  <si>
    <t>Dayton ND25FN-4</t>
  </si>
  <si>
    <t>.83"</t>
  </si>
  <si>
    <t>2.5K-20K</t>
  </si>
  <si>
    <t>Cuts road noise, non fatiguing to listen to.  Filter at 5Khz with 8uF cap</t>
  </si>
  <si>
    <t>Dayton Audio ND25FN-4 1" Silk Dome Neodymium Tweeter Element 4 Ohm</t>
  </si>
  <si>
    <t>Kartesian Lom165</t>
  </si>
  <si>
    <t>70-1000</t>
  </si>
  <si>
    <t>Audiophile grade woofer, high sensitivity</t>
  </si>
  <si>
    <t>Speaker Kartesian Lom165_vPA-H, 8 ohm, 164.5 mm</t>
  </si>
  <si>
    <t>Peerless OC25SC65-04</t>
  </si>
  <si>
    <t>.6"</t>
  </si>
  <si>
    <t>1.3K-20K</t>
  </si>
  <si>
    <t>Highly detailed tweeter</t>
  </si>
  <si>
    <t>CLEARANCE Peerless by Tymphany OC25SC65-04 1" Textile Dome Tweeter</t>
  </si>
  <si>
    <t>SB Acoustics SB17NBAC35-8</t>
  </si>
  <si>
    <t>70-3000</t>
  </si>
  <si>
    <t>Moderate sensitivity, low Fs</t>
  </si>
  <si>
    <t>Speaker SB Acoustics SB17NBAC35-8 , impedance 8 ohm, 6 inch</t>
  </si>
  <si>
    <t>Hertz DT 24.3</t>
  </si>
  <si>
    <t>.875"</t>
  </si>
  <si>
    <t>3K-23K</t>
  </si>
  <si>
    <t>https://www.crutchfield.com/S-xhgPO5mjl5Y/p_301DT243/Hertz-DT-24-3.html</t>
  </si>
  <si>
    <t>Ciare HSG160</t>
  </si>
  <si>
    <t>3.27"</t>
  </si>
  <si>
    <t>6.46"</t>
  </si>
  <si>
    <t>45-7000</t>
  </si>
  <si>
    <t>High sensitivity.  Available in Italy. A couple users have complained this woofer isn't the best</t>
  </si>
  <si>
    <t>HSG160 - Ciare</t>
  </si>
  <si>
    <t>Focal TWU1.5</t>
  </si>
  <si>
    <t>4K-21K</t>
  </si>
  <si>
    <t>Need to change the included cap</t>
  </si>
  <si>
    <t>https://www.crutchfield.com/S-u4guQqLVyOe/p_091TWU15/Focal-TWU-1-5.html</t>
  </si>
  <si>
    <t>Dayton DSA175-8</t>
  </si>
  <si>
    <t>3-1/8"</t>
  </si>
  <si>
    <t>38-7500</t>
  </si>
  <si>
    <t>Tested and approved</t>
  </si>
  <si>
    <t>Dayton Audio DSA175-8 6-1/2" Designer Series Aluminum Cone Woofer</t>
  </si>
  <si>
    <t>Dayton Audio AMT Mini-8</t>
  </si>
  <si>
    <t>.91"</t>
  </si>
  <si>
    <t>3.5K-40K</t>
  </si>
  <si>
    <t>Extremely crisp, detailed tweeter, but requires 2nd order crossover</t>
  </si>
  <si>
    <t>Dayton Audio AMT Mini-8 Air Motion Transformer Tweeter 8 Ohm</t>
  </si>
  <si>
    <t>Dayton RS225-8 Complete Kit</t>
  </si>
  <si>
    <t>https://8be928-2.myshopify.com/products/dayton-audio-rs225-8-8-reference-woofer</t>
  </si>
  <si>
    <t>Metra 72-9002 can be cut in half. Top half mates with audi factory wiring. Pin 1 is negative and Pin 2 is positive</t>
  </si>
  <si>
    <t>https://www.amazon.com/Metra-72-9002-Specific-Aftermarket-Harnesses/dp/B07NXXC1MT</t>
  </si>
  <si>
    <t>Audison Prima 8</t>
  </si>
  <si>
    <t>2.6"</t>
  </si>
  <si>
    <t>Not in spec sheet</t>
  </si>
  <si>
    <t>35-3000</t>
  </si>
  <si>
    <t>Shallow mount, can be fitted with aftermarket brackets without too much fuss. Good for cars with 4 ohm front door speakers</t>
  </si>
  <si>
    <t>5.25" Speaker rings</t>
  </si>
  <si>
    <t>AP 8 - Audison - Car Audio Amplifiers, Speakers, Processors</t>
  </si>
  <si>
    <t>Aerpro 6.5" Rear Speaker Spacers Suit Audi Q5 2009 - 2016 (8R) | Frank – Frankies Auto Electrics</t>
  </si>
  <si>
    <t>Audison Prima 6.5P</t>
  </si>
  <si>
    <t>2-5/8"</t>
  </si>
  <si>
    <t>50-5000</t>
  </si>
  <si>
    <t>Easier mount than the AP8. Good for cars with 4 ohm front door speakers</t>
  </si>
  <si>
    <t>AP 6.5P Woofer | 330 W Peak Power | 165 mm | 4 ohm</t>
  </si>
  <si>
    <t>Includes super cool tweeter mounting bracket</t>
  </si>
  <si>
    <t>https://www.crutchfield.com/S-h2XVj5P5Lkq/p_120829101/Metra-82-9101-Speaker-Mounting-Brackets.html</t>
  </si>
  <si>
    <t>Prima 6.5P mounting adapters</t>
  </si>
  <si>
    <t>https://8be928-2.myshopify.com/products/3d-printed-adaptors</t>
  </si>
  <si>
    <t>https://www.crutchfield.com/p_003NSB710/American-International-NSB710-Speaker-Mounting-Brackets.html</t>
  </si>
  <si>
    <t>Kicker CompC8</t>
  </si>
  <si>
    <t>3.875"</t>
  </si>
  <si>
    <t>Would need to file the top and bottom of the frame flat to clear the door panel.  I think it could work.  No really.</t>
  </si>
  <si>
    <t>Kicker 50CWCD84 CompC™ 8" subwoofer with dual 4-ohm voice coils at Crutchfield</t>
  </si>
  <si>
    <t>Woofer</t>
  </si>
  <si>
    <t>Tweeter</t>
  </si>
  <si>
    <t>Woofer Wiring harness adapters</t>
  </si>
  <si>
    <t>Suddenly missing form ali express</t>
  </si>
  <si>
    <t>&lt;-----NOTE these links die frequently so try searching for Audi B9 tweeter wiring harness adapter on Ali Express</t>
  </si>
  <si>
    <t>Midrange/tweeter harness</t>
  </si>
  <si>
    <t>https://www.aliexpress.us/item/2255800735636300.html?spm=a2g0o.productlist.0.0.61a44c2ddmykbe&amp;gatewayAdapt=glo2usa4itemAdapt</t>
  </si>
  <si>
    <t>The Lower A pillar 1" dome tweeters play from 8Khz to 12.5Khz and are terrible.  Suggest replacing with a standard 1" bare element tweeter and crossing at 5khz.  Note: this tweeter is wired in parallel to the front door midrange so crossover point depends on which midrange you install</t>
  </si>
  <si>
    <t>NOTE: The center locations are very hard to get access to without breaking little tabs off.  Use care when lifting the grille frame</t>
  </si>
  <si>
    <t>Center Channel Tweeter Polarity</t>
  </si>
  <si>
    <t>Bolt Circle Dia</t>
  </si>
  <si>
    <t>frequency range</t>
  </si>
  <si>
    <t>Rated power</t>
  </si>
  <si>
    <t>Used for</t>
  </si>
  <si>
    <t>Speaker mounting adapter</t>
  </si>
  <si>
    <t>&lt;-----NOTE these links die frequently so try searching for Audi Car Speaker Mounting Spacer Adaptor Rings for on Ali Express and check the drawing dimensions to find your fit</t>
  </si>
  <si>
    <t>1.25" (30mm)</t>
  </si>
  <si>
    <t>Preferred woofer mount ring</t>
  </si>
  <si>
    <t>2000-7000</t>
  </si>
  <si>
    <t>DMaudi03 MDF speaker adapters Audi</t>
  </si>
  <si>
    <t>3D effect</t>
  </si>
  <si>
    <t>Sits on top of side curtain airbag, dangerous to replace</t>
  </si>
  <si>
    <t>2000-12000</t>
  </si>
  <si>
    <t>Everything</t>
  </si>
  <si>
    <t>Same as rear door tweeter</t>
  </si>
  <si>
    <t>150-2000</t>
  </si>
  <si>
    <t>Suggest disabling 3D effect</t>
  </si>
  <si>
    <t>200-20000</t>
  </si>
  <si>
    <t>Same as door midrange and rear surround speaker, should be replaced at the same time as the door mids with same type speaker</t>
  </si>
  <si>
    <t>While harder to obtain, these really are the best solution out there. Oil based paint them for extra moisture resistance</t>
  </si>
  <si>
    <t>3K-20k ?</t>
  </si>
  <si>
    <t>Both center speakers measured together, no filter cap on this tweeter. Replacing this tweeter only imrpoved center imaging a little bit unlike replacing the midrange</t>
  </si>
  <si>
    <t>scroll -----&gt; for pictures</t>
  </si>
  <si>
    <t>Tweeter harnesses</t>
  </si>
  <si>
    <t xml:space="preserve">TE Connectivity </t>
  </si>
  <si>
    <t>2 Pin Male Door Lamp Socket Interior LED Light Plug Speaker Connector Wire Cable Harness For Audi VW Skoda 4E0 972 575 - AliExpress</t>
  </si>
  <si>
    <t>1416796-3</t>
  </si>
  <si>
    <t>Midrange harnesses</t>
  </si>
  <si>
    <t>https://www.aliexpress.com/item/4000921951052.htm</t>
  </si>
  <si>
    <t>Midrange adapter rings</t>
  </si>
  <si>
    <t xml:space="preserve">I've heard people in the Audi Forums were putting these into the dash 3D effect locations and had some improvement. </t>
  </si>
  <si>
    <t>A Pillar Tweeters. Most 1" bare element dome tweeters can be dropped into the factory mounting brackets easily.  Plenty of depth available for heasinks. Suggest 5khz crossover point for most tweeters using 8uf capacitor. Faceplated tweeters can be cut down to fit as well</t>
  </si>
  <si>
    <t>Cuts road noise, non fatiguing to listen to, reasonably priced</t>
  </si>
  <si>
    <t>Scanspeak R1904/613001</t>
  </si>
  <si>
    <t>3.5K-20K</t>
  </si>
  <si>
    <t>Audiophile grade and 87dB sensitivity!</t>
  </si>
  <si>
    <t>Scanspeak Discovery Car R1904/613001 Autosound Tweeter</t>
  </si>
  <si>
    <t>Good reviews from club memebers</t>
  </si>
  <si>
    <t>Dash Corner Replacements</t>
  </si>
  <si>
    <t>Center:</t>
  </si>
  <si>
    <t>Adding a drop of silicone caulk on each clip eliminated all rattles for me</t>
  </si>
  <si>
    <t>Dayton RS75-4</t>
  </si>
  <si>
    <t>1.5"</t>
  </si>
  <si>
    <t>2.52"</t>
  </si>
  <si>
    <t>170-20000</t>
  </si>
  <si>
    <t>Fits but needs adapter, sounds great</t>
  </si>
  <si>
    <t>Dayton Audio RS75-4 3" Reference Full-Range Driver 4 Ohm</t>
  </si>
  <si>
    <t>Audison AP 2 MV</t>
  </si>
  <si>
    <t>1-1/4</t>
  </si>
  <si>
    <t>150-20000</t>
  </si>
  <si>
    <t>Breakaway tabs for many different mountings</t>
  </si>
  <si>
    <t>AP 2 MV - Audison - Car Audio Amplifiers, Speakers, Processors</t>
  </si>
  <si>
    <t>FaitalPro 3FE22</t>
  </si>
  <si>
    <t>1.81"</t>
  </si>
  <si>
    <t>3.62"</t>
  </si>
  <si>
    <t>100-20000</t>
  </si>
  <si>
    <t>The rear deck conceals two full range 4" speakers that play the rear channel surround in movies and can be enabled for all music with the "Surround Volume" control in the MMI</t>
  </si>
  <si>
    <t>Cut off 2 ears, drop in.  Very bright speaker. Suggest using 8 or even 16 ohm version of driver</t>
  </si>
  <si>
    <t>FaitalPRO 3FE22 3" Neodymium Professional Full-Range Woofer 8 Ohm</t>
  </si>
  <si>
    <t>Possible replacement</t>
  </si>
  <si>
    <t>120-5000</t>
  </si>
  <si>
    <t>Dash Center Replacements Use the same midrange that you installed in the front doors</t>
  </si>
  <si>
    <t>Driver (mid woofer)</t>
  </si>
  <si>
    <t>Scanspeak 10M/4614G06</t>
  </si>
  <si>
    <t>1-9/16"</t>
  </si>
  <si>
    <t>100-12000</t>
  </si>
  <si>
    <t>Audiophile grade. Overkill</t>
  </si>
  <si>
    <t>Peerless GBS-115N25AL01-04</t>
  </si>
  <si>
    <t>4.44"</t>
  </si>
  <si>
    <t>70-4000</t>
  </si>
  <si>
    <t>Requires extensive driver frame modifications. Worth it.</t>
  </si>
  <si>
    <t>Speaker Peerless GBS-115N25AL01-04, 4 ohm, 4.48 x 4.48 inch</t>
  </si>
  <si>
    <t>Fits doors too</t>
  </si>
  <si>
    <t>Dayton PC105-4</t>
  </si>
  <si>
    <t>4.25-4.5"</t>
  </si>
  <si>
    <t>2.36"</t>
  </si>
  <si>
    <t>80-15000</t>
  </si>
  <si>
    <t>Low cost</t>
  </si>
  <si>
    <t>Dayton Audio PC105-4 4" Full-Range Poly Cone Driver</t>
  </si>
  <si>
    <t>Easy to break off ears but requires heavy modification to the plastic in the car to just BARELY fit. Good full sound</t>
  </si>
  <si>
    <t>Audison AP1P Complete Kit</t>
  </si>
  <si>
    <t>Plug and Play Kit</t>
  </si>
  <si>
    <t>https://8be928-2.myshopify.com/products/audison-ap1p-center-dash</t>
  </si>
  <si>
    <t>Dayton CF120-4</t>
  </si>
  <si>
    <t>2.25"</t>
  </si>
  <si>
    <t>50-15000</t>
  </si>
  <si>
    <t>Carbon fiber!  Woo!</t>
  </si>
  <si>
    <t>Dayton Audio CF120-4 4-1/2" Woven Carbon Fiber Midwoofer 4 Ohms</t>
  </si>
  <si>
    <t>FaitalPro 4FE32</t>
  </si>
  <si>
    <t>4.54"</t>
  </si>
  <si>
    <t>90-20000</t>
  </si>
  <si>
    <r>
      <rPr>
        <rFont val="Arial"/>
        <color rgb="FF1F1F1F"/>
        <sz val="10.0"/>
      </rPr>
      <t>Breakaway tabs for many different mountings</t>
    </r>
  </si>
  <si>
    <t>Driver (tweeter)</t>
  </si>
  <si>
    <t>Use the same tweeters as the A pillars</t>
  </si>
  <si>
    <t>Upper A pillar 30mm tweeter</t>
  </si>
  <si>
    <t>There's now a whole thread on this here:</t>
  </si>
  <si>
    <t>Replacing the dashboard speakers - AudiWorld Forums</t>
  </si>
  <si>
    <t>2.3"</t>
  </si>
  <si>
    <t>Mounting ears align</t>
  </si>
  <si>
    <t>FaitalPRO 4FE35 4" Professional Full-Range Woofer 4 Ohm</t>
  </si>
  <si>
    <t>How to remove the center grill without breaking it</t>
  </si>
  <si>
    <t>Removing the dashboard grills to get to the speakers - AudiWorld Forums</t>
  </si>
  <si>
    <t>Dash Corner</t>
  </si>
  <si>
    <t>FaitalPRO 4FE32 4" Neodymium Professional Full-Range Woofer 4 Ohm</t>
  </si>
  <si>
    <t>https://www.audiworld.com/forums/audi-a5-s5-rs5-coupe-cabrio-b9-220/replacing-dashboard-speakers-2993379/</t>
  </si>
  <si>
    <t>I decided to try the Faital pro FE35 driver in the rear deack.  Very bright but clear sound.  Turned the surround volume down a lot</t>
  </si>
</sst>
</file>

<file path=xl/styles.xml><?xml version="1.0" encoding="utf-8"?>
<styleSheet xmlns="http://schemas.openxmlformats.org/spreadsheetml/2006/main" xmlns:x14ac="http://schemas.microsoft.com/office/spreadsheetml/2009/9/ac" xmlns:mc="http://schemas.openxmlformats.org/markup-compatibility/2006">
  <fonts count="42">
    <font>
      <sz val="10.0"/>
      <color rgb="FF000000"/>
      <name val="Arial"/>
    </font>
    <font>
      <sz val="24.0"/>
    </font>
    <font/>
    <font>
      <sz val="18.0"/>
    </font>
    <font>
      <u/>
      <color rgb="FF0000FF"/>
    </font>
    <font>
      <u/>
      <color rgb="FF0000FF"/>
    </font>
    <font>
      <u/>
      <color rgb="FF1155CC"/>
    </font>
    <font>
      <b/>
    </font>
    <font>
      <color rgb="FFFFFFFF"/>
    </font>
    <font>
      <strike/>
    </font>
    <font>
      <u/>
      <color rgb="FF0000FF"/>
    </font>
    <font>
      <color rgb="FF000000"/>
      <name val="Arial"/>
    </font>
    <font>
      <b/>
      <sz val="14.0"/>
    </font>
    <font>
      <u/>
      <color rgb="FF0000FF"/>
    </font>
    <font>
      <u/>
      <sz val="10.0"/>
      <color rgb="FF0000FF"/>
    </font>
    <font>
      <u/>
      <color rgb="FF0000FF"/>
    </font>
    <font>
      <u/>
      <color rgb="FF0000FF"/>
    </font>
    <font>
      <b/>
      <strike/>
    </font>
    <font>
      <u/>
      <color rgb="FF0000FF"/>
    </font>
    <font>
      <b/>
      <color rgb="FFFF0000"/>
    </font>
    <font>
      <u/>
      <color rgb="FF0000FF"/>
    </font>
    <font>
      <color rgb="FF000000"/>
    </font>
    <font>
      <u/>
      <color rgb="FF0000FF"/>
    </font>
    <font>
      <u/>
      <color rgb="FF0000FF"/>
    </font>
    <font>
      <u/>
      <color rgb="FF0000FF"/>
    </font>
    <font>
      <b/>
      <sz val="12.0"/>
      <color rgb="FF000000"/>
      <name val="&quot;Times New Roman&quot;"/>
    </font>
    <font>
      <u/>
      <color rgb="FF1155CC"/>
    </font>
    <font>
      <u/>
      <color rgb="FF0000FF"/>
    </font>
    <font>
      <u/>
      <color rgb="FF0000FF"/>
    </font>
    <font>
      <u/>
      <color rgb="FF0000FF"/>
    </font>
    <font>
      <u/>
      <color rgb="FF0000FF"/>
    </font>
    <font>
      <u/>
      <color rgb="FF0000FF"/>
    </font>
    <font>
      <color rgb="FF222222"/>
      <name val="Verdana"/>
    </font>
    <font>
      <color rgb="FF000000"/>
      <name val="Roboto"/>
    </font>
    <font>
      <u/>
      <color rgb="FF000000"/>
      <name val="Roboto"/>
    </font>
    <font>
      <u/>
      <color rgb="FF0000FF"/>
    </font>
    <font>
      <u/>
      <color rgb="FF1155CC"/>
    </font>
    <font>
      <u/>
      <color rgb="FF0000FF"/>
    </font>
    <font>
      <u/>
      <color rgb="FF0000FF"/>
    </font>
    <font>
      <u/>
      <color rgb="FF0000FF"/>
    </font>
    <font>
      <sz val="10.0"/>
      <name val="Arial"/>
    </font>
    <font>
      <u/>
      <color rgb="FF0000FF"/>
    </font>
  </fonts>
  <fills count="7">
    <fill>
      <patternFill patternType="none"/>
    </fill>
    <fill>
      <patternFill patternType="lightGray"/>
    </fill>
    <fill>
      <patternFill patternType="solid">
        <fgColor rgb="FFCCCCCC"/>
        <bgColor rgb="FFCCCCCC"/>
      </patternFill>
    </fill>
    <fill>
      <patternFill patternType="solid">
        <fgColor rgb="FF000000"/>
        <bgColor rgb="FF000000"/>
      </patternFill>
    </fill>
    <fill>
      <patternFill patternType="solid">
        <fgColor rgb="FFFFFFFF"/>
        <bgColor rgb="FFFFFFFF"/>
      </patternFill>
    </fill>
    <fill>
      <patternFill patternType="solid">
        <fgColor rgb="FFF9F9F9"/>
        <bgColor rgb="FFF9F9F9"/>
      </patternFill>
    </fill>
    <fill>
      <patternFill patternType="solid">
        <fgColor rgb="FFB7B7B7"/>
        <bgColor rgb="FFB7B7B7"/>
      </patternFill>
    </fill>
  </fills>
  <borders count="58">
    <border/>
    <border>
      <left style="thick">
        <color rgb="FF000000"/>
      </left>
      <right style="thick">
        <color rgb="FF000000"/>
      </right>
      <top style="thick">
        <color rgb="FF000000"/>
      </top>
      <bottom style="thick">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ck">
        <color rgb="FF000000"/>
      </left>
      <right style="thin">
        <color rgb="FF000000"/>
      </right>
      <top style="thin">
        <color rgb="FF000000"/>
      </top>
      <bottom style="thick">
        <color rgb="FF000000"/>
      </bottom>
    </border>
    <border>
      <right style="thin">
        <color rgb="FF000000"/>
      </right>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top style="thin">
        <color rgb="FF000000"/>
      </top>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ck">
        <color rgb="FF000000"/>
      </left>
      <right style="thick">
        <color rgb="FF000000"/>
      </right>
      <top style="thick">
        <color rgb="FF000000"/>
      </top>
    </border>
    <border>
      <left style="thick">
        <color rgb="FF000000"/>
      </left>
      <top style="thick">
        <color rgb="FF000000"/>
      </top>
    </border>
    <border>
      <right style="thick">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ck">
        <color rgb="FF000000"/>
      </left>
      <right style="thin">
        <color rgb="FF000000"/>
      </right>
    </border>
    <border>
      <right style="thick">
        <color rgb="FF000000"/>
      </right>
    </border>
    <border>
      <right style="thick">
        <color rgb="FF000000"/>
      </right>
      <bottom style="thin">
        <color rgb="FF000000"/>
      </bottom>
    </border>
    <border>
      <left style="thick">
        <color rgb="FF000000"/>
      </left>
    </border>
    <border>
      <top style="thick">
        <color rgb="FF000000"/>
      </top>
    </border>
    <border>
      <left style="thick">
        <color rgb="FF000000"/>
      </left>
      <top style="thick">
        <color rgb="FF000000"/>
      </top>
      <bottom style="thick">
        <color rgb="FF000000"/>
      </bottom>
    </border>
    <border>
      <left style="thin">
        <color rgb="FF000000"/>
      </left>
      <right style="thin">
        <color rgb="FF000000"/>
      </right>
      <bottom style="thick">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right style="thick">
        <color rgb="FF000000"/>
      </right>
      <top style="thick">
        <color rgb="FF000000"/>
      </top>
      <bottom style="thin">
        <color rgb="FF000000"/>
      </bottom>
    </border>
    <border>
      <right style="thick">
        <color rgb="FF000000"/>
      </right>
      <top style="thin">
        <color rgb="FF000000"/>
      </top>
      <bottom style="thin">
        <color rgb="FF000000"/>
      </bottom>
    </border>
    <border>
      <right style="thick">
        <color rgb="FF000000"/>
      </right>
      <top style="thin">
        <color rgb="FF000000"/>
      </top>
    </border>
    <border>
      <right style="thick">
        <color rgb="FF000000"/>
      </right>
      <top style="thin">
        <color rgb="FF000000"/>
      </top>
      <bottom style="thick">
        <color rgb="FF000000"/>
      </bottom>
    </border>
    <border>
      <left style="thin">
        <color rgb="FF000000"/>
      </left>
    </border>
    <border>
      <right style="thin">
        <color rgb="FF000000"/>
      </right>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ck">
        <color rgb="FF000000"/>
      </right>
      <top style="thick">
        <color rgb="FF000000"/>
      </top>
    </border>
    <border>
      <right style="thin">
        <color rgb="FF000000"/>
      </right>
      <bottom style="thick">
        <color rgb="FF000000"/>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1" fillId="0" fontId="2" numFmtId="0" xfId="0" applyAlignment="1" applyBorder="1" applyFont="1">
      <alignment readingOrder="0"/>
    </xf>
    <xf borderId="2" fillId="0" fontId="2" numFmtId="0" xfId="0" applyAlignment="1" applyBorder="1" applyFont="1">
      <alignment readingOrder="0"/>
    </xf>
    <xf borderId="3" fillId="0" fontId="2" numFmtId="0" xfId="0" applyAlignment="1" applyBorder="1" applyFont="1">
      <alignment readingOrder="0"/>
    </xf>
    <xf borderId="4" fillId="0" fontId="2" numFmtId="0" xfId="0" applyAlignment="1" applyBorder="1" applyFont="1">
      <alignment readingOrder="0"/>
    </xf>
    <xf borderId="5" fillId="2" fontId="2" numFmtId="0" xfId="0" applyAlignment="1" applyBorder="1" applyFill="1" applyFont="1">
      <alignment readingOrder="0"/>
    </xf>
    <xf borderId="6" fillId="2" fontId="2" numFmtId="0" xfId="0" applyAlignment="1" applyBorder="1" applyFill="1" applyFont="1">
      <alignment horizontal="center" readingOrder="0"/>
    </xf>
    <xf borderId="6" fillId="2" fontId="2" numFmtId="0" xfId="0" applyAlignment="1" applyBorder="1" applyFill="1" applyFont="1">
      <alignment horizontal="center" readingOrder="0" shrinkToFit="0" wrapText="1"/>
    </xf>
    <xf borderId="6" fillId="2" fontId="2" numFmtId="0" xfId="0" applyAlignment="1" applyBorder="1" applyFill="1" applyFont="1">
      <alignment readingOrder="0" shrinkToFit="0" wrapText="1"/>
    </xf>
    <xf borderId="7" fillId="2" fontId="2" numFmtId="0" xfId="0" applyBorder="1" applyFill="1" applyFont="1"/>
    <xf borderId="0" fillId="0" fontId="4" numFmtId="0" xfId="0" applyAlignment="1" applyFont="1">
      <alignment readingOrder="0"/>
    </xf>
    <xf borderId="0" fillId="0" fontId="5" numFmtId="0" xfId="0" applyAlignment="1" applyFont="1">
      <alignment readingOrder="0"/>
    </xf>
    <xf borderId="8" fillId="0" fontId="2" numFmtId="0" xfId="0" applyAlignment="1" applyBorder="1" applyFont="1">
      <alignment readingOrder="0"/>
    </xf>
    <xf borderId="9" fillId="0" fontId="2" numFmtId="0" xfId="0" applyAlignment="1" applyBorder="1" applyFont="1">
      <alignment readingOrder="0"/>
    </xf>
    <xf borderId="10" fillId="0" fontId="2" numFmtId="0" xfId="0" applyAlignment="1" applyBorder="1" applyFont="1">
      <alignment readingOrder="0"/>
    </xf>
    <xf borderId="0" fillId="0" fontId="6" numFmtId="0" xfId="0" applyAlignment="1" applyFont="1">
      <alignment readingOrder="0"/>
    </xf>
    <xf borderId="0" fillId="0" fontId="7" numFmtId="0" xfId="0" applyAlignment="1" applyFont="1">
      <alignment readingOrder="0"/>
    </xf>
    <xf borderId="9" fillId="3" fontId="8" numFmtId="0" xfId="0" applyAlignment="1" applyBorder="1" applyFill="1" applyFont="1">
      <alignment readingOrder="0"/>
    </xf>
    <xf borderId="8" fillId="0" fontId="2" numFmtId="0" xfId="0" applyBorder="1" applyFont="1"/>
    <xf borderId="11" fillId="3" fontId="8" numFmtId="0" xfId="0" applyAlignment="1" applyBorder="1" applyFill="1" applyFont="1">
      <alignment readingOrder="0"/>
    </xf>
    <xf borderId="9" fillId="0" fontId="2" numFmtId="0" xfId="0" applyBorder="1" applyFont="1"/>
    <xf borderId="12" fillId="0" fontId="2" numFmtId="0" xfId="0" applyBorder="1" applyFont="1"/>
    <xf borderId="10" fillId="0" fontId="2" numFmtId="0" xfId="0" applyBorder="1" applyFont="1"/>
    <xf borderId="13" fillId="0" fontId="2" numFmtId="0" xfId="0" applyBorder="1" applyFont="1"/>
    <xf borderId="0" fillId="0" fontId="2" numFmtId="0" xfId="0" applyAlignment="1" applyFont="1">
      <alignment readingOrder="0" shrinkToFit="0" wrapText="1"/>
    </xf>
    <xf borderId="11" fillId="0" fontId="2" numFmtId="0" xfId="0" applyAlignment="1" applyBorder="1" applyFont="1">
      <alignment readingOrder="0" shrinkToFit="0" wrapText="1"/>
    </xf>
    <xf borderId="9" fillId="0" fontId="9" numFmtId="0" xfId="0" applyAlignment="1" applyBorder="1" applyFont="1">
      <alignment readingOrder="0"/>
    </xf>
    <xf borderId="0" fillId="0" fontId="7" numFmtId="0" xfId="0" applyAlignment="1" applyFont="1">
      <alignment readingOrder="0" shrinkToFit="0" wrapText="1"/>
    </xf>
    <xf borderId="11" fillId="0" fontId="9" numFmtId="0" xfId="0" applyAlignment="1" applyBorder="1" applyFont="1">
      <alignment readingOrder="0"/>
    </xf>
    <xf borderId="14" fillId="0" fontId="2" numFmtId="0" xfId="0" applyAlignment="1" applyBorder="1" applyFont="1">
      <alignment readingOrder="0" shrinkToFit="0" wrapText="1"/>
    </xf>
    <xf borderId="14" fillId="0" fontId="2" numFmtId="0" xfId="0" applyBorder="1" applyFont="1"/>
    <xf borderId="15" fillId="0" fontId="2" numFmtId="0" xfId="0" applyAlignment="1" applyBorder="1" applyFont="1">
      <alignment readingOrder="0"/>
    </xf>
    <xf borderId="16" fillId="0" fontId="2" numFmtId="0" xfId="0" applyBorder="1" applyFont="1"/>
    <xf borderId="17" fillId="0" fontId="2" numFmtId="0" xfId="0" applyAlignment="1" applyBorder="1" applyFont="1">
      <alignment readingOrder="0"/>
    </xf>
    <xf borderId="0" fillId="0" fontId="10" numFmtId="0" xfId="0" applyAlignment="1" applyFont="1">
      <alignment readingOrder="0" shrinkToFit="0" wrapText="1"/>
    </xf>
    <xf borderId="14" fillId="4" fontId="11" numFmtId="0" xfId="0" applyAlignment="1" applyBorder="1" applyFill="1" applyFont="1">
      <alignment horizontal="left" readingOrder="0" shrinkToFit="0" wrapText="1"/>
    </xf>
    <xf borderId="18" fillId="0" fontId="2" numFmtId="0" xfId="0" applyAlignment="1" applyBorder="1" applyFont="1">
      <alignment readingOrder="0"/>
    </xf>
    <xf borderId="19" fillId="0" fontId="7" numFmtId="0" xfId="0" applyAlignment="1" applyBorder="1" applyFont="1">
      <alignment readingOrder="0"/>
    </xf>
    <xf borderId="11" fillId="0" fontId="2" numFmtId="0" xfId="0" applyAlignment="1" applyBorder="1" applyFont="1">
      <alignment readingOrder="0"/>
    </xf>
    <xf borderId="20" fillId="0" fontId="2" numFmtId="0" xfId="0" applyAlignment="1" applyBorder="1" applyFont="1">
      <alignment readingOrder="0" shrinkToFit="0" wrapText="1"/>
    </xf>
    <xf borderId="21" fillId="0" fontId="2" numFmtId="0" xfId="0" applyBorder="1" applyFont="1"/>
    <xf borderId="22" fillId="0" fontId="2" numFmtId="0" xfId="0" applyBorder="1" applyFont="1"/>
    <xf borderId="0" fillId="0" fontId="12" numFmtId="0" xfId="0" applyAlignment="1" applyFont="1">
      <alignment readingOrder="0"/>
    </xf>
    <xf borderId="9" fillId="0" fontId="2" numFmtId="0" xfId="0" applyAlignment="1" applyBorder="1" applyFont="1">
      <alignment readingOrder="0" shrinkToFit="0" wrapText="1"/>
    </xf>
    <xf borderId="23" fillId="0" fontId="13" numFmtId="0" xfId="0" applyAlignment="1" applyBorder="1" applyFont="1">
      <alignment readingOrder="0"/>
    </xf>
    <xf borderId="0" fillId="0" fontId="14" numFmtId="0" xfId="0" applyAlignment="1" applyFont="1">
      <alignment readingOrder="0"/>
    </xf>
    <xf borderId="8" fillId="0" fontId="7" numFmtId="0" xfId="0" applyAlignment="1" applyBorder="1" applyFont="1">
      <alignment readingOrder="0"/>
    </xf>
    <xf borderId="0" fillId="0" fontId="7" numFmtId="0" xfId="0" applyFont="1"/>
    <xf borderId="10" fillId="0" fontId="15" numFmtId="0" xfId="0" applyAlignment="1" applyBorder="1" applyFont="1">
      <alignment readingOrder="0"/>
    </xf>
    <xf borderId="24" fillId="0" fontId="2" numFmtId="0" xfId="0" applyAlignment="1" applyBorder="1" applyFont="1">
      <alignment readingOrder="0" shrinkToFit="0" wrapText="1"/>
    </xf>
    <xf borderId="25" fillId="0" fontId="2" numFmtId="0" xfId="0" applyBorder="1" applyFont="1"/>
    <xf borderId="26" fillId="0" fontId="2" numFmtId="0" xfId="0" applyBorder="1" applyFont="1"/>
    <xf borderId="27" fillId="0" fontId="16" numFmtId="0" xfId="0" applyAlignment="1" applyBorder="1" applyFont="1">
      <alignment readingOrder="0"/>
    </xf>
    <xf borderId="28" fillId="0" fontId="7" numFmtId="0" xfId="0" applyAlignment="1" applyBorder="1" applyFont="1">
      <alignment readingOrder="0"/>
    </xf>
    <xf borderId="24" fillId="0" fontId="7" numFmtId="0" xfId="0" applyAlignment="1" applyBorder="1" applyFont="1">
      <alignment readingOrder="0" shrinkToFit="0" wrapText="1"/>
    </xf>
    <xf borderId="28" fillId="0" fontId="17" numFmtId="0" xfId="0" applyAlignment="1" applyBorder="1" applyFont="1">
      <alignment readingOrder="0"/>
    </xf>
    <xf borderId="15" fillId="0" fontId="7" numFmtId="0" xfId="0" applyAlignment="1" applyBorder="1" applyFont="1">
      <alignment readingOrder="0"/>
    </xf>
    <xf borderId="29" fillId="0" fontId="2" numFmtId="0" xfId="0" applyAlignment="1" applyBorder="1" applyFont="1">
      <alignment readingOrder="0" shrinkToFit="0" wrapText="1"/>
    </xf>
    <xf borderId="30" fillId="0" fontId="2" numFmtId="0" xfId="0" applyBorder="1" applyFont="1"/>
    <xf borderId="31" fillId="0" fontId="2" numFmtId="0" xfId="0" applyBorder="1" applyFont="1"/>
    <xf borderId="18" fillId="0" fontId="18" numFmtId="0" xfId="0" applyAlignment="1" applyBorder="1" applyFont="1">
      <alignment readingOrder="0"/>
    </xf>
    <xf borderId="0" fillId="0" fontId="19" numFmtId="0" xfId="0" applyAlignment="1" applyFont="1">
      <alignment readingOrder="0" shrinkToFit="0" wrapText="1"/>
    </xf>
    <xf borderId="32" fillId="0" fontId="2" numFmtId="0" xfId="0" applyAlignment="1" applyBorder="1" applyFont="1">
      <alignment readingOrder="0"/>
    </xf>
    <xf borderId="33" fillId="0" fontId="2" numFmtId="0" xfId="0" applyAlignment="1" applyBorder="1" applyFont="1">
      <alignment readingOrder="0"/>
    </xf>
    <xf borderId="34" fillId="0" fontId="2" numFmtId="0" xfId="0" applyAlignment="1" applyBorder="1" applyFont="1">
      <alignment readingOrder="0"/>
    </xf>
    <xf borderId="19" fillId="0" fontId="2" numFmtId="0" xfId="0" applyAlignment="1" applyBorder="1" applyFont="1">
      <alignment readingOrder="0"/>
    </xf>
    <xf borderId="35" fillId="0" fontId="2" numFmtId="0" xfId="0" applyAlignment="1" applyBorder="1" applyFont="1">
      <alignment horizontal="center" readingOrder="0"/>
    </xf>
    <xf borderId="3" fillId="0" fontId="2" numFmtId="0" xfId="0" applyAlignment="1" applyBorder="1" applyFont="1">
      <alignment horizontal="center" readingOrder="0"/>
    </xf>
    <xf borderId="35" fillId="0" fontId="2" numFmtId="0" xfId="0" applyAlignment="1" applyBorder="1" applyFont="1">
      <alignment readingOrder="0" shrinkToFit="0" wrapText="1"/>
    </xf>
    <xf borderId="0" fillId="0" fontId="2" numFmtId="0" xfId="0" applyAlignment="1" applyFont="1">
      <alignment horizontal="left" readingOrder="0" shrinkToFit="0" wrapText="1"/>
    </xf>
    <xf borderId="9" fillId="0" fontId="2" numFmtId="0" xfId="0" applyAlignment="1" applyBorder="1" applyFont="1">
      <alignment horizontal="center" readingOrder="0"/>
    </xf>
    <xf borderId="9" fillId="0" fontId="20" numFmtId="0" xfId="0" applyAlignment="1" applyBorder="1" applyFont="1">
      <alignment readingOrder="0"/>
    </xf>
    <xf borderId="1" fillId="0" fontId="2" numFmtId="0" xfId="0" applyAlignment="1" applyBorder="1" applyFont="1">
      <alignment readingOrder="0" shrinkToFit="0" wrapText="1"/>
    </xf>
    <xf borderId="1" fillId="0" fontId="7" numFmtId="0" xfId="0" applyAlignment="1" applyBorder="1" applyFont="1">
      <alignment readingOrder="0" shrinkToFit="0" wrapText="1"/>
    </xf>
    <xf borderId="2" fillId="2" fontId="2" numFmtId="0" xfId="0" applyAlignment="1" applyBorder="1" applyFill="1" applyFont="1">
      <alignment readingOrder="0"/>
    </xf>
    <xf borderId="3" fillId="2" fontId="2" numFmtId="0" xfId="0" applyAlignment="1" applyBorder="1" applyFill="1" applyFont="1">
      <alignment horizontal="center" readingOrder="0"/>
    </xf>
    <xf borderId="3" fillId="2" fontId="2" numFmtId="0" xfId="0" applyAlignment="1" applyBorder="1" applyFill="1" applyFont="1">
      <alignment horizontal="center" readingOrder="0" shrinkToFit="0" wrapText="1"/>
    </xf>
    <xf borderId="3" fillId="2" fontId="2" numFmtId="0" xfId="0" applyAlignment="1" applyBorder="1" applyFill="1" applyFont="1">
      <alignment readingOrder="0" shrinkToFit="0" wrapText="1"/>
    </xf>
    <xf borderId="4" fillId="2" fontId="2" numFmtId="0" xfId="0" applyBorder="1" applyFill="1" applyFont="1"/>
    <xf borderId="8" fillId="0" fontId="21" numFmtId="0" xfId="0" applyAlignment="1" applyBorder="1" applyFont="1">
      <alignment readingOrder="0"/>
    </xf>
    <xf borderId="10" fillId="0" fontId="22" numFmtId="0" xfId="0" applyAlignment="1" applyBorder="1" applyFont="1">
      <alignment readingOrder="0"/>
    </xf>
    <xf borderId="28" fillId="0" fontId="21" numFmtId="0" xfId="0" applyAlignment="1" applyBorder="1" applyFont="1">
      <alignment readingOrder="0"/>
    </xf>
    <xf borderId="36" fillId="0" fontId="2" numFmtId="0" xfId="0" applyAlignment="1" applyBorder="1" applyFont="1">
      <alignment horizontal="center" readingOrder="0"/>
    </xf>
    <xf borderId="36" fillId="0" fontId="2" numFmtId="0" xfId="0" applyAlignment="1" applyBorder="1" applyFont="1">
      <alignment readingOrder="0" shrinkToFit="0" wrapText="1"/>
    </xf>
    <xf borderId="27" fillId="0" fontId="23" numFmtId="0" xfId="0" applyAlignment="1" applyBorder="1" applyFont="1">
      <alignment readingOrder="0"/>
    </xf>
    <xf borderId="17" fillId="0" fontId="2" numFmtId="0" xfId="0" applyAlignment="1" applyBorder="1" applyFont="1">
      <alignment horizontal="center" readingOrder="0"/>
    </xf>
    <xf borderId="18" fillId="0" fontId="24" numFmtId="0" xfId="0" applyAlignment="1" applyBorder="1" applyFont="1">
      <alignment readingOrder="0"/>
    </xf>
    <xf borderId="0" fillId="0" fontId="25" numFmtId="0" xfId="0" applyAlignment="1" applyFont="1">
      <alignment horizontal="center" readingOrder="0"/>
    </xf>
    <xf borderId="27" fillId="0" fontId="26" numFmtId="0" xfId="0" applyAlignment="1" applyBorder="1" applyFont="1">
      <alignment readingOrder="0"/>
    </xf>
    <xf borderId="17" fillId="0" fontId="21" numFmtId="0" xfId="0" applyAlignment="1" applyBorder="1" applyFont="1">
      <alignment horizontal="center" readingOrder="0"/>
    </xf>
    <xf borderId="0" fillId="0" fontId="19" numFmtId="0" xfId="0" applyAlignment="1" applyFont="1">
      <alignment readingOrder="0"/>
    </xf>
    <xf borderId="0" fillId="0" fontId="27" numFmtId="0" xfId="0" applyAlignment="1" applyFont="1">
      <alignment readingOrder="0" shrinkToFit="0" wrapText="1"/>
    </xf>
    <xf borderId="19" fillId="2" fontId="2" numFmtId="0" xfId="0" applyAlignment="1" applyBorder="1" applyFill="1" applyFont="1">
      <alignment readingOrder="0"/>
    </xf>
    <xf borderId="35" fillId="2" fontId="2" numFmtId="0" xfId="0" applyAlignment="1" applyBorder="1" applyFill="1" applyFont="1">
      <alignment horizontal="center" readingOrder="0"/>
    </xf>
    <xf borderId="35" fillId="2" fontId="2" numFmtId="0" xfId="0" applyAlignment="1" applyBorder="1" applyFill="1" applyFont="1">
      <alignment readingOrder="0"/>
    </xf>
    <xf borderId="23" fillId="2" fontId="2" numFmtId="0" xfId="0" applyBorder="1" applyFill="1" applyFont="1"/>
    <xf borderId="3" fillId="0" fontId="2" numFmtId="0" xfId="0" applyAlignment="1" applyBorder="1" applyFont="1">
      <alignment readingOrder="0" shrinkToFit="0" wrapText="1"/>
    </xf>
    <xf borderId="4" fillId="0" fontId="28" numFmtId="0" xfId="0" applyAlignment="1" applyBorder="1" applyFont="1">
      <alignment readingOrder="0"/>
    </xf>
    <xf borderId="28" fillId="0" fontId="2" numFmtId="0" xfId="0" applyAlignment="1" applyBorder="1" applyFont="1">
      <alignment readingOrder="0" shrinkToFit="0" wrapText="1"/>
    </xf>
    <xf borderId="35" fillId="2" fontId="2" numFmtId="0" xfId="0" applyAlignment="1" applyBorder="1" applyFill="1" applyFont="1">
      <alignment horizontal="center"/>
    </xf>
    <xf borderId="37" fillId="0" fontId="2" numFmtId="0" xfId="0" applyAlignment="1" applyBorder="1" applyFont="1">
      <alignment horizontal="center" readingOrder="0"/>
    </xf>
    <xf borderId="17" fillId="0" fontId="2" numFmtId="0" xfId="0" applyAlignment="1" applyBorder="1" applyFont="1">
      <alignment readingOrder="0" shrinkToFit="0" wrapText="1"/>
    </xf>
    <xf borderId="38" fillId="0" fontId="2" numFmtId="0" xfId="0" applyAlignment="1" applyBorder="1" applyFont="1">
      <alignment readingOrder="0"/>
    </xf>
    <xf borderId="37" fillId="0" fontId="2" numFmtId="0" xfId="0" applyAlignment="1" applyBorder="1" applyFont="1">
      <alignment readingOrder="0" shrinkToFit="0" wrapText="1"/>
    </xf>
    <xf borderId="0" fillId="0" fontId="2" numFmtId="0" xfId="0" applyAlignment="1" applyFont="1">
      <alignment readingOrder="0"/>
    </xf>
    <xf borderId="39" fillId="0" fontId="29" numFmtId="0" xfId="0" applyAlignment="1" applyBorder="1" applyFont="1">
      <alignment readingOrder="0"/>
    </xf>
    <xf borderId="39" fillId="0" fontId="30" numFmtId="0" xfId="0" applyAlignment="1" applyBorder="1" applyFont="1">
      <alignment readingOrder="0"/>
    </xf>
    <xf borderId="40" fillId="0" fontId="31" numFmtId="0" xfId="0" applyAlignment="1" applyBorder="1" applyFont="1">
      <alignment readingOrder="0"/>
    </xf>
    <xf borderId="35" fillId="0" fontId="2" numFmtId="0" xfId="0" applyAlignment="1" applyBorder="1" applyFont="1">
      <alignment readingOrder="0"/>
    </xf>
    <xf borderId="20" fillId="0" fontId="2" numFmtId="0" xfId="0" applyAlignment="1" applyBorder="1" applyFont="1">
      <alignment readingOrder="0"/>
    </xf>
    <xf borderId="23" fillId="0" fontId="2" numFmtId="0" xfId="0" applyAlignment="1" applyBorder="1" applyFont="1">
      <alignment readingOrder="0"/>
    </xf>
    <xf borderId="38" fillId="2" fontId="2" numFmtId="0" xfId="0" applyAlignment="1" applyBorder="1" applyFill="1" applyFont="1">
      <alignment readingOrder="0"/>
    </xf>
    <xf borderId="37" fillId="2" fontId="2" numFmtId="0" xfId="0" applyAlignment="1" applyBorder="1" applyFill="1" applyFont="1">
      <alignment horizontal="center" readingOrder="0"/>
    </xf>
    <xf borderId="36" fillId="2" fontId="2" numFmtId="0" xfId="0" applyAlignment="1" applyBorder="1" applyFill="1" applyFont="1">
      <alignment horizontal="center" readingOrder="0"/>
    </xf>
    <xf borderId="37" fillId="2" fontId="2" numFmtId="0" xfId="0" applyAlignment="1" applyBorder="1" applyFill="1" applyFont="1">
      <alignment readingOrder="0"/>
    </xf>
    <xf borderId="41" fillId="0" fontId="2" numFmtId="0" xfId="0" applyAlignment="1" applyBorder="1" applyFont="1">
      <alignment horizontal="left" readingOrder="0"/>
    </xf>
    <xf borderId="12" fillId="0" fontId="2" numFmtId="0" xfId="0" applyAlignment="1" applyBorder="1" applyFont="1">
      <alignment readingOrder="0"/>
    </xf>
    <xf borderId="28" fillId="0" fontId="2" numFmtId="0" xfId="0" applyAlignment="1" applyBorder="1" applyFont="1">
      <alignment readingOrder="0"/>
    </xf>
    <xf borderId="24" fillId="0" fontId="2" numFmtId="0" xfId="0" applyAlignment="1" applyBorder="1" applyFont="1">
      <alignment readingOrder="0"/>
    </xf>
    <xf borderId="25" fillId="0" fontId="2" numFmtId="0" xfId="0" applyAlignment="1" applyBorder="1" applyFont="1">
      <alignment readingOrder="0"/>
    </xf>
    <xf borderId="29" fillId="0" fontId="2" numFmtId="0" xfId="0" applyAlignment="1" applyBorder="1" applyFont="1">
      <alignment readingOrder="0"/>
    </xf>
    <xf borderId="30" fillId="0" fontId="2" numFmtId="0" xfId="0" applyAlignment="1" applyBorder="1" applyFont="1">
      <alignment readingOrder="0"/>
    </xf>
    <xf borderId="36" fillId="0" fontId="2" numFmtId="0" xfId="0" applyAlignment="1" applyBorder="1" applyFont="1">
      <alignment horizontal="center" readingOrder="0" shrinkToFit="0" wrapText="1"/>
    </xf>
    <xf borderId="36" fillId="0" fontId="7" numFmtId="0" xfId="0" applyAlignment="1" applyBorder="1" applyFont="1">
      <alignment horizontal="center" readingOrder="0"/>
    </xf>
    <xf borderId="0" fillId="5" fontId="32" numFmtId="0" xfId="0" applyAlignment="1" applyFill="1" applyFont="1">
      <alignment horizontal="left" readingOrder="0"/>
    </xf>
    <xf borderId="0" fillId="5" fontId="32" numFmtId="0" xfId="0" applyAlignment="1" applyFill="1" applyFont="1">
      <alignment horizontal="left" readingOrder="0" shrinkToFit="0" wrapText="1"/>
    </xf>
    <xf borderId="0" fillId="4" fontId="33" numFmtId="0" xfId="0" applyAlignment="1" applyFill="1" applyFont="1">
      <alignment readingOrder="0"/>
    </xf>
    <xf borderId="42" fillId="0" fontId="2" numFmtId="0" xfId="0" applyBorder="1" applyFont="1"/>
    <xf borderId="34" fillId="0" fontId="2" numFmtId="0" xfId="0" applyBorder="1" applyFont="1"/>
    <xf borderId="41" fillId="0" fontId="2" numFmtId="0" xfId="0" applyBorder="1" applyFont="1"/>
    <xf borderId="39" fillId="0" fontId="2" numFmtId="0" xfId="0" applyBorder="1" applyFont="1"/>
    <xf borderId="0" fillId="5" fontId="32" numFmtId="0" xfId="0" applyAlignment="1" applyFill="1" applyFont="1">
      <alignment readingOrder="0"/>
    </xf>
    <xf borderId="43" fillId="0" fontId="2" numFmtId="0" xfId="0" applyAlignment="1" applyBorder="1" applyFont="1">
      <alignment readingOrder="0"/>
    </xf>
    <xf borderId="0" fillId="4" fontId="34" numFmtId="0" xfId="0" applyAlignment="1" applyFill="1" applyFont="1">
      <alignment readingOrder="0"/>
    </xf>
    <xf borderId="2" fillId="6" fontId="2" numFmtId="0" xfId="0" applyAlignment="1" applyBorder="1" applyFill="1" applyFont="1">
      <alignment readingOrder="0"/>
    </xf>
    <xf borderId="3" fillId="6" fontId="2" numFmtId="0" xfId="0" applyAlignment="1" applyBorder="1" applyFill="1" applyFont="1">
      <alignment horizontal="center" readingOrder="0"/>
    </xf>
    <xf borderId="3" fillId="6" fontId="2" numFmtId="0" xfId="0" applyAlignment="1" applyBorder="1" applyFill="1" applyFont="1">
      <alignment readingOrder="0"/>
    </xf>
    <xf borderId="4" fillId="6" fontId="2" numFmtId="0" xfId="0" applyAlignment="1" applyBorder="1" applyFill="1" applyFont="1">
      <alignment readingOrder="0"/>
    </xf>
    <xf borderId="3" fillId="6" fontId="2" numFmtId="0" xfId="0" applyAlignment="1" applyBorder="1" applyFill="1" applyFont="1">
      <alignment horizontal="center"/>
    </xf>
    <xf borderId="9" fillId="6" fontId="2" numFmtId="0" xfId="0" applyAlignment="1" applyBorder="1" applyFill="1" applyFont="1">
      <alignment readingOrder="0"/>
    </xf>
    <xf borderId="10" fillId="6" fontId="2" numFmtId="0" xfId="0" applyAlignment="1" applyBorder="1" applyFill="1" applyFont="1">
      <alignment readingOrder="0"/>
    </xf>
    <xf borderId="8" fillId="6" fontId="2" numFmtId="0" xfId="0" applyAlignment="1" applyBorder="1" applyFill="1" applyFont="1">
      <alignment readingOrder="0"/>
    </xf>
    <xf borderId="9" fillId="6" fontId="2" numFmtId="0" xfId="0" applyAlignment="1" applyBorder="1" applyFill="1" applyFont="1">
      <alignment horizontal="center" readingOrder="0"/>
    </xf>
    <xf borderId="9" fillId="6" fontId="2" numFmtId="0" xfId="0" applyAlignment="1" applyBorder="1" applyFill="1" applyFont="1">
      <alignment horizontal="center"/>
    </xf>
    <xf borderId="10" fillId="6" fontId="2" numFmtId="0" xfId="0" applyAlignment="1" applyBorder="1" applyFill="1" applyFont="1">
      <alignment readingOrder="0" shrinkToFit="0" wrapText="1"/>
    </xf>
    <xf borderId="15" fillId="6" fontId="2" numFmtId="0" xfId="0" applyAlignment="1" applyBorder="1" applyFill="1" applyFont="1">
      <alignment readingOrder="0"/>
    </xf>
    <xf borderId="17" fillId="6" fontId="2" numFmtId="0" xfId="0" applyAlignment="1" applyBorder="1" applyFill="1" applyFont="1">
      <alignment horizontal="center" readingOrder="0"/>
    </xf>
    <xf borderId="17" fillId="6" fontId="2" numFmtId="0" xfId="0" applyAlignment="1" applyBorder="1" applyFill="1" applyFont="1">
      <alignment horizontal="center"/>
    </xf>
    <xf borderId="44" fillId="6" fontId="2" numFmtId="0" xfId="0" applyAlignment="1" applyBorder="1" applyFill="1" applyFont="1">
      <alignment horizontal="center" readingOrder="0"/>
    </xf>
    <xf borderId="17" fillId="6" fontId="2" numFmtId="0" xfId="0" applyAlignment="1" applyBorder="1" applyFill="1" applyFont="1">
      <alignment readingOrder="0"/>
    </xf>
    <xf borderId="18" fillId="6" fontId="2" numFmtId="0" xfId="0" applyAlignment="1" applyBorder="1" applyFill="1" applyFont="1">
      <alignment readingOrder="0" shrinkToFit="0" wrapText="1"/>
    </xf>
    <xf borderId="45" fillId="0" fontId="2" numFmtId="0" xfId="0" applyBorder="1" applyFont="1"/>
    <xf borderId="46" fillId="0" fontId="2" numFmtId="0" xfId="0" applyBorder="1" applyFont="1"/>
    <xf borderId="47" fillId="0" fontId="2" numFmtId="0" xfId="0" applyBorder="1" applyFont="1"/>
    <xf borderId="48" fillId="0" fontId="2" numFmtId="0" xfId="0" applyBorder="1" applyFont="1"/>
    <xf borderId="11" fillId="0" fontId="35" numFmtId="0" xfId="0" applyAlignment="1" applyBorder="1" applyFont="1">
      <alignment readingOrder="0"/>
    </xf>
    <xf borderId="49" fillId="0" fontId="2" numFmtId="0" xfId="0" applyBorder="1" applyFont="1"/>
    <xf borderId="24" fillId="0" fontId="36" numFmtId="0" xfId="0" applyAlignment="1" applyBorder="1" applyFont="1">
      <alignment readingOrder="0"/>
    </xf>
    <xf borderId="50" fillId="0" fontId="2" numFmtId="0" xfId="0" applyBorder="1" applyFont="1"/>
    <xf borderId="29" fillId="0" fontId="37" numFmtId="0" xfId="0" applyAlignment="1" applyBorder="1" applyFont="1">
      <alignment readingOrder="0"/>
    </xf>
    <xf borderId="51" fillId="0" fontId="2" numFmtId="0" xfId="0" applyBorder="1" applyFont="1"/>
    <xf borderId="20" fillId="0" fontId="38" numFmtId="0" xfId="0" applyAlignment="1" applyBorder="1" applyFont="1">
      <alignment readingOrder="0"/>
    </xf>
    <xf borderId="52" fillId="0" fontId="2" numFmtId="0" xfId="0" applyAlignment="1" applyBorder="1" applyFont="1">
      <alignment readingOrder="0" shrinkToFit="0" wrapText="1"/>
    </xf>
    <xf borderId="53" fillId="0" fontId="2" numFmtId="0" xfId="0" applyBorder="1" applyFont="1"/>
    <xf borderId="52" fillId="0" fontId="39" numFmtId="0" xfId="0" applyAlignment="1" applyBorder="1" applyFont="1">
      <alignment readingOrder="0"/>
    </xf>
    <xf borderId="54" fillId="0" fontId="2" numFmtId="0" xfId="0" applyAlignment="1" applyBorder="1" applyFont="1">
      <alignment readingOrder="0"/>
    </xf>
    <xf borderId="55" fillId="0" fontId="2" numFmtId="0" xfId="0" applyAlignment="1" applyBorder="1" applyFont="1">
      <alignment readingOrder="0"/>
    </xf>
    <xf borderId="56" fillId="0" fontId="2" numFmtId="0" xfId="0" applyAlignment="1" applyBorder="1" applyFont="1">
      <alignment readingOrder="0"/>
    </xf>
    <xf borderId="19" fillId="6" fontId="2" numFmtId="0" xfId="0" applyAlignment="1" applyBorder="1" applyFill="1" applyFont="1">
      <alignment readingOrder="0"/>
    </xf>
    <xf borderId="35" fillId="6" fontId="2" numFmtId="0" xfId="0" applyAlignment="1" applyBorder="1" applyFill="1" applyFont="1">
      <alignment horizontal="center" readingOrder="0"/>
    </xf>
    <xf borderId="35" fillId="6" fontId="2" numFmtId="0" xfId="0" applyAlignment="1" applyBorder="1" applyFill="1" applyFont="1">
      <alignment readingOrder="0"/>
    </xf>
    <xf borderId="23" fillId="6" fontId="2" numFmtId="0" xfId="0" applyAlignment="1" applyBorder="1" applyFill="1" applyFont="1">
      <alignment readingOrder="0"/>
    </xf>
    <xf borderId="3" fillId="0" fontId="40" numFmtId="0" xfId="0" applyAlignment="1" applyBorder="1" applyFont="1">
      <alignment readingOrder="0"/>
    </xf>
    <xf borderId="9" fillId="0" fontId="40" numFmtId="0" xfId="0" applyAlignment="1" applyBorder="1" applyFont="1">
      <alignment readingOrder="0"/>
    </xf>
    <xf borderId="24" fillId="0" fontId="41" numFmtId="0" xfId="0" applyAlignment="1" applyBorder="1" applyFont="1">
      <alignment readingOrder="0"/>
    </xf>
    <xf borderId="0" fillId="0" fontId="40" numFmtId="0" xfId="0" applyAlignment="1" applyFont="1">
      <alignment readingOrder="0" shrinkToFit="0" wrapText="1"/>
    </xf>
    <xf borderId="45" fillId="0" fontId="2" numFmtId="0" xfId="0" applyAlignment="1" applyBorder="1" applyFont="1">
      <alignment readingOrder="0"/>
    </xf>
    <xf borderId="57" fillId="0" fontId="2" numFmtId="0" xfId="0" applyBorder="1" applyFont="1"/>
    <xf borderId="17" fillId="0" fontId="40" numFmtId="0" xfId="0" applyAlignment="1" applyBorder="1" applyFont="1">
      <alignment readingOrder="0"/>
    </xf>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xml.rels><?xml version="1.0" encoding="UTF-8" standalone="yes"?><Relationships xmlns="http://schemas.openxmlformats.org/package/2006/relationships"><Relationship Id="rId20" Type="http://schemas.openxmlformats.org/officeDocument/2006/relationships/image" Target="../media/image58.jpg"/><Relationship Id="rId22" Type="http://schemas.openxmlformats.org/officeDocument/2006/relationships/image" Target="../media/image37.jpg"/><Relationship Id="rId21" Type="http://schemas.openxmlformats.org/officeDocument/2006/relationships/image" Target="../media/image57.jpg"/><Relationship Id="rId24" Type="http://schemas.openxmlformats.org/officeDocument/2006/relationships/image" Target="../media/image87.jpg"/><Relationship Id="rId23" Type="http://schemas.openxmlformats.org/officeDocument/2006/relationships/image" Target="../media/image82.jpg"/><Relationship Id="rId1" Type="http://schemas.openxmlformats.org/officeDocument/2006/relationships/image" Target="../media/image26.jpg"/><Relationship Id="rId2" Type="http://schemas.openxmlformats.org/officeDocument/2006/relationships/image" Target="../media/image29.jpg"/><Relationship Id="rId3" Type="http://schemas.openxmlformats.org/officeDocument/2006/relationships/image" Target="../media/image28.jpg"/><Relationship Id="rId4" Type="http://schemas.openxmlformats.org/officeDocument/2006/relationships/image" Target="../media/image100.jpg"/><Relationship Id="rId9" Type="http://schemas.openxmlformats.org/officeDocument/2006/relationships/image" Target="../media/image53.jpg"/><Relationship Id="rId26" Type="http://schemas.openxmlformats.org/officeDocument/2006/relationships/image" Target="../media/image43.jpg"/><Relationship Id="rId25" Type="http://schemas.openxmlformats.org/officeDocument/2006/relationships/image" Target="../media/image27.jpg"/><Relationship Id="rId28" Type="http://schemas.openxmlformats.org/officeDocument/2006/relationships/image" Target="../media/image47.png"/><Relationship Id="rId27" Type="http://schemas.openxmlformats.org/officeDocument/2006/relationships/image" Target="../media/image38.jpg"/><Relationship Id="rId5" Type="http://schemas.openxmlformats.org/officeDocument/2006/relationships/image" Target="../media/image80.jpg"/><Relationship Id="rId6" Type="http://schemas.openxmlformats.org/officeDocument/2006/relationships/image" Target="../media/image55.jpg"/><Relationship Id="rId29" Type="http://schemas.openxmlformats.org/officeDocument/2006/relationships/image" Target="../media/image21.png"/><Relationship Id="rId7" Type="http://schemas.openxmlformats.org/officeDocument/2006/relationships/image" Target="../media/image60.jpg"/><Relationship Id="rId8" Type="http://schemas.openxmlformats.org/officeDocument/2006/relationships/image" Target="../media/image4.jpg"/><Relationship Id="rId31" Type="http://schemas.openxmlformats.org/officeDocument/2006/relationships/image" Target="../media/image19.png"/><Relationship Id="rId30" Type="http://schemas.openxmlformats.org/officeDocument/2006/relationships/image" Target="../media/image20.png"/><Relationship Id="rId11" Type="http://schemas.openxmlformats.org/officeDocument/2006/relationships/image" Target="../media/image17.png"/><Relationship Id="rId10" Type="http://schemas.openxmlformats.org/officeDocument/2006/relationships/image" Target="../media/image41.jpg"/><Relationship Id="rId32" Type="http://schemas.openxmlformats.org/officeDocument/2006/relationships/image" Target="../media/image15.png"/><Relationship Id="rId13" Type="http://schemas.openxmlformats.org/officeDocument/2006/relationships/image" Target="../media/image23.jpg"/><Relationship Id="rId12" Type="http://schemas.openxmlformats.org/officeDocument/2006/relationships/image" Target="../media/image36.jpg"/><Relationship Id="rId15" Type="http://schemas.openxmlformats.org/officeDocument/2006/relationships/image" Target="../media/image14.png"/><Relationship Id="rId14" Type="http://schemas.openxmlformats.org/officeDocument/2006/relationships/image" Target="../media/image11.png"/><Relationship Id="rId17" Type="http://schemas.openxmlformats.org/officeDocument/2006/relationships/image" Target="../media/image13.png"/><Relationship Id="rId16" Type="http://schemas.openxmlformats.org/officeDocument/2006/relationships/image" Target="../media/image46.png"/><Relationship Id="rId19" Type="http://schemas.openxmlformats.org/officeDocument/2006/relationships/image" Target="../media/image24.png"/><Relationship Id="rId18"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1.png"/><Relationship Id="rId3" Type="http://schemas.openxmlformats.org/officeDocument/2006/relationships/image" Target="../media/image9.jp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5.jpg"/><Relationship Id="rId3" Type="http://schemas.openxmlformats.org/officeDocument/2006/relationships/image" Target="../media/image16.jpg"/><Relationship Id="rId4" Type="http://schemas.openxmlformats.org/officeDocument/2006/relationships/image" Target="../media/image39.jpg"/><Relationship Id="rId5" Type="http://schemas.openxmlformats.org/officeDocument/2006/relationships/image" Target="../media/image22.jpg"/><Relationship Id="rId6" Type="http://schemas.openxmlformats.org/officeDocument/2006/relationships/image" Target="../media/image44.jpg"/><Relationship Id="rId7" Type="http://schemas.openxmlformats.org/officeDocument/2006/relationships/image" Target="../media/image34.jpg"/></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30.jpg"/><Relationship Id="rId3" Type="http://schemas.openxmlformats.org/officeDocument/2006/relationships/image" Target="../media/image72.jpg"/><Relationship Id="rId4" Type="http://schemas.openxmlformats.org/officeDocument/2006/relationships/image" Target="../media/image8.jpg"/><Relationship Id="rId5" Type="http://schemas.openxmlformats.org/officeDocument/2006/relationships/image" Target="../media/image2.jpg"/><Relationship Id="rId6" Type="http://schemas.openxmlformats.org/officeDocument/2006/relationships/image" Target="../media/image10.jpg"/></Relationships>
</file>

<file path=xl/drawings/_rels/drawing6.xml.rels><?xml version="1.0" encoding="UTF-8" standalone="yes"?><Relationships xmlns="http://schemas.openxmlformats.org/package/2006/relationships"><Relationship Id="rId1" Type="http://schemas.openxmlformats.org/officeDocument/2006/relationships/image" Target="../media/image62.jpg"/><Relationship Id="rId2" Type="http://schemas.openxmlformats.org/officeDocument/2006/relationships/image" Target="../media/image94.jpg"/><Relationship Id="rId3" Type="http://schemas.openxmlformats.org/officeDocument/2006/relationships/image" Target="../media/image97.jpg"/><Relationship Id="rId4" Type="http://schemas.openxmlformats.org/officeDocument/2006/relationships/image" Target="../media/image50.jpg"/><Relationship Id="rId9" Type="http://schemas.openxmlformats.org/officeDocument/2006/relationships/image" Target="../media/image48.jpg"/><Relationship Id="rId5" Type="http://schemas.openxmlformats.org/officeDocument/2006/relationships/image" Target="../media/image93.jpg"/><Relationship Id="rId6" Type="http://schemas.openxmlformats.org/officeDocument/2006/relationships/image" Target="../media/image98.jpg"/><Relationship Id="rId7" Type="http://schemas.openxmlformats.org/officeDocument/2006/relationships/image" Target="../media/image90.jpg"/><Relationship Id="rId8" Type="http://schemas.openxmlformats.org/officeDocument/2006/relationships/image" Target="../media/image18.png"/><Relationship Id="rId10" Type="http://schemas.openxmlformats.org/officeDocument/2006/relationships/image" Target="../media/image25.jpg"/></Relationships>
</file>

<file path=xl/drawings/_rels/drawing7.xml.rels><?xml version="1.0" encoding="UTF-8" standalone="yes"?><Relationships xmlns="http://schemas.openxmlformats.org/package/2006/relationships"><Relationship Id="rId1" Type="http://schemas.openxmlformats.org/officeDocument/2006/relationships/image" Target="../media/image95.jpg"/><Relationship Id="rId2" Type="http://schemas.openxmlformats.org/officeDocument/2006/relationships/image" Target="../media/image91.jpg"/><Relationship Id="rId3" Type="http://schemas.openxmlformats.org/officeDocument/2006/relationships/image" Target="../media/image73.jpg"/><Relationship Id="rId4" Type="http://schemas.openxmlformats.org/officeDocument/2006/relationships/image" Target="../media/image84.jpg"/><Relationship Id="rId5" Type="http://schemas.openxmlformats.org/officeDocument/2006/relationships/image" Target="../media/image33.jpg"/><Relationship Id="rId6" Type="http://schemas.openxmlformats.org/officeDocument/2006/relationships/image" Target="../media/image31.png"/></Relationships>
</file>

<file path=xl/drawings/_rels/drawing8.xml.rels><?xml version="1.0" encoding="UTF-8" standalone="yes"?><Relationships xmlns="http://schemas.openxmlformats.org/package/2006/relationships"><Relationship Id="rId1" Type="http://schemas.openxmlformats.org/officeDocument/2006/relationships/image" Target="../media/image56.jpg"/><Relationship Id="rId2" Type="http://schemas.openxmlformats.org/officeDocument/2006/relationships/image" Target="../media/image101.jpg"/><Relationship Id="rId3" Type="http://schemas.openxmlformats.org/officeDocument/2006/relationships/image" Target="../media/image32.jpg"/><Relationship Id="rId4" Type="http://schemas.openxmlformats.org/officeDocument/2006/relationships/image" Target="../media/image54.jpg"/><Relationship Id="rId9" Type="http://schemas.openxmlformats.org/officeDocument/2006/relationships/image" Target="../media/image77.jpg"/><Relationship Id="rId5" Type="http://schemas.openxmlformats.org/officeDocument/2006/relationships/image" Target="../media/image99.jpg"/><Relationship Id="rId6" Type="http://schemas.openxmlformats.org/officeDocument/2006/relationships/image" Target="../media/image96.jpg"/><Relationship Id="rId7" Type="http://schemas.openxmlformats.org/officeDocument/2006/relationships/image" Target="../media/image42.jpg"/><Relationship Id="rId8" Type="http://schemas.openxmlformats.org/officeDocument/2006/relationships/image" Target="../media/image83.jpg"/><Relationship Id="rId11" Type="http://schemas.openxmlformats.org/officeDocument/2006/relationships/image" Target="../media/image63.jpg"/><Relationship Id="rId10" Type="http://schemas.openxmlformats.org/officeDocument/2006/relationships/image" Target="../media/image88.jpg"/><Relationship Id="rId13" Type="http://schemas.openxmlformats.org/officeDocument/2006/relationships/image" Target="../media/image79.jpg"/><Relationship Id="rId12" Type="http://schemas.openxmlformats.org/officeDocument/2006/relationships/image" Target="../media/image71.jpg"/><Relationship Id="rId15" Type="http://schemas.openxmlformats.org/officeDocument/2006/relationships/image" Target="../media/image74.jpg"/><Relationship Id="rId14" Type="http://schemas.openxmlformats.org/officeDocument/2006/relationships/image" Target="../media/image68.jpg"/><Relationship Id="rId17" Type="http://schemas.openxmlformats.org/officeDocument/2006/relationships/image" Target="../media/image64.png"/><Relationship Id="rId16" Type="http://schemas.openxmlformats.org/officeDocument/2006/relationships/image" Target="../media/image59.jpg"/><Relationship Id="rId18" Type="http://schemas.openxmlformats.org/officeDocument/2006/relationships/image" Target="../media/image4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1.png"/><Relationship Id="rId2" Type="http://schemas.openxmlformats.org/officeDocument/2006/relationships/image" Target="../media/image61.png"/><Relationship Id="rId3" Type="http://schemas.openxmlformats.org/officeDocument/2006/relationships/image" Target="../media/image49.png"/><Relationship Id="rId4" Type="http://schemas.openxmlformats.org/officeDocument/2006/relationships/image" Target="../media/image52.png"/><Relationship Id="rId9" Type="http://schemas.openxmlformats.org/officeDocument/2006/relationships/image" Target="../media/image24.png"/><Relationship Id="rId5" Type="http://schemas.openxmlformats.org/officeDocument/2006/relationships/image" Target="../media/image40.png"/><Relationship Id="rId6" Type="http://schemas.openxmlformats.org/officeDocument/2006/relationships/image" Target="../media/image66.png"/><Relationship Id="rId7" Type="http://schemas.openxmlformats.org/officeDocument/2006/relationships/image" Target="../media/image70.png"/><Relationship Id="rId8" Type="http://schemas.openxmlformats.org/officeDocument/2006/relationships/image" Target="../media/image69.png"/><Relationship Id="rId11" Type="http://schemas.openxmlformats.org/officeDocument/2006/relationships/image" Target="../media/image75.png"/><Relationship Id="rId10" Type="http://schemas.openxmlformats.org/officeDocument/2006/relationships/image" Target="../media/image102.jpg"/><Relationship Id="rId12" Type="http://schemas.openxmlformats.org/officeDocument/2006/relationships/image" Target="../media/image7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7.png"/><Relationship Id="rId2" Type="http://schemas.openxmlformats.org/officeDocument/2006/relationships/image" Target="../media/image85.jpg"/><Relationship Id="rId3" Type="http://schemas.openxmlformats.org/officeDocument/2006/relationships/image" Target="../media/image81.jpg"/><Relationship Id="rId4" Type="http://schemas.openxmlformats.org/officeDocument/2006/relationships/image" Target="../media/image86.jpg"/><Relationship Id="rId5" Type="http://schemas.openxmlformats.org/officeDocument/2006/relationships/image" Target="../media/image89.png"/><Relationship Id="rId6" Type="http://schemas.openxmlformats.org/officeDocument/2006/relationships/image" Target="../media/image65.png"/><Relationship Id="rId7" Type="http://schemas.openxmlformats.org/officeDocument/2006/relationships/image" Target="../media/image7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47625</xdr:colOff>
      <xdr:row>0</xdr:row>
      <xdr:rowOff>371475</xdr:rowOff>
    </xdr:from>
    <xdr:ext cx="9763125" cy="6438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9525</xdr:rowOff>
    </xdr:from>
    <xdr:ext cx="2181225" cy="1638300"/>
    <xdr:pic>
      <xdr:nvPicPr>
        <xdr:cNvPr id="0" name="image26.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36</xdr:row>
      <xdr:rowOff>9525</xdr:rowOff>
    </xdr:from>
    <xdr:ext cx="2181225" cy="1638300"/>
    <xdr:pic>
      <xdr:nvPicPr>
        <xdr:cNvPr id="0" name="image29.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2266950</xdr:colOff>
      <xdr:row>18</xdr:row>
      <xdr:rowOff>9525</xdr:rowOff>
    </xdr:from>
    <xdr:ext cx="2619375" cy="1924050"/>
    <xdr:pic>
      <xdr:nvPicPr>
        <xdr:cNvPr id="0" name="image28.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923925</xdr:colOff>
      <xdr:row>18</xdr:row>
      <xdr:rowOff>19050</xdr:rowOff>
    </xdr:from>
    <xdr:ext cx="2619375" cy="1933575"/>
    <xdr:pic>
      <xdr:nvPicPr>
        <xdr:cNvPr id="0" name="image100.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923925</xdr:colOff>
      <xdr:row>28</xdr:row>
      <xdr:rowOff>38100</xdr:rowOff>
    </xdr:from>
    <xdr:ext cx="2724150" cy="2038350"/>
    <xdr:pic>
      <xdr:nvPicPr>
        <xdr:cNvPr id="0" name="image80.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923925</xdr:colOff>
      <xdr:row>38</xdr:row>
      <xdr:rowOff>142875</xdr:rowOff>
    </xdr:from>
    <xdr:ext cx="2724150" cy="2038350"/>
    <xdr:pic>
      <xdr:nvPicPr>
        <xdr:cNvPr id="0" name="image55.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923925</xdr:colOff>
      <xdr:row>49</xdr:row>
      <xdr:rowOff>19050</xdr:rowOff>
    </xdr:from>
    <xdr:ext cx="2724150" cy="2038350"/>
    <xdr:pic>
      <xdr:nvPicPr>
        <xdr:cNvPr id="0" name="image60.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26</xdr:row>
      <xdr:rowOff>76200</xdr:rowOff>
    </xdr:from>
    <xdr:ext cx="2181225" cy="1924050"/>
    <xdr:pic>
      <xdr:nvPicPr>
        <xdr:cNvPr id="0" name="image4.jp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2266950</xdr:colOff>
      <xdr:row>28</xdr:row>
      <xdr:rowOff>19050</xdr:rowOff>
    </xdr:from>
    <xdr:ext cx="2619375" cy="1933575"/>
    <xdr:pic>
      <xdr:nvPicPr>
        <xdr:cNvPr id="0" name="image53.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2266950</xdr:colOff>
      <xdr:row>38</xdr:row>
      <xdr:rowOff>38100</xdr:rowOff>
    </xdr:from>
    <xdr:ext cx="2457450" cy="4638675"/>
    <xdr:pic>
      <xdr:nvPicPr>
        <xdr:cNvPr id="0" name="image41.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2238375</xdr:colOff>
      <xdr:row>61</xdr:row>
      <xdr:rowOff>152400</xdr:rowOff>
    </xdr:from>
    <xdr:ext cx="2619375" cy="2486025"/>
    <xdr:pic>
      <xdr:nvPicPr>
        <xdr:cNvPr id="0" name="image17.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44</xdr:row>
      <xdr:rowOff>104775</xdr:rowOff>
    </xdr:from>
    <xdr:ext cx="2181225" cy="1276350"/>
    <xdr:pic>
      <xdr:nvPicPr>
        <xdr:cNvPr id="0" name="image36.jp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9525</xdr:colOff>
      <xdr:row>52</xdr:row>
      <xdr:rowOff>-142875</xdr:rowOff>
    </xdr:from>
    <xdr:ext cx="2181225" cy="1381125"/>
    <xdr:pic>
      <xdr:nvPicPr>
        <xdr:cNvPr id="0" name="image23.jp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19050</xdr:colOff>
      <xdr:row>10</xdr:row>
      <xdr:rowOff>180975</xdr:rowOff>
    </xdr:from>
    <xdr:ext cx="2876550" cy="2714625"/>
    <xdr:pic>
      <xdr:nvPicPr>
        <xdr:cNvPr id="0" name="image11.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19050</xdr:colOff>
      <xdr:row>32</xdr:row>
      <xdr:rowOff>38100</xdr:rowOff>
    </xdr:from>
    <xdr:ext cx="2876550" cy="2886075"/>
    <xdr:pic>
      <xdr:nvPicPr>
        <xdr:cNvPr id="0" name="image14.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38100</xdr:colOff>
      <xdr:row>18</xdr:row>
      <xdr:rowOff>123825</xdr:rowOff>
    </xdr:from>
    <xdr:ext cx="2876550" cy="2657475"/>
    <xdr:pic>
      <xdr:nvPicPr>
        <xdr:cNvPr id="0" name="image46.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19050</xdr:colOff>
      <xdr:row>1</xdr:row>
      <xdr:rowOff>200025</xdr:rowOff>
    </xdr:from>
    <xdr:ext cx="2876550" cy="2486025"/>
    <xdr:pic>
      <xdr:nvPicPr>
        <xdr:cNvPr id="0" name="image13.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57150</xdr:colOff>
      <xdr:row>27</xdr:row>
      <xdr:rowOff>19050</xdr:rowOff>
    </xdr:from>
    <xdr:ext cx="5438775" cy="2486025"/>
    <xdr:pic>
      <xdr:nvPicPr>
        <xdr:cNvPr id="0" name="image3.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38100</xdr:colOff>
      <xdr:row>39</xdr:row>
      <xdr:rowOff>190500</xdr:rowOff>
    </xdr:from>
    <xdr:ext cx="5505450" cy="2486025"/>
    <xdr:pic>
      <xdr:nvPicPr>
        <xdr:cNvPr id="0" name="image24.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19050</xdr:colOff>
      <xdr:row>2</xdr:row>
      <xdr:rowOff>19050</xdr:rowOff>
    </xdr:from>
    <xdr:ext cx="2828925" cy="4171950"/>
    <xdr:pic>
      <xdr:nvPicPr>
        <xdr:cNvPr id="0" name="image58.jp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19050</xdr:colOff>
      <xdr:row>14</xdr:row>
      <xdr:rowOff>38100</xdr:rowOff>
    </xdr:from>
    <xdr:ext cx="2876550" cy="2038350"/>
    <xdr:pic>
      <xdr:nvPicPr>
        <xdr:cNvPr id="0" name="image57.jp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866775</xdr:colOff>
      <xdr:row>18</xdr:row>
      <xdr:rowOff>19050</xdr:rowOff>
    </xdr:from>
    <xdr:ext cx="2238375" cy="1333500"/>
    <xdr:pic>
      <xdr:nvPicPr>
        <xdr:cNvPr id="0" name="image37.jp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923925</xdr:colOff>
      <xdr:row>24</xdr:row>
      <xdr:rowOff>200025</xdr:rowOff>
    </xdr:from>
    <xdr:ext cx="2181225" cy="2152650"/>
    <xdr:pic>
      <xdr:nvPicPr>
        <xdr:cNvPr id="0" name="image82.jp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923925</xdr:colOff>
      <xdr:row>35</xdr:row>
      <xdr:rowOff>200025</xdr:rowOff>
    </xdr:from>
    <xdr:ext cx="2181225" cy="3324225"/>
    <xdr:pic>
      <xdr:nvPicPr>
        <xdr:cNvPr id="0" name="image87.jp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9525</xdr:colOff>
      <xdr:row>41</xdr:row>
      <xdr:rowOff>171450</xdr:rowOff>
    </xdr:from>
    <xdr:ext cx="2628900" cy="2152650"/>
    <xdr:pic>
      <xdr:nvPicPr>
        <xdr:cNvPr id="0" name="image27.jp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9525</xdr:colOff>
      <xdr:row>52</xdr:row>
      <xdr:rowOff>180975</xdr:rowOff>
    </xdr:from>
    <xdr:ext cx="2619375" cy="1790700"/>
    <xdr:pic>
      <xdr:nvPicPr>
        <xdr:cNvPr id="0" name="image43.jp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47625</xdr:colOff>
      <xdr:row>62</xdr:row>
      <xdr:rowOff>28575</xdr:rowOff>
    </xdr:from>
    <xdr:ext cx="2571750" cy="2038350"/>
    <xdr:pic>
      <xdr:nvPicPr>
        <xdr:cNvPr id="0" name="image38.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942975</xdr:colOff>
      <xdr:row>55</xdr:row>
      <xdr:rowOff>123825</xdr:rowOff>
    </xdr:from>
    <xdr:ext cx="4933950" cy="2286000"/>
    <xdr:pic>
      <xdr:nvPicPr>
        <xdr:cNvPr id="0" name="image47.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923925</xdr:colOff>
      <xdr:row>66</xdr:row>
      <xdr:rowOff>133350</xdr:rowOff>
    </xdr:from>
    <xdr:ext cx="5124450" cy="2657475"/>
    <xdr:pic>
      <xdr:nvPicPr>
        <xdr:cNvPr id="0" name="image21.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9</xdr:col>
      <xdr:colOff>47625</xdr:colOff>
      <xdr:row>54</xdr:row>
      <xdr:rowOff>200025</xdr:rowOff>
    </xdr:from>
    <xdr:ext cx="4733925" cy="5000625"/>
    <xdr:pic>
      <xdr:nvPicPr>
        <xdr:cNvPr id="0" name="image20.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19050</xdr:colOff>
      <xdr:row>18</xdr:row>
      <xdr:rowOff>9525</xdr:rowOff>
    </xdr:from>
    <xdr:ext cx="2619375" cy="1933575"/>
    <xdr:pic>
      <xdr:nvPicPr>
        <xdr:cNvPr id="0" name="image19.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19050</xdr:colOff>
      <xdr:row>27</xdr:row>
      <xdr:rowOff>171450</xdr:rowOff>
    </xdr:from>
    <xdr:ext cx="2619375" cy="2486025"/>
    <xdr:pic>
      <xdr:nvPicPr>
        <xdr:cNvPr id="0" name="image15.png" title="Image"/>
        <xdr:cNvPicPr preferRelativeResize="0"/>
      </xdr:nvPicPr>
      <xdr:blipFill>
        <a:blip cstate="print" r:embed="rId3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2</xdr:row>
      <xdr:rowOff>57150</xdr:rowOff>
    </xdr:from>
    <xdr:ext cx="6010275" cy="5210175"/>
    <xdr:pic>
      <xdr:nvPicPr>
        <xdr:cNvPr id="0" name="image7.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638175</xdr:colOff>
      <xdr:row>0</xdr:row>
      <xdr:rowOff>314325</xdr:rowOff>
    </xdr:from>
    <xdr:ext cx="7610475" cy="47148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9525</xdr:colOff>
      <xdr:row>23</xdr:row>
      <xdr:rowOff>200025</xdr:rowOff>
    </xdr:from>
    <xdr:ext cx="6953250" cy="5210175"/>
    <xdr:pic>
      <xdr:nvPicPr>
        <xdr:cNvPr id="0" name="image9.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763625" cy="22193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46</xdr:row>
      <xdr:rowOff>-180975</xdr:rowOff>
    </xdr:from>
    <xdr:ext cx="5429250" cy="2981325"/>
    <xdr:pic>
      <xdr:nvPicPr>
        <xdr:cNvPr id="0" name="image35.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60</xdr:row>
      <xdr:rowOff>171450</xdr:rowOff>
    </xdr:from>
    <xdr:ext cx="5429250" cy="3429000"/>
    <xdr:pic>
      <xdr:nvPicPr>
        <xdr:cNvPr id="0" name="image16.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1295400</xdr:colOff>
      <xdr:row>45</xdr:row>
      <xdr:rowOff>9525</xdr:rowOff>
    </xdr:from>
    <xdr:ext cx="3305175" cy="2981325"/>
    <xdr:pic>
      <xdr:nvPicPr>
        <xdr:cNvPr id="0" name="image39.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1295400</xdr:colOff>
      <xdr:row>60</xdr:row>
      <xdr:rowOff>161925</xdr:rowOff>
    </xdr:from>
    <xdr:ext cx="4667250" cy="3429000"/>
    <xdr:pic>
      <xdr:nvPicPr>
        <xdr:cNvPr id="0" name="image22.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78</xdr:row>
      <xdr:rowOff>161925</xdr:rowOff>
    </xdr:from>
    <xdr:ext cx="9620250" cy="2895600"/>
    <xdr:pic>
      <xdr:nvPicPr>
        <xdr:cNvPr id="0" name="image44.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93</xdr:row>
      <xdr:rowOff>171450</xdr:rowOff>
    </xdr:from>
    <xdr:ext cx="9620250" cy="3962400"/>
    <xdr:pic>
      <xdr:nvPicPr>
        <xdr:cNvPr id="0" name="image34.jp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41</xdr:row>
      <xdr:rowOff>47625</xdr:rowOff>
    </xdr:from>
    <xdr:ext cx="15954375" cy="6619875"/>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619125</xdr:colOff>
      <xdr:row>1</xdr:row>
      <xdr:rowOff>9525</xdr:rowOff>
    </xdr:from>
    <xdr:ext cx="3133725" cy="1562100"/>
    <xdr:pic>
      <xdr:nvPicPr>
        <xdr:cNvPr id="0" name="image30.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857250</xdr:colOff>
      <xdr:row>1</xdr:row>
      <xdr:rowOff>9525</xdr:rowOff>
    </xdr:from>
    <xdr:ext cx="2305050" cy="1600200"/>
    <xdr:pic>
      <xdr:nvPicPr>
        <xdr:cNvPr id="0" name="image72.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xdr:row>
      <xdr:rowOff>0</xdr:rowOff>
    </xdr:from>
    <xdr:ext cx="5438775" cy="1562100"/>
    <xdr:pic>
      <xdr:nvPicPr>
        <xdr:cNvPr id="0" name="image8.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9525</xdr:colOff>
      <xdr:row>13</xdr:row>
      <xdr:rowOff>762000</xdr:rowOff>
    </xdr:from>
    <xdr:ext cx="6276975" cy="2009775"/>
    <xdr:pic>
      <xdr:nvPicPr>
        <xdr:cNvPr id="0" name="image2.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923925</xdr:colOff>
      <xdr:row>13</xdr:row>
      <xdr:rowOff>762000</xdr:rowOff>
    </xdr:from>
    <xdr:ext cx="6172200" cy="2009775"/>
    <xdr:pic>
      <xdr:nvPicPr>
        <xdr:cNvPr id="0" name="image10.jp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31</xdr:row>
      <xdr:rowOff>-171450</xdr:rowOff>
    </xdr:from>
    <xdr:ext cx="4686300" cy="4010025"/>
    <xdr:pic>
      <xdr:nvPicPr>
        <xdr:cNvPr id="0" name="image6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104775</xdr:colOff>
      <xdr:row>31</xdr:row>
      <xdr:rowOff>-171450</xdr:rowOff>
    </xdr:from>
    <xdr:ext cx="3000375" cy="4010025"/>
    <xdr:pic>
      <xdr:nvPicPr>
        <xdr:cNvPr id="0" name="image94.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361950</xdr:colOff>
      <xdr:row>31</xdr:row>
      <xdr:rowOff>-171450</xdr:rowOff>
    </xdr:from>
    <xdr:ext cx="3000375" cy="4010025"/>
    <xdr:pic>
      <xdr:nvPicPr>
        <xdr:cNvPr id="0" name="image97.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533400</xdr:colOff>
      <xdr:row>31</xdr:row>
      <xdr:rowOff>-171450</xdr:rowOff>
    </xdr:from>
    <xdr:ext cx="3000375" cy="4010025"/>
    <xdr:pic>
      <xdr:nvPicPr>
        <xdr:cNvPr id="0" name="image50.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9525</xdr:colOff>
      <xdr:row>51</xdr:row>
      <xdr:rowOff>9525</xdr:rowOff>
    </xdr:from>
    <xdr:ext cx="3219450" cy="3867150"/>
    <xdr:pic>
      <xdr:nvPicPr>
        <xdr:cNvPr id="0" name="image93.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561975</xdr:colOff>
      <xdr:row>51</xdr:row>
      <xdr:rowOff>19050</xdr:rowOff>
    </xdr:from>
    <xdr:ext cx="2867025" cy="3848100"/>
    <xdr:pic>
      <xdr:nvPicPr>
        <xdr:cNvPr id="0" name="image98.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657225</xdr:colOff>
      <xdr:row>51</xdr:row>
      <xdr:rowOff>28575</xdr:rowOff>
    </xdr:from>
    <xdr:ext cx="5086350" cy="3848100"/>
    <xdr:pic>
      <xdr:nvPicPr>
        <xdr:cNvPr id="0" name="image90.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9525</xdr:colOff>
      <xdr:row>0</xdr:row>
      <xdr:rowOff>0</xdr:rowOff>
    </xdr:from>
    <xdr:ext cx="13763625" cy="2238375"/>
    <xdr:pic>
      <xdr:nvPicPr>
        <xdr:cNvPr id="0" name="image1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47625</xdr:colOff>
      <xdr:row>71</xdr:row>
      <xdr:rowOff>38100</xdr:rowOff>
    </xdr:from>
    <xdr:ext cx="4752975" cy="3562350"/>
    <xdr:pic>
      <xdr:nvPicPr>
        <xdr:cNvPr id="0" name="image48.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152400</xdr:colOff>
      <xdr:row>71</xdr:row>
      <xdr:rowOff>180975</xdr:rowOff>
    </xdr:from>
    <xdr:ext cx="3886200" cy="3448050"/>
    <xdr:pic>
      <xdr:nvPicPr>
        <xdr:cNvPr id="0" name="image25.jp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16</xdr:row>
      <xdr:rowOff>152400</xdr:rowOff>
    </xdr:from>
    <xdr:ext cx="2943225" cy="4057650"/>
    <xdr:pic>
      <xdr:nvPicPr>
        <xdr:cNvPr id="0" name="image9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190500</xdr:colOff>
      <xdr:row>16</xdr:row>
      <xdr:rowOff>152400</xdr:rowOff>
    </xdr:from>
    <xdr:ext cx="3648075" cy="4057650"/>
    <xdr:pic>
      <xdr:nvPicPr>
        <xdr:cNvPr id="0" name="image91.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228600</xdr:colOff>
      <xdr:row>16</xdr:row>
      <xdr:rowOff>152400</xdr:rowOff>
    </xdr:from>
    <xdr:ext cx="2943225" cy="4057650"/>
    <xdr:pic>
      <xdr:nvPicPr>
        <xdr:cNvPr id="0" name="image73.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638175</xdr:colOff>
      <xdr:row>37</xdr:row>
      <xdr:rowOff>85725</xdr:rowOff>
    </xdr:from>
    <xdr:ext cx="5534025" cy="4057650"/>
    <xdr:pic>
      <xdr:nvPicPr>
        <xdr:cNvPr id="0" name="image84.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152400</xdr:colOff>
      <xdr:row>38</xdr:row>
      <xdr:rowOff>152400</xdr:rowOff>
    </xdr:from>
    <xdr:ext cx="7343775" cy="2943225"/>
    <xdr:pic>
      <xdr:nvPicPr>
        <xdr:cNvPr id="0" name="image33.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0</xdr:row>
      <xdr:rowOff>9525</xdr:rowOff>
    </xdr:from>
    <xdr:ext cx="10496550" cy="3009900"/>
    <xdr:pic>
      <xdr:nvPicPr>
        <xdr:cNvPr id="0" name="image31.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29</xdr:row>
      <xdr:rowOff>38100</xdr:rowOff>
    </xdr:from>
    <xdr:ext cx="3848100" cy="2495550"/>
    <xdr:pic>
      <xdr:nvPicPr>
        <xdr:cNvPr id="0" name="image56.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104775</xdr:colOff>
      <xdr:row>42</xdr:row>
      <xdr:rowOff>76200</xdr:rowOff>
    </xdr:from>
    <xdr:ext cx="3848100" cy="2838450"/>
    <xdr:pic>
      <xdr:nvPicPr>
        <xdr:cNvPr id="0" name="image101.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485775</xdr:colOff>
      <xdr:row>29</xdr:row>
      <xdr:rowOff>38100</xdr:rowOff>
    </xdr:from>
    <xdr:ext cx="1609725" cy="2495550"/>
    <xdr:pic>
      <xdr:nvPicPr>
        <xdr:cNvPr id="0" name="image32.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352425</xdr:colOff>
      <xdr:row>42</xdr:row>
      <xdr:rowOff>85725</xdr:rowOff>
    </xdr:from>
    <xdr:ext cx="2447925" cy="2495550"/>
    <xdr:pic>
      <xdr:nvPicPr>
        <xdr:cNvPr id="0" name="image54.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104775</xdr:colOff>
      <xdr:row>57</xdr:row>
      <xdr:rowOff>57150</xdr:rowOff>
    </xdr:from>
    <xdr:ext cx="3848100" cy="2838450"/>
    <xdr:pic>
      <xdr:nvPicPr>
        <xdr:cNvPr id="0" name="image99.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266700</xdr:colOff>
      <xdr:row>55</xdr:row>
      <xdr:rowOff>95250</xdr:rowOff>
    </xdr:from>
    <xdr:ext cx="2533650" cy="2667000"/>
    <xdr:pic>
      <xdr:nvPicPr>
        <xdr:cNvPr id="0" name="image96.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152400</xdr:colOff>
      <xdr:row>69</xdr:row>
      <xdr:rowOff>85725</xdr:rowOff>
    </xdr:from>
    <xdr:ext cx="2647950" cy="1238250"/>
    <xdr:pic>
      <xdr:nvPicPr>
        <xdr:cNvPr id="0" name="image42.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104775</xdr:colOff>
      <xdr:row>72</xdr:row>
      <xdr:rowOff>9525</xdr:rowOff>
    </xdr:from>
    <xdr:ext cx="3848100" cy="3762375"/>
    <xdr:pic>
      <xdr:nvPicPr>
        <xdr:cNvPr id="0" name="image83.jp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152400</xdr:colOff>
      <xdr:row>76</xdr:row>
      <xdr:rowOff>47625</xdr:rowOff>
    </xdr:from>
    <xdr:ext cx="2533650" cy="3295650"/>
    <xdr:pic>
      <xdr:nvPicPr>
        <xdr:cNvPr id="0" name="image77.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152400</xdr:colOff>
      <xdr:row>29</xdr:row>
      <xdr:rowOff>152400</xdr:rowOff>
    </xdr:from>
    <xdr:ext cx="3476625" cy="2838450"/>
    <xdr:pic>
      <xdr:nvPicPr>
        <xdr:cNvPr id="0" name="image88.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152400</xdr:colOff>
      <xdr:row>29</xdr:row>
      <xdr:rowOff>152400</xdr:rowOff>
    </xdr:from>
    <xdr:ext cx="2781300" cy="2838450"/>
    <xdr:pic>
      <xdr:nvPicPr>
        <xdr:cNvPr id="0" name="image63.jp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104775</xdr:colOff>
      <xdr:row>44</xdr:row>
      <xdr:rowOff>123825</xdr:rowOff>
    </xdr:from>
    <xdr:ext cx="3619500" cy="2552700"/>
    <xdr:pic>
      <xdr:nvPicPr>
        <xdr:cNvPr id="0" name="image71.jp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152400</xdr:colOff>
      <xdr:row>44</xdr:row>
      <xdr:rowOff>104775</xdr:rowOff>
    </xdr:from>
    <xdr:ext cx="3381375" cy="3943350"/>
    <xdr:pic>
      <xdr:nvPicPr>
        <xdr:cNvPr id="0" name="image79.jp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247650</xdr:colOff>
      <xdr:row>57</xdr:row>
      <xdr:rowOff>209550</xdr:rowOff>
    </xdr:from>
    <xdr:ext cx="3276600" cy="3943350"/>
    <xdr:pic>
      <xdr:nvPicPr>
        <xdr:cNvPr id="0" name="image68.jp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104775</xdr:colOff>
      <xdr:row>64</xdr:row>
      <xdr:rowOff>171450</xdr:rowOff>
    </xdr:from>
    <xdr:ext cx="3429000" cy="2838450"/>
    <xdr:pic>
      <xdr:nvPicPr>
        <xdr:cNvPr id="0" name="image74.jp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561975</xdr:colOff>
      <xdr:row>78</xdr:row>
      <xdr:rowOff>66675</xdr:rowOff>
    </xdr:from>
    <xdr:ext cx="2705100" cy="3943350"/>
    <xdr:pic>
      <xdr:nvPicPr>
        <xdr:cNvPr id="0" name="image59.jp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0</xdr:row>
      <xdr:rowOff>0</xdr:rowOff>
    </xdr:from>
    <xdr:ext cx="10925175" cy="3124200"/>
    <xdr:pic>
      <xdr:nvPicPr>
        <xdr:cNvPr id="0" name="image64.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447675</xdr:colOff>
      <xdr:row>0</xdr:row>
      <xdr:rowOff>0</xdr:rowOff>
    </xdr:from>
    <xdr:ext cx="10848975" cy="3124200"/>
    <xdr:pic>
      <xdr:nvPicPr>
        <xdr:cNvPr id="0" name="image45.png" title="Image"/>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41</xdr:row>
      <xdr:rowOff>57150</xdr:rowOff>
    </xdr:from>
    <xdr:ext cx="13763625" cy="3952875"/>
    <xdr:pic>
      <xdr:nvPicPr>
        <xdr:cNvPr id="0" name="image5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57150</xdr:colOff>
      <xdr:row>61</xdr:row>
      <xdr:rowOff>76200</xdr:rowOff>
    </xdr:from>
    <xdr:ext cx="13763625" cy="3952875"/>
    <xdr:pic>
      <xdr:nvPicPr>
        <xdr:cNvPr id="0" name="image6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57150</xdr:colOff>
      <xdr:row>81</xdr:row>
      <xdr:rowOff>19050</xdr:rowOff>
    </xdr:from>
    <xdr:ext cx="13763625" cy="3962400"/>
    <xdr:pic>
      <xdr:nvPicPr>
        <xdr:cNvPr id="0" name="image4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57150</xdr:colOff>
      <xdr:row>100</xdr:row>
      <xdr:rowOff>161925</xdr:rowOff>
    </xdr:from>
    <xdr:ext cx="13763625" cy="3990975"/>
    <xdr:pic>
      <xdr:nvPicPr>
        <xdr:cNvPr id="0" name="image5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4143375</xdr:colOff>
      <xdr:row>41</xdr:row>
      <xdr:rowOff>200025</xdr:rowOff>
    </xdr:from>
    <xdr:ext cx="2924175" cy="3476625"/>
    <xdr:pic>
      <xdr:nvPicPr>
        <xdr:cNvPr id="0" name="image4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4143375</xdr:colOff>
      <xdr:row>59</xdr:row>
      <xdr:rowOff>190500</xdr:rowOff>
    </xdr:from>
    <xdr:ext cx="4171950" cy="1905000"/>
    <xdr:pic>
      <xdr:nvPicPr>
        <xdr:cNvPr id="0" name="image6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4143375</xdr:colOff>
      <xdr:row>70</xdr:row>
      <xdr:rowOff>180975</xdr:rowOff>
    </xdr:from>
    <xdr:ext cx="4171950" cy="2809875"/>
    <xdr:pic>
      <xdr:nvPicPr>
        <xdr:cNvPr id="0" name="image70.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4143375</xdr:colOff>
      <xdr:row>85</xdr:row>
      <xdr:rowOff>180975</xdr:rowOff>
    </xdr:from>
    <xdr:ext cx="2819400" cy="2600325"/>
    <xdr:pic>
      <xdr:nvPicPr>
        <xdr:cNvPr id="0" name="image6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13</xdr:col>
      <xdr:colOff>9525</xdr:colOff>
      <xdr:row>24</xdr:row>
      <xdr:rowOff>9525</xdr:rowOff>
    </xdr:from>
    <xdr:ext cx="5476875" cy="2438400"/>
    <xdr:pic>
      <xdr:nvPicPr>
        <xdr:cNvPr id="0" name="image9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9525</xdr:colOff>
      <xdr:row>37</xdr:row>
      <xdr:rowOff>85725</xdr:rowOff>
    </xdr:from>
    <xdr:ext cx="5438775" cy="3648075"/>
    <xdr:pic>
      <xdr:nvPicPr>
        <xdr:cNvPr id="0" name="image102.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13</xdr:col>
      <xdr:colOff>9525</xdr:colOff>
      <xdr:row>2</xdr:row>
      <xdr:rowOff>9525</xdr:rowOff>
    </xdr:from>
    <xdr:ext cx="3705225" cy="3648075"/>
    <xdr:pic>
      <xdr:nvPicPr>
        <xdr:cNvPr id="0" name="image75.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16</xdr:col>
      <xdr:colOff>914400</xdr:colOff>
      <xdr:row>2</xdr:row>
      <xdr:rowOff>9525</xdr:rowOff>
    </xdr:from>
    <xdr:ext cx="4086225" cy="3648075"/>
    <xdr:pic>
      <xdr:nvPicPr>
        <xdr:cNvPr id="0" name="image78.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13</xdr:row>
      <xdr:rowOff>66675</xdr:rowOff>
    </xdr:from>
    <xdr:ext cx="13763625" cy="3867150"/>
    <xdr:pic>
      <xdr:nvPicPr>
        <xdr:cNvPr id="0" name="image6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32</xdr:row>
      <xdr:rowOff>200025</xdr:rowOff>
    </xdr:from>
    <xdr:ext cx="4457700" cy="3867150"/>
    <xdr:pic>
      <xdr:nvPicPr>
        <xdr:cNvPr id="0" name="image85.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542925</xdr:colOff>
      <xdr:row>32</xdr:row>
      <xdr:rowOff>200025</xdr:rowOff>
    </xdr:from>
    <xdr:ext cx="4514850" cy="3867150"/>
    <xdr:pic>
      <xdr:nvPicPr>
        <xdr:cNvPr id="0" name="image81.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152400</xdr:colOff>
      <xdr:row>52</xdr:row>
      <xdr:rowOff>114300</xdr:rowOff>
    </xdr:from>
    <xdr:ext cx="8810625" cy="5133975"/>
    <xdr:pic>
      <xdr:nvPicPr>
        <xdr:cNvPr id="0" name="image86.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1276350</xdr:colOff>
      <xdr:row>32</xdr:row>
      <xdr:rowOff>200025</xdr:rowOff>
    </xdr:from>
    <xdr:ext cx="5819775" cy="2809875"/>
    <xdr:pic>
      <xdr:nvPicPr>
        <xdr:cNvPr id="0" name="image8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1276350</xdr:colOff>
      <xdr:row>47</xdr:row>
      <xdr:rowOff>76200</xdr:rowOff>
    </xdr:from>
    <xdr:ext cx="4391025" cy="3952875"/>
    <xdr:pic>
      <xdr:nvPicPr>
        <xdr:cNvPr id="0" name="image6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1171575</xdr:colOff>
      <xdr:row>67</xdr:row>
      <xdr:rowOff>85725</xdr:rowOff>
    </xdr:from>
    <xdr:ext cx="5553075" cy="2714625"/>
    <xdr:pic>
      <xdr:nvPicPr>
        <xdr:cNvPr id="0" name="image76.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parts-express.com/dayton-audio-dsa175-8-6-1-2-designer-series-aluminum-cone-woofer--295-528" TargetMode="External"/><Relationship Id="rId2" Type="http://schemas.openxmlformats.org/officeDocument/2006/relationships/hyperlink" Target="https://drive.google.com/drive/folders/1mXPwC35L-yd8Xqn9OLf88vTyLmYEMiW7?usp=sharing" TargetMode="External"/><Relationship Id="rId3" Type="http://schemas.openxmlformats.org/officeDocument/2006/relationships/hyperlink" Target="https://docs.google.com/spreadsheets/d/1su2Vopf5anENqakdRR1aHNb0Kl__svW7OuieLTCWUp4/edi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udiworld.com/forums/s4-b9-platform-discussion-214/location-switched-power-circuit-trunk-2973498/" TargetMode="External"/><Relationship Id="rId2" Type="http://schemas.openxmlformats.org/officeDocument/2006/relationships/hyperlink" Target="https://www.mouser.com/ProductDetail/TE-Connectivity-AMP/1534531-1?qs=Ncrsd%2FEIhjIlD3OA79KlGw==" TargetMode="External"/><Relationship Id="rId3" Type="http://schemas.openxmlformats.org/officeDocument/2006/relationships/hyperlink" Target="https://www.aliexpress.com/item/4000416960485.html?mb=rn7w9MD9Yq2wOv6&amp;srcSns=Copy&amp;tid=white_backgroup_101&amp;tt=sns_Copy&amp;image=U54d2a4591d444552ae3df1206561007d4.jpg&amp;aff_request_id=a54fefb9cce541108570b1ccfd56485e-1589390305946-06847-_B1Ai8O&amp;spreadType=socialShare&amp;aff_platform=default&amp;sk=_B1Ai8O&amp;aff_trace_key=a54fefb9cce541108570b1ccfd56485e-1589390305946-06847-_B1Ai8O&amp;businessType=ProductDetail&amp;templateId=white_backgroup_101&amp;title=%EF%BF%A119.02+%7C+38+Pin%2FWay+TE+Sound+System+Amplifier+Sound+System+Amplifier+Plug+Connector+With+Pigtail+For+VW+Audi+5K0+971+636%2F5K0+971+636+A&amp;platform=AE&amp;terminal_id=f475fd32845444069ee5ac003face424"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crutchfield.com/p_107DB1042D/Polk-Audio-DB-1042-DVC.html" TargetMode="External"/><Relationship Id="rId22" Type="http://schemas.openxmlformats.org/officeDocument/2006/relationships/hyperlink" Target="https://audison.com/product/aps-10-s4s/" TargetMode="External"/><Relationship Id="rId21" Type="http://schemas.openxmlformats.org/officeDocument/2006/relationships/hyperlink" Target="https://www.kicker.com/solo-baric-l7s-8-4-ohm-subwoofer" TargetMode="External"/><Relationship Id="rId24" Type="http://schemas.openxmlformats.org/officeDocument/2006/relationships/hyperlink" Target="https://www.amazon.com/dp/B0013NWD0S/?coliid=I1YGS1EX0IYDGI&amp;colid=2Q1WSXEKVAJJB&amp;ref_=lv_ov_lig_dp_it&amp;th=1" TargetMode="External"/><Relationship Id="rId23" Type="http://schemas.openxmlformats.org/officeDocument/2006/relationships/hyperlink" Target="https://www.crutchfield.com/p_575P3S410/Rockford-Fosgate-P3SD4-10.html?tp=111" TargetMode="External"/><Relationship Id="rId1" Type="http://schemas.openxmlformats.org/officeDocument/2006/relationships/hyperlink" Target="https://drive.google.com/file/d/1qMi3bBOpGw2bvtlE0teVuzo_uQ7TaTAZ/view?usp=sharing" TargetMode="External"/><Relationship Id="rId2" Type="http://schemas.openxmlformats.org/officeDocument/2006/relationships/hyperlink" Target="https://www.audiworld.com/forums/audi-a5-s5-rs5-coupe-cabrio-b9-220/audi-sound-system-what-my-upgrade-options-2951896/page11/" TargetMode="External"/><Relationship Id="rId3" Type="http://schemas.openxmlformats.org/officeDocument/2006/relationships/hyperlink" Target="https://www.crutchfield.com/S-8xbQoBE0pV8/p_20646KILO2/Kicker-46KISLOC2.html" TargetMode="External"/><Relationship Id="rId4" Type="http://schemas.openxmlformats.org/officeDocument/2006/relationships/hyperlink" Target="https://www.crutchfield.com/p_13698413/JL-Audio-LoC-22.html" TargetMode="External"/><Relationship Id="rId9" Type="http://schemas.openxmlformats.org/officeDocument/2006/relationships/hyperlink" Target="https://www.audiocontrol.com/car-audio/factory-system-upgrade/lc2i-pro/" TargetMode="External"/><Relationship Id="rId25" Type="http://schemas.openxmlformats.org/officeDocument/2006/relationships/drawing" Target="../drawings/drawing4.xml"/><Relationship Id="rId5" Type="http://schemas.openxmlformats.org/officeDocument/2006/relationships/hyperlink" Target="https://nvx.com/xploc2-300-watt-2-channel-line-output-converter/" TargetMode="External"/><Relationship Id="rId6" Type="http://schemas.openxmlformats.org/officeDocument/2006/relationships/hyperlink" Target="https://www.crutchfield.com/p_241LINKDQ/Wamacr-vtech-linkDQ.html?tp=2001" TargetMode="External"/><Relationship Id="rId7" Type="http://schemas.openxmlformats.org/officeDocument/2006/relationships/hyperlink" Target="https://www.crutchfield.com/p_241LINK500/Wamacr-vtech-Link500-1-mini.html" TargetMode="External"/><Relationship Id="rId8" Type="http://schemas.openxmlformats.org/officeDocument/2006/relationships/hyperlink" Target="https://www.crutchfield.com/p_241LINK100/Wamacr-vtech-Link1000-1-mini.html" TargetMode="External"/><Relationship Id="rId11" Type="http://schemas.openxmlformats.org/officeDocument/2006/relationships/hyperlink" Target="https://www.kicker.com/key-5001-1-channel-smart-amplifier" TargetMode="External"/><Relationship Id="rId10" Type="http://schemas.openxmlformats.org/officeDocument/2006/relationships/hyperlink" Target="https://www.audiocontrol.com/car-audio/the-epicenter-processors/epicenter/" TargetMode="External"/><Relationship Id="rId13" Type="http://schemas.openxmlformats.org/officeDocument/2006/relationships/hyperlink" Target="https://www.crutchfield.com/S-CZvpi9A432v/p_161ACM1300/AudioControl-ACM-1-300.html?tp=115" TargetMode="External"/><Relationship Id="rId12" Type="http://schemas.openxmlformats.org/officeDocument/2006/relationships/hyperlink" Target="https://planetaudio.com/product/mb600-2d/" TargetMode="External"/><Relationship Id="rId15" Type="http://schemas.openxmlformats.org/officeDocument/2006/relationships/hyperlink" Target="https://www.crutchfield.com/p_091RSB250/Focal-RSB-250.html?tp=68872" TargetMode="External"/><Relationship Id="rId14" Type="http://schemas.openxmlformats.org/officeDocument/2006/relationships/hyperlink" Target="https://www.parts-express.com/Dayton-Audio-RSS265HO-44-10-Reference-Series-HO-DVC-Subwoofer-295-463?quantity=1" TargetMode="External"/><Relationship Id="rId17" Type="http://schemas.openxmlformats.org/officeDocument/2006/relationships/hyperlink" Target="https://www.crutchfield.com/p_20650CWD10/Kicker-50CWCD104.html?tp=68872" TargetMode="External"/><Relationship Id="rId16" Type="http://schemas.openxmlformats.org/officeDocument/2006/relationships/hyperlink" Target="https://www.kicker.com/50CWCD104" TargetMode="External"/><Relationship Id="rId19" Type="http://schemas.openxmlformats.org/officeDocument/2006/relationships/hyperlink" Target="https://www.crutchfield.com/p_575R2D410/Rockford-Fosgate-R2D4-10.html?tp=68872" TargetMode="External"/><Relationship Id="rId18" Type="http://schemas.openxmlformats.org/officeDocument/2006/relationships/hyperlink" Target="https://www.crutchfield.com/p_20648CR104/Kicker-CompR-48CWR104.html?tp=11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m.aliexpress.us/item/3256801670057078.html?srcSns=sns_Copy&amp;spreadType=socialShare&amp;bizType=ProductDetail&amp;social_params=20780820205&amp;aff_fcid=90dd60ec11764f69839e4d9fcf0ee1eb-1673384443809-06659-_mL5WH5s&amp;tt=MG&amp;aff_fsk=_mL5WH5s&amp;aff_platform=default&amp;sk=_mL5WH5s&amp;aff_trace_key=90dd60ec11764f69839e4d9fcf0ee1eb-1673384443809-06659-_mL5WH5s&amp;shareId=20780820205&amp;businessType=ProductDetail&amp;platform=AE&amp;terminal_id=074b8b63d58141ca91fd85eb4179c247&amp;afSmartRedirect=y&amp;gatewayAdapt=glo2usa4itemAdapt&amp;_randl_shipto=US" TargetMode="External"/><Relationship Id="rId2" Type="http://schemas.openxmlformats.org/officeDocument/2006/relationships/hyperlink" Target="http://skaraudio.com/products/evl-65-inch-car-subwoofer" TargetMode="External"/><Relationship Id="rId3" Type="http://schemas.openxmlformats.org/officeDocument/2006/relationships/hyperlink" Target="https://www.pyleaudio.com/sku/PLPW6D/65-600-Watt-Dual-Voice-Coil-4-Ohm-Subwoofer" TargetMode="External"/><Relationship Id="rId4" Type="http://schemas.openxmlformats.org/officeDocument/2006/relationships/hyperlink" Target="https://www.ampire.de/Car-Audio-Products/Speakers/Subwoofer-Chassis/BOLD-series/AMPIRE-Subwoofer-6-5-.htm?shop=ampire_en&amp;SessionId=&amp;a=article&amp;ProdNr=BOLD6&amp;p=25481" TargetMode="External"/><Relationship Id="rId9" Type="http://schemas.openxmlformats.org/officeDocument/2006/relationships/drawing" Target="../drawings/drawing5.xml"/><Relationship Id="rId5" Type="http://schemas.openxmlformats.org/officeDocument/2006/relationships/hyperlink" Target="https://www.rockvilleaudio.com/w65k9d4/" TargetMode="External"/><Relationship Id="rId6" Type="http://schemas.openxmlformats.org/officeDocument/2006/relationships/hyperlink" Target="https://sundownaudio.com/lv/sa/subwoofers/sa-series/" TargetMode="External"/><Relationship Id="rId7" Type="http://schemas.openxmlformats.org/officeDocument/2006/relationships/hyperlink" Target="https://ds18.com/products/elite-6_-subwoofer-600-watts-with-carbon-fiber-dust-cap-dvc-4-ohm" TargetMode="External"/><Relationship Id="rId8" Type="http://schemas.openxmlformats.org/officeDocument/2006/relationships/hyperlink" Target="https://www.audiworld.com/forums/audi-a5-s5-rs5-coupe-cabrio-b9-220/audi-sound-system-what-my-upgrade-options-2951896/page11/"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www.crutchfield.com/p_20650CWD8/Kicker-50CWCD84.html" TargetMode="External"/><Relationship Id="rId22" Type="http://schemas.openxmlformats.org/officeDocument/2006/relationships/hyperlink" Target="http://sklep.basser.pl/en/mdf-speaker-adapters/114-dmaudi03-mdf-speaker-adapters-audi.html" TargetMode="External"/><Relationship Id="rId21" Type="http://schemas.openxmlformats.org/officeDocument/2006/relationships/hyperlink" Target="https://www.aliexpress.us/item/2255800735636300.html?spm=a2g0o.productlist.0.0.61a44c2ddmykbe&amp;gatewayAdapt=glo2usa4itemAdapt" TargetMode="External"/><Relationship Id="rId23" Type="http://schemas.openxmlformats.org/officeDocument/2006/relationships/drawing" Target="../drawings/drawing6.xml"/><Relationship Id="rId1" Type="http://schemas.openxmlformats.org/officeDocument/2006/relationships/hyperlink" Target="https://www.madisoundspeakerstore.com/silver-flute-woofers-6-7/silver-flute-w17rc38-08-6-1/2-wool-cone/" TargetMode="External"/><Relationship Id="rId2" Type="http://schemas.openxmlformats.org/officeDocument/2006/relationships/hyperlink" Target="https://www.parts-express.com/faitalpro-6fe100-6-professional-midrange-midbass-woofer-8-ohm--294-1150" TargetMode="External"/><Relationship Id="rId3" Type="http://schemas.openxmlformats.org/officeDocument/2006/relationships/hyperlink" Target="https://www.parts-express.com/Aurum-Cantus-AC-165-6-1-2-Carbon-Fiber-Kevlar-Woofer-296-410?quantity=1" TargetMode="External"/><Relationship Id="rId4" Type="http://schemas.openxmlformats.org/officeDocument/2006/relationships/hyperlink" Target="https://www.parts-express.com/aurum-cantus-ac165-50ck-6-1-2-midwoofer--296-444" TargetMode="External"/><Relationship Id="rId9" Type="http://schemas.openxmlformats.org/officeDocument/2006/relationships/hyperlink" Target="https://www.parts-express.com/Morel-CAW638-6-Cast-Frame-Woofer-297-084" TargetMode="External"/><Relationship Id="rId5" Type="http://schemas.openxmlformats.org/officeDocument/2006/relationships/hyperlink" Target="https://www.parts-express.com/aurum-cantus-ac165-50c2c-6-1-2-midwoofer--296-446" TargetMode="External"/><Relationship Id="rId6" Type="http://schemas.openxmlformats.org/officeDocument/2006/relationships/hyperlink" Target="https://8be928-2.myshopify.com/products/lower-panel-aurum-cantus" TargetMode="External"/><Relationship Id="rId7" Type="http://schemas.openxmlformats.org/officeDocument/2006/relationships/hyperlink" Target="https://www.parts-express.com/aurum-cantus-ac-180f1-7-woofer--296-412" TargetMode="External"/><Relationship Id="rId8" Type="http://schemas.openxmlformats.org/officeDocument/2006/relationships/hyperlink" Target="https://www.lavocespeakers.com/single-product/?id=28" TargetMode="External"/><Relationship Id="rId11" Type="http://schemas.openxmlformats.org/officeDocument/2006/relationships/hyperlink" Target="https://en.toutlehautparleur.com/speaker-kartesian-wom165-vms-8-ohm-164-5-mm.html" TargetMode="External"/><Relationship Id="rId10" Type="http://schemas.openxmlformats.org/officeDocument/2006/relationships/hyperlink" Target="https://8be928-2.myshopify.com/products/morel-caw-638" TargetMode="External"/><Relationship Id="rId13" Type="http://schemas.openxmlformats.org/officeDocument/2006/relationships/hyperlink" Target="https://en.toutlehautparleur.com/brands-page/sb-acoustics/by-type/midwoofers/speaker-sb-acoustics-sb17nbac35-8-impedance-8-ohm-6-inch.html" TargetMode="External"/><Relationship Id="rId12" Type="http://schemas.openxmlformats.org/officeDocument/2006/relationships/hyperlink" Target="https://en.toutlehautparleur.com/brands-page/kartesian-speakers/type/mid-woofer/speaker-kartesian-lom165-vpa-h-8-ohm-164-5-mm.html" TargetMode="External"/><Relationship Id="rId15" Type="http://schemas.openxmlformats.org/officeDocument/2006/relationships/hyperlink" Target="https://www.parts-express.com/Dayton-Audio-DSA175-8-6-1-2-Designer-Series-Aluminum-Cone-Woofer-295-528?quantity=1" TargetMode="External"/><Relationship Id="rId14" Type="http://schemas.openxmlformats.org/officeDocument/2006/relationships/hyperlink" Target="https://www.ciare.com/en/products/lf-driver/6.5/2/HSG160" TargetMode="External"/><Relationship Id="rId17" Type="http://schemas.openxmlformats.org/officeDocument/2006/relationships/hyperlink" Target="https://audison.com/product/ap-8/" TargetMode="External"/><Relationship Id="rId16" Type="http://schemas.openxmlformats.org/officeDocument/2006/relationships/hyperlink" Target="https://8be928-2.myshopify.com/products/dayton-audio-rs225-8-8-reference-woofer" TargetMode="External"/><Relationship Id="rId19" Type="http://schemas.openxmlformats.org/officeDocument/2006/relationships/hyperlink" Target="https://8be928-2.myshopify.com/products/3d-printed-adaptors" TargetMode="External"/><Relationship Id="rId18" Type="http://schemas.openxmlformats.org/officeDocument/2006/relationships/hyperlink" Target="https://audison.com/product/ap-6-5p/"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jlaudio.com/c7-350cw-car-audio-speakers-c7-99758" TargetMode="External"/><Relationship Id="rId2" Type="http://schemas.openxmlformats.org/officeDocument/2006/relationships/hyperlink" Target="https://en.toutlehautparleur.com/speaker-peerless-gbs-115n25al01-04-4-ohm-4-48-x-4-48-inch.html" TargetMode="External"/><Relationship Id="rId3" Type="http://schemas.openxmlformats.org/officeDocument/2006/relationships/hyperlink" Target="https://www.madisoundspeakerstore.com/auto-woofers/scanspeak-silver-series-10m-4614g06-3-fiberglass-cone-midrange-each/" TargetMode="External"/><Relationship Id="rId4" Type="http://schemas.openxmlformats.org/officeDocument/2006/relationships/hyperlink" Target="https://www.madisoundspeakerstore.com/approx-4-midrange/scanspeak-discovery-10f/4424g-4-midrange-4-ohm/" TargetMode="External"/><Relationship Id="rId9" Type="http://schemas.openxmlformats.org/officeDocument/2006/relationships/hyperlink" Target="https://8be928-2.myshopify.com/products/midrange-install-kit" TargetMode="External"/><Relationship Id="rId5" Type="http://schemas.openxmlformats.org/officeDocument/2006/relationships/hyperlink" Target="https://audison.com/product/ap-4/" TargetMode="External"/><Relationship Id="rId6" Type="http://schemas.openxmlformats.org/officeDocument/2006/relationships/hyperlink" Target="https://www.parts-express.com/faitalpro-4fe32-4-neodymium-professional-full-range-woofer-8-ohm--294-1121" TargetMode="External"/><Relationship Id="rId7" Type="http://schemas.openxmlformats.org/officeDocument/2006/relationships/hyperlink" Target="https://www.ebay.com/itm/124495808460" TargetMode="External"/><Relationship Id="rId8" Type="http://schemas.openxmlformats.org/officeDocument/2006/relationships/hyperlink" Target="https://www.aliexpress.com/item/4000921951052.html?spm=a2g0o.productlist.0.0.61a44c2ddmykbe" TargetMode="External"/><Relationship Id="rId10"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madisoundspeakerstore.com/silver-flute-woofers-6-7/silver-flute-w17rc38-04-ohm-6-1/2-wool-cone/" TargetMode="External"/><Relationship Id="rId2" Type="http://schemas.openxmlformats.org/officeDocument/2006/relationships/hyperlink" Target="https://www.parts-express.com/6-1-2-poly-cone-midbass-woofer-4-ohm--299-609" TargetMode="External"/><Relationship Id="rId3" Type="http://schemas.openxmlformats.org/officeDocument/2006/relationships/hyperlink" Target="https://www.parts-express.com/Dayton-Audio-GF180-4-6-1-2-Glass-Fiber-Cone-Woofer-4-Ohm-295-417" TargetMode="External"/><Relationship Id="rId4" Type="http://schemas.openxmlformats.org/officeDocument/2006/relationships/hyperlink" Target="https://www.crutchfield.com/S-PoLS5tEjEcf/p_301C165/Hertz-C-165.html" TargetMode="External"/><Relationship Id="rId9" Type="http://schemas.openxmlformats.org/officeDocument/2006/relationships/hyperlink" Target="https://www.parts-express.com/Peerless-OC25SC65-04-1-Textile-Dome-Tweeter-264-1018" TargetMode="External"/><Relationship Id="rId5" Type="http://schemas.openxmlformats.org/officeDocument/2006/relationships/hyperlink" Target="https://www.ciare.com/prodotto/?codice=CW170Z" TargetMode="External"/><Relationship Id="rId6" Type="http://schemas.openxmlformats.org/officeDocument/2006/relationships/hyperlink" Target="https://www.parts-express.com/Dayton-Audio-RS150P-4A-6-Reference-Paper-Woofer-4-Ohm-295-563" TargetMode="External"/><Relationship Id="rId7" Type="http://schemas.openxmlformats.org/officeDocument/2006/relationships/hyperlink" Target="https://www.garmin.com/en-US/p/1705683/pn/010-03847-00/" TargetMode="External"/><Relationship Id="rId8" Type="http://schemas.openxmlformats.org/officeDocument/2006/relationships/hyperlink" Target="https://www.parts-express.com/Dayton-Audio-ND25FN-4-1-Silk-Dome-Neodymium-Tweeter-Element-4-Ohm-275-053" TargetMode="External"/><Relationship Id="rId11" Type="http://schemas.openxmlformats.org/officeDocument/2006/relationships/hyperlink" Target="https://www.crutchfield.com/S-u4guQqLVyOe/p_091TWU15/Focal-TWU-1-5.html" TargetMode="External"/><Relationship Id="rId10" Type="http://schemas.openxmlformats.org/officeDocument/2006/relationships/hyperlink" Target="https://www.crutchfield.com/S-xhgPO5mjl5Y/p_301DT243/Hertz-DT-24-3.html" TargetMode="External"/><Relationship Id="rId13" Type="http://schemas.openxmlformats.org/officeDocument/2006/relationships/hyperlink" Target="https://www.amazon.com/Metra-72-9002-Specific-Aftermarket-Harnesses/dp/B07NXXC1MT" TargetMode="External"/><Relationship Id="rId12" Type="http://schemas.openxmlformats.org/officeDocument/2006/relationships/hyperlink" Target="https://www.parts-express.com/Dayton-Audio-AMT-Mini-8-Air-Motion-Transformer-Tweeter-275-095" TargetMode="External"/><Relationship Id="rId15" Type="http://schemas.openxmlformats.org/officeDocument/2006/relationships/hyperlink" Target="https://www.crutchfield.com/S-h2XVj5P5Lkq/p_120829101/Metra-82-9101-Speaker-Mounting-Brackets.html?XVINQ=GLX&amp;awkw=496247143332&amp;awat=pla&amp;awnw=g&amp;awcr=289919729495&amp;awdv=c&amp;awug=9007275&amp;gclid=Cj0KCQiAhMOMBhDhARIsAPVml-EV7jrmP7riGukeco7JhqgCHH4Kvx4ckHTi-twqsRd7iI5uKUSY8zIaAlhHEALw_wcB" TargetMode="External"/><Relationship Id="rId14" Type="http://schemas.openxmlformats.org/officeDocument/2006/relationships/hyperlink" Target="https://frankiesautoelectrics.com.au/products/aerpro-aps235" TargetMode="External"/><Relationship Id="rId17" Type="http://schemas.openxmlformats.org/officeDocument/2006/relationships/drawing" Target="../drawings/drawing8.xml"/><Relationship Id="rId16" Type="http://schemas.openxmlformats.org/officeDocument/2006/relationships/hyperlink" Target="https://www.crutchfield.com/p_003NSB710/American-International-NSB710-Speaker-Mounting-Brackets.html"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www.audiworld.com/forums/audi-a5-s5-rs5-coupe-cabrio-b9-220/removing-dashboard-grills-get-speakers-3004624/" TargetMode="External"/><Relationship Id="rId22" Type="http://schemas.openxmlformats.org/officeDocument/2006/relationships/drawing" Target="../drawings/drawing9.xml"/><Relationship Id="rId21" Type="http://schemas.openxmlformats.org/officeDocument/2006/relationships/hyperlink" Target="https://www.audiworld.com/forums/audi-a5-s5-rs5-coupe-cabrio-b9-220/replacing-dashboard-speakers-2993379/" TargetMode="External"/><Relationship Id="rId1" Type="http://schemas.openxmlformats.org/officeDocument/2006/relationships/hyperlink" Target="https://www.aliexpress.com/item/2255800735636300.html" TargetMode="External"/><Relationship Id="rId2" Type="http://schemas.openxmlformats.org/officeDocument/2006/relationships/hyperlink" Target="https://www.aliexpress.com/item/4000921951052.html?spm=a2g0o.productlist.0.0.61a44c2ddmykbe" TargetMode="External"/><Relationship Id="rId3" Type="http://schemas.openxmlformats.org/officeDocument/2006/relationships/hyperlink" Target="https://www.ebay.com/itm/124495808460" TargetMode="External"/><Relationship Id="rId4" Type="http://schemas.openxmlformats.org/officeDocument/2006/relationships/hyperlink" Target="https://www.parts-express.com/Dayton-Audio-ND25FN-4-1-Silk-Dome-Neodymium-Tweeter-Element-4-Ohm-275-053" TargetMode="External"/><Relationship Id="rId9" Type="http://schemas.openxmlformats.org/officeDocument/2006/relationships/hyperlink" Target="https://www.parts-express.com/Dayton-Audio-AMT-Mini-8-Air-Motion-Transformer-Tweeter-275-095" TargetMode="External"/><Relationship Id="rId5" Type="http://schemas.openxmlformats.org/officeDocument/2006/relationships/hyperlink" Target="https://www.madisoundspeakerstore.com/auto-tweeters/scanspeak-discovery-car-r1904/613001-autosound-tweeter-one-each/" TargetMode="External"/><Relationship Id="rId6" Type="http://schemas.openxmlformats.org/officeDocument/2006/relationships/hyperlink" Target="https://www.parts-express.com/Peerless-OC25SC65-04-1-Textile-Dome-Tweeter-264-1018" TargetMode="External"/><Relationship Id="rId7" Type="http://schemas.openxmlformats.org/officeDocument/2006/relationships/hyperlink" Target="https://www.crutchfield.com/S-xhgPO5mjl5Y/p_301DT243/Hertz-DT-24-3.html" TargetMode="External"/><Relationship Id="rId8" Type="http://schemas.openxmlformats.org/officeDocument/2006/relationships/hyperlink" Target="https://www.crutchfield.com/S-u4guQqLVyOe/p_091TWU15/Focal-TWU-1-5.html" TargetMode="External"/><Relationship Id="rId11" Type="http://schemas.openxmlformats.org/officeDocument/2006/relationships/hyperlink" Target="https://audison.com/product/ap-2-mv/" TargetMode="External"/><Relationship Id="rId10" Type="http://schemas.openxmlformats.org/officeDocument/2006/relationships/hyperlink" Target="https://www.parts-express.com/dayton-audio-rs75-4-3-reference-full-range-driver-4-ohm--295-380" TargetMode="External"/><Relationship Id="rId13" Type="http://schemas.openxmlformats.org/officeDocument/2006/relationships/hyperlink" Target="https://en.toutlehautparleur.com/loudspeaker/haut-parleur-a-cone/speaker-peerless-gbs-115n25al01-04-4-ohm-4-48-x-4-48-inch.html" TargetMode="External"/><Relationship Id="rId12" Type="http://schemas.openxmlformats.org/officeDocument/2006/relationships/hyperlink" Target="https://www.parts-express.com/faitalpro-3fe22-3-neodymium-professional-full-range-woofer-8-ohm--294-1101" TargetMode="External"/><Relationship Id="rId15" Type="http://schemas.openxmlformats.org/officeDocument/2006/relationships/hyperlink" Target="https://audison.com/product/ap-4/" TargetMode="External"/><Relationship Id="rId14" Type="http://schemas.openxmlformats.org/officeDocument/2006/relationships/hyperlink" Target="https://www.madisoundspeakerstore.com/auto-woofers/scanspeak-silver-series-10m-4614g06-3-fiberglass-cone-midrange-each/" TargetMode="External"/><Relationship Id="rId17" Type="http://schemas.openxmlformats.org/officeDocument/2006/relationships/hyperlink" Target="https://8be928-2.myshopify.com/products/audison-ap1p-center-dash" TargetMode="External"/><Relationship Id="rId16" Type="http://schemas.openxmlformats.org/officeDocument/2006/relationships/hyperlink" Target="https://audison.com/product/ap-2-mv/" TargetMode="External"/><Relationship Id="rId19" Type="http://schemas.openxmlformats.org/officeDocument/2006/relationships/hyperlink" Target="https://www.audiworld.com/forums/audi-a5-s5-rs5-coupe-cabrio-b9-220/replacing-dashboard-speakers-2993379/" TargetMode="External"/><Relationship Id="rId18" Type="http://schemas.openxmlformats.org/officeDocument/2006/relationships/hyperlink" Target="https://www.parts-express.com/faitalpro-4fe32-4-neodymium-professional-full-range-woofer-8-ohm--294-112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adisoundspeakerstore.com/auto-woofers/scanspeak-silver-series-10m-4614g06-3-fiberglass-cone-midrange-each/" TargetMode="External"/><Relationship Id="rId2" Type="http://schemas.openxmlformats.org/officeDocument/2006/relationships/hyperlink" Target="https://www.parts-express.com/dayton-audio-pc105-4-4-full-range-poly-cone-driver--295-158" TargetMode="External"/><Relationship Id="rId3" Type="http://schemas.openxmlformats.org/officeDocument/2006/relationships/hyperlink" Target="https://www.parts-express.com/dayton-audio-cf120-4-4-1-2-woven-carbon-fiber-midwoofer-4-ohms--295-298" TargetMode="External"/><Relationship Id="rId4" Type="http://schemas.openxmlformats.org/officeDocument/2006/relationships/hyperlink" Target="https://audison.com/product/ap-2-mv/" TargetMode="External"/><Relationship Id="rId5" Type="http://schemas.openxmlformats.org/officeDocument/2006/relationships/hyperlink" Target="https://www.parts-express.com/faitalpro-4fe35-4-professional-full-range-woofer-4-ohm--294-1123" TargetMode="External"/><Relationship Id="rId6" Type="http://schemas.openxmlformats.org/officeDocument/2006/relationships/hyperlink" Target="https://www.parts-express.com/faitalpro-4fe32-4-neodymium-professional-full-range-woofer-4-ohm--294-1120" TargetMode="External"/><Relationship Id="rId7" Type="http://schemas.openxmlformats.org/officeDocument/2006/relationships/hyperlink" Target="https://www.ebay.com/itm/124495808460" TargetMode="External"/><Relationship Id="rId8"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63"/>
    <col customWidth="1" min="4" max="4" width="14.13"/>
    <col customWidth="1" min="5" max="5" width="3.88"/>
    <col customWidth="1" min="6" max="6" width="10.5"/>
    <col customWidth="1" min="7" max="7" width="10.88"/>
    <col customWidth="1" min="8" max="8" width="26.63"/>
  </cols>
  <sheetData>
    <row r="1">
      <c r="A1" s="1" t="s">
        <v>0</v>
      </c>
      <c r="B1" s="2"/>
      <c r="C1" s="2"/>
      <c r="D1" s="2"/>
      <c r="E1" s="2"/>
      <c r="F1" s="2"/>
      <c r="G1" s="2"/>
      <c r="H1" s="2"/>
    </row>
    <row r="2">
      <c r="A2" s="3" t="s">
        <v>1</v>
      </c>
      <c r="B2" s="2"/>
      <c r="C2" s="2"/>
      <c r="D2" s="2"/>
      <c r="E2" s="2"/>
      <c r="F2" s="2"/>
      <c r="G2" s="2"/>
      <c r="H2" s="2"/>
    </row>
    <row r="3">
      <c r="A3" s="4" t="s">
        <v>2</v>
      </c>
      <c r="B3" s="4" t="s">
        <v>4</v>
      </c>
      <c r="C3" s="4" t="s">
        <v>5</v>
      </c>
      <c r="D3" s="4" t="s">
        <v>6</v>
      </c>
      <c r="E3" s="4" t="s">
        <v>7</v>
      </c>
      <c r="F3" s="4" t="s">
        <v>8</v>
      </c>
      <c r="G3" s="4" t="s">
        <v>10</v>
      </c>
      <c r="H3" s="4" t="s">
        <v>11</v>
      </c>
    </row>
    <row r="4" ht="33.75" customHeight="1">
      <c r="A4" s="5" t="s">
        <v>12</v>
      </c>
      <c r="B4" s="6" t="s">
        <v>13</v>
      </c>
      <c r="C4" s="6">
        <v>4.0</v>
      </c>
      <c r="D4" s="6" t="str">
        <f>'Front Door Woofer'!F6</f>
        <v>58-260</v>
      </c>
      <c r="E4" s="6">
        <v>2.0</v>
      </c>
      <c r="F4" s="6">
        <v>8.0</v>
      </c>
      <c r="G4" s="6">
        <v>100.0</v>
      </c>
      <c r="H4" s="7" t="s">
        <v>16</v>
      </c>
      <c r="W4" s="14" t="s">
        <v>19</v>
      </c>
    </row>
    <row r="5">
      <c r="A5" s="15" t="s">
        <v>12</v>
      </c>
      <c r="B5" s="16" t="s">
        <v>35</v>
      </c>
      <c r="C5" s="16" t="s">
        <v>36</v>
      </c>
      <c r="D5" s="16" t="str">
        <f>'Front door Mid'!F5</f>
        <v>150-4500</v>
      </c>
      <c r="E5" s="16">
        <v>2.0</v>
      </c>
      <c r="F5" s="16">
        <v>4.0</v>
      </c>
      <c r="G5" s="16">
        <v>20.0</v>
      </c>
      <c r="H5" s="17"/>
    </row>
    <row r="6">
      <c r="A6" s="15" t="s">
        <v>37</v>
      </c>
      <c r="B6" s="16" t="s">
        <v>38</v>
      </c>
      <c r="C6" s="16" t="s">
        <v>38</v>
      </c>
      <c r="D6" s="16" t="str">
        <f>'Dash Speakers'!E5</f>
        <v>2000-12000</v>
      </c>
      <c r="E6" s="16">
        <v>2.0</v>
      </c>
      <c r="F6" s="16">
        <v>4.0</v>
      </c>
      <c r="G6" s="16">
        <v>20.0</v>
      </c>
      <c r="H6" s="17" t="s">
        <v>42</v>
      </c>
    </row>
    <row r="7">
      <c r="A7" s="15" t="s">
        <v>43</v>
      </c>
      <c r="B7" s="16" t="s">
        <v>45</v>
      </c>
      <c r="C7" s="16" t="s">
        <v>46</v>
      </c>
      <c r="D7" s="16" t="str">
        <f>'Dash Speakers'!E4</f>
        <v>2000-7000</v>
      </c>
      <c r="E7" s="16">
        <v>2.0</v>
      </c>
      <c r="F7" s="16">
        <v>4.0</v>
      </c>
      <c r="G7" s="16">
        <v>20.0</v>
      </c>
      <c r="H7" s="17" t="s">
        <v>49</v>
      </c>
    </row>
    <row r="8">
      <c r="A8" s="21"/>
      <c r="B8" s="23"/>
      <c r="C8" s="23"/>
      <c r="D8" s="23"/>
      <c r="E8" s="23"/>
      <c r="F8" s="23"/>
      <c r="G8" s="23"/>
      <c r="H8" s="25"/>
    </row>
    <row r="9">
      <c r="A9" s="15" t="s">
        <v>52</v>
      </c>
      <c r="B9" s="16" t="s">
        <v>53</v>
      </c>
      <c r="C9" s="16">
        <v>3.25</v>
      </c>
      <c r="D9" s="16" t="str">
        <f>'Rear door'!F7</f>
        <v>160-5000</v>
      </c>
      <c r="E9" s="16">
        <v>2.0</v>
      </c>
      <c r="F9" s="16">
        <v>4.0</v>
      </c>
      <c r="G9" s="16">
        <v>40.0</v>
      </c>
      <c r="H9" s="25"/>
    </row>
    <row r="10">
      <c r="A10" s="15" t="s">
        <v>52</v>
      </c>
      <c r="B10" s="16" t="s">
        <v>38</v>
      </c>
      <c r="C10" s="16">
        <v>1.25</v>
      </c>
      <c r="D10" s="16" t="str">
        <f>#REF!</f>
        <v>#REF!</v>
      </c>
      <c r="E10" s="16">
        <v>2.0</v>
      </c>
      <c r="F10" s="16">
        <v>4.0</v>
      </c>
      <c r="G10" s="16">
        <v>20.0</v>
      </c>
      <c r="H10" s="17" t="s">
        <v>61</v>
      </c>
    </row>
    <row r="11">
      <c r="A11" s="21"/>
      <c r="B11" s="23"/>
      <c r="C11" s="23"/>
      <c r="D11" s="23"/>
      <c r="E11" s="23"/>
      <c r="F11" s="23"/>
      <c r="G11" s="23"/>
      <c r="H11" s="25"/>
    </row>
    <row r="12">
      <c r="A12" s="15" t="s">
        <v>65</v>
      </c>
      <c r="B12" s="16" t="s">
        <v>66</v>
      </c>
      <c r="C12" s="16" t="s">
        <v>26</v>
      </c>
      <c r="D12" s="16" t="str">
        <f>'Dash Speakers'!E6</f>
        <v>150-2000</v>
      </c>
      <c r="E12" s="16">
        <v>2.0</v>
      </c>
      <c r="F12" s="16">
        <v>4.0</v>
      </c>
      <c r="G12" s="16">
        <v>20.0</v>
      </c>
      <c r="H12" s="17" t="s">
        <v>49</v>
      </c>
    </row>
    <row r="13">
      <c r="A13" s="15" t="s">
        <v>72</v>
      </c>
      <c r="B13" s="16" t="s">
        <v>35</v>
      </c>
      <c r="C13" s="16" t="s">
        <v>26</v>
      </c>
      <c r="D13" s="23" t="str">
        <f>'Dash Speakers'!E7</f>
        <v>200-20000</v>
      </c>
      <c r="E13" s="16">
        <v>1.0</v>
      </c>
      <c r="F13" s="16">
        <v>4.0</v>
      </c>
      <c r="G13" s="16">
        <v>20.0</v>
      </c>
      <c r="H13" s="17" t="s">
        <v>76</v>
      </c>
    </row>
    <row r="14">
      <c r="A14" s="15" t="s">
        <v>72</v>
      </c>
      <c r="B14" s="16" t="s">
        <v>38</v>
      </c>
      <c r="C14" s="16" t="s">
        <v>26</v>
      </c>
      <c r="D14" s="23"/>
      <c r="E14" s="16">
        <v>1.0</v>
      </c>
      <c r="F14" s="16">
        <v>4.0</v>
      </c>
      <c r="G14" s="16">
        <v>20.0</v>
      </c>
      <c r="H14" s="17" t="s">
        <v>80</v>
      </c>
    </row>
    <row r="15">
      <c r="A15" s="21"/>
      <c r="B15" s="23"/>
      <c r="C15" s="23"/>
      <c r="D15" s="23"/>
      <c r="E15" s="23"/>
      <c r="F15" s="23"/>
      <c r="G15" s="23"/>
      <c r="H15" s="25"/>
    </row>
    <row r="16">
      <c r="A16" s="15" t="s">
        <v>81</v>
      </c>
      <c r="B16" s="16" t="s">
        <v>82</v>
      </c>
      <c r="C16" s="16" t="s">
        <v>26</v>
      </c>
      <c r="D16" s="16" t="str">
        <f>'Rear Deck Subwoofer'!E4</f>
        <v>30-90</v>
      </c>
      <c r="E16" s="16">
        <v>1.0</v>
      </c>
      <c r="F16" s="16" t="s">
        <v>85</v>
      </c>
      <c r="G16" s="16" t="s">
        <v>29</v>
      </c>
      <c r="H16" s="17" t="s">
        <v>86</v>
      </c>
    </row>
    <row r="17">
      <c r="A17" s="34" t="s">
        <v>81</v>
      </c>
      <c r="B17" s="36" t="s">
        <v>35</v>
      </c>
      <c r="C17" s="36" t="s">
        <v>66</v>
      </c>
      <c r="D17" s="36" t="str">
        <f>'Surround speakers'!E4</f>
        <v>120-5000</v>
      </c>
      <c r="E17" s="36">
        <v>2.0</v>
      </c>
      <c r="F17" s="36">
        <v>4.0</v>
      </c>
      <c r="G17" s="36">
        <v>20.0</v>
      </c>
      <c r="H17" s="39" t="s">
        <v>76</v>
      </c>
    </row>
    <row r="18" ht="31.5" customHeight="1">
      <c r="A18" s="27" t="s">
        <v>90</v>
      </c>
    </row>
    <row r="19">
      <c r="A19" s="27" t="s">
        <v>92</v>
      </c>
    </row>
    <row r="21">
      <c r="A21" s="27" t="s">
        <v>95</v>
      </c>
    </row>
    <row r="24">
      <c r="A24" s="19" t="s">
        <v>99</v>
      </c>
    </row>
    <row r="26">
      <c r="A26" s="45" t="s">
        <v>102</v>
      </c>
    </row>
    <row r="27">
      <c r="A27" s="48" t="s">
        <v>105</v>
      </c>
    </row>
    <row r="28">
      <c r="A28" s="45"/>
    </row>
    <row r="29">
      <c r="A29" s="45" t="s">
        <v>120</v>
      </c>
    </row>
    <row r="30">
      <c r="A30" s="14" t="s">
        <v>122</v>
      </c>
    </row>
  </sheetData>
  <mergeCells count="3">
    <mergeCell ref="A18:H18"/>
    <mergeCell ref="A19:H19"/>
    <mergeCell ref="A21:H21"/>
  </mergeCells>
  <hyperlinks>
    <hyperlink r:id="rId1" ref="W4"/>
    <hyperlink r:id="rId2" ref="A27"/>
    <hyperlink r:id="rId3" location="gid=1217607087" ref="A3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35.13"/>
    <col customWidth="1" min="3" max="3" width="23.88"/>
    <col customWidth="1" min="8" max="8" width="28.5"/>
    <col customWidth="1" min="9" max="9" width="38.38"/>
    <col customWidth="1" min="10" max="11" width="14.25"/>
  </cols>
  <sheetData>
    <row r="1">
      <c r="A1" s="19" t="s">
        <v>47</v>
      </c>
    </row>
    <row r="2">
      <c r="A2" s="20" t="s">
        <v>2</v>
      </c>
      <c r="B2" s="20" t="s">
        <v>50</v>
      </c>
      <c r="C2" s="22" t="s">
        <v>51</v>
      </c>
      <c r="D2" s="24"/>
      <c r="E2" s="24"/>
      <c r="F2" s="24"/>
      <c r="G2" s="24"/>
      <c r="H2" s="26"/>
      <c r="I2" s="19" t="s">
        <v>54</v>
      </c>
      <c r="J2" s="19" t="s">
        <v>55</v>
      </c>
    </row>
    <row r="3" ht="31.5" customHeight="1">
      <c r="A3" s="16" t="s">
        <v>56</v>
      </c>
      <c r="B3" s="16" t="s">
        <v>57</v>
      </c>
      <c r="C3" s="28" t="s">
        <v>58</v>
      </c>
      <c r="D3" s="24"/>
      <c r="E3" s="24"/>
      <c r="F3" s="24"/>
      <c r="G3" s="24"/>
      <c r="H3" s="26"/>
    </row>
    <row r="4">
      <c r="A4" s="16" t="s">
        <v>62</v>
      </c>
      <c r="B4" s="16" t="s">
        <v>63</v>
      </c>
      <c r="C4" s="28" t="s">
        <v>64</v>
      </c>
      <c r="D4" s="24"/>
      <c r="E4" s="24"/>
      <c r="F4" s="24"/>
      <c r="G4" s="24"/>
      <c r="H4" s="26"/>
    </row>
    <row r="5">
      <c r="A5" s="16" t="s">
        <v>67</v>
      </c>
      <c r="B5" s="16" t="s">
        <v>68</v>
      </c>
      <c r="C5" s="28" t="s">
        <v>69</v>
      </c>
      <c r="D5" s="24"/>
      <c r="E5" s="24"/>
      <c r="F5" s="24"/>
      <c r="G5" s="24"/>
      <c r="H5" s="26"/>
    </row>
    <row r="6">
      <c r="A6" s="29" t="s">
        <v>74</v>
      </c>
      <c r="B6" s="29" t="s">
        <v>77</v>
      </c>
      <c r="C6" s="31" t="s">
        <v>78</v>
      </c>
      <c r="D6" s="24"/>
      <c r="E6" s="24"/>
      <c r="F6" s="24"/>
      <c r="G6" s="24"/>
      <c r="H6" s="26"/>
    </row>
    <row r="7">
      <c r="A7" s="16" t="s">
        <v>74</v>
      </c>
      <c r="B7" s="16" t="s">
        <v>83</v>
      </c>
      <c r="C7" s="32" t="s">
        <v>84</v>
      </c>
      <c r="D7" s="33"/>
      <c r="E7" s="33"/>
      <c r="F7" s="33"/>
      <c r="G7" s="33"/>
      <c r="H7" s="35"/>
    </row>
    <row r="8">
      <c r="A8" s="16" t="s">
        <v>87</v>
      </c>
      <c r="B8" s="16" t="s">
        <v>68</v>
      </c>
      <c r="C8" s="38" t="s">
        <v>88</v>
      </c>
      <c r="D8" s="33"/>
      <c r="E8" s="33"/>
      <c r="F8" s="33"/>
      <c r="G8" s="33"/>
      <c r="H8" s="35"/>
    </row>
    <row r="9">
      <c r="A9" s="16" t="s">
        <v>94</v>
      </c>
      <c r="B9" s="16" t="s">
        <v>96</v>
      </c>
      <c r="C9" s="41" t="s">
        <v>98</v>
      </c>
      <c r="D9" s="24"/>
      <c r="E9" s="24"/>
      <c r="F9" s="24"/>
      <c r="G9" s="24"/>
      <c r="H9" s="26"/>
    </row>
    <row r="10">
      <c r="A10" s="16" t="s">
        <v>100</v>
      </c>
      <c r="B10" s="16" t="s">
        <v>101</v>
      </c>
      <c r="C10" s="28" t="s">
        <v>103</v>
      </c>
      <c r="D10" s="24"/>
      <c r="E10" s="24"/>
      <c r="F10" s="24"/>
      <c r="G10" s="24"/>
      <c r="H10" s="26"/>
    </row>
    <row r="11">
      <c r="A11" s="16" t="s">
        <v>106</v>
      </c>
      <c r="B11" s="46" t="s">
        <v>107</v>
      </c>
      <c r="C11" s="28" t="s">
        <v>108</v>
      </c>
      <c r="D11" s="24"/>
      <c r="E11" s="24"/>
      <c r="F11" s="24"/>
      <c r="G11" s="24"/>
      <c r="H11" s="26"/>
    </row>
    <row r="12">
      <c r="A12" s="16" t="s">
        <v>109</v>
      </c>
      <c r="B12" s="46" t="s">
        <v>110</v>
      </c>
      <c r="C12" s="28" t="s">
        <v>111</v>
      </c>
      <c r="D12" s="24"/>
      <c r="E12" s="24"/>
      <c r="F12" s="24"/>
      <c r="G12" s="24"/>
      <c r="H12" s="26"/>
    </row>
    <row r="13">
      <c r="A13" s="16" t="s">
        <v>112</v>
      </c>
      <c r="B13" s="16" t="s">
        <v>113</v>
      </c>
      <c r="C13" s="28" t="s">
        <v>114</v>
      </c>
      <c r="D13" s="24"/>
      <c r="E13" s="24"/>
      <c r="F13" s="24"/>
      <c r="G13" s="24"/>
      <c r="H13" s="26"/>
    </row>
    <row r="14">
      <c r="A14" s="16" t="s">
        <v>115</v>
      </c>
      <c r="B14" s="46" t="s">
        <v>116</v>
      </c>
      <c r="C14" s="28" t="s">
        <v>117</v>
      </c>
      <c r="D14" s="24"/>
      <c r="E14" s="24"/>
      <c r="F14" s="24"/>
      <c r="G14" s="24"/>
      <c r="H14" s="26"/>
    </row>
    <row r="15">
      <c r="A15" s="2"/>
      <c r="B15" s="27"/>
      <c r="C15" s="27"/>
      <c r="D15" s="27"/>
      <c r="E15" s="27"/>
      <c r="F15" s="27"/>
      <c r="G15" s="27"/>
      <c r="H15" s="27"/>
    </row>
    <row r="16">
      <c r="A16" s="27" t="s">
        <v>121</v>
      </c>
    </row>
    <row r="18">
      <c r="A18" s="19" t="s">
        <v>123</v>
      </c>
      <c r="B18" s="19" t="s">
        <v>62</v>
      </c>
      <c r="C18" s="19" t="s">
        <v>74</v>
      </c>
      <c r="D18" s="50"/>
      <c r="E18" s="19" t="s">
        <v>94</v>
      </c>
      <c r="F18" s="50"/>
      <c r="G18" s="50"/>
      <c r="H18" s="19" t="s">
        <v>125</v>
      </c>
      <c r="K18" s="50"/>
      <c r="L18" s="50"/>
      <c r="M18" s="50"/>
      <c r="N18" s="50"/>
      <c r="O18" s="50"/>
      <c r="Q18" s="50"/>
      <c r="R18" s="50"/>
      <c r="T18" s="50"/>
      <c r="U18" s="50"/>
      <c r="V18" s="50"/>
      <c r="W18" s="50"/>
      <c r="X18" s="50"/>
      <c r="Y18" s="50"/>
      <c r="Z18" s="50"/>
    </row>
    <row r="25">
      <c r="J25" s="2" t="s">
        <v>126</v>
      </c>
    </row>
    <row r="27">
      <c r="J27" s="19" t="s">
        <v>115</v>
      </c>
    </row>
    <row r="42">
      <c r="C42" s="19" t="s">
        <v>127</v>
      </c>
    </row>
    <row r="48">
      <c r="I48" s="2" t="s">
        <v>128</v>
      </c>
    </row>
    <row r="54">
      <c r="J54" s="2" t="s">
        <v>130</v>
      </c>
    </row>
    <row r="55">
      <c r="H55" s="19" t="s">
        <v>131</v>
      </c>
    </row>
    <row r="81">
      <c r="H81" s="2" t="s">
        <v>133</v>
      </c>
    </row>
  </sheetData>
  <mergeCells count="14">
    <mergeCell ref="C9:H9"/>
    <mergeCell ref="C10:H10"/>
    <mergeCell ref="C11:H11"/>
    <mergeCell ref="C12:H12"/>
    <mergeCell ref="C13:H13"/>
    <mergeCell ref="C14:H14"/>
    <mergeCell ref="A16:H16"/>
    <mergeCell ref="C2:H2"/>
    <mergeCell ref="C3:H3"/>
    <mergeCell ref="C4:H4"/>
    <mergeCell ref="C5:H5"/>
    <mergeCell ref="C6:H6"/>
    <mergeCell ref="C7:H7"/>
    <mergeCell ref="C8:H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v>
      </c>
    </row>
    <row r="2">
      <c r="A2" s="13" t="s">
        <v>9</v>
      </c>
    </row>
    <row r="31">
      <c r="A31" s="2" t="s">
        <v>33</v>
      </c>
    </row>
    <row r="32">
      <c r="A32" s="14" t="s">
        <v>34</v>
      </c>
    </row>
    <row r="33">
      <c r="A33" s="2" t="s">
        <v>39</v>
      </c>
    </row>
    <row r="34">
      <c r="A34" s="37" t="s">
        <v>40</v>
      </c>
    </row>
    <row r="35">
      <c r="A35" s="2" t="s">
        <v>89</v>
      </c>
    </row>
  </sheetData>
  <mergeCells count="2">
    <mergeCell ref="A32:G32"/>
    <mergeCell ref="A34:G34"/>
  </mergeCells>
  <hyperlinks>
    <hyperlink r:id="rId1" ref="A2"/>
    <hyperlink r:id="rId2" ref="A32"/>
    <hyperlink r:id="rId3" ref="A3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13.88"/>
    <col customWidth="1" min="3" max="3" width="15.0"/>
    <col customWidth="1" min="4" max="4" width="9.38"/>
    <col customWidth="1" min="5" max="5" width="11.88"/>
    <col customWidth="1" min="6" max="6" width="12.0"/>
    <col customWidth="1" min="7" max="7" width="18.13"/>
    <col customWidth="1" min="8" max="8" width="70.88"/>
    <col customWidth="1" min="9" max="9" width="107.25"/>
  </cols>
  <sheetData>
    <row r="1" ht="177.0" customHeight="1">
      <c r="A1" s="2"/>
    </row>
    <row r="2">
      <c r="A2" s="2" t="s">
        <v>14</v>
      </c>
    </row>
    <row r="3">
      <c r="A3" s="4" t="s">
        <v>15</v>
      </c>
      <c r="B3" s="4" t="s">
        <v>17</v>
      </c>
      <c r="C3" s="4" t="s">
        <v>18</v>
      </c>
      <c r="D3" s="4" t="s">
        <v>8</v>
      </c>
      <c r="E3" s="4" t="s">
        <v>20</v>
      </c>
      <c r="F3" s="4" t="s">
        <v>21</v>
      </c>
      <c r="G3" s="4" t="s">
        <v>22</v>
      </c>
      <c r="H3" s="4" t="s">
        <v>23</v>
      </c>
    </row>
    <row r="4">
      <c r="A4" s="8" t="s">
        <v>24</v>
      </c>
      <c r="B4" s="9" t="s">
        <v>25</v>
      </c>
      <c r="C4" s="9" t="s">
        <v>26</v>
      </c>
      <c r="D4" s="9" t="s">
        <v>27</v>
      </c>
      <c r="E4" s="9" t="s">
        <v>28</v>
      </c>
      <c r="F4" s="10" t="s">
        <v>29</v>
      </c>
      <c r="G4" s="11" t="s">
        <v>30</v>
      </c>
      <c r="H4" s="12"/>
    </row>
    <row r="5">
      <c r="A5" s="2" t="s">
        <v>31</v>
      </c>
      <c r="C5" s="18" t="s">
        <v>32</v>
      </c>
      <c r="H5" s="2" t="s">
        <v>41</v>
      </c>
    </row>
    <row r="6">
      <c r="A6" s="19" t="s">
        <v>44</v>
      </c>
      <c r="B6" s="27" t="s">
        <v>48</v>
      </c>
      <c r="H6" s="2"/>
      <c r="I6" s="2"/>
    </row>
    <row r="7">
      <c r="A7" s="19"/>
      <c r="B7" s="27"/>
      <c r="C7" s="27"/>
      <c r="D7" s="27"/>
      <c r="E7" s="27"/>
      <c r="F7" s="27"/>
      <c r="G7" s="27"/>
      <c r="H7" s="27"/>
      <c r="I7" s="2"/>
    </row>
    <row r="8">
      <c r="A8" s="19" t="s">
        <v>59</v>
      </c>
      <c r="B8" s="27" t="s">
        <v>60</v>
      </c>
      <c r="H8" s="27" t="s">
        <v>70</v>
      </c>
      <c r="I8" s="2"/>
    </row>
    <row r="9">
      <c r="A9" s="19" t="s">
        <v>71</v>
      </c>
      <c r="B9" s="27" t="s">
        <v>73</v>
      </c>
      <c r="H9" s="2"/>
      <c r="I9" s="2"/>
    </row>
    <row r="10">
      <c r="A10" s="30" t="s">
        <v>75</v>
      </c>
      <c r="B10" s="37" t="s">
        <v>79</v>
      </c>
      <c r="H10" s="2" t="s">
        <v>91</v>
      </c>
    </row>
    <row r="11">
      <c r="A11" s="40" t="s">
        <v>93</v>
      </c>
      <c r="B11" s="42" t="s">
        <v>97</v>
      </c>
      <c r="C11" s="43"/>
      <c r="D11" s="43"/>
      <c r="E11" s="43"/>
      <c r="F11" s="43"/>
      <c r="G11" s="44"/>
      <c r="H11" s="47" t="s">
        <v>104</v>
      </c>
    </row>
    <row r="12">
      <c r="A12" s="49" t="s">
        <v>118</v>
      </c>
      <c r="B12" s="28" t="s">
        <v>119</v>
      </c>
      <c r="C12" s="24"/>
      <c r="D12" s="24"/>
      <c r="E12" s="24"/>
      <c r="F12" s="24"/>
      <c r="G12" s="26"/>
      <c r="H12" s="13" t="s">
        <v>124</v>
      </c>
    </row>
    <row r="13">
      <c r="A13" s="49" t="s">
        <v>129</v>
      </c>
      <c r="B13" s="28" t="s">
        <v>119</v>
      </c>
      <c r="C13" s="24"/>
      <c r="D13" s="24"/>
      <c r="E13" s="24"/>
      <c r="F13" s="24"/>
      <c r="G13" s="26"/>
      <c r="H13" s="14" t="s">
        <v>132</v>
      </c>
    </row>
    <row r="14">
      <c r="A14" s="49" t="s">
        <v>134</v>
      </c>
      <c r="B14" s="28" t="s">
        <v>135</v>
      </c>
      <c r="C14" s="24"/>
      <c r="D14" s="24"/>
      <c r="E14" s="24"/>
      <c r="F14" s="24"/>
      <c r="G14" s="26"/>
      <c r="H14" s="51" t="s">
        <v>136</v>
      </c>
    </row>
    <row r="15">
      <c r="A15" s="49" t="s">
        <v>137</v>
      </c>
      <c r="B15" s="28" t="s">
        <v>138</v>
      </c>
      <c r="C15" s="24"/>
      <c r="D15" s="24"/>
      <c r="E15" s="24"/>
      <c r="F15" s="24"/>
      <c r="G15" s="26"/>
      <c r="H15" s="51" t="s">
        <v>139</v>
      </c>
    </row>
    <row r="16">
      <c r="A16" s="49" t="s">
        <v>140</v>
      </c>
      <c r="B16" s="28" t="s">
        <v>138</v>
      </c>
      <c r="C16" s="24"/>
      <c r="D16" s="24"/>
      <c r="E16" s="24"/>
      <c r="F16" s="24"/>
      <c r="G16" s="26"/>
      <c r="H16" s="51" t="s">
        <v>141</v>
      </c>
    </row>
    <row r="17">
      <c r="A17" s="49" t="s">
        <v>142</v>
      </c>
      <c r="B17" s="28" t="s">
        <v>143</v>
      </c>
      <c r="C17" s="24"/>
      <c r="D17" s="24"/>
      <c r="E17" s="24"/>
      <c r="F17" s="24"/>
      <c r="G17" s="26"/>
      <c r="H17" s="51" t="s">
        <v>144</v>
      </c>
    </row>
    <row r="18">
      <c r="A18" s="49" t="s">
        <v>145</v>
      </c>
      <c r="B18" s="52" t="s">
        <v>146</v>
      </c>
      <c r="C18" s="53"/>
      <c r="D18" s="53"/>
      <c r="E18" s="53"/>
      <c r="F18" s="53"/>
      <c r="G18" s="54"/>
      <c r="H18" s="55" t="s">
        <v>147</v>
      </c>
    </row>
    <row r="19">
      <c r="A19" s="56" t="s">
        <v>148</v>
      </c>
      <c r="B19" s="57" t="s">
        <v>149</v>
      </c>
      <c r="C19" s="53"/>
      <c r="D19" s="53"/>
      <c r="E19" s="53"/>
      <c r="F19" s="53"/>
      <c r="G19" s="54"/>
      <c r="H19" s="55" t="s">
        <v>150</v>
      </c>
    </row>
    <row r="20">
      <c r="A20" s="58" t="s">
        <v>151</v>
      </c>
      <c r="B20" s="28" t="s">
        <v>152</v>
      </c>
      <c r="C20" s="24"/>
      <c r="D20" s="24"/>
      <c r="E20" s="24"/>
      <c r="F20" s="24"/>
      <c r="G20" s="26"/>
      <c r="H20" s="55" t="s">
        <v>153</v>
      </c>
    </row>
    <row r="21">
      <c r="A21" s="59" t="s">
        <v>154</v>
      </c>
      <c r="B21" s="60" t="s">
        <v>155</v>
      </c>
      <c r="C21" s="61"/>
      <c r="D21" s="61"/>
      <c r="E21" s="61"/>
      <c r="F21" s="61"/>
      <c r="G21" s="62"/>
      <c r="H21" s="63" t="s">
        <v>156</v>
      </c>
    </row>
    <row r="22">
      <c r="A22" s="64"/>
      <c r="B22" s="27"/>
      <c r="C22" s="27"/>
      <c r="D22" s="27"/>
      <c r="E22" s="27"/>
      <c r="F22" s="27"/>
      <c r="G22" s="27"/>
      <c r="H22" s="27"/>
    </row>
    <row r="23">
      <c r="A23" s="64" t="s">
        <v>157</v>
      </c>
      <c r="B23" s="27" t="s">
        <v>158</v>
      </c>
      <c r="H23" s="27" t="s">
        <v>159</v>
      </c>
    </row>
    <row r="25">
      <c r="A25" s="19" t="s">
        <v>160</v>
      </c>
      <c r="B25" s="2" t="s">
        <v>161</v>
      </c>
    </row>
    <row r="26">
      <c r="A26" s="2" t="s">
        <v>162</v>
      </c>
      <c r="B26" s="2" t="s">
        <v>163</v>
      </c>
    </row>
    <row r="27">
      <c r="A27" s="2" t="s">
        <v>164</v>
      </c>
      <c r="B27" s="2" t="s">
        <v>165</v>
      </c>
    </row>
    <row r="29">
      <c r="A29" s="65" t="s">
        <v>166</v>
      </c>
      <c r="B29" s="65" t="s">
        <v>17</v>
      </c>
      <c r="C29" s="65" t="s">
        <v>167</v>
      </c>
      <c r="D29" s="65" t="s">
        <v>8</v>
      </c>
      <c r="E29" s="65" t="s">
        <v>20</v>
      </c>
      <c r="F29" s="66" t="s">
        <v>21</v>
      </c>
      <c r="G29" s="4" t="s">
        <v>169</v>
      </c>
      <c r="H29" s="67" t="s">
        <v>22</v>
      </c>
      <c r="I29" s="65" t="s">
        <v>23</v>
      </c>
    </row>
    <row r="30">
      <c r="A30" s="68" t="s">
        <v>170</v>
      </c>
      <c r="B30" s="69">
        <v>10.0</v>
      </c>
      <c r="C30" s="69">
        <v>5.0</v>
      </c>
      <c r="D30" s="69" t="s">
        <v>172</v>
      </c>
      <c r="E30" s="69" t="s">
        <v>173</v>
      </c>
      <c r="F30" s="69">
        <v>600.0</v>
      </c>
      <c r="G30" s="70">
        <v>90.5</v>
      </c>
      <c r="H30" s="71" t="s">
        <v>174</v>
      </c>
      <c r="I30" s="47" t="s">
        <v>176</v>
      </c>
    </row>
    <row r="31">
      <c r="A31" s="16" t="s">
        <v>184</v>
      </c>
      <c r="B31" s="73">
        <v>10.0</v>
      </c>
      <c r="C31" s="73" t="s">
        <v>185</v>
      </c>
      <c r="D31" s="73" t="s">
        <v>172</v>
      </c>
      <c r="E31" s="73" t="s">
        <v>186</v>
      </c>
      <c r="F31" s="73">
        <v>250.0</v>
      </c>
      <c r="G31" s="73">
        <v>88.0</v>
      </c>
      <c r="H31" s="16" t="s">
        <v>187</v>
      </c>
      <c r="I31" s="74" t="s">
        <v>188</v>
      </c>
    </row>
    <row r="32">
      <c r="A32" s="29" t="s">
        <v>189</v>
      </c>
      <c r="B32" s="73">
        <v>10.0</v>
      </c>
      <c r="C32" s="73" t="s">
        <v>190</v>
      </c>
      <c r="D32" s="73" t="s">
        <v>172</v>
      </c>
      <c r="E32" s="73" t="s">
        <v>191</v>
      </c>
      <c r="F32" s="73">
        <v>250.0</v>
      </c>
      <c r="G32" s="73">
        <v>86.0</v>
      </c>
      <c r="H32" s="16" t="s">
        <v>192</v>
      </c>
      <c r="I32" s="74" t="s">
        <v>193</v>
      </c>
    </row>
    <row r="33">
      <c r="A33" s="16" t="s">
        <v>194</v>
      </c>
      <c r="B33" s="73">
        <v>10.0</v>
      </c>
      <c r="C33" s="73" t="s">
        <v>190</v>
      </c>
      <c r="D33" s="73" t="s">
        <v>172</v>
      </c>
      <c r="E33" s="73" t="s">
        <v>191</v>
      </c>
      <c r="F33" s="73">
        <v>250.0</v>
      </c>
      <c r="G33" s="73">
        <v>85.0</v>
      </c>
      <c r="H33" s="16" t="s">
        <v>196</v>
      </c>
      <c r="I33" s="74" t="s">
        <v>197</v>
      </c>
    </row>
    <row r="34">
      <c r="A34" s="16" t="s">
        <v>213</v>
      </c>
      <c r="B34" s="73">
        <v>10.0</v>
      </c>
      <c r="C34" s="73" t="s">
        <v>214</v>
      </c>
      <c r="D34" s="73" t="s">
        <v>172</v>
      </c>
      <c r="E34" s="73" t="s">
        <v>191</v>
      </c>
      <c r="F34" s="73">
        <v>400.0</v>
      </c>
      <c r="G34" s="73">
        <v>84.6</v>
      </c>
      <c r="H34" s="16" t="s">
        <v>216</v>
      </c>
      <c r="I34" s="74" t="s">
        <v>217</v>
      </c>
    </row>
    <row r="35">
      <c r="A35" s="16" t="s">
        <v>234</v>
      </c>
      <c r="B35" s="73">
        <v>10.0</v>
      </c>
      <c r="C35" s="73" t="s">
        <v>185</v>
      </c>
      <c r="D35" s="73" t="s">
        <v>172</v>
      </c>
      <c r="E35" s="73" t="s">
        <v>235</v>
      </c>
      <c r="F35" s="73">
        <v>250.0</v>
      </c>
      <c r="G35" s="73">
        <v>87.0</v>
      </c>
      <c r="H35" s="46" t="s">
        <v>236</v>
      </c>
      <c r="I35" s="74" t="s">
        <v>237</v>
      </c>
    </row>
    <row r="36">
      <c r="A36" s="16" t="s">
        <v>247</v>
      </c>
      <c r="B36" s="73">
        <v>10.0</v>
      </c>
      <c r="C36" s="73" t="s">
        <v>185</v>
      </c>
      <c r="D36" s="73" t="s">
        <v>172</v>
      </c>
      <c r="E36" s="73" t="s">
        <v>248</v>
      </c>
      <c r="F36" s="73">
        <v>350.0</v>
      </c>
      <c r="G36" s="73">
        <v>85.0</v>
      </c>
      <c r="H36" s="46" t="s">
        <v>249</v>
      </c>
      <c r="I36" s="74" t="s">
        <v>250</v>
      </c>
    </row>
    <row r="37">
      <c r="A37" s="16" t="s">
        <v>257</v>
      </c>
      <c r="B37" s="73">
        <v>8.0</v>
      </c>
      <c r="C37" s="73" t="s">
        <v>260</v>
      </c>
      <c r="D37" s="73" t="s">
        <v>172</v>
      </c>
      <c r="E37" s="73" t="s">
        <v>262</v>
      </c>
      <c r="F37" s="73">
        <v>450.0</v>
      </c>
      <c r="G37" s="73">
        <v>83.6</v>
      </c>
      <c r="H37" s="16" t="s">
        <v>264</v>
      </c>
      <c r="I37" s="74" t="s">
        <v>265</v>
      </c>
    </row>
    <row r="38">
      <c r="A38" s="16" t="s">
        <v>266</v>
      </c>
      <c r="B38" s="73">
        <v>10.0</v>
      </c>
      <c r="C38" s="73">
        <v>3.5</v>
      </c>
      <c r="D38" s="73">
        <v>4.0</v>
      </c>
      <c r="E38" s="73" t="s">
        <v>267</v>
      </c>
      <c r="F38" s="73">
        <v>400.0</v>
      </c>
      <c r="G38" s="73">
        <v>83.5</v>
      </c>
      <c r="H38" s="16" t="s">
        <v>268</v>
      </c>
      <c r="I38" s="74" t="s">
        <v>269</v>
      </c>
    </row>
    <row r="39">
      <c r="A39" s="34" t="s">
        <v>270</v>
      </c>
      <c r="B39" s="88">
        <v>10.0</v>
      </c>
      <c r="C39" s="88" t="s">
        <v>271</v>
      </c>
      <c r="D39" s="88" t="s">
        <v>172</v>
      </c>
      <c r="E39" s="88" t="s">
        <v>272</v>
      </c>
      <c r="F39" s="88">
        <v>300.0</v>
      </c>
      <c r="G39" s="88">
        <v>83.0</v>
      </c>
      <c r="H39" s="36" t="s">
        <v>273</v>
      </c>
      <c r="I39" s="89" t="s">
        <v>274</v>
      </c>
    </row>
    <row r="40">
      <c r="A40" s="2" t="s">
        <v>284</v>
      </c>
      <c r="B40" s="2"/>
      <c r="C40" s="2"/>
      <c r="D40" s="2"/>
      <c r="E40" s="2"/>
      <c r="F40" s="2"/>
      <c r="G40" s="2"/>
      <c r="H40" s="2"/>
    </row>
    <row r="41">
      <c r="A41" s="19" t="s">
        <v>285</v>
      </c>
      <c r="B41" s="13" t="s">
        <v>286</v>
      </c>
      <c r="H41" s="2" t="s">
        <v>294</v>
      </c>
    </row>
    <row r="42">
      <c r="E42" s="90"/>
    </row>
    <row r="43">
      <c r="A43" s="19" t="s">
        <v>296</v>
      </c>
      <c r="B43" s="2" t="s">
        <v>297</v>
      </c>
      <c r="E43" s="90"/>
    </row>
    <row r="44">
      <c r="E44" s="90"/>
    </row>
  </sheetData>
  <mergeCells count="16">
    <mergeCell ref="B6:G6"/>
    <mergeCell ref="B8:G8"/>
    <mergeCell ref="B9:G9"/>
    <mergeCell ref="B10:G10"/>
    <mergeCell ref="B11:G11"/>
    <mergeCell ref="B12:G12"/>
    <mergeCell ref="B13:G13"/>
    <mergeCell ref="B21:G21"/>
    <mergeCell ref="B23:G23"/>
    <mergeCell ref="B14:G14"/>
    <mergeCell ref="B15:G15"/>
    <mergeCell ref="B16:G16"/>
    <mergeCell ref="B17:G17"/>
    <mergeCell ref="B18:G18"/>
    <mergeCell ref="B19:G19"/>
    <mergeCell ref="B20:G20"/>
  </mergeCells>
  <hyperlinks>
    <hyperlink r:id="rId1" ref="C5"/>
    <hyperlink r:id="rId2" location="post25514723" ref="B10"/>
    <hyperlink r:id="rId3" ref="H11"/>
    <hyperlink r:id="rId4" ref="H12"/>
    <hyperlink r:id="rId5" ref="H13"/>
    <hyperlink r:id="rId6" ref="H14"/>
    <hyperlink r:id="rId7" ref="H15"/>
    <hyperlink r:id="rId8" ref="H16"/>
    <hyperlink r:id="rId9" ref="H17"/>
    <hyperlink r:id="rId10" ref="H18"/>
    <hyperlink r:id="rId11" ref="H19"/>
    <hyperlink r:id="rId12" ref="H20"/>
    <hyperlink r:id="rId13" ref="H21"/>
    <hyperlink r:id="rId14" ref="I30"/>
    <hyperlink r:id="rId15" ref="I31"/>
    <hyperlink r:id="rId16" ref="I32"/>
    <hyperlink r:id="rId17" ref="I33"/>
    <hyperlink r:id="rId18" ref="I34"/>
    <hyperlink r:id="rId19" ref="I35"/>
    <hyperlink r:id="rId20" ref="I36"/>
    <hyperlink r:id="rId21" ref="I37"/>
    <hyperlink r:id="rId22" ref="I38"/>
    <hyperlink r:id="rId23" ref="I39"/>
    <hyperlink r:id="rId24" ref="B41"/>
  </hyperlinks>
  <drawing r:id="rId2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9.75"/>
    <col customWidth="1" min="3" max="3" width="10.5"/>
    <col customWidth="1" min="4" max="4" width="12.63"/>
    <col customWidth="1" min="6" max="6" width="13.75"/>
    <col customWidth="1" min="11" max="11" width="42.75"/>
    <col customWidth="1" min="12" max="12" width="60.13"/>
  </cols>
  <sheetData>
    <row r="1">
      <c r="A1" s="19" t="s">
        <v>168</v>
      </c>
    </row>
    <row r="10">
      <c r="A10" s="27" t="s">
        <v>171</v>
      </c>
    </row>
    <row r="12">
      <c r="A12" s="2" t="s">
        <v>175</v>
      </c>
    </row>
    <row r="13">
      <c r="A13" s="19" t="s">
        <v>177</v>
      </c>
      <c r="I13" s="19" t="s">
        <v>178</v>
      </c>
    </row>
    <row r="14">
      <c r="A14" s="27" t="s">
        <v>179</v>
      </c>
      <c r="I14" s="72" t="s">
        <v>180</v>
      </c>
    </row>
    <row r="25">
      <c r="A25" s="27" t="s">
        <v>181</v>
      </c>
    </row>
    <row r="26">
      <c r="A26" s="2" t="s">
        <v>182</v>
      </c>
      <c r="B26" s="13" t="s">
        <v>183</v>
      </c>
      <c r="F26" s="2" t="s">
        <v>195</v>
      </c>
    </row>
    <row r="27">
      <c r="A27" s="2" t="s">
        <v>198</v>
      </c>
    </row>
    <row r="28">
      <c r="A28" s="2" t="s">
        <v>199</v>
      </c>
      <c r="B28" s="2" t="s">
        <v>200</v>
      </c>
      <c r="C28" s="2" t="s">
        <v>201</v>
      </c>
      <c r="D28" s="27" t="s">
        <v>202</v>
      </c>
      <c r="E28" s="27" t="s">
        <v>203</v>
      </c>
      <c r="F28" s="2" t="s">
        <v>204</v>
      </c>
      <c r="G28" s="27"/>
    </row>
    <row r="29">
      <c r="A29" s="2" t="s">
        <v>205</v>
      </c>
      <c r="B29" s="2" t="s">
        <v>26</v>
      </c>
      <c r="C29" s="2" t="s">
        <v>206</v>
      </c>
      <c r="D29" s="2" t="s">
        <v>207</v>
      </c>
      <c r="E29" s="2" t="s">
        <v>208</v>
      </c>
      <c r="F29" s="2" t="s">
        <v>209</v>
      </c>
      <c r="G29" s="2"/>
    </row>
    <row r="31">
      <c r="A31" s="4" t="s">
        <v>166</v>
      </c>
      <c r="B31" s="4" t="s">
        <v>17</v>
      </c>
      <c r="C31" s="4" t="s">
        <v>18</v>
      </c>
      <c r="D31" s="4" t="s">
        <v>8</v>
      </c>
      <c r="E31" s="75" t="s">
        <v>210</v>
      </c>
      <c r="F31" s="75" t="s">
        <v>211</v>
      </c>
      <c r="G31" s="4" t="s">
        <v>212</v>
      </c>
      <c r="H31" s="76" t="s">
        <v>215</v>
      </c>
      <c r="I31" s="75" t="s">
        <v>218</v>
      </c>
      <c r="J31" s="4" t="s">
        <v>219</v>
      </c>
      <c r="K31" s="4" t="s">
        <v>22</v>
      </c>
      <c r="L31" s="4" t="s">
        <v>23</v>
      </c>
    </row>
    <row r="32">
      <c r="A32" s="77" t="s">
        <v>24</v>
      </c>
      <c r="B32" s="78">
        <v>6.5</v>
      </c>
      <c r="C32" s="78" t="s">
        <v>207</v>
      </c>
      <c r="D32" s="78" t="s">
        <v>27</v>
      </c>
      <c r="E32" s="78" t="s">
        <v>220</v>
      </c>
      <c r="F32" s="78">
        <v>40.6</v>
      </c>
      <c r="G32" s="78" t="s">
        <v>221</v>
      </c>
      <c r="H32" s="78" t="s">
        <v>222</v>
      </c>
      <c r="I32" s="78" t="s">
        <v>223</v>
      </c>
      <c r="J32" s="79" t="s">
        <v>29</v>
      </c>
      <c r="K32" s="80" t="s">
        <v>224</v>
      </c>
      <c r="L32" s="81"/>
    </row>
    <row r="33">
      <c r="A33" s="82" t="s">
        <v>225</v>
      </c>
      <c r="B33" s="73">
        <v>6.5</v>
      </c>
      <c r="C33" s="73" t="s">
        <v>226</v>
      </c>
      <c r="D33" s="73" t="s">
        <v>172</v>
      </c>
      <c r="E33" s="73">
        <v>15.3</v>
      </c>
      <c r="F33" s="73" t="s">
        <v>227</v>
      </c>
      <c r="G33" s="73" t="s">
        <v>228</v>
      </c>
      <c r="H33" s="73" t="s">
        <v>229</v>
      </c>
      <c r="I33" s="73" t="s">
        <v>230</v>
      </c>
      <c r="J33" s="73" t="s">
        <v>231</v>
      </c>
      <c r="K33" s="46" t="s">
        <v>232</v>
      </c>
      <c r="L33" s="83" t="s">
        <v>233</v>
      </c>
    </row>
    <row r="34">
      <c r="A34" s="84" t="s">
        <v>238</v>
      </c>
      <c r="B34" s="85">
        <v>6.5</v>
      </c>
      <c r="C34" s="85" t="s">
        <v>239</v>
      </c>
      <c r="D34" s="85" t="s">
        <v>172</v>
      </c>
      <c r="E34" s="85" t="s">
        <v>240</v>
      </c>
      <c r="F34" s="85" t="s">
        <v>241</v>
      </c>
      <c r="G34" s="85" t="s">
        <v>242</v>
      </c>
      <c r="H34" s="85" t="s">
        <v>243</v>
      </c>
      <c r="I34" s="85" t="s">
        <v>222</v>
      </c>
      <c r="J34" s="85" t="s">
        <v>244</v>
      </c>
      <c r="K34" s="86" t="s">
        <v>245</v>
      </c>
      <c r="L34" s="87" t="s">
        <v>246</v>
      </c>
    </row>
    <row r="35">
      <c r="A35" s="84" t="s">
        <v>251</v>
      </c>
      <c r="B35" s="85">
        <v>6.5</v>
      </c>
      <c r="C35" s="85" t="s">
        <v>252</v>
      </c>
      <c r="D35" s="85" t="s">
        <v>172</v>
      </c>
      <c r="E35" s="85" t="s">
        <v>253</v>
      </c>
      <c r="F35" s="85" t="s">
        <v>254</v>
      </c>
      <c r="G35" s="85" t="s">
        <v>255</v>
      </c>
      <c r="H35" s="85" t="s">
        <v>256</v>
      </c>
      <c r="I35" s="85" t="s">
        <v>258</v>
      </c>
      <c r="J35" s="85" t="s">
        <v>259</v>
      </c>
      <c r="K35" s="86" t="s">
        <v>261</v>
      </c>
      <c r="L35" s="87" t="s">
        <v>263</v>
      </c>
    </row>
    <row r="36">
      <c r="A36" s="84" t="s">
        <v>275</v>
      </c>
      <c r="B36" s="85">
        <v>6.5</v>
      </c>
      <c r="C36" s="85" t="s">
        <v>276</v>
      </c>
      <c r="D36" s="85" t="s">
        <v>172</v>
      </c>
      <c r="E36" s="85" t="s">
        <v>277</v>
      </c>
      <c r="F36" s="85" t="s">
        <v>278</v>
      </c>
      <c r="G36" s="85" t="s">
        <v>279</v>
      </c>
      <c r="H36" s="85" t="s">
        <v>230</v>
      </c>
      <c r="I36" s="85" t="s">
        <v>280</v>
      </c>
      <c r="J36" s="85" t="s">
        <v>281</v>
      </c>
      <c r="K36" s="86" t="s">
        <v>282</v>
      </c>
      <c r="L36" s="87" t="s">
        <v>283</v>
      </c>
    </row>
    <row r="37">
      <c r="A37" s="84" t="s">
        <v>287</v>
      </c>
      <c r="B37" s="85">
        <v>6.5</v>
      </c>
      <c r="C37" s="85" t="s">
        <v>288</v>
      </c>
      <c r="D37" s="85" t="s">
        <v>172</v>
      </c>
      <c r="E37" s="85" t="s">
        <v>289</v>
      </c>
      <c r="F37" s="85" t="s">
        <v>290</v>
      </c>
      <c r="G37" s="85" t="s">
        <v>291</v>
      </c>
      <c r="H37" s="85" t="s">
        <v>230</v>
      </c>
      <c r="I37" s="85" t="s">
        <v>292</v>
      </c>
      <c r="J37" s="85" t="s">
        <v>231</v>
      </c>
      <c r="K37" s="86" t="s">
        <v>293</v>
      </c>
      <c r="L37" s="91" t="s">
        <v>295</v>
      </c>
    </row>
    <row r="38">
      <c r="A38" s="34" t="s">
        <v>298</v>
      </c>
      <c r="B38" s="88">
        <v>6.5</v>
      </c>
      <c r="C38" s="88" t="s">
        <v>299</v>
      </c>
      <c r="D38" s="88" t="s">
        <v>172</v>
      </c>
      <c r="E38" s="88" t="s">
        <v>300</v>
      </c>
      <c r="F38" s="88" t="s">
        <v>301</v>
      </c>
      <c r="G38" s="88" t="s">
        <v>302</v>
      </c>
      <c r="H38" s="88" t="s">
        <v>230</v>
      </c>
      <c r="I38" s="92" t="s">
        <v>223</v>
      </c>
      <c r="J38" s="92" t="s">
        <v>244</v>
      </c>
      <c r="K38" s="36" t="s">
        <v>293</v>
      </c>
      <c r="L38" s="63" t="s">
        <v>303</v>
      </c>
    </row>
    <row r="39">
      <c r="A39" s="2" t="s">
        <v>304</v>
      </c>
      <c r="B39" s="2"/>
      <c r="C39" s="2"/>
      <c r="E39" s="2"/>
      <c r="F39" s="2"/>
      <c r="G39" s="2"/>
      <c r="H39" s="2"/>
      <c r="I39" s="93"/>
      <c r="J39" s="93"/>
      <c r="K39" s="2"/>
      <c r="L39" s="2"/>
    </row>
    <row r="41">
      <c r="A41" s="2" t="s">
        <v>305</v>
      </c>
    </row>
    <row r="79">
      <c r="A79" s="30" t="s">
        <v>75</v>
      </c>
      <c r="B79" s="94" t="s">
        <v>306</v>
      </c>
    </row>
  </sheetData>
  <mergeCells count="5">
    <mergeCell ref="A10:L10"/>
    <mergeCell ref="A14:G14"/>
    <mergeCell ref="I14:L14"/>
    <mergeCell ref="A25:L25"/>
    <mergeCell ref="B79:H79"/>
  </mergeCells>
  <hyperlinks>
    <hyperlink r:id="rId1" ref="B26"/>
    <hyperlink r:id="rId2" ref="L33"/>
    <hyperlink r:id="rId3" ref="L34"/>
    <hyperlink r:id="rId4" ref="L35"/>
    <hyperlink r:id="rId5" ref="L36"/>
    <hyperlink r:id="rId6" ref="L37"/>
    <hyperlink r:id="rId7" ref="L38"/>
    <hyperlink r:id="rId8" location="post25514723" ref="B79"/>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8" max="8" width="37.5"/>
    <col customWidth="1" min="9" max="9" width="87.25"/>
  </cols>
  <sheetData>
    <row r="1" ht="180.75" customHeight="1">
      <c r="A1" s="2"/>
    </row>
    <row r="2">
      <c r="A2" s="2" t="s">
        <v>307</v>
      </c>
    </row>
    <row r="3">
      <c r="A3" s="2" t="s">
        <v>308</v>
      </c>
    </row>
    <row r="4">
      <c r="A4" s="2" t="s">
        <v>309</v>
      </c>
      <c r="B4" s="2"/>
      <c r="C4" s="2"/>
      <c r="D4" s="2"/>
      <c r="E4" s="2"/>
      <c r="F4" s="2"/>
      <c r="G4" s="2"/>
      <c r="H4" s="2"/>
      <c r="I4" s="2"/>
    </row>
    <row r="5">
      <c r="A5" s="65" t="s">
        <v>166</v>
      </c>
      <c r="B5" s="65" t="s">
        <v>17</v>
      </c>
      <c r="C5" s="65" t="s">
        <v>18</v>
      </c>
      <c r="D5" s="65" t="s">
        <v>310</v>
      </c>
      <c r="E5" s="65" t="s">
        <v>8</v>
      </c>
      <c r="F5" s="65" t="s">
        <v>20</v>
      </c>
      <c r="G5" s="65" t="s">
        <v>21</v>
      </c>
      <c r="H5" s="65" t="s">
        <v>22</v>
      </c>
      <c r="I5" s="65" t="s">
        <v>23</v>
      </c>
    </row>
    <row r="6">
      <c r="A6" s="95" t="s">
        <v>24</v>
      </c>
      <c r="B6" s="96" t="s">
        <v>311</v>
      </c>
      <c r="C6" s="96" t="s">
        <v>35</v>
      </c>
      <c r="D6" s="96" t="s">
        <v>312</v>
      </c>
      <c r="E6" s="96" t="s">
        <v>313</v>
      </c>
      <c r="F6" s="96" t="s">
        <v>314</v>
      </c>
      <c r="G6" s="96">
        <v>100.0</v>
      </c>
      <c r="H6" s="97" t="s">
        <v>315</v>
      </c>
      <c r="I6" s="98"/>
    </row>
    <row r="7">
      <c r="A7" s="5" t="s">
        <v>316</v>
      </c>
      <c r="B7" s="70" t="s">
        <v>317</v>
      </c>
      <c r="C7" s="70" t="s">
        <v>318</v>
      </c>
      <c r="D7" s="70" t="s">
        <v>319</v>
      </c>
      <c r="E7" s="70">
        <v>8.0</v>
      </c>
      <c r="F7" s="70" t="s">
        <v>320</v>
      </c>
      <c r="G7" s="70">
        <v>80.0</v>
      </c>
      <c r="H7" s="99" t="s">
        <v>321</v>
      </c>
      <c r="I7" s="100" t="s">
        <v>322</v>
      </c>
    </row>
    <row r="8">
      <c r="A8" s="15" t="s">
        <v>339</v>
      </c>
      <c r="B8" s="73" t="s">
        <v>340</v>
      </c>
      <c r="C8" s="73" t="s">
        <v>318</v>
      </c>
      <c r="D8" s="73" t="s">
        <v>340</v>
      </c>
      <c r="E8" s="73">
        <v>8.0</v>
      </c>
      <c r="F8" s="73" t="s">
        <v>341</v>
      </c>
      <c r="G8" s="73">
        <v>100.0</v>
      </c>
      <c r="H8" s="16" t="s">
        <v>342</v>
      </c>
      <c r="I8" s="51" t="s">
        <v>343</v>
      </c>
    </row>
    <row r="9">
      <c r="A9" s="15" t="s">
        <v>355</v>
      </c>
      <c r="B9" s="73">
        <v>6.5</v>
      </c>
      <c r="C9" s="73">
        <v>3.5</v>
      </c>
      <c r="D9" s="73">
        <v>6.6</v>
      </c>
      <c r="E9" s="73">
        <v>8.0</v>
      </c>
      <c r="F9" s="73" t="s">
        <v>357</v>
      </c>
      <c r="G9" s="73">
        <v>60.0</v>
      </c>
      <c r="H9" s="46" t="s">
        <v>358</v>
      </c>
      <c r="I9" s="51" t="s">
        <v>359</v>
      </c>
    </row>
    <row r="10">
      <c r="A10" s="15" t="s">
        <v>363</v>
      </c>
      <c r="B10" s="73" t="s">
        <v>317</v>
      </c>
      <c r="C10" s="73" t="s">
        <v>364</v>
      </c>
      <c r="D10" s="73" t="s">
        <v>365</v>
      </c>
      <c r="E10" s="73">
        <v>8.0</v>
      </c>
      <c r="F10" s="73" t="s">
        <v>366</v>
      </c>
      <c r="G10" s="73">
        <v>150.0</v>
      </c>
      <c r="H10" s="46" t="s">
        <v>367</v>
      </c>
      <c r="I10" s="51" t="s">
        <v>368</v>
      </c>
    </row>
    <row r="11" ht="41.25" customHeight="1">
      <c r="A11" s="15" t="s">
        <v>378</v>
      </c>
      <c r="B11" s="73" t="s">
        <v>317</v>
      </c>
      <c r="C11" s="73" t="s">
        <v>364</v>
      </c>
      <c r="D11" s="73" t="s">
        <v>365</v>
      </c>
      <c r="E11" s="73">
        <v>8.0</v>
      </c>
      <c r="F11" s="73" t="s">
        <v>379</v>
      </c>
      <c r="G11" s="73">
        <v>150.0</v>
      </c>
      <c r="H11" s="46" t="s">
        <v>380</v>
      </c>
      <c r="I11" s="51" t="s">
        <v>381</v>
      </c>
    </row>
    <row r="12">
      <c r="A12" s="15" t="s">
        <v>389</v>
      </c>
      <c r="B12" s="73"/>
      <c r="C12" s="73"/>
      <c r="D12" s="73"/>
      <c r="E12" s="73"/>
      <c r="F12" s="73"/>
      <c r="G12" s="73"/>
      <c r="H12" s="46" t="s">
        <v>390</v>
      </c>
      <c r="I12" s="51" t="s">
        <v>391</v>
      </c>
    </row>
    <row r="13">
      <c r="A13" s="15" t="s">
        <v>57</v>
      </c>
      <c r="B13" s="73" t="s">
        <v>399</v>
      </c>
      <c r="C13" s="73" t="s">
        <v>400</v>
      </c>
      <c r="D13" s="73" t="s">
        <v>401</v>
      </c>
      <c r="E13" s="73">
        <v>8.0</v>
      </c>
      <c r="F13" s="73" t="s">
        <v>402</v>
      </c>
      <c r="G13" s="73">
        <v>100.0</v>
      </c>
      <c r="H13" s="46" t="s">
        <v>405</v>
      </c>
      <c r="I13" s="51" t="s">
        <v>406</v>
      </c>
    </row>
    <row r="14">
      <c r="A14" s="15" t="s">
        <v>413</v>
      </c>
      <c r="B14" s="73" t="s">
        <v>414</v>
      </c>
      <c r="C14" s="73" t="s">
        <v>416</v>
      </c>
      <c r="D14" s="73" t="s">
        <v>220</v>
      </c>
      <c r="E14" s="73">
        <v>8.0</v>
      </c>
      <c r="F14" s="73" t="s">
        <v>417</v>
      </c>
      <c r="G14" s="73">
        <v>200.0</v>
      </c>
      <c r="H14" s="46" t="s">
        <v>418</v>
      </c>
      <c r="I14" s="110" t="s">
        <v>413</v>
      </c>
    </row>
    <row r="15">
      <c r="A15" s="15" t="s">
        <v>423</v>
      </c>
      <c r="B15" s="73" t="s">
        <v>319</v>
      </c>
      <c r="C15" s="73" t="s">
        <v>424</v>
      </c>
      <c r="D15" s="73" t="s">
        <v>340</v>
      </c>
      <c r="E15" s="73">
        <v>8.0</v>
      </c>
      <c r="F15" s="73" t="s">
        <v>425</v>
      </c>
      <c r="G15" s="73">
        <v>150.0</v>
      </c>
      <c r="H15" s="46" t="s">
        <v>426</v>
      </c>
      <c r="I15" s="51" t="s">
        <v>427</v>
      </c>
    </row>
    <row r="16">
      <c r="A16" s="15" t="s">
        <v>432</v>
      </c>
      <c r="B16" s="73"/>
      <c r="C16" s="73"/>
      <c r="D16" s="73"/>
      <c r="E16" s="73"/>
      <c r="F16" s="73"/>
      <c r="G16" s="73"/>
      <c r="H16" s="46" t="s">
        <v>390</v>
      </c>
      <c r="I16" s="51" t="s">
        <v>435</v>
      </c>
    </row>
    <row r="17">
      <c r="A17" s="15" t="s">
        <v>437</v>
      </c>
      <c r="B17" s="73">
        <v>6.5</v>
      </c>
      <c r="C17" s="73" t="s">
        <v>438</v>
      </c>
      <c r="D17" s="73" t="s">
        <v>340</v>
      </c>
      <c r="E17" s="73">
        <v>8.0</v>
      </c>
      <c r="F17" s="73" t="s">
        <v>439</v>
      </c>
      <c r="G17" s="73">
        <v>80.0</v>
      </c>
      <c r="H17" s="46" t="s">
        <v>440</v>
      </c>
      <c r="I17" s="51" t="s">
        <v>441</v>
      </c>
    </row>
    <row r="18">
      <c r="A18" s="118" t="s">
        <v>450</v>
      </c>
      <c r="B18" s="73">
        <v>6.5</v>
      </c>
      <c r="C18" s="73" t="s">
        <v>438</v>
      </c>
      <c r="D18" s="73" t="s">
        <v>340</v>
      </c>
      <c r="E18" s="73">
        <v>8.0</v>
      </c>
      <c r="F18" s="73" t="s">
        <v>451</v>
      </c>
      <c r="G18" s="73">
        <v>80.0</v>
      </c>
      <c r="H18" s="46" t="s">
        <v>452</v>
      </c>
      <c r="I18" s="51" t="s">
        <v>453</v>
      </c>
    </row>
    <row r="19">
      <c r="A19" s="15" t="s">
        <v>459</v>
      </c>
      <c r="B19" s="73">
        <v>6.5</v>
      </c>
      <c r="C19" s="73" t="s">
        <v>318</v>
      </c>
      <c r="D19" s="73" t="s">
        <v>340</v>
      </c>
      <c r="E19" s="73">
        <v>8.0</v>
      </c>
      <c r="F19" s="73" t="s">
        <v>460</v>
      </c>
      <c r="G19" s="73">
        <v>60.0</v>
      </c>
      <c r="H19" s="46" t="s">
        <v>461</v>
      </c>
      <c r="I19" s="51" t="s">
        <v>462</v>
      </c>
    </row>
    <row r="20">
      <c r="A20" s="15" t="s">
        <v>467</v>
      </c>
      <c r="B20" s="73" t="s">
        <v>317</v>
      </c>
      <c r="C20" s="73" t="s">
        <v>468</v>
      </c>
      <c r="D20" s="73" t="s">
        <v>469</v>
      </c>
      <c r="E20" s="73">
        <v>8.0</v>
      </c>
      <c r="F20" s="73" t="s">
        <v>470</v>
      </c>
      <c r="G20" s="73">
        <v>130.0</v>
      </c>
      <c r="H20" s="46" t="s">
        <v>471</v>
      </c>
      <c r="I20" s="51" t="s">
        <v>472</v>
      </c>
    </row>
    <row r="21">
      <c r="A21" s="15" t="s">
        <v>477</v>
      </c>
      <c r="B21" s="73">
        <v>6.5</v>
      </c>
      <c r="C21" s="73" t="s">
        <v>478</v>
      </c>
      <c r="D21" s="73">
        <v>6.5</v>
      </c>
      <c r="E21" s="73">
        <v>8.0</v>
      </c>
      <c r="F21" s="73" t="s">
        <v>479</v>
      </c>
      <c r="G21" s="73">
        <v>70.0</v>
      </c>
      <c r="H21" s="16" t="s">
        <v>480</v>
      </c>
      <c r="I21" s="110" t="s">
        <v>481</v>
      </c>
    </row>
    <row r="22" ht="40.5" customHeight="1">
      <c r="A22" s="120" t="s">
        <v>487</v>
      </c>
      <c r="B22" s="85"/>
      <c r="C22" s="85"/>
      <c r="D22" s="125"/>
      <c r="E22" s="126"/>
      <c r="F22" s="85"/>
      <c r="G22" s="85"/>
      <c r="H22" s="86" t="s">
        <v>390</v>
      </c>
      <c r="I22" s="108" t="s">
        <v>488</v>
      </c>
    </row>
    <row r="23" ht="40.5" customHeight="1">
      <c r="A23" s="120" t="s">
        <v>491</v>
      </c>
      <c r="B23" s="85" t="s">
        <v>414</v>
      </c>
      <c r="C23" s="85" t="s">
        <v>492</v>
      </c>
      <c r="D23" s="125" t="s">
        <v>493</v>
      </c>
      <c r="E23" s="126">
        <v>4.0</v>
      </c>
      <c r="F23" s="85" t="s">
        <v>494</v>
      </c>
      <c r="G23" s="85">
        <v>100.0</v>
      </c>
      <c r="H23" s="86" t="s">
        <v>495</v>
      </c>
      <c r="I23" s="55" t="s">
        <v>497</v>
      </c>
    </row>
    <row r="24" ht="24.75" customHeight="1">
      <c r="A24" s="120" t="s">
        <v>499</v>
      </c>
      <c r="B24" s="85" t="s">
        <v>317</v>
      </c>
      <c r="C24" s="85" t="s">
        <v>500</v>
      </c>
      <c r="D24" s="125" t="s">
        <v>493</v>
      </c>
      <c r="E24" s="85">
        <v>4.0</v>
      </c>
      <c r="F24" s="85" t="s">
        <v>501</v>
      </c>
      <c r="G24" s="85">
        <v>110.0</v>
      </c>
      <c r="H24" s="86" t="s">
        <v>502</v>
      </c>
      <c r="I24" s="55" t="s">
        <v>503</v>
      </c>
    </row>
    <row r="25" ht="24.75" customHeight="1">
      <c r="A25" s="120" t="s">
        <v>506</v>
      </c>
      <c r="B25" s="85"/>
      <c r="C25" s="85"/>
      <c r="D25" s="125"/>
      <c r="E25" s="85"/>
      <c r="F25" s="85"/>
      <c r="G25" s="85"/>
      <c r="H25" s="86" t="s">
        <v>390</v>
      </c>
      <c r="I25" s="55" t="s">
        <v>507</v>
      </c>
    </row>
    <row r="26" ht="40.5" customHeight="1">
      <c r="A26" s="34" t="s">
        <v>509</v>
      </c>
      <c r="B26" s="88" t="s">
        <v>414</v>
      </c>
      <c r="C26" s="88" t="s">
        <v>510</v>
      </c>
      <c r="D26" s="88" t="s">
        <v>414</v>
      </c>
      <c r="E26" s="88" t="s">
        <v>172</v>
      </c>
      <c r="F26" s="88" t="s">
        <v>191</v>
      </c>
      <c r="G26" s="88">
        <v>200.0</v>
      </c>
      <c r="H26" s="104" t="s">
        <v>511</v>
      </c>
      <c r="I26" s="89" t="s">
        <v>512</v>
      </c>
    </row>
    <row r="27">
      <c r="A27" s="2" t="s">
        <v>515</v>
      </c>
      <c r="B27" s="107" t="s">
        <v>516</v>
      </c>
      <c r="F27" s="2" t="s">
        <v>517</v>
      </c>
    </row>
    <row r="28">
      <c r="A28" s="134" t="s">
        <v>518</v>
      </c>
      <c r="B28" s="136" t="s">
        <v>519</v>
      </c>
      <c r="F28" s="2" t="s">
        <v>411</v>
      </c>
    </row>
    <row r="29">
      <c r="A29" s="2" t="s">
        <v>527</v>
      </c>
      <c r="B29" s="107"/>
      <c r="F29" s="2" t="s">
        <v>528</v>
      </c>
      <c r="I29" s="2"/>
    </row>
    <row r="30">
      <c r="A30" s="19" t="s">
        <v>530</v>
      </c>
      <c r="B30" s="13" t="s">
        <v>532</v>
      </c>
      <c r="F30" s="19" t="s">
        <v>542</v>
      </c>
    </row>
    <row r="72">
      <c r="F72" s="2" t="s">
        <v>547</v>
      </c>
      <c r="G72" s="2" t="s">
        <v>549</v>
      </c>
    </row>
  </sheetData>
  <hyperlinks>
    <hyperlink r:id="rId1" ref="I7"/>
    <hyperlink r:id="rId2" ref="I8"/>
    <hyperlink r:id="rId3" ref="I9"/>
    <hyperlink r:id="rId4" ref="I10"/>
    <hyperlink r:id="rId5" ref="I11"/>
    <hyperlink r:id="rId6" ref="I12"/>
    <hyperlink r:id="rId7" ref="I13"/>
    <hyperlink r:id="rId8" ref="I14"/>
    <hyperlink r:id="rId9" ref="I15"/>
    <hyperlink r:id="rId10" ref="I16"/>
    <hyperlink r:id="rId11" ref="I17"/>
    <hyperlink r:id="rId12" ref="I18"/>
    <hyperlink r:id="rId13" ref="I19"/>
    <hyperlink r:id="rId14" ref="I20"/>
    <hyperlink r:id="rId15" ref="I21"/>
    <hyperlink r:id="rId16" ref="I22"/>
    <hyperlink r:id="rId17" ref="I23"/>
    <hyperlink r:id="rId18" ref="I24"/>
    <hyperlink r:id="rId19" ref="I25"/>
    <hyperlink r:id="rId20" ref="I26"/>
    <hyperlink r:id="rId21" ref="B28"/>
    <hyperlink r:id="rId22" ref="B30"/>
  </hyperlinks>
  <drawing r:id="rId2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8" max="8" width="22.88"/>
    <col customWidth="1" min="9" max="9" width="106.0"/>
  </cols>
  <sheetData>
    <row r="1" ht="243.75" customHeight="1">
      <c r="A1" s="2"/>
    </row>
    <row r="2">
      <c r="A2" s="2" t="s">
        <v>323</v>
      </c>
    </row>
    <row r="3">
      <c r="A3" s="2" t="s">
        <v>324</v>
      </c>
    </row>
    <row r="4">
      <c r="A4" s="65" t="s">
        <v>325</v>
      </c>
      <c r="B4" s="65" t="s">
        <v>17</v>
      </c>
      <c r="C4" s="65" t="s">
        <v>18</v>
      </c>
      <c r="D4" s="65" t="s">
        <v>310</v>
      </c>
      <c r="E4" s="65" t="s">
        <v>8</v>
      </c>
      <c r="F4" s="65" t="s">
        <v>20</v>
      </c>
      <c r="G4" s="65" t="s">
        <v>21</v>
      </c>
      <c r="H4" s="65" t="s">
        <v>22</v>
      </c>
      <c r="I4" s="65" t="s">
        <v>23</v>
      </c>
    </row>
    <row r="5">
      <c r="A5" s="95" t="s">
        <v>24</v>
      </c>
      <c r="B5" s="96" t="s">
        <v>35</v>
      </c>
      <c r="C5" s="96" t="s">
        <v>36</v>
      </c>
      <c r="D5" s="96" t="s">
        <v>326</v>
      </c>
      <c r="E5" s="96" t="s">
        <v>327</v>
      </c>
      <c r="F5" s="96" t="s">
        <v>328</v>
      </c>
      <c r="G5" s="96">
        <v>20.0</v>
      </c>
      <c r="H5" s="97" t="s">
        <v>329</v>
      </c>
      <c r="I5" s="98"/>
    </row>
    <row r="6">
      <c r="A6" s="15" t="s">
        <v>330</v>
      </c>
      <c r="B6" s="73">
        <v>3.45</v>
      </c>
      <c r="C6" s="73">
        <v>1.46</v>
      </c>
      <c r="D6" s="73">
        <v>3.15</v>
      </c>
      <c r="E6" s="73">
        <v>4.0</v>
      </c>
      <c r="F6" s="73" t="s">
        <v>331</v>
      </c>
      <c r="G6" s="73">
        <v>100.0</v>
      </c>
      <c r="H6" s="16"/>
      <c r="I6" s="51" t="s">
        <v>332</v>
      </c>
    </row>
    <row r="7">
      <c r="A7" s="15" t="s">
        <v>333</v>
      </c>
      <c r="B7" s="73" t="s">
        <v>334</v>
      </c>
      <c r="C7" s="73" t="s">
        <v>335</v>
      </c>
      <c r="D7" s="73">
        <v>4.5</v>
      </c>
      <c r="E7" s="73">
        <v>4.0</v>
      </c>
      <c r="F7" s="73" t="s">
        <v>336</v>
      </c>
      <c r="G7" s="73">
        <v>20.0</v>
      </c>
      <c r="H7" s="46" t="s">
        <v>337</v>
      </c>
      <c r="I7" s="51" t="s">
        <v>338</v>
      </c>
    </row>
    <row r="8" ht="41.25" customHeight="1">
      <c r="A8" s="101" t="s">
        <v>348</v>
      </c>
      <c r="B8" s="85" t="s">
        <v>35</v>
      </c>
      <c r="C8" s="85">
        <v>1.6</v>
      </c>
      <c r="D8" s="85">
        <v>3.5</v>
      </c>
      <c r="E8" s="85">
        <v>4.0</v>
      </c>
      <c r="F8" s="85" t="s">
        <v>350</v>
      </c>
      <c r="G8" s="85">
        <v>60.0</v>
      </c>
      <c r="H8" s="86" t="s">
        <v>351</v>
      </c>
      <c r="I8" s="55" t="s">
        <v>352</v>
      </c>
    </row>
    <row r="9" ht="41.25" customHeight="1">
      <c r="A9" s="101" t="s">
        <v>361</v>
      </c>
      <c r="B9" s="85" t="s">
        <v>35</v>
      </c>
      <c r="C9" s="85">
        <v>1.6</v>
      </c>
      <c r="D9" s="85">
        <v>3.5</v>
      </c>
      <c r="E9" s="85">
        <v>4.0</v>
      </c>
      <c r="F9" s="85" t="s">
        <v>350</v>
      </c>
      <c r="G9" s="85">
        <v>30.0</v>
      </c>
      <c r="H9" s="86" t="s">
        <v>351</v>
      </c>
      <c r="I9" s="55" t="s">
        <v>362</v>
      </c>
    </row>
    <row r="10">
      <c r="A10" s="101" t="s">
        <v>373</v>
      </c>
      <c r="B10" s="85" t="s">
        <v>334</v>
      </c>
      <c r="C10" s="103" t="s">
        <v>374</v>
      </c>
      <c r="D10" s="85"/>
      <c r="E10" s="85">
        <v>4.0</v>
      </c>
      <c r="F10" s="103" t="s">
        <v>375</v>
      </c>
      <c r="G10" s="103">
        <v>40.0</v>
      </c>
      <c r="H10" s="86" t="s">
        <v>376</v>
      </c>
      <c r="I10" s="55" t="s">
        <v>377</v>
      </c>
    </row>
    <row r="11" ht="41.25" customHeight="1">
      <c r="A11" s="34" t="s">
        <v>382</v>
      </c>
      <c r="B11" s="88" t="s">
        <v>334</v>
      </c>
      <c r="C11" s="88" t="s">
        <v>383</v>
      </c>
      <c r="D11" s="88">
        <v>4.5</v>
      </c>
      <c r="E11" s="88" t="s">
        <v>384</v>
      </c>
      <c r="F11" s="88" t="s">
        <v>385</v>
      </c>
      <c r="G11" s="88">
        <v>30.0</v>
      </c>
      <c r="H11" s="104" t="s">
        <v>386</v>
      </c>
      <c r="I11" s="89" t="s">
        <v>388</v>
      </c>
    </row>
    <row r="12">
      <c r="A12" s="19" t="s">
        <v>395</v>
      </c>
    </row>
    <row r="13">
      <c r="A13" s="19" t="s">
        <v>396</v>
      </c>
    </row>
    <row r="14">
      <c r="A14" s="2" t="s">
        <v>397</v>
      </c>
      <c r="B14" s="2"/>
      <c r="C14" s="13" t="s">
        <v>398</v>
      </c>
      <c r="H14" s="107"/>
    </row>
    <row r="15">
      <c r="A15" s="2" t="s">
        <v>403</v>
      </c>
      <c r="C15" s="13" t="s">
        <v>404</v>
      </c>
      <c r="G15" s="2" t="s">
        <v>411</v>
      </c>
    </row>
    <row r="16">
      <c r="A16" s="27" t="s">
        <v>412</v>
      </c>
      <c r="C16" s="14" t="s">
        <v>415</v>
      </c>
    </row>
  </sheetData>
  <mergeCells count="1">
    <mergeCell ref="A16:B16"/>
  </mergeCells>
  <hyperlinks>
    <hyperlink r:id="rId1" ref="I6"/>
    <hyperlink r:id="rId2" ref="I7"/>
    <hyperlink r:id="rId3" ref="I8"/>
    <hyperlink r:id="rId4" ref="I9"/>
    <hyperlink r:id="rId5" ref="I10"/>
    <hyperlink r:id="rId6" ref="I11"/>
    <hyperlink r:id="rId7" ref="C14"/>
    <hyperlink r:id="rId8" ref="C15"/>
    <hyperlink r:id="rId9" ref="C16"/>
  </hyperlinks>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8" max="8" width="49.5"/>
    <col customWidth="1" min="9" max="9" width="89.13"/>
  </cols>
  <sheetData>
    <row r="1" ht="254.25" customHeight="1"/>
    <row r="2">
      <c r="A2" s="2" t="s">
        <v>344</v>
      </c>
    </row>
    <row r="3">
      <c r="A3" s="2" t="s">
        <v>345</v>
      </c>
    </row>
    <row r="4">
      <c r="A4" s="2" t="s">
        <v>346</v>
      </c>
    </row>
    <row r="5">
      <c r="A5" s="2" t="s">
        <v>347</v>
      </c>
      <c r="B5" s="2"/>
      <c r="C5" s="2"/>
      <c r="D5" s="2"/>
      <c r="E5" s="2"/>
      <c r="F5" s="2"/>
      <c r="G5" s="2"/>
      <c r="H5" s="2"/>
      <c r="I5" s="2"/>
    </row>
    <row r="6">
      <c r="A6" s="4" t="s">
        <v>325</v>
      </c>
      <c r="B6" s="4" t="s">
        <v>349</v>
      </c>
      <c r="C6" s="4" t="s">
        <v>5</v>
      </c>
      <c r="D6" s="4" t="s">
        <v>310</v>
      </c>
      <c r="E6" s="4" t="s">
        <v>8</v>
      </c>
      <c r="F6" s="4" t="s">
        <v>20</v>
      </c>
      <c r="G6" s="4" t="s">
        <v>21</v>
      </c>
      <c r="H6" s="4" t="s">
        <v>22</v>
      </c>
      <c r="I6" s="4" t="s">
        <v>23</v>
      </c>
    </row>
    <row r="7">
      <c r="A7" s="95" t="s">
        <v>353</v>
      </c>
      <c r="B7" s="96">
        <v>5.25</v>
      </c>
      <c r="C7" s="96">
        <v>3.25</v>
      </c>
      <c r="D7" s="102"/>
      <c r="E7" s="96">
        <v>4.0</v>
      </c>
      <c r="F7" s="96" t="s">
        <v>354</v>
      </c>
      <c r="G7" s="96">
        <v>40.0</v>
      </c>
      <c r="H7" s="97" t="s">
        <v>356</v>
      </c>
      <c r="I7" s="98"/>
    </row>
    <row r="8">
      <c r="A8" s="15" t="s">
        <v>316</v>
      </c>
      <c r="B8" s="73" t="s">
        <v>317</v>
      </c>
      <c r="C8" s="73" t="s">
        <v>318</v>
      </c>
      <c r="D8" s="73" t="s">
        <v>319</v>
      </c>
      <c r="E8" s="73">
        <v>4.0</v>
      </c>
      <c r="F8" s="73" t="s">
        <v>320</v>
      </c>
      <c r="G8" s="73">
        <v>80.0</v>
      </c>
      <c r="H8" s="46" t="s">
        <v>321</v>
      </c>
      <c r="I8" s="51" t="s">
        <v>360</v>
      </c>
    </row>
    <row r="9">
      <c r="A9" s="5" t="s">
        <v>369</v>
      </c>
      <c r="B9" s="70">
        <v>6.5</v>
      </c>
      <c r="C9" s="70">
        <v>2.875</v>
      </c>
      <c r="D9" s="70">
        <v>6.125</v>
      </c>
      <c r="E9" s="70">
        <v>4.0</v>
      </c>
      <c r="F9" s="70" t="s">
        <v>370</v>
      </c>
      <c r="G9" s="70">
        <v>30.0</v>
      </c>
      <c r="H9" s="99" t="s">
        <v>371</v>
      </c>
      <c r="I9" s="100" t="s">
        <v>372</v>
      </c>
    </row>
    <row r="10">
      <c r="A10" s="105" t="s">
        <v>387</v>
      </c>
      <c r="B10" s="103">
        <v>6.5</v>
      </c>
      <c r="C10" s="103">
        <v>3.2</v>
      </c>
      <c r="D10" s="103"/>
      <c r="E10" s="103">
        <v>4.0</v>
      </c>
      <c r="F10" s="103" t="s">
        <v>392</v>
      </c>
      <c r="G10" s="103">
        <v>40.0</v>
      </c>
      <c r="H10" s="106" t="s">
        <v>393</v>
      </c>
      <c r="I10" s="108" t="s">
        <v>394</v>
      </c>
    </row>
    <row r="11">
      <c r="A11" s="105" t="s">
        <v>407</v>
      </c>
      <c r="B11" s="103">
        <v>6.5</v>
      </c>
      <c r="C11" s="103">
        <v>2.5</v>
      </c>
      <c r="D11" s="103">
        <v>6.14</v>
      </c>
      <c r="E11" s="103">
        <v>4.0</v>
      </c>
      <c r="F11" s="103" t="s">
        <v>408</v>
      </c>
      <c r="G11" s="103">
        <v>70.0</v>
      </c>
      <c r="H11" s="106" t="s">
        <v>409</v>
      </c>
      <c r="I11" s="109" t="s">
        <v>410</v>
      </c>
    </row>
    <row r="12">
      <c r="A12" s="105" t="s">
        <v>419</v>
      </c>
      <c r="B12" s="103">
        <v>6.5</v>
      </c>
      <c r="C12" s="103">
        <v>2.6</v>
      </c>
      <c r="D12" s="103">
        <v>6.18</v>
      </c>
      <c r="E12" s="103">
        <v>4.0</v>
      </c>
      <c r="F12" s="103" t="s">
        <v>420</v>
      </c>
      <c r="G12" s="103">
        <v>120.0</v>
      </c>
      <c r="H12" s="106" t="s">
        <v>421</v>
      </c>
      <c r="I12" s="109" t="s">
        <v>422</v>
      </c>
    </row>
    <row r="13">
      <c r="A13" s="15" t="s">
        <v>428</v>
      </c>
      <c r="B13" s="73">
        <v>6.0</v>
      </c>
      <c r="C13" s="73">
        <v>2.9</v>
      </c>
      <c r="D13" s="73">
        <v>5.43</v>
      </c>
      <c r="E13" s="73">
        <v>4.0</v>
      </c>
      <c r="F13" s="73" t="s">
        <v>429</v>
      </c>
      <c r="G13" s="73">
        <v>40.0</v>
      </c>
      <c r="H13" s="16" t="s">
        <v>430</v>
      </c>
      <c r="I13" s="51" t="s">
        <v>431</v>
      </c>
    </row>
    <row r="14">
      <c r="A14" s="34" t="s">
        <v>330</v>
      </c>
      <c r="B14" s="88">
        <v>5.2</v>
      </c>
      <c r="C14" s="88">
        <v>2.5</v>
      </c>
      <c r="D14" s="88"/>
      <c r="E14" s="88">
        <v>4.0</v>
      </c>
      <c r="F14" s="88" t="s">
        <v>433</v>
      </c>
      <c r="G14" s="88">
        <v>60.0</v>
      </c>
      <c r="H14" s="36"/>
      <c r="I14" s="89" t="s">
        <v>434</v>
      </c>
    </row>
    <row r="16">
      <c r="A16" s="2" t="s">
        <v>436</v>
      </c>
    </row>
    <row r="17">
      <c r="A17" s="68" t="s">
        <v>325</v>
      </c>
      <c r="B17" s="111" t="s">
        <v>17</v>
      </c>
      <c r="C17" s="111" t="s">
        <v>18</v>
      </c>
      <c r="D17" s="111" t="s">
        <v>8</v>
      </c>
      <c r="E17" s="111" t="s">
        <v>20</v>
      </c>
      <c r="F17" s="111" t="s">
        <v>21</v>
      </c>
      <c r="G17" s="112" t="s">
        <v>22</v>
      </c>
      <c r="H17" s="43"/>
      <c r="I17" s="113" t="s">
        <v>23</v>
      </c>
      <c r="J17" s="2"/>
      <c r="K17" s="2"/>
    </row>
    <row r="18">
      <c r="A18" s="114" t="s">
        <v>442</v>
      </c>
      <c r="B18" s="115" t="s">
        <v>38</v>
      </c>
      <c r="C18" s="115">
        <v>1.25</v>
      </c>
      <c r="D18" s="115">
        <v>4.0</v>
      </c>
      <c r="E18" s="115" t="s">
        <v>443</v>
      </c>
      <c r="F18" s="116">
        <v>20.0</v>
      </c>
      <c r="G18" s="117" t="s">
        <v>444</v>
      </c>
      <c r="H18" s="117"/>
      <c r="I18" s="7"/>
      <c r="J18" s="2"/>
      <c r="K18" s="2"/>
    </row>
    <row r="19">
      <c r="A19" s="15" t="s">
        <v>445</v>
      </c>
      <c r="B19" s="73">
        <v>1.0</v>
      </c>
      <c r="C19" s="73" t="s">
        <v>446</v>
      </c>
      <c r="D19" s="73">
        <v>4.0</v>
      </c>
      <c r="E19" s="73" t="s">
        <v>447</v>
      </c>
      <c r="F19" s="73">
        <v>20.0</v>
      </c>
      <c r="G19" s="41" t="s">
        <v>448</v>
      </c>
      <c r="H19" s="24"/>
      <c r="I19" s="51" t="s">
        <v>449</v>
      </c>
      <c r="J19" s="2"/>
      <c r="K19" s="2"/>
    </row>
    <row r="20">
      <c r="A20" s="15" t="s">
        <v>454</v>
      </c>
      <c r="B20" s="73">
        <v>1.0</v>
      </c>
      <c r="C20" s="73" t="s">
        <v>455</v>
      </c>
      <c r="D20" s="73">
        <v>4.0</v>
      </c>
      <c r="E20" s="73" t="s">
        <v>456</v>
      </c>
      <c r="F20" s="73">
        <v>25.0</v>
      </c>
      <c r="G20" s="41" t="s">
        <v>457</v>
      </c>
      <c r="H20" s="119"/>
      <c r="I20" s="51" t="s">
        <v>458</v>
      </c>
      <c r="J20" s="18"/>
      <c r="K20" s="18"/>
    </row>
    <row r="21">
      <c r="A21" s="120" t="s">
        <v>463</v>
      </c>
      <c r="B21" s="85">
        <v>1.0</v>
      </c>
      <c r="C21" s="85" t="s">
        <v>464</v>
      </c>
      <c r="D21" s="85">
        <v>4.0</v>
      </c>
      <c r="E21" s="85" t="s">
        <v>465</v>
      </c>
      <c r="F21" s="85">
        <v>40.0</v>
      </c>
      <c r="G21" s="121"/>
      <c r="H21" s="122"/>
      <c r="I21" s="91" t="s">
        <v>466</v>
      </c>
      <c r="J21" s="18"/>
      <c r="K21" s="18"/>
    </row>
    <row r="22">
      <c r="A22" s="120" t="s">
        <v>473</v>
      </c>
      <c r="B22" s="85">
        <v>1.0</v>
      </c>
      <c r="C22" s="85" t="s">
        <v>38</v>
      </c>
      <c r="D22" s="85">
        <v>4.0</v>
      </c>
      <c r="E22" s="85" t="s">
        <v>474</v>
      </c>
      <c r="F22" s="85">
        <v>15.0</v>
      </c>
      <c r="G22" s="121" t="s">
        <v>475</v>
      </c>
      <c r="H22" s="122"/>
      <c r="I22" s="91" t="s">
        <v>476</v>
      </c>
      <c r="J22" s="18"/>
      <c r="K22" s="18"/>
    </row>
    <row r="23">
      <c r="A23" s="34" t="s">
        <v>482</v>
      </c>
      <c r="B23" s="88">
        <v>1.0</v>
      </c>
      <c r="C23" s="88" t="s">
        <v>483</v>
      </c>
      <c r="D23" s="88">
        <v>8.0</v>
      </c>
      <c r="E23" s="88" t="s">
        <v>484</v>
      </c>
      <c r="F23" s="88">
        <v>15.0</v>
      </c>
      <c r="G23" s="123" t="s">
        <v>485</v>
      </c>
      <c r="H23" s="124"/>
      <c r="I23" s="89" t="s">
        <v>486</v>
      </c>
      <c r="J23" s="18"/>
      <c r="K23" s="18"/>
    </row>
    <row r="24">
      <c r="A24" s="2"/>
      <c r="C24" s="127"/>
      <c r="H24" s="2"/>
    </row>
    <row r="25">
      <c r="A25" s="2" t="s">
        <v>403</v>
      </c>
      <c r="C25" s="128" t="s">
        <v>489</v>
      </c>
      <c r="H25" s="14" t="s">
        <v>490</v>
      </c>
    </row>
    <row r="26">
      <c r="A26" s="2" t="s">
        <v>496</v>
      </c>
      <c r="B26" s="129"/>
      <c r="C26" s="13" t="s">
        <v>498</v>
      </c>
      <c r="I26" s="19" t="s">
        <v>504</v>
      </c>
    </row>
    <row r="27">
      <c r="C27" s="13" t="s">
        <v>505</v>
      </c>
    </row>
    <row r="28">
      <c r="C28" s="14" t="s">
        <v>508</v>
      </c>
    </row>
    <row r="29">
      <c r="A29" s="66" t="s">
        <v>513</v>
      </c>
      <c r="B29" s="130"/>
      <c r="C29" s="130"/>
      <c r="D29" s="130"/>
      <c r="E29" s="130"/>
      <c r="F29" s="130"/>
      <c r="G29" s="131"/>
      <c r="H29" s="66" t="s">
        <v>514</v>
      </c>
      <c r="I29" s="131"/>
    </row>
    <row r="30">
      <c r="A30" s="132"/>
      <c r="G30" s="133"/>
      <c r="H30" s="132"/>
      <c r="I30" s="133"/>
    </row>
    <row r="31">
      <c r="A31" s="132"/>
      <c r="G31" s="133"/>
      <c r="H31" s="132"/>
      <c r="I31" s="133"/>
    </row>
    <row r="32">
      <c r="A32" s="132"/>
      <c r="G32" s="133"/>
      <c r="H32" s="132"/>
      <c r="I32" s="133"/>
    </row>
    <row r="33">
      <c r="A33" s="132"/>
      <c r="G33" s="133"/>
      <c r="H33" s="132"/>
      <c r="I33" s="133"/>
    </row>
    <row r="34">
      <c r="A34" s="132"/>
      <c r="G34" s="133"/>
      <c r="H34" s="132"/>
      <c r="I34" s="133"/>
    </row>
    <row r="35">
      <c r="A35" s="132"/>
      <c r="G35" s="133"/>
      <c r="H35" s="132"/>
      <c r="I35" s="133"/>
    </row>
    <row r="36">
      <c r="A36" s="132"/>
      <c r="G36" s="133"/>
      <c r="H36" s="132"/>
      <c r="I36" s="133"/>
    </row>
    <row r="37">
      <c r="A37" s="132"/>
      <c r="G37" s="133"/>
      <c r="H37" s="132"/>
      <c r="I37" s="133"/>
    </row>
    <row r="38">
      <c r="A38" s="132"/>
      <c r="G38" s="133"/>
      <c r="H38" s="132"/>
      <c r="I38" s="133"/>
    </row>
    <row r="39">
      <c r="A39" s="132"/>
      <c r="G39" s="133"/>
      <c r="H39" s="132"/>
      <c r="I39" s="133"/>
    </row>
    <row r="40">
      <c r="A40" s="132"/>
      <c r="G40" s="133"/>
      <c r="H40" s="132"/>
      <c r="I40" s="133"/>
    </row>
    <row r="41">
      <c r="A41" s="132"/>
      <c r="G41" s="133"/>
      <c r="H41" s="132"/>
      <c r="I41" s="133"/>
    </row>
    <row r="42">
      <c r="A42" s="132"/>
      <c r="G42" s="133"/>
      <c r="H42" s="132"/>
      <c r="I42" s="133"/>
    </row>
    <row r="43">
      <c r="A43" s="132"/>
      <c r="G43" s="133"/>
      <c r="H43" s="132"/>
      <c r="I43" s="133"/>
    </row>
    <row r="44">
      <c r="A44" s="132"/>
      <c r="G44" s="133"/>
      <c r="H44" s="132"/>
      <c r="I44" s="133"/>
    </row>
    <row r="45">
      <c r="A45" s="132"/>
      <c r="G45" s="133"/>
      <c r="H45" s="132"/>
      <c r="I45" s="133"/>
    </row>
    <row r="46">
      <c r="A46" s="132"/>
      <c r="G46" s="133"/>
      <c r="H46" s="132"/>
      <c r="I46" s="133"/>
    </row>
    <row r="47">
      <c r="A47" s="132"/>
      <c r="G47" s="133"/>
      <c r="H47" s="132"/>
      <c r="I47" s="133"/>
    </row>
    <row r="48">
      <c r="A48" s="132"/>
      <c r="G48" s="133"/>
      <c r="H48" s="132"/>
      <c r="I48" s="133"/>
    </row>
    <row r="49">
      <c r="A49" s="132"/>
      <c r="G49" s="133"/>
      <c r="H49" s="132"/>
      <c r="I49" s="133"/>
    </row>
    <row r="50">
      <c r="A50" s="132"/>
      <c r="G50" s="133"/>
      <c r="H50" s="132"/>
      <c r="I50" s="133"/>
    </row>
    <row r="51">
      <c r="A51" s="132"/>
      <c r="G51" s="133"/>
      <c r="H51" s="132"/>
      <c r="I51" s="133"/>
    </row>
    <row r="52">
      <c r="A52" s="132"/>
      <c r="G52" s="133"/>
      <c r="H52" s="132"/>
      <c r="I52" s="133"/>
    </row>
    <row r="53">
      <c r="A53" s="132"/>
      <c r="G53" s="133"/>
      <c r="H53" s="132"/>
      <c r="I53" s="133"/>
    </row>
    <row r="54">
      <c r="A54" s="132"/>
      <c r="G54" s="133"/>
      <c r="H54" s="132"/>
      <c r="I54" s="133"/>
    </row>
    <row r="55">
      <c r="A55" s="132"/>
      <c r="G55" s="133"/>
      <c r="H55" s="132"/>
      <c r="I55" s="133"/>
    </row>
    <row r="56">
      <c r="A56" s="132"/>
      <c r="G56" s="133"/>
      <c r="H56" s="132"/>
      <c r="I56" s="133"/>
    </row>
    <row r="57">
      <c r="A57" s="132"/>
      <c r="G57" s="133"/>
      <c r="H57" s="132"/>
      <c r="I57" s="133"/>
    </row>
    <row r="58">
      <c r="A58" s="132"/>
      <c r="G58" s="133"/>
      <c r="H58" s="132"/>
      <c r="I58" s="133"/>
    </row>
    <row r="59">
      <c r="A59" s="132"/>
      <c r="G59" s="133"/>
      <c r="H59" s="132"/>
      <c r="I59" s="133"/>
    </row>
    <row r="60">
      <c r="A60" s="132"/>
      <c r="G60" s="133"/>
      <c r="H60" s="132"/>
      <c r="I60" s="133"/>
    </row>
    <row r="61">
      <c r="A61" s="132"/>
      <c r="G61" s="133"/>
      <c r="H61" s="132"/>
      <c r="I61" s="133"/>
    </row>
    <row r="62">
      <c r="A62" s="132"/>
      <c r="G62" s="133"/>
      <c r="H62" s="132"/>
      <c r="I62" s="133"/>
    </row>
    <row r="63">
      <c r="A63" s="132"/>
      <c r="G63" s="133"/>
      <c r="H63" s="132"/>
      <c r="I63" s="133"/>
    </row>
    <row r="64">
      <c r="A64" s="132"/>
      <c r="G64" s="133"/>
      <c r="H64" s="132"/>
      <c r="I64" s="133"/>
    </row>
    <row r="65">
      <c r="A65" s="132"/>
      <c r="G65" s="133"/>
      <c r="H65" s="132"/>
      <c r="I65" s="133"/>
    </row>
    <row r="66">
      <c r="A66" s="132"/>
      <c r="G66" s="133"/>
      <c r="H66" s="132"/>
      <c r="I66" s="133"/>
    </row>
    <row r="67">
      <c r="A67" s="132"/>
      <c r="G67" s="133"/>
      <c r="H67" s="132"/>
      <c r="I67" s="133"/>
    </row>
    <row r="68">
      <c r="A68" s="132"/>
      <c r="G68" s="133"/>
      <c r="H68" s="132"/>
      <c r="I68" s="133"/>
    </row>
    <row r="69">
      <c r="A69" s="132"/>
      <c r="G69" s="133"/>
      <c r="H69" s="132"/>
      <c r="I69" s="133"/>
    </row>
    <row r="70">
      <c r="A70" s="132"/>
      <c r="G70" s="133"/>
      <c r="H70" s="132"/>
      <c r="I70" s="133"/>
    </row>
    <row r="71">
      <c r="A71" s="132"/>
      <c r="G71" s="133"/>
      <c r="H71" s="132"/>
      <c r="I71" s="133"/>
    </row>
    <row r="72">
      <c r="A72" s="132"/>
      <c r="G72" s="133"/>
      <c r="H72" s="132"/>
      <c r="I72" s="133"/>
    </row>
    <row r="73">
      <c r="A73" s="132"/>
      <c r="G73" s="133"/>
      <c r="H73" s="132"/>
      <c r="I73" s="133"/>
    </row>
    <row r="74">
      <c r="A74" s="132"/>
      <c r="G74" s="133"/>
      <c r="H74" s="132"/>
      <c r="I74" s="133"/>
    </row>
    <row r="75">
      <c r="A75" s="132"/>
      <c r="G75" s="133"/>
      <c r="H75" s="132"/>
      <c r="I75" s="133"/>
    </row>
    <row r="76">
      <c r="A76" s="132"/>
      <c r="G76" s="133"/>
      <c r="H76" s="132"/>
      <c r="I76" s="133"/>
    </row>
    <row r="77">
      <c r="A77" s="132"/>
      <c r="G77" s="133"/>
      <c r="H77" s="132"/>
      <c r="I77" s="133"/>
    </row>
    <row r="78">
      <c r="A78" s="132"/>
      <c r="G78" s="133"/>
      <c r="H78" s="132"/>
      <c r="I78" s="133"/>
    </row>
    <row r="79">
      <c r="A79" s="132"/>
      <c r="G79" s="133"/>
      <c r="H79" s="132"/>
      <c r="I79" s="133"/>
    </row>
    <row r="80">
      <c r="A80" s="132"/>
      <c r="G80" s="133"/>
      <c r="H80" s="132"/>
      <c r="I80" s="133"/>
    </row>
    <row r="81">
      <c r="A81" s="132"/>
      <c r="G81" s="133"/>
      <c r="H81" s="132"/>
      <c r="I81" s="133"/>
    </row>
    <row r="82">
      <c r="A82" s="132"/>
      <c r="G82" s="133"/>
      <c r="H82" s="132"/>
      <c r="I82" s="133"/>
    </row>
    <row r="83">
      <c r="A83" s="132"/>
      <c r="G83" s="133"/>
      <c r="H83" s="132"/>
      <c r="I83" s="133"/>
    </row>
    <row r="84">
      <c r="A84" s="132"/>
      <c r="G84" s="133"/>
      <c r="H84" s="132"/>
      <c r="I84" s="133"/>
    </row>
    <row r="85">
      <c r="A85" s="132"/>
      <c r="G85" s="133"/>
      <c r="H85" s="132"/>
      <c r="I85" s="133"/>
    </row>
    <row r="86">
      <c r="A86" s="132"/>
      <c r="G86" s="133"/>
      <c r="H86" s="132"/>
      <c r="I86" s="133"/>
    </row>
    <row r="87">
      <c r="A87" s="132"/>
      <c r="G87" s="133"/>
      <c r="H87" s="132"/>
      <c r="I87" s="133"/>
    </row>
    <row r="88">
      <c r="A88" s="132"/>
      <c r="G88" s="133"/>
      <c r="H88" s="132"/>
      <c r="I88" s="133"/>
    </row>
    <row r="89">
      <c r="A89" s="132"/>
      <c r="G89" s="133"/>
      <c r="H89" s="132"/>
      <c r="I89" s="133"/>
    </row>
    <row r="90">
      <c r="A90" s="132"/>
      <c r="G90" s="133"/>
      <c r="H90" s="132"/>
      <c r="I90" s="133"/>
    </row>
    <row r="91">
      <c r="A91" s="132"/>
      <c r="G91" s="133"/>
      <c r="H91" s="132"/>
      <c r="I91" s="133"/>
    </row>
    <row r="92">
      <c r="A92" s="132"/>
      <c r="G92" s="133"/>
      <c r="H92" s="132"/>
      <c r="I92" s="133"/>
    </row>
    <row r="93">
      <c r="A93" s="132"/>
      <c r="G93" s="133"/>
      <c r="H93" s="132"/>
      <c r="I93" s="133"/>
    </row>
    <row r="94">
      <c r="A94" s="132"/>
      <c r="G94" s="133"/>
      <c r="H94" s="132"/>
      <c r="I94" s="133"/>
    </row>
    <row r="95">
      <c r="A95" s="132"/>
      <c r="G95" s="133"/>
      <c r="H95" s="132"/>
      <c r="I95" s="133"/>
    </row>
    <row r="96">
      <c r="A96" s="132"/>
      <c r="G96" s="133"/>
      <c r="H96" s="132"/>
      <c r="I96" s="133"/>
    </row>
    <row r="97">
      <c r="A97" s="132"/>
      <c r="G97" s="133"/>
      <c r="H97" s="132"/>
      <c r="I97" s="133"/>
    </row>
    <row r="98">
      <c r="A98" s="132"/>
      <c r="G98" s="133"/>
      <c r="H98" s="132"/>
      <c r="I98" s="133"/>
    </row>
    <row r="99">
      <c r="A99" s="154"/>
      <c r="B99" s="155"/>
      <c r="C99" s="155"/>
      <c r="D99" s="155"/>
      <c r="E99" s="155"/>
      <c r="F99" s="155"/>
      <c r="G99" s="156"/>
      <c r="H99" s="154"/>
      <c r="I99" s="156"/>
    </row>
  </sheetData>
  <mergeCells count="3">
    <mergeCell ref="G17:H17"/>
    <mergeCell ref="G19:H19"/>
    <mergeCell ref="C25:G25"/>
  </mergeCells>
  <hyperlinks>
    <hyperlink r:id="rId1" ref="I8"/>
    <hyperlink r:id="rId2" ref="I9"/>
    <hyperlink r:id="rId3" ref="I10"/>
    <hyperlink r:id="rId4" ref="I11"/>
    <hyperlink r:id="rId5" ref="I12"/>
    <hyperlink r:id="rId6" ref="I13"/>
    <hyperlink r:id="rId7" ref="I14"/>
    <hyperlink r:id="rId8" ref="I19"/>
    <hyperlink r:id="rId9" ref="I20"/>
    <hyperlink r:id="rId10" ref="I21"/>
    <hyperlink r:id="rId11" ref="I22"/>
    <hyperlink r:id="rId12" ref="I23"/>
    <hyperlink r:id="rId13" ref="H25"/>
    <hyperlink r:id="rId14" ref="C26"/>
    <hyperlink r:id="rId15" ref="C27"/>
    <hyperlink r:id="rId16" ref="C28"/>
  </hyperlinks>
  <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9" max="9" width="23.88"/>
    <col customWidth="1" min="10" max="10" width="54.38"/>
    <col customWidth="1" min="11" max="11" width="17.88"/>
    <col customWidth="1" min="12" max="12" width="16.5"/>
    <col customWidth="1" min="13" max="13" width="6.0"/>
  </cols>
  <sheetData>
    <row r="1">
      <c r="A1" s="2" t="s">
        <v>520</v>
      </c>
    </row>
    <row r="2">
      <c r="A2" s="2" t="s">
        <v>521</v>
      </c>
      <c r="N2" s="2" t="s">
        <v>522</v>
      </c>
    </row>
    <row r="3">
      <c r="A3" s="4" t="s">
        <v>2</v>
      </c>
      <c r="B3" s="4" t="s">
        <v>4</v>
      </c>
      <c r="C3" s="4" t="s">
        <v>523</v>
      </c>
      <c r="D3" s="4" t="s">
        <v>18</v>
      </c>
      <c r="E3" s="4" t="s">
        <v>524</v>
      </c>
      <c r="F3" s="4" t="s">
        <v>7</v>
      </c>
      <c r="G3" s="4" t="s">
        <v>8</v>
      </c>
      <c r="H3" s="4" t="s">
        <v>525</v>
      </c>
      <c r="I3" s="135" t="s">
        <v>526</v>
      </c>
      <c r="J3" s="4" t="s">
        <v>22</v>
      </c>
    </row>
    <row r="4">
      <c r="A4" s="137" t="s">
        <v>43</v>
      </c>
      <c r="B4" s="138" t="s">
        <v>529</v>
      </c>
      <c r="C4" s="138"/>
      <c r="D4" s="138"/>
      <c r="E4" s="138" t="s">
        <v>531</v>
      </c>
      <c r="F4" s="138">
        <v>2.0</v>
      </c>
      <c r="G4" s="138">
        <v>4.0</v>
      </c>
      <c r="H4" s="138">
        <v>20.0</v>
      </c>
      <c r="I4" s="139" t="s">
        <v>533</v>
      </c>
      <c r="J4" s="140" t="s">
        <v>534</v>
      </c>
    </row>
    <row r="5">
      <c r="A5" s="137" t="s">
        <v>37</v>
      </c>
      <c r="B5" s="138" t="s">
        <v>38</v>
      </c>
      <c r="C5" s="141"/>
      <c r="D5" s="141"/>
      <c r="E5" s="138" t="s">
        <v>535</v>
      </c>
      <c r="F5" s="138">
        <v>2.0</v>
      </c>
      <c r="G5" s="138">
        <v>4.0</v>
      </c>
      <c r="H5" s="138">
        <v>20.0</v>
      </c>
      <c r="I5" s="142" t="s">
        <v>536</v>
      </c>
      <c r="J5" s="143" t="s">
        <v>537</v>
      </c>
    </row>
    <row r="6">
      <c r="A6" s="144" t="s">
        <v>65</v>
      </c>
      <c r="B6" s="145" t="s">
        <v>66</v>
      </c>
      <c r="C6" s="146"/>
      <c r="D6" s="146"/>
      <c r="E6" s="145" t="s">
        <v>538</v>
      </c>
      <c r="F6" s="145">
        <v>2.0</v>
      </c>
      <c r="G6" s="145">
        <v>4.0</v>
      </c>
      <c r="H6" s="145">
        <v>20.0</v>
      </c>
      <c r="I6" s="142" t="s">
        <v>533</v>
      </c>
      <c r="J6" s="143" t="s">
        <v>539</v>
      </c>
    </row>
    <row r="7">
      <c r="A7" s="144" t="s">
        <v>72</v>
      </c>
      <c r="B7" s="145" t="s">
        <v>35</v>
      </c>
      <c r="C7" s="145" t="s">
        <v>334</v>
      </c>
      <c r="D7" s="145" t="s">
        <v>26</v>
      </c>
      <c r="E7" s="138" t="s">
        <v>540</v>
      </c>
      <c r="F7" s="145">
        <v>1.0</v>
      </c>
      <c r="G7" s="145">
        <v>4.0</v>
      </c>
      <c r="H7" s="145">
        <v>20.0</v>
      </c>
      <c r="I7" s="142" t="s">
        <v>536</v>
      </c>
      <c r="J7" s="147" t="s">
        <v>541</v>
      </c>
    </row>
    <row r="8">
      <c r="A8" s="148" t="s">
        <v>72</v>
      </c>
      <c r="B8" s="149" t="s">
        <v>38</v>
      </c>
      <c r="C8" s="150"/>
      <c r="D8" s="149" t="s">
        <v>26</v>
      </c>
      <c r="E8" s="151" t="s">
        <v>543</v>
      </c>
      <c r="F8" s="149">
        <v>1.0</v>
      </c>
      <c r="G8" s="149">
        <v>4.0</v>
      </c>
      <c r="H8" s="149">
        <v>20.0</v>
      </c>
      <c r="I8" s="152" t="s">
        <v>536</v>
      </c>
      <c r="J8" s="153" t="s">
        <v>544</v>
      </c>
      <c r="K8" s="2" t="s">
        <v>545</v>
      </c>
    </row>
    <row r="9">
      <c r="A9" s="2" t="s">
        <v>546</v>
      </c>
      <c r="B9" s="13" t="s">
        <v>548</v>
      </c>
      <c r="G9" s="2" t="s">
        <v>411</v>
      </c>
    </row>
    <row r="10">
      <c r="A10" s="2" t="s">
        <v>550</v>
      </c>
      <c r="B10" s="18" t="s">
        <v>551</v>
      </c>
      <c r="G10" s="2" t="s">
        <v>411</v>
      </c>
    </row>
    <row r="11">
      <c r="A11" s="2" t="s">
        <v>552</v>
      </c>
      <c r="B11" s="13" t="s">
        <v>398</v>
      </c>
      <c r="G11" s="2" t="s">
        <v>553</v>
      </c>
    </row>
    <row r="12">
      <c r="A12" s="2" t="s">
        <v>554</v>
      </c>
      <c r="G12" s="2"/>
    </row>
    <row r="13">
      <c r="A13" s="68" t="s">
        <v>325</v>
      </c>
      <c r="B13" s="111" t="s">
        <v>17</v>
      </c>
      <c r="C13" s="111" t="s">
        <v>18</v>
      </c>
      <c r="D13" s="111" t="s">
        <v>8</v>
      </c>
      <c r="E13" s="111" t="s">
        <v>20</v>
      </c>
      <c r="F13" s="111" t="s">
        <v>21</v>
      </c>
      <c r="G13" s="112" t="s">
        <v>22</v>
      </c>
      <c r="H13" s="43"/>
      <c r="I13" s="44"/>
      <c r="J13" s="112" t="s">
        <v>23</v>
      </c>
      <c r="K13" s="43"/>
      <c r="L13" s="157"/>
    </row>
    <row r="14">
      <c r="A14" s="15" t="s">
        <v>445</v>
      </c>
      <c r="B14" s="73">
        <v>1.0</v>
      </c>
      <c r="C14" s="73" t="s">
        <v>446</v>
      </c>
      <c r="D14" s="73">
        <v>4.0</v>
      </c>
      <c r="E14" s="73" t="s">
        <v>447</v>
      </c>
      <c r="F14" s="73">
        <v>20.0</v>
      </c>
      <c r="G14" s="41" t="s">
        <v>555</v>
      </c>
      <c r="H14" s="24"/>
      <c r="I14" s="26"/>
      <c r="J14" s="158" t="s">
        <v>449</v>
      </c>
      <c r="K14" s="24"/>
      <c r="L14" s="159"/>
    </row>
    <row r="15">
      <c r="A15" s="15" t="s">
        <v>556</v>
      </c>
      <c r="B15" s="73">
        <v>1.0</v>
      </c>
      <c r="C15" s="73" t="s">
        <v>38</v>
      </c>
      <c r="D15" s="73">
        <v>4.0</v>
      </c>
      <c r="E15" s="73" t="s">
        <v>557</v>
      </c>
      <c r="F15" s="73">
        <v>40.0</v>
      </c>
      <c r="G15" s="41" t="s">
        <v>558</v>
      </c>
      <c r="H15" s="24"/>
      <c r="I15" s="26"/>
      <c r="J15" s="158" t="s">
        <v>559</v>
      </c>
      <c r="K15" s="24"/>
      <c r="L15" s="159"/>
    </row>
    <row r="16">
      <c r="A16" s="15" t="s">
        <v>454</v>
      </c>
      <c r="B16" s="73">
        <v>1.0</v>
      </c>
      <c r="C16" s="73" t="s">
        <v>455</v>
      </c>
      <c r="D16" s="73">
        <v>4.0</v>
      </c>
      <c r="E16" s="73" t="s">
        <v>456</v>
      </c>
      <c r="F16" s="73">
        <v>25.0</v>
      </c>
      <c r="G16" s="41" t="s">
        <v>457</v>
      </c>
      <c r="H16" s="24"/>
      <c r="I16" s="26"/>
      <c r="J16" s="158" t="s">
        <v>458</v>
      </c>
      <c r="K16" s="24"/>
      <c r="L16" s="159"/>
    </row>
    <row r="17">
      <c r="A17" s="120" t="s">
        <v>463</v>
      </c>
      <c r="B17" s="85">
        <v>1.0</v>
      </c>
      <c r="C17" s="85" t="s">
        <v>464</v>
      </c>
      <c r="D17" s="85">
        <v>4.0</v>
      </c>
      <c r="E17" s="85" t="s">
        <v>465</v>
      </c>
      <c r="F17" s="85">
        <v>40.0</v>
      </c>
      <c r="G17" s="121" t="s">
        <v>560</v>
      </c>
      <c r="H17" s="53"/>
      <c r="I17" s="54"/>
      <c r="J17" s="160" t="s">
        <v>466</v>
      </c>
      <c r="K17" s="53"/>
      <c r="L17" s="161"/>
    </row>
    <row r="18">
      <c r="A18" s="120" t="s">
        <v>473</v>
      </c>
      <c r="B18" s="85">
        <v>1.0</v>
      </c>
      <c r="C18" s="85" t="s">
        <v>38</v>
      </c>
      <c r="D18" s="85">
        <v>4.0</v>
      </c>
      <c r="E18" s="85" t="s">
        <v>474</v>
      </c>
      <c r="F18" s="85">
        <v>15.0</v>
      </c>
      <c r="G18" s="121" t="s">
        <v>475</v>
      </c>
      <c r="H18" s="53"/>
      <c r="I18" s="54"/>
      <c r="J18" s="160" t="s">
        <v>476</v>
      </c>
      <c r="K18" s="53"/>
      <c r="L18" s="161"/>
    </row>
    <row r="19">
      <c r="A19" s="34" t="s">
        <v>482</v>
      </c>
      <c r="B19" s="88">
        <v>1.0</v>
      </c>
      <c r="C19" s="88" t="s">
        <v>483</v>
      </c>
      <c r="D19" s="88">
        <v>8.0</v>
      </c>
      <c r="E19" s="88" t="s">
        <v>484</v>
      </c>
      <c r="F19" s="88">
        <v>15.0</v>
      </c>
      <c r="G19" s="123" t="s">
        <v>485</v>
      </c>
      <c r="H19" s="61"/>
      <c r="I19" s="62"/>
      <c r="J19" s="162" t="s">
        <v>486</v>
      </c>
      <c r="K19" s="61"/>
      <c r="L19" s="163"/>
    </row>
    <row r="20">
      <c r="G20" s="2"/>
    </row>
    <row r="21">
      <c r="A21" s="2" t="s">
        <v>561</v>
      </c>
    </row>
    <row r="22">
      <c r="A22" s="65" t="s">
        <v>325</v>
      </c>
      <c r="B22" s="65" t="s">
        <v>17</v>
      </c>
      <c r="C22" s="65" t="s">
        <v>18</v>
      </c>
      <c r="D22" s="65" t="s">
        <v>310</v>
      </c>
      <c r="E22" s="65" t="s">
        <v>8</v>
      </c>
      <c r="F22" s="65" t="s">
        <v>20</v>
      </c>
      <c r="G22" s="65" t="s">
        <v>21</v>
      </c>
      <c r="H22" s="66" t="s">
        <v>22</v>
      </c>
      <c r="I22" s="131"/>
      <c r="J22" s="66" t="s">
        <v>23</v>
      </c>
      <c r="K22" s="130"/>
      <c r="L22" s="131"/>
      <c r="N22" s="2" t="s">
        <v>562</v>
      </c>
      <c r="O22" s="2" t="s">
        <v>563</v>
      </c>
    </row>
    <row r="23">
      <c r="A23" s="68" t="s">
        <v>564</v>
      </c>
      <c r="B23" s="69" t="s">
        <v>318</v>
      </c>
      <c r="C23" s="69" t="s">
        <v>565</v>
      </c>
      <c r="D23" s="69" t="s">
        <v>566</v>
      </c>
      <c r="E23" s="69">
        <v>4.0</v>
      </c>
      <c r="F23" s="69" t="s">
        <v>567</v>
      </c>
      <c r="G23" s="69">
        <v>15.0</v>
      </c>
      <c r="H23" s="112" t="s">
        <v>568</v>
      </c>
      <c r="I23" s="44"/>
      <c r="J23" s="164" t="s">
        <v>569</v>
      </c>
      <c r="K23" s="43"/>
      <c r="L23" s="157"/>
    </row>
    <row r="24">
      <c r="A24" s="105" t="s">
        <v>570</v>
      </c>
      <c r="B24" s="103" t="s">
        <v>26</v>
      </c>
      <c r="C24" s="103" t="s">
        <v>571</v>
      </c>
      <c r="D24" s="103"/>
      <c r="E24" s="103">
        <v>4.0</v>
      </c>
      <c r="F24" s="103" t="s">
        <v>572</v>
      </c>
      <c r="G24" s="103">
        <v>25.0</v>
      </c>
      <c r="H24" s="165" t="s">
        <v>573</v>
      </c>
      <c r="I24" s="166"/>
      <c r="J24" s="167" t="s">
        <v>574</v>
      </c>
      <c r="L24" s="133"/>
    </row>
    <row r="25">
      <c r="A25" s="34" t="s">
        <v>575</v>
      </c>
      <c r="B25" s="88" t="s">
        <v>318</v>
      </c>
      <c r="C25" s="88" t="s">
        <v>576</v>
      </c>
      <c r="D25" s="88" t="s">
        <v>577</v>
      </c>
      <c r="E25" s="88">
        <v>8.0</v>
      </c>
      <c r="F25" s="88" t="s">
        <v>578</v>
      </c>
      <c r="G25" s="88">
        <v>20.0</v>
      </c>
      <c r="H25" s="60" t="s">
        <v>580</v>
      </c>
      <c r="I25" s="62"/>
      <c r="J25" s="162" t="s">
        <v>581</v>
      </c>
      <c r="K25" s="61"/>
      <c r="L25" s="163"/>
    </row>
    <row r="27">
      <c r="A27" s="2" t="s">
        <v>584</v>
      </c>
    </row>
    <row r="28">
      <c r="A28" s="65" t="s">
        <v>585</v>
      </c>
      <c r="B28" s="65" t="s">
        <v>17</v>
      </c>
      <c r="C28" s="65" t="s">
        <v>18</v>
      </c>
      <c r="D28" s="65" t="s">
        <v>310</v>
      </c>
      <c r="E28" s="65" t="s">
        <v>8</v>
      </c>
      <c r="F28" s="65" t="s">
        <v>20</v>
      </c>
      <c r="G28" s="65" t="s">
        <v>21</v>
      </c>
      <c r="H28" s="66" t="s">
        <v>22</v>
      </c>
      <c r="I28" s="131"/>
      <c r="J28" s="66" t="s">
        <v>23</v>
      </c>
      <c r="K28" s="130"/>
      <c r="L28" s="131"/>
    </row>
    <row r="29">
      <c r="A29" s="68" t="s">
        <v>590</v>
      </c>
      <c r="B29" s="69" t="s">
        <v>334</v>
      </c>
      <c r="C29" s="69" t="s">
        <v>335</v>
      </c>
      <c r="D29" s="69" t="s">
        <v>591</v>
      </c>
      <c r="E29" s="69">
        <v>4.0</v>
      </c>
      <c r="F29" s="69" t="s">
        <v>592</v>
      </c>
      <c r="G29" s="69">
        <v>20.0</v>
      </c>
      <c r="H29" s="42" t="s">
        <v>593</v>
      </c>
      <c r="I29" s="44"/>
      <c r="J29" s="158" t="s">
        <v>594</v>
      </c>
      <c r="K29" s="24"/>
      <c r="L29" s="159"/>
    </row>
    <row r="30">
      <c r="A30" s="105" t="s">
        <v>586</v>
      </c>
      <c r="B30" s="103" t="s">
        <v>35</v>
      </c>
      <c r="C30" s="103" t="s">
        <v>587</v>
      </c>
      <c r="D30" s="103" t="s">
        <v>207</v>
      </c>
      <c r="E30" s="103">
        <v>4.0</v>
      </c>
      <c r="F30" s="103" t="s">
        <v>588</v>
      </c>
      <c r="G30" s="103">
        <v>60.0</v>
      </c>
      <c r="H30" s="165" t="s">
        <v>595</v>
      </c>
      <c r="I30" s="166"/>
      <c r="J30" s="167" t="s">
        <v>352</v>
      </c>
      <c r="L30" s="133"/>
    </row>
    <row r="31">
      <c r="A31" s="105" t="s">
        <v>373</v>
      </c>
      <c r="B31" s="103" t="s">
        <v>35</v>
      </c>
      <c r="C31" s="103" t="s">
        <v>374</v>
      </c>
      <c r="D31" s="103"/>
      <c r="E31" s="103">
        <v>4.0</v>
      </c>
      <c r="F31" s="103" t="s">
        <v>375</v>
      </c>
      <c r="G31" s="103">
        <v>40.0</v>
      </c>
      <c r="H31" s="165" t="s">
        <v>602</v>
      </c>
      <c r="I31" s="166"/>
      <c r="J31" s="167" t="s">
        <v>377</v>
      </c>
      <c r="L31" s="133"/>
    </row>
    <row r="32">
      <c r="A32" s="105" t="s">
        <v>570</v>
      </c>
      <c r="B32" s="103" t="s">
        <v>26</v>
      </c>
      <c r="C32" s="103" t="s">
        <v>571</v>
      </c>
      <c r="D32" s="103"/>
      <c r="E32" s="103">
        <v>4.0</v>
      </c>
      <c r="F32" s="103" t="s">
        <v>572</v>
      </c>
      <c r="G32" s="103">
        <v>25.0</v>
      </c>
      <c r="H32" s="165" t="s">
        <v>573</v>
      </c>
      <c r="I32" s="166"/>
      <c r="J32" s="167" t="s">
        <v>574</v>
      </c>
      <c r="L32" s="133"/>
    </row>
    <row r="33">
      <c r="A33" s="105" t="s">
        <v>603</v>
      </c>
      <c r="B33" s="103"/>
      <c r="C33" s="103"/>
      <c r="D33" s="103"/>
      <c r="E33" s="103"/>
      <c r="F33" s="103"/>
      <c r="G33" s="103"/>
      <c r="H33" s="165" t="s">
        <v>604</v>
      </c>
      <c r="I33" s="166"/>
      <c r="J33" s="167" t="s">
        <v>605</v>
      </c>
      <c r="L33" s="133"/>
    </row>
    <row r="34">
      <c r="A34" s="120" t="s">
        <v>611</v>
      </c>
      <c r="B34" s="85" t="s">
        <v>35</v>
      </c>
      <c r="C34" s="85" t="s">
        <v>383</v>
      </c>
      <c r="D34" s="85" t="s">
        <v>612</v>
      </c>
      <c r="E34" s="85">
        <v>8.0</v>
      </c>
      <c r="F34" s="85" t="s">
        <v>613</v>
      </c>
      <c r="G34" s="85">
        <v>30.0</v>
      </c>
      <c r="H34" s="52" t="s">
        <v>580</v>
      </c>
      <c r="I34" s="54"/>
      <c r="J34" s="177" t="s">
        <v>388</v>
      </c>
      <c r="K34" s="53"/>
      <c r="L34" s="161"/>
    </row>
    <row r="35">
      <c r="A35" s="4" t="s">
        <v>615</v>
      </c>
      <c r="B35" s="179" t="s">
        <v>616</v>
      </c>
      <c r="C35" s="155"/>
      <c r="D35" s="155"/>
      <c r="E35" s="155"/>
      <c r="F35" s="155"/>
      <c r="G35" s="155"/>
      <c r="H35" s="155"/>
      <c r="I35" s="155"/>
      <c r="J35" s="155"/>
      <c r="K35" s="155"/>
      <c r="L35" s="180"/>
    </row>
    <row r="37">
      <c r="A37" s="2"/>
      <c r="B37" s="2"/>
      <c r="C37" s="2"/>
      <c r="D37" s="2"/>
      <c r="E37" s="2"/>
      <c r="F37" s="2"/>
      <c r="G37" s="2"/>
      <c r="H37" s="2"/>
      <c r="I37" s="2"/>
      <c r="J37" s="2"/>
      <c r="K37" s="2"/>
      <c r="L37" s="2"/>
      <c r="N37" s="2" t="s">
        <v>617</v>
      </c>
    </row>
    <row r="38">
      <c r="A38" s="2" t="s">
        <v>618</v>
      </c>
    </row>
    <row r="39">
      <c r="A39" s="13" t="s">
        <v>619</v>
      </c>
    </row>
    <row r="40">
      <c r="A40" s="2" t="s">
        <v>623</v>
      </c>
    </row>
    <row r="41">
      <c r="A41" s="13" t="s">
        <v>624</v>
      </c>
    </row>
    <row r="42">
      <c r="A42" s="2"/>
      <c r="K42" s="2" t="s">
        <v>625</v>
      </c>
    </row>
    <row r="44" ht="14.25" customHeight="1"/>
    <row r="123">
      <c r="A123" s="2" t="s">
        <v>618</v>
      </c>
    </row>
    <row r="124">
      <c r="A124" s="14" t="s">
        <v>627</v>
      </c>
    </row>
  </sheetData>
  <mergeCells count="41">
    <mergeCell ref="G13:I13"/>
    <mergeCell ref="J13:L13"/>
    <mergeCell ref="G14:I14"/>
    <mergeCell ref="J14:L14"/>
    <mergeCell ref="G15:I15"/>
    <mergeCell ref="J15:L15"/>
    <mergeCell ref="J16:L16"/>
    <mergeCell ref="G16:I16"/>
    <mergeCell ref="G17:I17"/>
    <mergeCell ref="G18:I18"/>
    <mergeCell ref="G19:I19"/>
    <mergeCell ref="H22:I22"/>
    <mergeCell ref="H23:I23"/>
    <mergeCell ref="H24:I24"/>
    <mergeCell ref="J17:L17"/>
    <mergeCell ref="J18:L18"/>
    <mergeCell ref="J19:L19"/>
    <mergeCell ref="J22:L22"/>
    <mergeCell ref="J23:L23"/>
    <mergeCell ref="J24:L24"/>
    <mergeCell ref="J25:L25"/>
    <mergeCell ref="H32:I32"/>
    <mergeCell ref="H33:I33"/>
    <mergeCell ref="H34:I34"/>
    <mergeCell ref="H25:I25"/>
    <mergeCell ref="H26:I26"/>
    <mergeCell ref="H27:I27"/>
    <mergeCell ref="H28:I28"/>
    <mergeCell ref="H29:I29"/>
    <mergeCell ref="H30:I30"/>
    <mergeCell ref="H31:I31"/>
    <mergeCell ref="J33:L33"/>
    <mergeCell ref="J34:L34"/>
    <mergeCell ref="B35:L35"/>
    <mergeCell ref="J26:L26"/>
    <mergeCell ref="J27:L27"/>
    <mergeCell ref="J28:L28"/>
    <mergeCell ref="J29:L29"/>
    <mergeCell ref="J30:L30"/>
    <mergeCell ref="J31:L31"/>
    <mergeCell ref="J32:L32"/>
  </mergeCells>
  <hyperlinks>
    <hyperlink r:id="rId1" ref="B9"/>
    <hyperlink r:id="rId2" ref="B10"/>
    <hyperlink r:id="rId3" ref="B11"/>
    <hyperlink r:id="rId4" ref="J14"/>
    <hyperlink r:id="rId5" ref="J15"/>
    <hyperlink r:id="rId6" ref="J16"/>
    <hyperlink r:id="rId7" ref="J17"/>
    <hyperlink r:id="rId8" ref="J18"/>
    <hyperlink r:id="rId9" ref="J19"/>
    <hyperlink r:id="rId10" ref="J23"/>
    <hyperlink r:id="rId11" ref="J24"/>
    <hyperlink r:id="rId12" ref="J25"/>
    <hyperlink r:id="rId13" ref="J29"/>
    <hyperlink r:id="rId14" ref="J30"/>
    <hyperlink r:id="rId15" ref="J31"/>
    <hyperlink r:id="rId16" ref="J32"/>
    <hyperlink r:id="rId17" ref="J33"/>
    <hyperlink r:id="rId18" ref="J34"/>
    <hyperlink r:id="rId19" ref="A39"/>
    <hyperlink r:id="rId20" ref="A41"/>
    <hyperlink r:id="rId21" ref="A124"/>
  </hyperlinks>
  <drawing r:id="rId2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9" max="9" width="20.0"/>
    <col customWidth="1" min="10" max="10" width="90.75"/>
  </cols>
  <sheetData>
    <row r="1">
      <c r="A1" s="2" t="s">
        <v>579</v>
      </c>
    </row>
    <row r="3">
      <c r="A3" s="168" t="s">
        <v>325</v>
      </c>
      <c r="B3" s="169" t="s">
        <v>4</v>
      </c>
      <c r="C3" s="169" t="s">
        <v>523</v>
      </c>
      <c r="D3" s="169" t="s">
        <v>18</v>
      </c>
      <c r="E3" s="169" t="s">
        <v>524</v>
      </c>
      <c r="F3" s="169" t="s">
        <v>7</v>
      </c>
      <c r="G3" s="169" t="s">
        <v>8</v>
      </c>
      <c r="H3" s="169" t="s">
        <v>525</v>
      </c>
      <c r="I3" s="169" t="s">
        <v>22</v>
      </c>
      <c r="J3" s="170" t="s">
        <v>582</v>
      </c>
    </row>
    <row r="4">
      <c r="A4" s="171" t="s">
        <v>81</v>
      </c>
      <c r="B4" s="172" t="s">
        <v>35</v>
      </c>
      <c r="C4" s="172" t="s">
        <v>334</v>
      </c>
      <c r="D4" s="172" t="s">
        <v>66</v>
      </c>
      <c r="E4" s="172" t="s">
        <v>583</v>
      </c>
      <c r="F4" s="172">
        <v>2.0</v>
      </c>
      <c r="G4" s="172">
        <v>4.0</v>
      </c>
      <c r="H4" s="172">
        <v>20.0</v>
      </c>
      <c r="I4" s="173" t="s">
        <v>76</v>
      </c>
      <c r="J4" s="174"/>
    </row>
    <row r="5">
      <c r="A5" s="5" t="s">
        <v>586</v>
      </c>
      <c r="B5" s="70" t="s">
        <v>35</v>
      </c>
      <c r="C5" s="70" t="s">
        <v>207</v>
      </c>
      <c r="D5" s="70" t="s">
        <v>587</v>
      </c>
      <c r="E5" s="70" t="s">
        <v>588</v>
      </c>
      <c r="F5" s="6">
        <v>2.0</v>
      </c>
      <c r="G5" s="70">
        <v>4.0</v>
      </c>
      <c r="H5" s="70">
        <v>60.0</v>
      </c>
      <c r="I5" s="175" t="s">
        <v>589</v>
      </c>
      <c r="J5" s="100" t="s">
        <v>352</v>
      </c>
      <c r="K5" s="107"/>
      <c r="L5" s="107"/>
    </row>
    <row r="6">
      <c r="A6" s="15" t="s">
        <v>596</v>
      </c>
      <c r="B6" s="73" t="s">
        <v>35</v>
      </c>
      <c r="C6" s="73" t="s">
        <v>597</v>
      </c>
      <c r="D6" s="73" t="s">
        <v>598</v>
      </c>
      <c r="E6" s="73" t="s">
        <v>599</v>
      </c>
      <c r="F6" s="73">
        <v>2.0</v>
      </c>
      <c r="G6" s="73">
        <v>4.0</v>
      </c>
      <c r="H6" s="73">
        <v>40.0</v>
      </c>
      <c r="I6" s="176" t="s">
        <v>600</v>
      </c>
      <c r="J6" s="51" t="s">
        <v>601</v>
      </c>
    </row>
    <row r="7">
      <c r="A7" s="15" t="s">
        <v>606</v>
      </c>
      <c r="B7" s="73" t="s">
        <v>35</v>
      </c>
      <c r="C7" s="73" t="s">
        <v>334</v>
      </c>
      <c r="D7" s="73" t="s">
        <v>607</v>
      </c>
      <c r="E7" s="73" t="s">
        <v>608</v>
      </c>
      <c r="F7" s="73">
        <v>2.0</v>
      </c>
      <c r="G7" s="73">
        <v>4.0</v>
      </c>
      <c r="H7" s="73">
        <v>30.0</v>
      </c>
      <c r="I7" s="176" t="s">
        <v>609</v>
      </c>
      <c r="J7" s="51" t="s">
        <v>610</v>
      </c>
    </row>
    <row r="8">
      <c r="A8" s="105" t="s">
        <v>570</v>
      </c>
      <c r="B8" s="103" t="s">
        <v>26</v>
      </c>
      <c r="D8" s="103" t="s">
        <v>571</v>
      </c>
      <c r="E8" s="103" t="s">
        <v>572</v>
      </c>
      <c r="F8" s="2">
        <v>2.0</v>
      </c>
      <c r="G8" s="2">
        <v>4.0</v>
      </c>
      <c r="H8" s="103">
        <v>25.0</v>
      </c>
      <c r="I8" s="178" t="s">
        <v>614</v>
      </c>
      <c r="J8" s="51" t="s">
        <v>574</v>
      </c>
    </row>
    <row r="9">
      <c r="A9" s="15" t="s">
        <v>113</v>
      </c>
      <c r="B9" s="73" t="s">
        <v>35</v>
      </c>
      <c r="C9" s="73" t="s">
        <v>334</v>
      </c>
      <c r="D9" s="73" t="s">
        <v>620</v>
      </c>
      <c r="E9" s="73" t="s">
        <v>613</v>
      </c>
      <c r="F9" s="73">
        <v>2.0</v>
      </c>
      <c r="G9" s="73">
        <v>4.0</v>
      </c>
      <c r="H9" s="73">
        <v>30.0</v>
      </c>
      <c r="I9" s="176" t="s">
        <v>621</v>
      </c>
      <c r="J9" s="51" t="s">
        <v>622</v>
      </c>
    </row>
    <row r="10">
      <c r="A10" s="34" t="s">
        <v>382</v>
      </c>
      <c r="B10" s="88" t="s">
        <v>35</v>
      </c>
      <c r="C10" s="88" t="s">
        <v>334</v>
      </c>
      <c r="D10" s="88" t="s">
        <v>383</v>
      </c>
      <c r="E10" s="88" t="s">
        <v>613</v>
      </c>
      <c r="F10" s="88">
        <v>2.0</v>
      </c>
      <c r="G10" s="88">
        <v>4.0</v>
      </c>
      <c r="H10" s="88">
        <v>30.0</v>
      </c>
      <c r="I10" s="181" t="s">
        <v>621</v>
      </c>
      <c r="J10" s="89" t="s">
        <v>626</v>
      </c>
      <c r="K10" s="2"/>
      <c r="L10" s="2"/>
      <c r="M10" s="2"/>
      <c r="N10" s="2"/>
      <c r="O10" s="2"/>
      <c r="P10" s="2"/>
      <c r="Q10" s="2"/>
    </row>
    <row r="11">
      <c r="A11" s="2"/>
      <c r="B11" s="182"/>
      <c r="C11" s="182"/>
      <c r="D11" s="182"/>
      <c r="E11" s="182"/>
      <c r="F11" s="182"/>
      <c r="G11" s="182"/>
      <c r="H11" s="182"/>
      <c r="I11" s="2"/>
      <c r="J11" s="107"/>
      <c r="K11" s="2"/>
      <c r="L11" s="2"/>
      <c r="M11" s="2"/>
      <c r="N11" s="2"/>
      <c r="O11" s="2"/>
      <c r="P11" s="2"/>
      <c r="Q11" s="2"/>
    </row>
    <row r="12">
      <c r="A12" s="2" t="s">
        <v>552</v>
      </c>
      <c r="B12" s="13" t="s">
        <v>398</v>
      </c>
    </row>
    <row r="13">
      <c r="A13" s="2" t="s">
        <v>628</v>
      </c>
    </row>
    <row r="17">
      <c r="L17" s="107"/>
    </row>
  </sheetData>
  <mergeCells count="2">
    <mergeCell ref="J17:K17"/>
    <mergeCell ref="L17:N17"/>
  </mergeCells>
  <hyperlinks>
    <hyperlink r:id="rId1" ref="J5"/>
    <hyperlink r:id="rId2" ref="J6"/>
    <hyperlink r:id="rId3" ref="J7"/>
    <hyperlink r:id="rId4" ref="J8"/>
    <hyperlink r:id="rId5" ref="J9"/>
    <hyperlink r:id="rId6" ref="J10"/>
    <hyperlink r:id="rId7" ref="B12"/>
  </hyperlinks>
  <drawing r:id="rId8"/>
</worksheet>
</file>