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porabnik\Desktop\rp poskusni\excel\"/>
    </mc:Choice>
  </mc:AlternateContent>
  <bookViews>
    <workbookView xWindow="0" yWindow="0" windowWidth="10110" windowHeight="2100" activeTab="1"/>
  </bookViews>
  <sheets>
    <sheet name="List1" sheetId="1" r:id="rId1"/>
    <sheet name="List2" sheetId="2" r:id="rId2"/>
  </sheets>
  <definedNames>
    <definedName name="ExternalData_1" localSheetId="1" hidden="1">List2!$A$1:$E$33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nnections.xml><?xml version="1.0" encoding="utf-8"?>
<connections xmlns="http://schemas.openxmlformats.org/spreadsheetml/2006/main">
  <connection id="1" keepAlive="1" name="Poizvedba – vhodni-podatki" description="Povezava s poizvedbo »vhodni-podatki« v delovnem zvezku." type="5" refreshedVersion="6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<sst xmlns="http://schemas.openxmlformats.org/spreadsheetml/2006/main" count="70" uniqueCount="42">
  <si>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</si>
  <si>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</si>
  <si>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</si>
  <si>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</si>
  <si>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</si>
  <si>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</si>
  <si>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</si>
  <si>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</si>
  <si>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</si>
  <si>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</si>
  <si>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</si>
  <si>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</si>
  <si>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</si>
  <si>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</si>
  <si>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</si>
  <si>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</si>
  <si>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</si>
  <si>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</si>
  <si>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</si>
  <si>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</si>
  <si>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</si>
  <si>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</si>
  <si>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</si>
  <si>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</si>
  <si>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</si>
  <si>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</si>
  <si>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</si>
  <si>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</si>
  <si>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</si>
  <si>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</si>
  <si>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</si>
  <si>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</si>
  <si>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</si>
  <si>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</si>
  <si>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</si>
  <si>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</si>
  <si>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</si>
  <si>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</si>
  <si>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</si>
  <si>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</si>
  <si>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</si>
  <si>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>Gibalna količina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</si>
</sst>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Teža</a:t>
            </a:r>
            <a:r>
              <a:rPr lang="sl-SI" baseline="0"/>
              <a:t> in višina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List2!$B$1</c:f>
              <c:strCache>
                <c:ptCount val="1"/>
                <c:pt idx="0">
                  <c:v>Višina (bc)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List2!$C$2:$C$33</c:f>
              <c:numCache>
                <c:formatCode>General</c:formatCode>
                <c:ptCount val="32"/>
                <c:pt idx="0">
                  <c:v>222</c:v>
                </c:pt>
                <c:pt idx="1">
                  <c:v>3215</c:v>
                </c:pt>
                <c:pt idx="2">
                  <c:v>273</c:v>
                </c:pt>
                <c:pt idx="3">
                  <c:v>2910</c:v>
                </c:pt>
                <c:pt idx="4">
                  <c:v>289</c:v>
                </c:pt>
                <c:pt idx="5">
                  <c:v>2749</c:v>
                </c:pt>
                <c:pt idx="6">
                  <c:v>1029</c:v>
                </c:pt>
                <c:pt idx="7">
                  <c:v>58</c:v>
                </c:pt>
                <c:pt idx="8">
                  <c:v>1270</c:v>
                </c:pt>
                <c:pt idx="9">
                  <c:v>193</c:v>
                </c:pt>
                <c:pt idx="10">
                  <c:v>948</c:v>
                </c:pt>
                <c:pt idx="11">
                  <c:v>1993</c:v>
                </c:pt>
                <c:pt idx="12">
                  <c:v>1286</c:v>
                </c:pt>
                <c:pt idx="13">
                  <c:v>640</c:v>
                </c:pt>
                <c:pt idx="14">
                  <c:v>1768</c:v>
                </c:pt>
                <c:pt idx="15">
                  <c:v>1071</c:v>
                </c:pt>
                <c:pt idx="16">
                  <c:v>135</c:v>
                </c:pt>
                <c:pt idx="17">
                  <c:v>4180</c:v>
                </c:pt>
                <c:pt idx="18">
                  <c:v>9645</c:v>
                </c:pt>
                <c:pt idx="19">
                  <c:v>3054</c:v>
                </c:pt>
                <c:pt idx="20">
                  <c:v>1929</c:v>
                </c:pt>
                <c:pt idx="21">
                  <c:v>1302</c:v>
                </c:pt>
                <c:pt idx="22">
                  <c:v>6752</c:v>
                </c:pt>
                <c:pt idx="23">
                  <c:v>3858</c:v>
                </c:pt>
                <c:pt idx="24">
                  <c:v>7555</c:v>
                </c:pt>
                <c:pt idx="25">
                  <c:v>129</c:v>
                </c:pt>
                <c:pt idx="26">
                  <c:v>209</c:v>
                </c:pt>
                <c:pt idx="27">
                  <c:v>932</c:v>
                </c:pt>
                <c:pt idx="28">
                  <c:v>788</c:v>
                </c:pt>
                <c:pt idx="29">
                  <c:v>804</c:v>
                </c:pt>
                <c:pt idx="30">
                  <c:v>14789</c:v>
                </c:pt>
                <c:pt idx="31">
                  <c:v>6752</c:v>
                </c:pt>
              </c:numCache>
            </c:numRef>
          </c:xVal>
          <c:yVal>
            <c:numRef>
              <c:f>List2!$B$2:$B$33</c:f>
              <c:numCache>
                <c:formatCode>General</c:formatCode>
                <c:ptCount val="32"/>
                <c:pt idx="0">
                  <c:v>83</c:v>
                </c:pt>
                <c:pt idx="1">
                  <c:v>236</c:v>
                </c:pt>
                <c:pt idx="2">
                  <c:v>71</c:v>
                </c:pt>
                <c:pt idx="3">
                  <c:v>201</c:v>
                </c:pt>
                <c:pt idx="4">
                  <c:v>59</c:v>
                </c:pt>
                <c:pt idx="5">
                  <c:v>189</c:v>
                </c:pt>
                <c:pt idx="6">
                  <c:v>130</c:v>
                </c:pt>
                <c:pt idx="7">
                  <c:v>35</c:v>
                </c:pt>
                <c:pt idx="8">
                  <c:v>177</c:v>
                </c:pt>
                <c:pt idx="9">
                  <c:v>47</c:v>
                </c:pt>
                <c:pt idx="10">
                  <c:v>118</c:v>
                </c:pt>
                <c:pt idx="11">
                  <c:v>165</c:v>
                </c:pt>
                <c:pt idx="12">
                  <c:v>154</c:v>
                </c:pt>
                <c:pt idx="13">
                  <c:v>130</c:v>
                </c:pt>
                <c:pt idx="14">
                  <c:v>189</c:v>
                </c:pt>
                <c:pt idx="15">
                  <c:v>83</c:v>
                </c:pt>
                <c:pt idx="16">
                  <c:v>47</c:v>
                </c:pt>
                <c:pt idx="17">
                  <c:v>189</c:v>
                </c:pt>
                <c:pt idx="18">
                  <c:v>165</c:v>
                </c:pt>
                <c:pt idx="19">
                  <c:v>201</c:v>
                </c:pt>
                <c:pt idx="20">
                  <c:v>118</c:v>
                </c:pt>
                <c:pt idx="21">
                  <c:v>177</c:v>
                </c:pt>
                <c:pt idx="22">
                  <c:v>1039</c:v>
                </c:pt>
                <c:pt idx="23">
                  <c:v>224</c:v>
                </c:pt>
                <c:pt idx="24">
                  <c:v>768</c:v>
                </c:pt>
                <c:pt idx="25">
                  <c:v>35</c:v>
                </c:pt>
                <c:pt idx="26">
                  <c:v>35</c:v>
                </c:pt>
                <c:pt idx="27">
                  <c:v>118</c:v>
                </c:pt>
                <c:pt idx="28">
                  <c:v>94</c:v>
                </c:pt>
                <c:pt idx="29">
                  <c:v>106</c:v>
                </c:pt>
                <c:pt idx="30">
                  <c:v>248</c:v>
                </c:pt>
                <c:pt idx="3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133-456D-A5A0-13568ED5B9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7321328"/>
        <c:axId val="707320672"/>
      </c:scatterChart>
      <c:valAx>
        <c:axId val="7073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Teža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7320672"/>
        <c:crosses val="autoZero"/>
        <c:crossBetween val="midCat"/>
      </c:valAx>
      <c:valAx>
        <c:axId val="7073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višina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73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166181</xdr:colOff>
      <xdr:row>6</xdr:row>
      <xdr:rowOff>107814</xdr:rowOff>
    </xdr:from>
    <xdr:to>
      <xdr:col>14</xdr:col>
      <xdr:colOff>482329</xdr:colOff>
      <xdr:row>21</xdr:row>
      <xdr:rowOff>115110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Vrsta" tableColumnId="11"/>
      <queryTableField id="2" name="Višina (bc)" tableColumnId="12"/>
      <queryTableField id="3" name="Teža (t oz)" tableColumnId="13"/>
      <queryTableField id="4" name="Tip" tableColumnId="14"/>
      <queryTableField id="5" name="Hitrost" tableColumnId="15"/>
      <queryTableField id="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hodni_podatki" displayName="vhodni_podatki" ref="A1:F34" tableType="queryTable" totalsRowCount="1">
  <autoFilter ref="A1:F34"/>
  <tableColumns count="6">
    <tableColumn id="11" uniqueName="11" name="Vrsta" queryTableFieldId="1" dataDxfId="12" totalsRowDxfId="5"/>
    <tableColumn id="12" uniqueName="12" name="Višina (bc)" queryTableFieldId="2" dataDxfId="11" totalsRowDxfId="4"/>
    <tableColumn id="13" uniqueName="13" name="Teža (t oz)" queryTableFieldId="3" dataDxfId="10" totalsRowDxfId="3"/>
    <tableColumn id="14" uniqueName="14" name="Tip" queryTableFieldId="4" dataDxfId="9" totalsRowDxfId="2"/>
    <tableColumn id="15" uniqueName="15" name="Hitrost" totalsRowFunction="custom" queryTableFieldId="5" dataDxfId="8" totalsRowDxfId="1">
      <totalsRowFormula>MAX(E2:E33)</totalsRowFormula>
    </tableColumn>
    <tableColumn id="16" uniqueName="16" name="Gibalna količina" queryTableFieldId="6" dataDxfId="7" totalsRowDxfId="0">
      <calculatedColumnFormula>ROUND(C2*E2/32,1)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D8" zoomScale="74" workbookViewId="0">
      <selection activeCell="M26" sqref="M26"/>
    </sheetView>
  </sheetViews>
  <sheetFormatPr defaultRowHeight="15" x14ac:dyDescent="0.25"/>
  <cols>
    <col min="1" max="1" width="11.85546875" bestFit="1" customWidth="1"/>
    <col min="2" max="2" width="12.5703125" bestFit="1" customWidth="1"/>
    <col min="3" max="3" width="12.28515625" bestFit="1" customWidth="1"/>
    <col min="4" max="4" width="10.85546875" bestFit="1" customWidth="1"/>
    <col min="5" max="5" width="9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41</v>
      </c>
    </row>
    <row r="2" spans="1:6" x14ac:dyDescent="0.25">
      <c r="A2" s="1" t="s">
        <v>5</v>
      </c>
      <c r="B2" s="1">
        <v>83</v>
      </c>
      <c r="C2" s="1">
        <v>222</v>
      </c>
      <c r="D2" s="1" t="s">
        <v>6</v>
      </c>
      <c r="E2" s="1">
        <v>85</v>
      </c>
      <c r="F2" s="1">
        <f>ROUND(C2*E2/32,1)</f>
        <v>589.70000000000005</v>
      </c>
    </row>
    <row r="3" spans="1:6" x14ac:dyDescent="0.25">
      <c r="A3" s="1" t="s">
        <v>7</v>
      </c>
      <c r="B3" s="1">
        <v>236</v>
      </c>
      <c r="C3" s="1">
        <v>3215</v>
      </c>
      <c r="D3" s="1" t="s">
        <v>8</v>
      </c>
      <c r="E3" s="1">
        <v>123</v>
      </c>
      <c r="F3" s="1">
        <f t="shared" ref="F2:F33" si="0">ROUND(C3*E3/32,1)</f>
        <v>12357.7</v>
      </c>
    </row>
    <row r="4" spans="1:6" x14ac:dyDescent="0.25">
      <c r="A4" s="1" t="s">
        <v>9</v>
      </c>
      <c r="B4" s="1">
        <v>71</v>
      </c>
      <c r="C4" s="1">
        <v>273</v>
      </c>
      <c r="D4" s="1" t="s">
        <v>6</v>
      </c>
      <c r="E4" s="1">
        <v>85</v>
      </c>
      <c r="F4" s="1">
        <f t="shared" si="0"/>
        <v>725.2</v>
      </c>
    </row>
    <row r="5" spans="1:6" x14ac:dyDescent="0.25">
      <c r="A5" s="1" t="s">
        <v>10</v>
      </c>
      <c r="B5" s="1">
        <v>201</v>
      </c>
      <c r="C5" s="1">
        <v>2910</v>
      </c>
      <c r="D5" s="1" t="s">
        <v>6</v>
      </c>
      <c r="E5" s="1">
        <v>85</v>
      </c>
      <c r="F5" s="1">
        <f t="shared" si="0"/>
        <v>7729.7</v>
      </c>
    </row>
    <row r="6" spans="1:6" x14ac:dyDescent="0.25">
      <c r="A6" s="1" t="s">
        <v>11</v>
      </c>
      <c r="B6" s="1">
        <v>59</v>
      </c>
      <c r="C6" s="1">
        <v>289</v>
      </c>
      <c r="D6" s="1" t="s">
        <v>8</v>
      </c>
      <c r="E6" s="1">
        <v>123</v>
      </c>
      <c r="F6" s="1">
        <f t="shared" si="0"/>
        <v>1110.8</v>
      </c>
    </row>
    <row r="7" spans="1:6" x14ac:dyDescent="0.25">
      <c r="A7" s="1" t="s">
        <v>12</v>
      </c>
      <c r="B7" s="1">
        <v>189</v>
      </c>
      <c r="C7" s="1">
        <v>2749</v>
      </c>
      <c r="D7" s="1" t="s">
        <v>6</v>
      </c>
      <c r="E7" s="1">
        <v>85</v>
      </c>
      <c r="F7" s="1">
        <f t="shared" si="0"/>
        <v>7302</v>
      </c>
    </row>
    <row r="8" spans="1:6" x14ac:dyDescent="0.25">
      <c r="A8" s="1" t="s">
        <v>13</v>
      </c>
      <c r="B8" s="1">
        <v>130</v>
      </c>
      <c r="C8" s="1">
        <v>1029</v>
      </c>
      <c r="D8" s="1" t="s">
        <v>6</v>
      </c>
      <c r="E8" s="1">
        <v>85</v>
      </c>
      <c r="F8" s="1">
        <f t="shared" si="0"/>
        <v>2733.3</v>
      </c>
    </row>
    <row r="9" spans="1:6" x14ac:dyDescent="0.25">
      <c r="A9" s="1" t="s">
        <v>14</v>
      </c>
      <c r="B9" s="1">
        <v>35</v>
      </c>
      <c r="C9" s="1">
        <v>58</v>
      </c>
      <c r="D9" s="1" t="s">
        <v>6</v>
      </c>
      <c r="E9" s="1">
        <v>55</v>
      </c>
      <c r="F9" s="1">
        <f t="shared" si="0"/>
        <v>99.7</v>
      </c>
    </row>
    <row r="10" spans="1:6" x14ac:dyDescent="0.25">
      <c r="A10" s="1" t="s">
        <v>15</v>
      </c>
      <c r="B10" s="1">
        <v>177</v>
      </c>
      <c r="C10" s="1">
        <v>1270</v>
      </c>
      <c r="D10" s="1" t="s">
        <v>6</v>
      </c>
      <c r="E10" s="1">
        <v>55</v>
      </c>
      <c r="F10" s="1">
        <f t="shared" si="0"/>
        <v>2182.8000000000002</v>
      </c>
    </row>
    <row r="11" spans="1:6" x14ac:dyDescent="0.25">
      <c r="A11" s="1" t="s">
        <v>16</v>
      </c>
      <c r="B11" s="1">
        <v>47</v>
      </c>
      <c r="C11" s="1">
        <v>193</v>
      </c>
      <c r="D11" s="1" t="s">
        <v>6</v>
      </c>
      <c r="E11" s="1">
        <v>55</v>
      </c>
      <c r="F11" s="1">
        <f t="shared" si="0"/>
        <v>331.7</v>
      </c>
    </row>
    <row r="12" spans="1:6" x14ac:dyDescent="0.25">
      <c r="A12" s="1" t="s">
        <v>17</v>
      </c>
      <c r="B12" s="1">
        <v>118</v>
      </c>
      <c r="C12" s="1">
        <v>948</v>
      </c>
      <c r="D12" s="1" t="s">
        <v>18</v>
      </c>
      <c r="E12" s="1">
        <v>100</v>
      </c>
      <c r="F12" s="1">
        <f t="shared" si="0"/>
        <v>2962.5</v>
      </c>
    </row>
    <row r="13" spans="1:6" x14ac:dyDescent="0.25">
      <c r="A13" s="1" t="s">
        <v>19</v>
      </c>
      <c r="B13" s="1">
        <v>165</v>
      </c>
      <c r="C13" s="1">
        <v>1993</v>
      </c>
      <c r="D13" s="1" t="s">
        <v>6</v>
      </c>
      <c r="E13" s="1">
        <v>55</v>
      </c>
      <c r="F13" s="1">
        <f t="shared" si="0"/>
        <v>3425.5</v>
      </c>
    </row>
    <row r="14" spans="1:6" x14ac:dyDescent="0.25">
      <c r="A14" s="1" t="s">
        <v>20</v>
      </c>
      <c r="B14" s="1">
        <v>154</v>
      </c>
      <c r="C14" s="1">
        <v>1286</v>
      </c>
      <c r="D14" s="1" t="s">
        <v>6</v>
      </c>
      <c r="E14" s="1">
        <v>85</v>
      </c>
      <c r="F14" s="1">
        <f t="shared" si="0"/>
        <v>3415.9</v>
      </c>
    </row>
    <row r="15" spans="1:6" x14ac:dyDescent="0.25">
      <c r="A15" s="1" t="s">
        <v>21</v>
      </c>
      <c r="B15" s="1">
        <v>130</v>
      </c>
      <c r="C15" s="1">
        <v>640</v>
      </c>
      <c r="D15" s="1" t="s">
        <v>6</v>
      </c>
      <c r="E15" s="1">
        <v>55</v>
      </c>
      <c r="F15" s="1">
        <f t="shared" si="0"/>
        <v>1100</v>
      </c>
    </row>
    <row r="16" spans="1:6" x14ac:dyDescent="0.25">
      <c r="A16" s="1" t="s">
        <v>22</v>
      </c>
      <c r="B16" s="1">
        <v>189</v>
      </c>
      <c r="C16" s="1">
        <v>1768</v>
      </c>
      <c r="D16" s="1" t="s">
        <v>23</v>
      </c>
      <c r="E16" s="1">
        <v>110</v>
      </c>
      <c r="F16" s="1">
        <f t="shared" si="0"/>
        <v>6077.5</v>
      </c>
    </row>
    <row r="17" spans="1:6" x14ac:dyDescent="0.25">
      <c r="A17" s="1" t="s">
        <v>24</v>
      </c>
      <c r="B17" s="1">
        <v>83</v>
      </c>
      <c r="C17" s="1">
        <v>1071</v>
      </c>
      <c r="D17" s="1" t="s">
        <v>6</v>
      </c>
      <c r="E17" s="1">
        <v>85</v>
      </c>
      <c r="F17" s="1">
        <f t="shared" si="0"/>
        <v>2844.8</v>
      </c>
    </row>
    <row r="18" spans="1:6" x14ac:dyDescent="0.25">
      <c r="A18" s="1" t="s">
        <v>25</v>
      </c>
      <c r="B18" s="1">
        <v>47</v>
      </c>
      <c r="C18" s="1">
        <v>135</v>
      </c>
      <c r="D18" s="1" t="s">
        <v>6</v>
      </c>
      <c r="E18" s="1">
        <v>55</v>
      </c>
      <c r="F18" s="1">
        <f t="shared" si="0"/>
        <v>232</v>
      </c>
    </row>
    <row r="19" spans="1:6" x14ac:dyDescent="0.25">
      <c r="A19" s="1" t="s">
        <v>26</v>
      </c>
      <c r="B19" s="1">
        <v>189</v>
      </c>
      <c r="C19" s="1">
        <v>4180</v>
      </c>
      <c r="D19" s="1" t="s">
        <v>6</v>
      </c>
      <c r="E19" s="1">
        <v>55</v>
      </c>
      <c r="F19" s="1">
        <f t="shared" si="0"/>
        <v>7184.4</v>
      </c>
    </row>
    <row r="20" spans="1:6" x14ac:dyDescent="0.25">
      <c r="A20" s="1" t="s">
        <v>27</v>
      </c>
      <c r="B20" s="1">
        <v>165</v>
      </c>
      <c r="C20" s="1">
        <v>9645</v>
      </c>
      <c r="D20" s="1" t="s">
        <v>23</v>
      </c>
      <c r="E20" s="1">
        <v>110</v>
      </c>
      <c r="F20" s="1">
        <f t="shared" si="0"/>
        <v>33154.699999999997</v>
      </c>
    </row>
    <row r="21" spans="1:6" x14ac:dyDescent="0.25">
      <c r="A21" s="1" t="s">
        <v>28</v>
      </c>
      <c r="B21" s="1">
        <v>201</v>
      </c>
      <c r="C21" s="1">
        <v>3054</v>
      </c>
      <c r="D21" s="1" t="s">
        <v>18</v>
      </c>
      <c r="E21" s="1">
        <v>100</v>
      </c>
      <c r="F21" s="1">
        <f t="shared" si="0"/>
        <v>9543.7999999999993</v>
      </c>
    </row>
    <row r="22" spans="1:6" x14ac:dyDescent="0.25">
      <c r="A22" s="1" t="s">
        <v>29</v>
      </c>
      <c r="B22" s="1">
        <v>118</v>
      </c>
      <c r="C22" s="1">
        <v>1929</v>
      </c>
      <c r="D22" s="1" t="s">
        <v>6</v>
      </c>
      <c r="E22" s="1">
        <v>55</v>
      </c>
      <c r="F22" s="1">
        <f t="shared" si="0"/>
        <v>3315.5</v>
      </c>
    </row>
    <row r="23" spans="1:6" x14ac:dyDescent="0.25">
      <c r="A23" s="1" t="s">
        <v>30</v>
      </c>
      <c r="B23" s="1">
        <v>177</v>
      </c>
      <c r="C23" s="1">
        <v>1302</v>
      </c>
      <c r="D23" s="1" t="s">
        <v>23</v>
      </c>
      <c r="E23" s="1">
        <v>110</v>
      </c>
      <c r="F23" s="1">
        <f t="shared" si="0"/>
        <v>4475.6000000000004</v>
      </c>
    </row>
    <row r="24" spans="1:6" x14ac:dyDescent="0.25">
      <c r="A24" s="1" t="s">
        <v>31</v>
      </c>
      <c r="B24" s="1">
        <v>1039</v>
      </c>
      <c r="C24" s="1">
        <v>6752</v>
      </c>
      <c r="D24" s="1" t="s">
        <v>6</v>
      </c>
      <c r="E24" s="1">
        <v>55</v>
      </c>
      <c r="F24" s="1">
        <f t="shared" si="0"/>
        <v>11605</v>
      </c>
    </row>
    <row r="25" spans="1:6" x14ac:dyDescent="0.25">
      <c r="A25" s="1" t="s">
        <v>32</v>
      </c>
      <c r="B25" s="1">
        <v>224</v>
      </c>
      <c r="C25" s="1">
        <v>3858</v>
      </c>
      <c r="D25" s="1" t="s">
        <v>18</v>
      </c>
      <c r="E25" s="1">
        <v>100</v>
      </c>
      <c r="F25" s="1">
        <f t="shared" si="0"/>
        <v>12056.3</v>
      </c>
    </row>
    <row r="26" spans="1:6" x14ac:dyDescent="0.25">
      <c r="A26" s="1" t="s">
        <v>33</v>
      </c>
      <c r="B26" s="1">
        <v>768</v>
      </c>
      <c r="C26" s="1">
        <v>7555</v>
      </c>
      <c r="D26" s="1" t="s">
        <v>23</v>
      </c>
      <c r="E26" s="1">
        <v>110</v>
      </c>
      <c r="F26" s="1">
        <f t="shared" si="0"/>
        <v>25970.3</v>
      </c>
    </row>
    <row r="27" spans="1:6" x14ac:dyDescent="0.25">
      <c r="A27" s="1" t="s">
        <v>34</v>
      </c>
      <c r="B27" s="1">
        <v>35</v>
      </c>
      <c r="C27" s="1">
        <v>129</v>
      </c>
      <c r="D27" s="1" t="s">
        <v>6</v>
      </c>
      <c r="E27" s="1">
        <v>85</v>
      </c>
      <c r="F27" s="1">
        <f t="shared" si="0"/>
        <v>342.7</v>
      </c>
    </row>
    <row r="28" spans="1:6" x14ac:dyDescent="0.25">
      <c r="A28" s="1" t="s">
        <v>35</v>
      </c>
      <c r="B28" s="1">
        <v>35</v>
      </c>
      <c r="C28" s="1">
        <v>209</v>
      </c>
      <c r="D28" s="1" t="s">
        <v>6</v>
      </c>
      <c r="E28" s="1">
        <v>85</v>
      </c>
      <c r="F28" s="1">
        <f t="shared" si="0"/>
        <v>555.20000000000005</v>
      </c>
    </row>
    <row r="29" spans="1:6" x14ac:dyDescent="0.25">
      <c r="A29" s="1" t="s">
        <v>36</v>
      </c>
      <c r="B29" s="1">
        <v>118</v>
      </c>
      <c r="C29" s="1">
        <v>932</v>
      </c>
      <c r="D29" s="1" t="s">
        <v>8</v>
      </c>
      <c r="E29" s="1">
        <v>123</v>
      </c>
      <c r="F29" s="1">
        <f t="shared" si="0"/>
        <v>3582.4</v>
      </c>
    </row>
    <row r="30" spans="1:6" x14ac:dyDescent="0.25">
      <c r="A30" s="1" t="s">
        <v>37</v>
      </c>
      <c r="B30" s="1">
        <v>94</v>
      </c>
      <c r="C30" s="1">
        <v>788</v>
      </c>
      <c r="D30" s="1" t="s">
        <v>23</v>
      </c>
      <c r="E30" s="1">
        <v>110</v>
      </c>
      <c r="F30" s="1">
        <f t="shared" si="0"/>
        <v>2708.8</v>
      </c>
    </row>
    <row r="31" spans="1:6" x14ac:dyDescent="0.25">
      <c r="A31" s="1" t="s">
        <v>38</v>
      </c>
      <c r="B31" s="1">
        <v>106</v>
      </c>
      <c r="C31" s="1">
        <v>804</v>
      </c>
      <c r="D31" s="1" t="s">
        <v>23</v>
      </c>
      <c r="E31" s="1">
        <v>110</v>
      </c>
      <c r="F31" s="1">
        <f t="shared" si="0"/>
        <v>2763.8</v>
      </c>
    </row>
    <row r="32" spans="1:6" x14ac:dyDescent="0.25">
      <c r="A32" s="1" t="s">
        <v>39</v>
      </c>
      <c r="B32" s="1">
        <v>248</v>
      </c>
      <c r="C32" s="1">
        <v>14789</v>
      </c>
      <c r="D32" s="1" t="s">
        <v>8</v>
      </c>
      <c r="E32" s="1">
        <v>123</v>
      </c>
      <c r="F32" s="1">
        <f t="shared" si="0"/>
        <v>56845.2</v>
      </c>
    </row>
    <row r="33" spans="1:6" x14ac:dyDescent="0.25">
      <c r="A33" s="1" t="s">
        <v>40</v>
      </c>
      <c r="B33" s="1">
        <v>260</v>
      </c>
      <c r="C33" s="1">
        <v>6752</v>
      </c>
      <c r="D33" s="1" t="s">
        <v>6</v>
      </c>
      <c r="E33" s="1">
        <v>85</v>
      </c>
      <c r="F33" s="1">
        <f t="shared" si="0"/>
        <v>17935</v>
      </c>
    </row>
    <row r="34" spans="1:6" x14ac:dyDescent="0.25">
      <c r="A34" s="1"/>
      <c r="B34" s="1"/>
      <c r="C34" s="1"/>
      <c r="D34" s="1"/>
      <c r="E34" s="1">
        <f>MAX(E2:E33)</f>
        <v>123</v>
      </c>
      <c r="F34" s="1"/>
    </row>
  </sheetData>
  <conditionalFormatting sqref="E2:E33">
    <cfRule type="cellIs" dxfId="6" priority="1" operator="equal">
      <formula>$E$34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b p o 8 W g 1 N k I 6 o A A A A + Q A A A B I A H A B D b 2 5 m a W c v U G F j a 2 F n Z S 5 4 b W w g o h g A K K A U A A A A A A A A A A A A A A A A A A A A A A A A A A A A h Y / N C o J A G E V f R W b v / J h F y O e 4 a B U k B E K 0 H c Z J h 3 Q M Z 2 x 8 t x Y 9 U q + Q U I a 7 l v d y L p z 7 e j w h G 9 s m u K v e 6 s 6 k i G G K A m V k V 2 p T p W h w l 3 C L M g 5 H I a + i U s E E G 5 u M V q e o d u 6 W E O K 9 x 3 6 F u 7 4 i E a W M n P N D I W v V i l A b 6 4 S R C v 1 W 5 f 8 V 4 n D 6 y P A I R z G O 6 W a N W U w Z k L m H X J s F M y l j C m R R w m 5 o 3 N A r b p u w 2 A O Z I 5 D v D f 4 G U E s D B B Q A A g A I A G 6 a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m j x a C r I g 3 i k B A A D c A Q A A E w A c A E Z v c m 1 1 b G F z L 1 N l Y 3 R p b 2 4 x L m 0 g o h g A K K A U A A A A A A A A A A A A A A A A A A A A A A A A A A A A d Y + 9 b s I w E M d 3 p L y D Z Z Z E S i O Q W o Y i p t C K b k g E l q a D S a 5 w T e K z 7 C O i R T x M X 6 Q b 7 1 U D A 0 K 0 X q z z / + N + d l A w k h a z 8 9 0 f B p 2 g 4 9 b K Q i m 6 s l 1 T q f H O U K m 4 Q i l G o g Y O O s K f B V o / p q 5 N x l R s G t A c P m M N S U q a / e B C m T 7 m c w f W 5 X N D V i 0 1 V v k Y X M V k c m u E I V d t n M Y c t g X U + f W m p H C t j O L X M d T Y I I M d y V j G T 7 q g E v V q N H j o 9 f p v U X w m 6 c o p t X j 4 V h r E q l Y t H D k z t f Q w U 0 s N M U x A l R 4 k 9 M y X 0 M x Y 8 N g f o J V o r W N 1 i W V W a f d O t k m p 3 j Q 6 + z T g w t s 1 8 W 4 n F 6 d k L N h 7 B M O W 9 7 H w r 9 6 H v j d c F p E X X z Q P 7 p N j z U n N 4 P D j N R b 0 9 Z e K 5 q Z v g m z J 8 b V 5 H w U d 1 P 9 / Z / g L U E s B A i 0 A F A A C A A g A b p o 8 W g 1 N k I 6 o A A A A + Q A A A B I A A A A A A A A A A A A A A A A A A A A A A E N v b m Z p Z y 9 Q Y W N r Y W d l L n h t b F B L A Q I t A B Q A A g A I A G 6 a P F o P y u m r p A A A A O k A A A A T A A A A A A A A A A A A A A A A A P Q A A A B b Q 2 9 u d G V u d F 9 U e X B l c 1 0 u e G 1 s U E s B A i 0 A F A A C A A g A b p o 8 W g q y I N 4 p A Q A A 3 A E A A B M A A A A A A A A A A A A A A A A A 5 Q E A A E Z v c m 1 1 b G F z L 1 N l Y 3 R p b 2 4 x L m 1 Q S w U G A A A A A A M A A w D C A A A A W w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S A s A A A A A A A A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2 a G 9 k b m l f c G 9 k Y X R r a S I g L z 4 8 R W 5 0 c n k g V H l w Z T 0 i R m l s b F N 0 Y X R 1 c y I g V m F s d W U 9 I n N D b 2 1 w b G V 0 Z S I g L z 4 8 R W 5 0 c n k g V H l w Z T 0 i R m l s b E N v d W 5 0 I i B W Y W x 1 Z T 0 i b D M y I i A v P j x F b n R y e S B U e X B l P S J G a W x s R X J y b 3 J D b 3 V u d C I g V m F s d W U 9 I m w w I i A v P j x F b n R y e S B U e X B l P S J G a W x s Q 2 9 s d W 1 u V H l w Z X M i I F Z h b H V l P S J z Q m d N R E J n T T 0 i I C 8 + P E V u d H J 5 I F R 5 c G U 9 I k Z p b G x D b 2 x 1 b W 5 O Y W 1 l c y I g V m F s d W U 9 I n N b J n F 1 b 3 Q 7 V n J z d G E m c X V v d D s s J n F 1 b 3 Q 7 V m n F o W l u Y S A o Y m M p J n F 1 b 3 Q 7 L C Z x d W 9 0 O 1 R l x b 5 h I C h 0 I G 9 6 K S Z x d W 9 0 O y w m c X V v d D t U a X A m c X V v d D s s J n F 1 b 3 Q 7 S G l 0 c m 9 z d C Z x d W 9 0 O 1 0 i I C 8 + P E V u d H J 5 I F R 5 c G U 9 I k Z p b G x F c n J v c k N v Z G U i I F Z h b H V l P S J z V W 5 r b m 9 3 b i I g L z 4 8 R W 5 0 c n k g V H l w Z T 0 i R m l s b E x h c 3 R V c G R h d G V k I i B W Y W x 1 Z T 0 i Z D I w M j U t M D E t M j h U M T g 6 M T M 6 N D g u O T E 2 M j c y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x p c 3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T c H J l b W V u a m V u Y S B 2 c n N 0 Y S 5 7 V n J z d G E s M H 0 m c X V v d D s s J n F 1 b 3 Q 7 U 2 V j d G l v b j E v d m h v Z G 5 p L X B v Z G F 0 a 2 k v U 3 B y Z W 1 l b m p l b m E g d n J z d G E u e 1 Z p x a F p b m E g K G J j K S w x f S Z x d W 9 0 O y w m c X V v d D t T Z W N 0 a W 9 u M S 9 2 a G 9 k b m k t c G 9 k Y X R r a S 9 T c H J l b W V u a m V u Y S B 2 c n N 0 Y S 5 7 V G X F v m E g K H Q g b 3 o p L D J 9 J n F 1 b 3 Q 7 L C Z x d W 9 0 O 1 N l Y 3 R p b 2 4 x L 3 Z o b 2 R u a S 1 w b 2 R h d G t p L 1 N w c m V t Z W 5 q Z W 5 h I H Z y c 3 R h L n t U a X A s M 3 0 m c X V v d D s s J n F 1 b 3 Q 7 U 2 V j d G l v b j E v d m h v Z G 5 p L X B v Z G F 0 a 2 k v U 3 B y Z W 1 l b m p l b m E g d n J z d G E u e 0 h p d H J v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h v Z G 5 p L X B v Z G F 0 a 2 k v U 3 B y Z W 1 l b m p l b m E g d n J z d G E u e 1 Z y c 3 R h L D B 9 J n F 1 b 3 Q 7 L C Z x d W 9 0 O 1 N l Y 3 R p b 2 4 x L 3 Z o b 2 R u a S 1 w b 2 R h d G t p L 1 N w c m V t Z W 5 q Z W 5 h I H Z y c 3 R h L n t W a c W h a W 5 h I C h i Y y k s M X 0 m c X V v d D s s J n F 1 b 3 Q 7 U 2 V j d G l v b j E v d m h v Z G 5 p L X B v Z G F 0 a 2 k v U 3 B y Z W 1 l b m p l b m E g d n J z d G E u e 1 R l x b 5 h I C h 0 I G 9 6 K S w y f S Z x d W 9 0 O y w m c X V v d D t T Z W N 0 a W 9 u M S 9 2 a G 9 k b m k t c G 9 k Y X R r a S 9 T c H J l b W V u a m V u Y S B 2 c n N 0 Y S 5 7 V G l w L D N 9 J n F 1 b 3 Q 7 L C Z x d W 9 0 O 1 N l Y 3 R p b 2 4 x L 3 Z o b 2 R u a S 1 w b 2 R h d G t p L 1 N w c m V t Z W 5 q Z W 5 h I H Z y c 3 R h L n t I a X R y b 3 N 0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a U 8 d D w q N A v q 7 0 Y r o g y J A A A A A A A g A A A A A A E G Y A A A A B A A A g A A A A K W u P 4 y y c h V j t m x 1 o E F / 2 8 d a 0 7 f v h h q D x K z W J D V Y 3 D + A A A A A A D o A A A A A C A A A g A A A A J K y 8 m C s e P 1 Y t 4 B s v t Q D u f / j G m q S w n 1 h Y U n U W n Z 7 W a 7 5 Q A A A A v Y V 9 V T H + E X p C 8 + P f / e / Y 1 z d K U H B 7 S X 9 R M G 5 3 h f 7 8 C 0 b 3 + O + Q w h O 2 Z c m b 2 S s h u d d e I S r Z B 6 r B g 8 q I 9 p X + G 5 E l V D R 0 f D Y K 5 w k N T w + I b N j 1 D T N A A A A A G v o 5 e R c 8 w z + M D + t L + 8 W i Z s n 7 z n T x R N H v c 7 Z q c 3 T R T b o r e i 5 Y W 4 5 L n 2 Y A 3 F c B w B S / S S X b r 4 U U s + T d 2 T c v e 5 d m n g = = < / D a t a M a s h u p > 
</file>

<file path=customXml/itemProps1.xml><?xml version="1.0" encoding="utf-8"?>
<ds:datastoreItem xmlns:ds="http://schemas.openxmlformats.org/officeDocument/2006/customXml" ds:itemID="{23594126-14ED-4B63-9804-2ED762EA5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2025-01-28T18:12:26Z</dcterms:created>
  <dcterms:modified xsi:type="dcterms:W3CDTF">2025-01-28T18:35:20Z</dcterms:modified>
</cp:coreProperties>
</file>