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<sst xmlns="http://schemas.openxmlformats.org/spreadsheetml/2006/main" count="27" uniqueCount="27">
  <si>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Name</t>
  </si>
  <si>
    <t xml:space="preserve">Table end X pixel</t>
  </si>
  <si>
    <t xml:space="preserve">Table len pixel</t>
  </si>
  <si>
    <t xml:space="preserve">Real val</t>
  </si>
  <si>
    <t xml:space="preserve">X pixel 0</t>
  </si>
  <si>
    <t xml:space="preserve">CD57 + CD8 + T</t>
  </si>
  <si>
    <t xml:space="preserve">X pixel 1</t>
  </si>
  <si>
    <t xml:space="preserve">Effector CD8 + T</t>
  </si>
  <si>
    <t xml:space="preserve">L pixel 0-1</t>
  </si>
  <si>
    <t xml:space="preserve">CD28 - CD8 + T</t>
  </si>
  <si>
    <t xml:space="preserve">Effector_memory CD8 + T</t>
  </si>
  <si>
    <t xml:space="preserve">Treg_cells</t>
  </si>
  <si>
    <t xml:space="preserve">Effector_memory CD4-1 + CD4-2 + T</t>
  </si>
  <si>
    <t xml:space="preserve">NK</t>
  </si>
  <si>
    <t xml:space="preserve">CD57 + NK</t>
  </si>
  <si>
    <t xml:space="preserve">Central_memory CD4-1 + CD4-2 + T</t>
  </si>
  <si>
    <t xml:space="preserve">HLA-DR - CD38-1 + CD38-2 + CD4-1 + CD4-2 + T</t>
  </si>
  <si>
    <t xml:space="preserve">T</t>
  </si>
  <si>
    <t xml:space="preserve">CD161 + NK</t>
  </si>
  <si>
    <t xml:space="preserve">CD8 + T</t>
  </si>
  <si>
    <t xml:space="preserve">Plasmablast</t>
  </si>
  <si>
    <t xml:space="preserve">Naive CD4-1 + CD4-2 + T</t>
  </si>
  <si>
    <t xml:space="preserve">B</t>
  </si>
  <si>
    <t xml:space="preserve">CD27 + CD8 + T</t>
  </si>
  <si>
    <t xml:space="preserve">CD161 - CD45RA + CD4-1 + CD4-2 + Treg_cells</t>
  </si>
  <si>
    <t xml:space="preserve">CD185 + CD4-1 + CD4-2 + T</t>
  </si>
  <si>
    <t xml:space="preserve">Naive CD8 + 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</si>
</sst>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04"/>
    <col collapsed="false" customWidth="true" hidden="false" outlineLevel="0" max="2" min="2" style="0" width="15.46"/>
    <col collapsed="false" customWidth="true" hidden="false" outlineLevel="0" max="3" min="3" style="0" width="16.11"/>
    <col collapsed="false" customWidth="true" hidden="false" outlineLevel="0" max="4" min="4" style="0" width="23.06"/>
    <col collapsed="false" customWidth="true" hidden="false" outlineLevel="0" max="5" min="5" style="0" width="23.76"/>
    <col collapsed="false" customWidth="true" hidden="false" outlineLevel="0" max="6" min="6" style="0" width="18.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I1" s="0" t="s">
        <v>4</v>
      </c>
      <c r="J1" s="0" t="n">
        <v>996</v>
      </c>
    </row>
    <row r="2" customFormat="false" ht="12.8" hidden="false" customHeight="false" outlineLevel="0" collapsed="false">
      <c r="A2" s="1" t="s">
        <v>5</v>
      </c>
      <c r="B2" s="0" t="n">
        <v>1402</v>
      </c>
      <c r="C2" s="0" t="n">
        <f aca="false">B2-J$1</f>
        <v>406</v>
      </c>
      <c r="D2" s="0" t="n">
        <f aca="false">C2/J$3 + 1</f>
        <v>2.57976653696498</v>
      </c>
      <c r="I2" s="0" t="s">
        <v>6</v>
      </c>
      <c r="J2" s="0" t="n">
        <v>1253</v>
      </c>
    </row>
    <row r="3" customFormat="false" ht="12.8" hidden="false" customHeight="false" outlineLevel="0" collapsed="false">
      <c r="A3" s="0" t="s">
        <v>7</v>
      </c>
      <c r="B3" s="0" t="n">
        <v>1170</v>
      </c>
      <c r="C3" s="0" t="n">
        <f aca="false">B3-J$1</f>
        <v>174</v>
      </c>
      <c r="D3" s="0" t="n">
        <f aca="false">C3/J$3 + 1</f>
        <v>1.67704280155642</v>
      </c>
      <c r="I3" s="0" t="s">
        <v>8</v>
      </c>
      <c r="J3" s="0" t="n">
        <f aca="false">J2-J1</f>
        <v>257</v>
      </c>
    </row>
    <row r="4" customFormat="false" ht="12.8" hidden="false" customHeight="false" outlineLevel="0" collapsed="false">
      <c r="A4" s="0" t="s">
        <v>9</v>
      </c>
      <c r="B4" s="0" t="n">
        <v>1153</v>
      </c>
      <c r="C4" s="0" t="n">
        <f aca="false">B4-J$1</f>
        <v>157</v>
      </c>
      <c r="D4" s="0" t="n">
        <f aca="false">C4/J$3 + 1</f>
        <v>1.61089494163424</v>
      </c>
    </row>
    <row r="5" customFormat="false" ht="12.8" hidden="false" customHeight="false" outlineLevel="0" collapsed="false">
      <c r="A5" s="0" t="s">
        <v>10</v>
      </c>
      <c r="B5" s="0" t="n">
        <v>1141</v>
      </c>
      <c r="C5" s="0" t="n">
        <f aca="false">B5-J$1</f>
        <v>145</v>
      </c>
      <c r="D5" s="0" t="n">
        <f aca="false">C5/J$3 + 1</f>
        <v>1.56420233463035</v>
      </c>
    </row>
    <row r="6" customFormat="false" ht="12.8" hidden="false" customHeight="false" outlineLevel="0" collapsed="false">
      <c r="A6" s="0" t="s">
        <v>11</v>
      </c>
      <c r="B6" s="0" t="n">
        <v>1095</v>
      </c>
      <c r="C6" s="0" t="n">
        <f aca="false">B6-J$1</f>
        <v>99</v>
      </c>
      <c r="D6" s="0" t="n">
        <f aca="false">C6/J$3 + 1</f>
        <v>1.3852140077821</v>
      </c>
    </row>
    <row r="7" customFormat="false" ht="12.8" hidden="false" customHeight="false" outlineLevel="0" collapsed="false">
      <c r="A7" s="0" t="s">
        <v>12</v>
      </c>
      <c r="B7" s="0" t="n">
        <v>1086</v>
      </c>
      <c r="C7" s="0" t="n">
        <f aca="false">B7-J$1</f>
        <v>90</v>
      </c>
      <c r="D7" s="0" t="n">
        <f aca="false">C7/J$3 + 1</f>
        <v>1.35019455252918</v>
      </c>
    </row>
    <row r="8" customFormat="false" ht="12.8" hidden="false" customHeight="false" outlineLevel="0" collapsed="false">
      <c r="A8" s="0" t="s">
        <v>13</v>
      </c>
      <c r="B8" s="0" t="n">
        <v>1059</v>
      </c>
      <c r="C8" s="0" t="n">
        <f aca="false">B8-J$1</f>
        <v>63</v>
      </c>
      <c r="D8" s="0" t="n">
        <f aca="false">C8/J$3 + 1</f>
        <v>1.24513618677043</v>
      </c>
    </row>
    <row r="9" customFormat="false" ht="12.8" hidden="false" customHeight="false" outlineLevel="0" collapsed="false">
      <c r="A9" s="0" t="s">
        <v>14</v>
      </c>
      <c r="B9" s="0" t="n">
        <v>1055</v>
      </c>
      <c r="C9" s="0" t="n">
        <f aca="false">B9-J$1</f>
        <v>59</v>
      </c>
      <c r="D9" s="0" t="n">
        <f aca="false">C9/J$3 + 1</f>
        <v>1.2295719844358</v>
      </c>
    </row>
    <row r="10" customFormat="false" ht="12.8" hidden="false" customHeight="false" outlineLevel="0" collapsed="false">
      <c r="A10" s="0" t="s">
        <v>15</v>
      </c>
      <c r="B10" s="0" t="n">
        <v>1050</v>
      </c>
      <c r="C10" s="0" t="n">
        <f aca="false">B10-J$1</f>
        <v>54</v>
      </c>
      <c r="D10" s="0" t="n">
        <f aca="false">C10/J$3 + 1</f>
        <v>1.21011673151751</v>
      </c>
    </row>
    <row r="11" customFormat="false" ht="12.8" hidden="false" customHeight="false" outlineLevel="0" collapsed="false">
      <c r="A11" s="0" t="s">
        <v>16</v>
      </c>
      <c r="B11" s="0" t="n">
        <v>988</v>
      </c>
      <c r="C11" s="0" t="n">
        <f aca="false">B11-J$1</f>
        <v>-8</v>
      </c>
      <c r="D11" s="0" t="n">
        <f aca="false">C11/J$3 + 1</f>
        <v>0.968871595330739</v>
      </c>
    </row>
    <row r="12" customFormat="false" ht="12.8" hidden="false" customHeight="false" outlineLevel="0" collapsed="false">
      <c r="A12" s="0" t="s">
        <v>17</v>
      </c>
      <c r="B12" s="0" t="n">
        <v>979</v>
      </c>
      <c r="C12" s="0" t="n">
        <f aca="false">B12-J$1</f>
        <v>-17</v>
      </c>
      <c r="D12" s="0" t="n">
        <f aca="false">C12/J$3 + 1</f>
        <v>0.933852140077821</v>
      </c>
    </row>
    <row r="13" customFormat="false" ht="12.8" hidden="false" customHeight="false" outlineLevel="0" collapsed="false">
      <c r="A13" s="0" t="s">
        <v>18</v>
      </c>
      <c r="B13" s="0" t="n">
        <v>970</v>
      </c>
      <c r="C13" s="0" t="n">
        <f aca="false">B13-J$1</f>
        <v>-26</v>
      </c>
      <c r="D13" s="0" t="n">
        <f aca="false">C13/J$3 + 1</f>
        <v>0.898832684824903</v>
      </c>
    </row>
    <row r="14" customFormat="false" ht="12.8" hidden="false" customHeight="false" outlineLevel="0" collapsed="false">
      <c r="A14" s="0" t="s">
        <v>19</v>
      </c>
      <c r="B14" s="0" t="n">
        <v>955</v>
      </c>
      <c r="C14" s="0" t="n">
        <f aca="false">B14-J$1</f>
        <v>-41</v>
      </c>
      <c r="D14" s="0" t="n">
        <f aca="false">C14/J$3 + 1</f>
        <v>0.840466926070039</v>
      </c>
    </row>
    <row r="15" customFormat="false" ht="12.8" hidden="false" customHeight="false" outlineLevel="0" collapsed="false">
      <c r="A15" s="0" t="s">
        <v>20</v>
      </c>
      <c r="B15" s="0" t="n">
        <v>954</v>
      </c>
      <c r="C15" s="0" t="n">
        <f aca="false">B15-J$1</f>
        <v>-42</v>
      </c>
      <c r="D15" s="0" t="n">
        <f aca="false">C15/J$3 + 1</f>
        <v>0.836575875486381</v>
      </c>
    </row>
    <row r="16" customFormat="false" ht="12.8" hidden="false" customHeight="false" outlineLevel="0" collapsed="false">
      <c r="A16" s="0" t="s">
        <v>21</v>
      </c>
      <c r="B16" s="0" t="n">
        <v>940</v>
      </c>
      <c r="C16" s="0" t="n">
        <f aca="false">B16-J$1</f>
        <v>-56</v>
      </c>
      <c r="D16" s="0" t="n">
        <f aca="false">C16/J$3 + 1</f>
        <v>0.782101167315175</v>
      </c>
    </row>
    <row r="17" customFormat="false" ht="12.8" hidden="false" customHeight="false" outlineLevel="0" collapsed="false">
      <c r="A17" s="0" t="s">
        <v>22</v>
      </c>
      <c r="B17" s="0" t="n">
        <v>944</v>
      </c>
      <c r="C17" s="0" t="n">
        <f aca="false">B17-J$1</f>
        <v>-52</v>
      </c>
      <c r="D17" s="0" t="n">
        <f aca="false">C17/J$3 + 1</f>
        <v>0.797665369649805</v>
      </c>
    </row>
    <row r="18" customFormat="false" ht="12.8" hidden="false" customHeight="false" outlineLevel="0" collapsed="false">
      <c r="A18" s="0" t="s">
        <v>23</v>
      </c>
      <c r="B18" s="0" t="n">
        <v>920</v>
      </c>
      <c r="C18" s="0" t="n">
        <f aca="false">B18-J$1</f>
        <v>-76</v>
      </c>
      <c r="D18" s="0" t="n">
        <f aca="false">C18/J$3 + 1</f>
        <v>0.704280155642023</v>
      </c>
    </row>
    <row r="19" customFormat="false" ht="12.8" hidden="false" customHeight="false" outlineLevel="0" collapsed="false">
      <c r="A19" s="0" t="s">
        <v>24</v>
      </c>
      <c r="B19" s="0" t="n">
        <v>880</v>
      </c>
      <c r="C19" s="0" t="n">
        <f aca="false">B19-J$1</f>
        <v>-116</v>
      </c>
      <c r="D19" s="0" t="n">
        <f aca="false">C19/J$3 + 1</f>
        <v>0.54863813229572</v>
      </c>
    </row>
    <row r="20" customFormat="false" ht="12.8" hidden="false" customHeight="false" outlineLevel="0" collapsed="false">
      <c r="A20" s="0" t="s">
        <v>25</v>
      </c>
      <c r="B20" s="0" t="n">
        <v>873</v>
      </c>
      <c r="C20" s="0" t="n">
        <f aca="false">B20-J$1</f>
        <v>-123</v>
      </c>
      <c r="D20" s="0" t="n">
        <f aca="false">C20/J$3 + 1</f>
        <v>0.521400778210117</v>
      </c>
    </row>
    <row r="21" customFormat="false" ht="12.8" hidden="false" customHeight="false" outlineLevel="0" collapsed="false">
      <c r="A21" s="0" t="s">
        <v>26</v>
      </c>
      <c r="B21" s="0" t="n">
        <v>855</v>
      </c>
      <c r="C21" s="0" t="n">
        <f aca="false">B21-J$1</f>
        <v>-141</v>
      </c>
      <c r="D21" s="0" t="n">
        <f aca="false">C21/J$3 + 1</f>
        <v>0.45136186770428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2024-07-08T17:49:28Z</dcterms:created>
  <dc:creator/>
  <dc:description/>
  <dc:language>en-US</dc:language>
  <cp:lastModifiedBy/>
  <dcterms:modified xsi:type="dcterms:W3CDTF">2024-07-08T18:36:23Z</dcterms:modified>
  <cp:revision>1</cp:revision>
  <dc:subject/>
  <dc:title/>
</cp:coreProperties>
</file>