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slide5_7\data\"/>
    </mc:Choice>
  </mc:AlternateContent>
  <bookViews>
    <workbookView xWindow="240" yWindow="15" windowWidth="16095" windowHeight="9660" firstSheet="4" activeTab="8"/>
  </bookViews>
  <sheets>
    <sheet name="таблиця_слайд5_оновлена" sheetId="6" r:id="rId1"/>
    <sheet name="таблиця_слайд7_оновлена" sheetId="7" r:id="rId2"/>
    <sheet name="Прогноз_розподіл_чоловіки_good" sheetId="10" r:id="rId3"/>
    <sheet name="Прогноз_розподіл_жінки_good" sheetId="9" r:id="rId4"/>
    <sheet name="Прогнози_нар_померлих_good" sheetId="8" r:id="rId5"/>
    <sheet name="Укрстат" sheetId="1" r:id="rId6"/>
    <sheet name="Віковий_розподіл_факт" sheetId="3" r:id="rId7"/>
    <sheet name="Слайд5_факт" sheetId="2" r:id="rId8"/>
    <sheet name="Данні прогнозів" sheetId="5" r:id="rId9"/>
    <sheet name="таблиця_2014року" sheetId="4" r:id="rId10"/>
  </sheets>
  <definedNames>
    <definedName name="_000_0204" localSheetId="6">Віковий_розподіл_факт!$A$1:$D$604</definedName>
  </definedNames>
  <calcPr calcId="162913"/>
</workbook>
</file>

<file path=xl/calcChain.xml><?xml version="1.0" encoding="utf-8"?>
<calcChain xmlns="http://schemas.openxmlformats.org/spreadsheetml/2006/main">
  <c r="K32" i="7" l="1"/>
  <c r="K31" i="7" s="1"/>
  <c r="J32" i="7"/>
  <c r="I32" i="7"/>
  <c r="H32" i="7"/>
  <c r="G32" i="7"/>
  <c r="G31" i="7" s="1"/>
  <c r="F32" i="7"/>
  <c r="E32" i="7"/>
  <c r="J31" i="7"/>
  <c r="I31" i="7"/>
  <c r="H31" i="7"/>
  <c r="F31" i="7"/>
  <c r="E31" i="7"/>
  <c r="C31" i="7"/>
  <c r="K30" i="7"/>
  <c r="J30" i="7"/>
  <c r="I30" i="7"/>
  <c r="H30" i="7"/>
  <c r="G30" i="7"/>
  <c r="F30" i="7"/>
  <c r="E30" i="7"/>
  <c r="C29" i="7"/>
  <c r="K28" i="7"/>
  <c r="J28" i="7"/>
  <c r="I28" i="7"/>
  <c r="H28" i="7"/>
  <c r="G28" i="7"/>
  <c r="F28" i="7"/>
  <c r="E28" i="7"/>
  <c r="C27" i="7"/>
  <c r="K25" i="7"/>
  <c r="J25" i="7"/>
  <c r="I25" i="7"/>
  <c r="H25" i="7"/>
  <c r="G25" i="7"/>
  <c r="F25" i="7"/>
  <c r="E25" i="7"/>
  <c r="C25" i="7"/>
  <c r="C26" i="7" s="1"/>
  <c r="K24" i="7"/>
  <c r="J24" i="7"/>
  <c r="I24" i="7"/>
  <c r="H24" i="7"/>
  <c r="G24" i="7"/>
  <c r="F24" i="7"/>
  <c r="E24" i="7"/>
  <c r="K23" i="7"/>
  <c r="J23" i="7"/>
  <c r="I23" i="7"/>
  <c r="H23" i="7"/>
  <c r="G23" i="7"/>
  <c r="F23" i="7"/>
  <c r="E23" i="7"/>
  <c r="C22" i="7"/>
  <c r="C24" i="7" s="1"/>
  <c r="K21" i="7"/>
  <c r="J21" i="7"/>
  <c r="I21" i="7"/>
  <c r="H21" i="7"/>
  <c r="G21" i="7"/>
  <c r="F21" i="7"/>
  <c r="E21" i="7"/>
  <c r="C20" i="7"/>
  <c r="K19" i="7"/>
  <c r="J19" i="7"/>
  <c r="I19" i="7"/>
  <c r="H19" i="7"/>
  <c r="G19" i="7"/>
  <c r="F19" i="7"/>
  <c r="E19" i="7"/>
  <c r="C19" i="7"/>
  <c r="K16" i="7"/>
  <c r="J16" i="7"/>
  <c r="I16" i="7"/>
  <c r="H16" i="7"/>
  <c r="G16" i="7"/>
  <c r="F16" i="7"/>
  <c r="E16" i="7"/>
  <c r="C14" i="7"/>
  <c r="C15" i="7" s="1"/>
  <c r="K12" i="7"/>
  <c r="J12" i="7"/>
  <c r="I12" i="7"/>
  <c r="H12" i="7"/>
  <c r="G12" i="7"/>
  <c r="F12" i="7"/>
  <c r="E12" i="7"/>
  <c r="E9" i="7"/>
  <c r="E8" i="7" s="1"/>
  <c r="C9" i="7"/>
  <c r="K7" i="7"/>
  <c r="J7" i="7"/>
  <c r="I7" i="7"/>
  <c r="H7" i="7"/>
  <c r="G7" i="7"/>
  <c r="F7" i="7"/>
  <c r="E7" i="7"/>
  <c r="K32" i="6"/>
  <c r="J32" i="6"/>
  <c r="I32" i="6"/>
  <c r="H32" i="6"/>
  <c r="H31" i="6" s="1"/>
  <c r="G32" i="6"/>
  <c r="F32" i="6"/>
  <c r="E32" i="6"/>
  <c r="E31" i="6" s="1"/>
  <c r="K31" i="6"/>
  <c r="J31" i="6"/>
  <c r="I31" i="6"/>
  <c r="G31" i="6"/>
  <c r="F31" i="6"/>
  <c r="C31" i="6"/>
  <c r="K30" i="6"/>
  <c r="J30" i="6"/>
  <c r="I30" i="6"/>
  <c r="H30" i="6"/>
  <c r="G30" i="6"/>
  <c r="F30" i="6"/>
  <c r="E30" i="6"/>
  <c r="C29" i="6"/>
  <c r="K28" i="6"/>
  <c r="J28" i="6"/>
  <c r="I28" i="6"/>
  <c r="H28" i="6"/>
  <c r="G28" i="6"/>
  <c r="F28" i="6"/>
  <c r="E28" i="6"/>
  <c r="C27" i="6"/>
  <c r="K25" i="6"/>
  <c r="J25" i="6"/>
  <c r="I25" i="6"/>
  <c r="H25" i="6"/>
  <c r="G25" i="6"/>
  <c r="F25" i="6"/>
  <c r="E25" i="6"/>
  <c r="C25" i="6"/>
  <c r="C26" i="6" s="1"/>
  <c r="K24" i="6"/>
  <c r="J24" i="6"/>
  <c r="I24" i="6"/>
  <c r="H24" i="6"/>
  <c r="G24" i="6"/>
  <c r="F24" i="6"/>
  <c r="E24" i="6"/>
  <c r="K23" i="6"/>
  <c r="J23" i="6"/>
  <c r="I23" i="6"/>
  <c r="H23" i="6"/>
  <c r="G23" i="6"/>
  <c r="F23" i="6"/>
  <c r="E23" i="6"/>
  <c r="C22" i="6"/>
  <c r="K21" i="6"/>
  <c r="J21" i="6"/>
  <c r="I21" i="6"/>
  <c r="H21" i="6"/>
  <c r="G21" i="6"/>
  <c r="F21" i="6"/>
  <c r="E21" i="6"/>
  <c r="C20" i="6"/>
  <c r="K19" i="6"/>
  <c r="J19" i="6"/>
  <c r="I19" i="6"/>
  <c r="H19" i="6"/>
  <c r="G19" i="6"/>
  <c r="F19" i="6"/>
  <c r="E19" i="6"/>
  <c r="C19" i="6"/>
  <c r="K16" i="6"/>
  <c r="J16" i="6"/>
  <c r="I16" i="6"/>
  <c r="H16" i="6"/>
  <c r="G16" i="6"/>
  <c r="F16" i="6"/>
  <c r="E16" i="6"/>
  <c r="C14" i="6"/>
  <c r="C15" i="6" s="1"/>
  <c r="K12" i="6"/>
  <c r="J12" i="6"/>
  <c r="I12" i="6"/>
  <c r="H12" i="6"/>
  <c r="G12" i="6"/>
  <c r="F12" i="6"/>
  <c r="E12" i="6"/>
  <c r="C9" i="6"/>
  <c r="K7" i="6"/>
  <c r="J7" i="6"/>
  <c r="I7" i="6"/>
  <c r="H7" i="6"/>
  <c r="G7" i="6"/>
  <c r="F7" i="6"/>
  <c r="E7" i="6"/>
  <c r="D7" i="4"/>
  <c r="E7" i="4"/>
  <c r="F7" i="4"/>
  <c r="G7" i="4"/>
  <c r="H7" i="4"/>
  <c r="I7" i="4"/>
  <c r="J7" i="4"/>
  <c r="K7" i="4"/>
  <c r="C9" i="4"/>
  <c r="D9" i="4"/>
  <c r="E9" i="4" s="1"/>
  <c r="D12" i="4"/>
  <c r="E12" i="4"/>
  <c r="F12" i="4"/>
  <c r="G12" i="4"/>
  <c r="H12" i="4"/>
  <c r="I12" i="4"/>
  <c r="J12" i="4"/>
  <c r="K12" i="4"/>
  <c r="C14" i="4"/>
  <c r="D14" i="4"/>
  <c r="D13" i="4" s="1"/>
  <c r="C15" i="4"/>
  <c r="D16" i="4"/>
  <c r="E16" i="4"/>
  <c r="F16" i="4"/>
  <c r="G16" i="4"/>
  <c r="H16" i="4"/>
  <c r="I16" i="4"/>
  <c r="J16" i="4"/>
  <c r="K16" i="4"/>
  <c r="C19" i="4"/>
  <c r="D19" i="4"/>
  <c r="E19" i="4"/>
  <c r="F19" i="4"/>
  <c r="G19" i="4"/>
  <c r="H19" i="4"/>
  <c r="I19" i="4"/>
  <c r="J19" i="4"/>
  <c r="K19" i="4"/>
  <c r="C21" i="4"/>
  <c r="D22" i="4"/>
  <c r="E22" i="4"/>
  <c r="F22" i="4"/>
  <c r="G22" i="4"/>
  <c r="H22" i="4"/>
  <c r="I22" i="4"/>
  <c r="J22" i="4"/>
  <c r="K22" i="4"/>
  <c r="C24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C27" i="4"/>
  <c r="D27" i="4"/>
  <c r="E27" i="4"/>
  <c r="F27" i="4"/>
  <c r="G27" i="4"/>
  <c r="H27" i="4"/>
  <c r="I27" i="4"/>
  <c r="J27" i="4"/>
  <c r="K27" i="4"/>
  <c r="C28" i="4"/>
  <c r="C30" i="4"/>
  <c r="D31" i="4"/>
  <c r="E31" i="4"/>
  <c r="F31" i="4"/>
  <c r="G31" i="4"/>
  <c r="H31" i="4"/>
  <c r="I31" i="4"/>
  <c r="J31" i="4"/>
  <c r="K31" i="4"/>
  <c r="C33" i="4"/>
  <c r="E33" i="4"/>
  <c r="D34" i="4"/>
  <c r="E34" i="4"/>
  <c r="F34" i="4"/>
  <c r="G34" i="4"/>
  <c r="H34" i="4"/>
  <c r="I34" i="4"/>
  <c r="J34" i="4"/>
  <c r="K34" i="4"/>
  <c r="C35" i="4"/>
  <c r="D36" i="4"/>
  <c r="D35" i="4" s="1"/>
  <c r="E36" i="4"/>
  <c r="E35" i="4" s="1"/>
  <c r="F36" i="4"/>
  <c r="F35" i="4" s="1"/>
  <c r="G36" i="4"/>
  <c r="G35" i="4" s="1"/>
  <c r="H36" i="4"/>
  <c r="H35" i="4" s="1"/>
  <c r="I36" i="4"/>
  <c r="I35" i="4" s="1"/>
  <c r="J36" i="4"/>
  <c r="J35" i="4" s="1"/>
  <c r="K36" i="4"/>
  <c r="K35" i="4" s="1"/>
  <c r="F9" i="7" l="1"/>
  <c r="E14" i="7"/>
  <c r="E13" i="7" s="1"/>
  <c r="C24" i="6"/>
  <c r="E9" i="6"/>
  <c r="F9" i="4"/>
  <c r="E14" i="4"/>
  <c r="E13" i="4" s="1"/>
  <c r="E8" i="4"/>
  <c r="D8" i="4"/>
  <c r="F14" i="7" l="1"/>
  <c r="F13" i="7" s="1"/>
  <c r="G9" i="7"/>
  <c r="F8" i="7"/>
  <c r="E14" i="6"/>
  <c r="E13" i="6" s="1"/>
  <c r="F9" i="6"/>
  <c r="E8" i="6"/>
  <c r="F8" i="4"/>
  <c r="G9" i="4"/>
  <c r="F14" i="4"/>
  <c r="F13" i="4" s="1"/>
  <c r="H9" i="7" l="1"/>
  <c r="G14" i="7"/>
  <c r="G13" i="7" s="1"/>
  <c r="G8" i="7"/>
  <c r="F8" i="6"/>
  <c r="F14" i="6"/>
  <c r="F13" i="6" s="1"/>
  <c r="G9" i="6"/>
  <c r="G8" i="4"/>
  <c r="H9" i="4"/>
  <c r="G14" i="4"/>
  <c r="G13" i="4" s="1"/>
  <c r="H8" i="7" l="1"/>
  <c r="I9" i="7"/>
  <c r="H14" i="7"/>
  <c r="H13" i="7" s="1"/>
  <c r="G8" i="6"/>
  <c r="G14" i="6"/>
  <c r="G13" i="6" s="1"/>
  <c r="H9" i="6"/>
  <c r="I9" i="4"/>
  <c r="H14" i="4"/>
  <c r="H13" i="4" s="1"/>
  <c r="H8" i="4"/>
  <c r="I14" i="7" l="1"/>
  <c r="I13" i="7" s="1"/>
  <c r="I8" i="7"/>
  <c r="J9" i="7"/>
  <c r="H14" i="6"/>
  <c r="H13" i="6" s="1"/>
  <c r="I9" i="6"/>
  <c r="H8" i="6"/>
  <c r="J9" i="4"/>
  <c r="I14" i="4"/>
  <c r="I13" i="4" s="1"/>
  <c r="I8" i="4"/>
  <c r="J14" i="7" l="1"/>
  <c r="J13" i="7" s="1"/>
  <c r="K9" i="7"/>
  <c r="J8" i="7"/>
  <c r="I14" i="6"/>
  <c r="I13" i="6" s="1"/>
  <c r="I8" i="6"/>
  <c r="J9" i="6"/>
  <c r="J8" i="4"/>
  <c r="K9" i="4"/>
  <c r="J14" i="4"/>
  <c r="J13" i="4" s="1"/>
  <c r="K14" i="7" l="1"/>
  <c r="K13" i="7" s="1"/>
  <c r="K8" i="7"/>
  <c r="J8" i="6"/>
  <c r="J14" i="6"/>
  <c r="J13" i="6" s="1"/>
  <c r="K9" i="6"/>
  <c r="K8" i="4"/>
  <c r="K14" i="4"/>
  <c r="K13" i="4" s="1"/>
  <c r="K14" i="6" l="1"/>
  <c r="K13" i="6" s="1"/>
  <c r="K8" i="6"/>
</calcChain>
</file>

<file path=xl/connections.xml><?xml version="1.0" encoding="utf-8"?>
<connections xmlns="http://schemas.openxmlformats.org/spreadsheetml/2006/main">
  <connection id="1" name="000_0204" type="6" refreshedVersion="6" background="1" saveData="1">
    <textPr codePage="1251" sourceFile="D:\Users\o.lukasevych\Documents\Python_Scripts\Ukr_budget\jupyter\data\000_0204.csv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<sst xmlns="http://schemas.openxmlformats.org/spreadsheetml/2006/main" count="363" uniqueCount="124">
  <si>
    <t>Населення України</t>
  </si>
  <si>
    <t>Міське населення</t>
  </si>
  <si>
    <t>Сільське населення</t>
  </si>
  <si>
    <t>Живонароджених</t>
  </si>
  <si>
    <t>Живонароджених чоловіків</t>
  </si>
  <si>
    <t>Живонароджених жінок</t>
  </si>
  <si>
    <t>Живонароджених на 1000 населення</t>
  </si>
  <si>
    <t>Мертвонароджених</t>
  </si>
  <si>
    <t>Мертвонароджених чоловіків</t>
  </si>
  <si>
    <t>Мертвонароджених жінок</t>
  </si>
  <si>
    <t>Померлих</t>
  </si>
  <si>
    <t>Померлих на 1000 населення</t>
  </si>
  <si>
    <t>Міграційний приріст, скорочення (–)</t>
  </si>
  <si>
    <t>https://ukrstat.org/uk/operativ/operativ2018/ds/mr/mr_u/mr1218_u.html</t>
  </si>
  <si>
    <t>http://database.ukrcensus.gov.ua/MULT/Dialog/statfile_c_files/pasport.files/pasport/00_uk.htm#0301</t>
  </si>
  <si>
    <t>http://database.ukrcensus.gov.ua/PXWEB2007/ukr/publ_new1/2018/zb_dy_2017.pdf</t>
  </si>
  <si>
    <t>Данні Укрстату 2008-2018 (факт)</t>
  </si>
  <si>
    <t>Населення світу,млн.осіб</t>
  </si>
  <si>
    <t>Темп росту населення світу в рік,%</t>
  </si>
  <si>
    <t>ВВП світу,млрд.дол.США</t>
  </si>
  <si>
    <t>ВВП світу на особу, тис.дол.США</t>
  </si>
  <si>
    <t>Темп росту ВВП світу в рік,%</t>
  </si>
  <si>
    <t>Населення України,млн.осіб</t>
  </si>
  <si>
    <t>частка населення України від населення світу,%</t>
  </si>
  <si>
    <t>ВВП України,млрд.дол.США</t>
  </si>
  <si>
    <t>ВВП України на одну особу,тис.дол.США</t>
  </si>
  <si>
    <t>частка ВВП України від ВВП світу на одну особу,%</t>
  </si>
  <si>
    <t>у т.ч. міського населення України,млн.осіб</t>
  </si>
  <si>
    <t>частка міського населення від населення України,%</t>
  </si>
  <si>
    <t>Сальдо міжнародних мігрантів в Україні,млн.осіб</t>
  </si>
  <si>
    <t>частка сальдо міжнародних мігрантів від населення України,%</t>
  </si>
  <si>
    <t>Жінок дітородного віку(18-49) в Україні,млн.осіб</t>
  </si>
  <si>
    <t>частка жінок дітородного віку від населення України,%</t>
  </si>
  <si>
    <t>Дітей(0-17)в Україні, млн.осіб</t>
  </si>
  <si>
    <t>частка дітей від населення України</t>
  </si>
  <si>
    <t>Дітей на одну жінку дітородного віку в Україні,осіб</t>
  </si>
  <si>
    <t>Народилося в Україні за рік, млн.осіб</t>
  </si>
  <si>
    <t>Народилося в Україні на 1000 жінок дітородного віку,осіб</t>
  </si>
  <si>
    <t>Чоловіки(18-60) та жінки(50-60) в Україні,млн.осіб</t>
  </si>
  <si>
    <t>частка чоловіків (18-60) та жінок (50-60) від населення України, %</t>
  </si>
  <si>
    <t>Населення від 61 року в Україні,млн.осіб</t>
  </si>
  <si>
    <t>частка населення від 61 року від населення в Україні,%</t>
  </si>
  <si>
    <t>Померлих за рік в Україні,млн.осіб</t>
  </si>
  <si>
    <t>Померлих на 1000 жителів України,осіб</t>
  </si>
  <si>
    <t xml:space="preserve">Згруповано згідно таблиці слайду 5 по фактичним данним Укрстату та данним ООН по населенню світу, світового банку </t>
  </si>
  <si>
    <t>рік</t>
  </si>
  <si>
    <t>вік</t>
  </si>
  <si>
    <t>Обидві статі</t>
  </si>
  <si>
    <t xml:space="preserve"> жінки</t>
  </si>
  <si>
    <t xml:space="preserve"> чоловіки</t>
  </si>
  <si>
    <t>На 1000 жителей Украины</t>
  </si>
  <si>
    <t>Померлих за рік, млн. чел.</t>
  </si>
  <si>
    <t>%  от населения Украины</t>
  </si>
  <si>
    <t>Люди старше 61 лет, млн. чел.</t>
  </si>
  <si>
    <t xml:space="preserve">Возраста М от 18-60 лет и Ж от 50-60 лет, млн. чел. </t>
  </si>
  <si>
    <t>На 1000 женщин детородного возраста, осіб</t>
  </si>
  <si>
    <t>Народілось за рік, млн. чел.</t>
  </si>
  <si>
    <t>на одну женщину детородного возраста</t>
  </si>
  <si>
    <t>% от населения Украины</t>
  </si>
  <si>
    <t>Детей 0-17 лет, млн. чел.</t>
  </si>
  <si>
    <t>% от населения  Украины</t>
  </si>
  <si>
    <t>Женщин детородного возраста, 18-49 лет, млн.чел.</t>
  </si>
  <si>
    <t>Сальдо міжнародніх мігрантів, %</t>
  </si>
  <si>
    <t>Сальдо міжнародніх мігрантів, млн. осіб</t>
  </si>
  <si>
    <t>У т.ч. проживающих в городе , млн. чел</t>
  </si>
  <si>
    <t>% ВВП на 1 человека Украины к миру</t>
  </si>
  <si>
    <t>ВВП на 1 человека Украины,  тыс. USD</t>
  </si>
  <si>
    <t>ВВП Украины, bln USD</t>
  </si>
  <si>
    <t>%  Украины  к миру</t>
  </si>
  <si>
    <t>Население Украины, млн. чел.</t>
  </si>
  <si>
    <t>Темп роста в процентах в год, %</t>
  </si>
  <si>
    <t>ВВП Мира на 1 человека, тыс. дол. США</t>
  </si>
  <si>
    <t>ВВП Мира, млрд. дол. США</t>
  </si>
  <si>
    <t>Население мира,  млн. чел</t>
  </si>
  <si>
    <t>2010*</t>
  </si>
  <si>
    <t xml:space="preserve">Наименование </t>
  </si>
  <si>
    <t xml:space="preserve">Демографические параметры населения Украины. Без изменений политики </t>
  </si>
  <si>
    <t>Населення світу, млн.осіб</t>
  </si>
  <si>
    <t>Населення України, млн.осіб</t>
  </si>
  <si>
    <t>Жінок дітородного віку(18-49) в Україні, млн.осіб</t>
  </si>
  <si>
    <t>Дітей(0-17) в Україні, млн.осіб</t>
  </si>
  <si>
    <t>Чоловіки(18-60) та жінки(50-60) в Україні, млн.осіб</t>
  </si>
  <si>
    <t>Населення від 61 року в Україні, млн.осіб</t>
  </si>
  <si>
    <t>Прогроз, побудований за існуючою моделлю зі стартовими данними 2017 року та незмінним коефіціентом народженних на 1000 жінок дітородного віку - 37,93</t>
  </si>
  <si>
    <t>Прогроз, побудований за існуючою моделлю зі стартовими данними 2017 року та змінним коефіціентом народженних на 1000 жінок дітородного віку:</t>
  </si>
  <si>
    <t>Прогноз 1</t>
  </si>
  <si>
    <t>Прогноз 2</t>
  </si>
  <si>
    <t>Значення коефіціенту народженних на 1000 жінок дітородного віку по рокам,використані у побудові прогнозу 2:</t>
  </si>
  <si>
    <t>World Population Prospects 2018 https://population.un.org/ -прогноз населення світу</t>
  </si>
  <si>
    <t>https://data.worldbank.org/indicator/ny.gdp.mktp.cd  - ВВП світу</t>
  </si>
  <si>
    <t>Показник</t>
  </si>
  <si>
    <t>Населення світу,  млн. осіб</t>
  </si>
  <si>
    <t>темп росту населення світу в рік, %</t>
  </si>
  <si>
    <t>ВВП світу, млрд. дол. США</t>
  </si>
  <si>
    <t>ВВП світу на 1 особу, тис. дол. США</t>
  </si>
  <si>
    <t>темп росту ВВП світу в рік, %</t>
  </si>
  <si>
    <t>Населення України, млн. осіб</t>
  </si>
  <si>
    <t>частка населення України від населення світу, %</t>
  </si>
  <si>
    <t>ВВП України, млрд.дол.США</t>
  </si>
  <si>
    <t>ВВП на 1 особу України,  тис.дол. США</t>
  </si>
  <si>
    <t>частка ВВП України від ВВП світу на одну особу, %</t>
  </si>
  <si>
    <t>у т.ч. міського населення України , млн. осіб</t>
  </si>
  <si>
    <t>частка міського населення від населення України, %</t>
  </si>
  <si>
    <t> Сальдо міжнародних мігрантів в Україні, млн.осіб</t>
  </si>
  <si>
    <t>частка сальдо міжнародних мігрантів від населення України, %</t>
  </si>
  <si>
    <t>Жінок дітородного віку (18-49 років) в Україні, млн.осіб</t>
  </si>
  <si>
    <t>частка жінок дітородного віку від населення  України, %</t>
  </si>
  <si>
    <t>Дітей (0-17 років) в Україні, млн. осіб</t>
  </si>
  <si>
    <t>частка дітей  від населення України, %</t>
  </si>
  <si>
    <t>Дітей на одну жінку дітородного віку в Україні, осіб</t>
  </si>
  <si>
    <t>Народилося  в Україні за рік, млн. осіб</t>
  </si>
  <si>
    <t>Народилося в Україні на 1000 жінок дітородного віку, осіб</t>
  </si>
  <si>
    <t xml:space="preserve">Чоловіки (18-60 р.) та жінки  (50-60 р.) в Україні, млн. осіб </t>
  </si>
  <si>
    <t>частка чоловіків (18-60р.) та жінок (50-60 р.) від населення України, %</t>
  </si>
  <si>
    <t>Населення від 61 року в Україні, млн. осіб</t>
  </si>
  <si>
    <t>частка населення від 61 років  від населення України, %</t>
  </si>
  <si>
    <t>Померлих за рік в Україні, млн. осіб</t>
  </si>
  <si>
    <t>Померлих на 1000 жителів України, осіб</t>
  </si>
  <si>
    <t>прогноз народжених</t>
  </si>
  <si>
    <t>прогноз померлих</t>
  </si>
  <si>
    <t>Жінок</t>
  </si>
  <si>
    <t>Відтворення</t>
  </si>
  <si>
    <t>Міжнар_мігр</t>
  </si>
  <si>
    <t>Чоловіків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</si>
</sst>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4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3" fillId="0" borderId="0" xfId="0" applyFont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4" fontId="0" fillId="0" borderId="1" xfId="0" applyNumberFormat="1" applyBorder="1"/>
    <xf numFmtId="0" fontId="0" fillId="0" borderId="0" xfId="0" applyAlignment="1">
      <alignment horizontal="left"/>
    </xf>
    <xf numFmtId="0" fontId="4" fillId="0" borderId="0" xfId="2"/>
    <xf numFmtId="164" fontId="5" fillId="2" borderId="1" xfId="2" applyNumberFormat="1" applyFont="1" applyFill="1" applyBorder="1"/>
    <xf numFmtId="164" fontId="6" fillId="2" borderId="1" xfId="2" applyNumberFormat="1" applyFont="1" applyFill="1" applyBorder="1"/>
    <xf numFmtId="0" fontId="6" fillId="2" borderId="1" xfId="2" applyNumberFormat="1" applyFont="1" applyFill="1" applyBorder="1" applyAlignment="1">
      <alignment wrapText="1"/>
    </xf>
    <xf numFmtId="165" fontId="7" fillId="2" borderId="1" xfId="2" applyNumberFormat="1" applyFont="1" applyFill="1" applyBorder="1"/>
    <xf numFmtId="0" fontId="7" fillId="2" borderId="1" xfId="2" applyNumberFormat="1" applyFont="1" applyFill="1" applyBorder="1" applyAlignment="1">
      <alignment wrapText="1"/>
    </xf>
    <xf numFmtId="164" fontId="8" fillId="2" borderId="1" xfId="2" applyNumberFormat="1" applyFont="1" applyFill="1" applyBorder="1"/>
    <xf numFmtId="164" fontId="9" fillId="2" borderId="1" xfId="2" applyNumberFormat="1" applyFont="1" applyFill="1" applyBorder="1"/>
    <xf numFmtId="164" fontId="7" fillId="2" borderId="1" xfId="2" applyNumberFormat="1" applyFont="1" applyFill="1" applyBorder="1"/>
    <xf numFmtId="0" fontId="7" fillId="2" borderId="1" xfId="2" applyFont="1" applyFill="1" applyBorder="1"/>
    <xf numFmtId="164" fontId="8" fillId="0" borderId="1" xfId="2" applyNumberFormat="1" applyFont="1" applyBorder="1"/>
    <xf numFmtId="164" fontId="6" fillId="0" borderId="1" xfId="2" applyNumberFormat="1" applyFont="1" applyBorder="1"/>
    <xf numFmtId="0" fontId="6" fillId="0" borderId="1" xfId="2" applyNumberFormat="1" applyFont="1" applyBorder="1" applyAlignment="1">
      <alignment wrapText="1"/>
    </xf>
    <xf numFmtId="164" fontId="6" fillId="3" borderId="1" xfId="2" applyNumberFormat="1" applyFont="1" applyFill="1" applyBorder="1"/>
    <xf numFmtId="164" fontId="8" fillId="3" borderId="1" xfId="2" applyNumberFormat="1" applyFont="1" applyFill="1" applyBorder="1"/>
    <xf numFmtId="0" fontId="6" fillId="3" borderId="1" xfId="2" applyNumberFormat="1" applyFont="1" applyFill="1" applyBorder="1" applyAlignment="1">
      <alignment wrapText="1"/>
    </xf>
    <xf numFmtId="164" fontId="7" fillId="3" borderId="1" xfId="2" applyNumberFormat="1" applyFont="1" applyFill="1" applyBorder="1"/>
    <xf numFmtId="0" fontId="7" fillId="3" borderId="1" xfId="2" applyFont="1" applyFill="1" applyBorder="1" applyAlignment="1">
      <alignment wrapText="1"/>
    </xf>
    <xf numFmtId="164" fontId="10" fillId="4" borderId="1" xfId="2" applyNumberFormat="1" applyFont="1" applyFill="1" applyBorder="1"/>
    <xf numFmtId="164" fontId="6" fillId="4" borderId="1" xfId="2" applyNumberFormat="1" applyFont="1" applyFill="1" applyBorder="1"/>
    <xf numFmtId="0" fontId="6" fillId="4" borderId="1" xfId="2" applyNumberFormat="1" applyFont="1" applyFill="1" applyBorder="1" applyAlignment="1">
      <alignment wrapText="1"/>
    </xf>
    <xf numFmtId="165" fontId="7" fillId="4" borderId="1" xfId="2" applyNumberFormat="1" applyFont="1" applyFill="1" applyBorder="1"/>
    <xf numFmtId="0" fontId="7" fillId="4" borderId="1" xfId="2" applyNumberFormat="1" applyFont="1" applyFill="1" applyBorder="1" applyAlignment="1">
      <alignment wrapText="1"/>
    </xf>
    <xf numFmtId="164" fontId="8" fillId="4" borderId="1" xfId="2" applyNumberFormat="1" applyFont="1" applyFill="1" applyBorder="1"/>
    <xf numFmtId="0" fontId="6" fillId="4" borderId="1" xfId="2" applyFont="1" applyFill="1" applyBorder="1"/>
    <xf numFmtId="164" fontId="9" fillId="4" borderId="1" xfId="2" applyNumberFormat="1" applyFont="1" applyFill="1" applyBorder="1"/>
    <xf numFmtId="164" fontId="7" fillId="4" borderId="1" xfId="2" applyNumberFormat="1" applyFont="1" applyFill="1" applyBorder="1"/>
    <xf numFmtId="0" fontId="7" fillId="4" borderId="1" xfId="2" applyFont="1" applyFill="1" applyBorder="1"/>
    <xf numFmtId="164" fontId="6" fillId="5" borderId="1" xfId="2" applyNumberFormat="1" applyFont="1" applyFill="1" applyBorder="1"/>
    <xf numFmtId="164" fontId="8" fillId="5" borderId="1" xfId="2" applyNumberFormat="1" applyFont="1" applyFill="1" applyBorder="1"/>
    <xf numFmtId="0" fontId="6" fillId="5" borderId="1" xfId="2" applyFont="1" applyFill="1" applyBorder="1"/>
    <xf numFmtId="164" fontId="9" fillId="5" borderId="1" xfId="3" applyNumberFormat="1" applyFont="1" applyFill="1" applyBorder="1"/>
    <xf numFmtId="164" fontId="9" fillId="5" borderId="1" xfId="2" applyNumberFormat="1" applyFont="1" applyFill="1" applyBorder="1"/>
    <xf numFmtId="164" fontId="7" fillId="5" borderId="1" xfId="2" applyNumberFormat="1" applyFont="1" applyFill="1" applyBorder="1"/>
    <xf numFmtId="0" fontId="7" fillId="5" borderId="1" xfId="2" applyNumberFormat="1" applyFont="1" applyFill="1" applyBorder="1" applyAlignment="1">
      <alignment wrapText="1"/>
    </xf>
    <xf numFmtId="0" fontId="4" fillId="0" borderId="1" xfId="2" applyBorder="1"/>
    <xf numFmtId="0" fontId="7" fillId="0" borderId="1" xfId="2" applyNumberFormat="1" applyFont="1" applyBorder="1" applyAlignment="1">
      <alignment wrapText="1"/>
    </xf>
    <xf numFmtId="165" fontId="8" fillId="0" borderId="1" xfId="2" applyNumberFormat="1" applyFont="1" applyBorder="1"/>
    <xf numFmtId="165" fontId="11" fillId="0" borderId="1" xfId="2" applyNumberFormat="1" applyFont="1" applyBorder="1"/>
    <xf numFmtId="164" fontId="11" fillId="0" borderId="1" xfId="2" applyNumberFormat="1" applyFont="1" applyBorder="1"/>
    <xf numFmtId="164" fontId="7" fillId="0" borderId="1" xfId="2" applyNumberFormat="1" applyFont="1" applyBorder="1"/>
    <xf numFmtId="0" fontId="7" fillId="0" borderId="1" xfId="2" applyFont="1" applyBorder="1"/>
    <xf numFmtId="165" fontId="7" fillId="6" borderId="1" xfId="2" applyNumberFormat="1" applyFont="1" applyFill="1" applyBorder="1"/>
    <xf numFmtId="0" fontId="7" fillId="0" borderId="1" xfId="2" applyFont="1" applyBorder="1" applyAlignment="1">
      <alignment horizontal="right" vertical="center"/>
    </xf>
    <xf numFmtId="0" fontId="6" fillId="0" borderId="1" xfId="2" applyFont="1" applyBorder="1"/>
    <xf numFmtId="164" fontId="9" fillId="0" borderId="1" xfId="2" applyNumberFormat="1" applyFont="1" applyBorder="1"/>
    <xf numFmtId="4" fontId="12" fillId="0" borderId="1" xfId="2" applyNumberFormat="1" applyFont="1" applyBorder="1" applyAlignment="1">
      <alignment horizontal="right" vertical="center"/>
    </xf>
    <xf numFmtId="4" fontId="7" fillId="0" borderId="1" xfId="2" applyNumberFormat="1" applyFont="1" applyBorder="1" applyAlignment="1">
      <alignment horizontal="right" vertical="center"/>
    </xf>
    <xf numFmtId="3" fontId="7" fillId="0" borderId="1" xfId="2" applyNumberFormat="1" applyFont="1" applyBorder="1"/>
    <xf numFmtId="3" fontId="9" fillId="0" borderId="1" xfId="2" applyNumberFormat="1" applyFont="1" applyBorder="1"/>
    <xf numFmtId="0" fontId="7" fillId="0" borderId="1" xfId="2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164" fontId="9" fillId="3" borderId="1" xfId="2" applyNumberFormat="1" applyFont="1" applyFill="1" applyBorder="1"/>
    <xf numFmtId="0" fontId="4" fillId="0" borderId="0" xfId="2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4">
    <cellStyle name="Hyperlink" xfId="1" builtinId="8"/>
    <cellStyle name="Normal" xfId="0" builtinId="0"/>
    <cellStyle name="Normal 2" xfId="2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000_020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atabase.ukrcensus.gov.ua/PXWEB2007/ukr/publ_new1/2018/zb_dy_2017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opLeftCell="A4" workbookViewId="0">
      <selection activeCell="F11" sqref="F11"/>
    </sheetView>
  </sheetViews>
  <sheetFormatPr defaultRowHeight="15" x14ac:dyDescent="0.25"/>
  <cols>
    <col min="1" max="1" width="9.140625" style="8"/>
    <col min="2" max="2" width="43.85546875" style="8" customWidth="1"/>
    <col min="3" max="4" width="9.140625" style="8"/>
    <col min="5" max="5" width="10.140625" style="8" bestFit="1" customWidth="1"/>
    <col min="6" max="16384" width="9.140625" style="8"/>
  </cols>
  <sheetData>
    <row r="3" spans="2:11" x14ac:dyDescent="0.25">
      <c r="B3" s="61" t="s">
        <v>76</v>
      </c>
      <c r="C3" s="61"/>
      <c r="D3" s="61"/>
      <c r="E3" s="61"/>
      <c r="F3" s="61"/>
      <c r="G3" s="61"/>
      <c r="H3" s="61"/>
      <c r="I3" s="61"/>
    </row>
    <row r="5" spans="2:11" x14ac:dyDescent="0.25">
      <c r="B5" s="20" t="s">
        <v>90</v>
      </c>
      <c r="C5" s="58" t="s">
        <v>74</v>
      </c>
      <c r="D5" s="58">
        <v>2015</v>
      </c>
      <c r="E5" s="58">
        <v>2020</v>
      </c>
      <c r="F5" s="58">
        <v>2025</v>
      </c>
      <c r="G5" s="58">
        <v>2030</v>
      </c>
      <c r="H5" s="58">
        <v>2035</v>
      </c>
      <c r="I5" s="58">
        <v>2040</v>
      </c>
      <c r="J5" s="58">
        <v>2045</v>
      </c>
      <c r="K5" s="58">
        <v>2050</v>
      </c>
    </row>
    <row r="6" spans="2:11" x14ac:dyDescent="0.25">
      <c r="B6" s="49" t="s">
        <v>91</v>
      </c>
      <c r="C6" s="56">
        <v>6823</v>
      </c>
      <c r="D6" s="56">
        <v>7383.00882</v>
      </c>
      <c r="E6" s="57">
        <v>7794.7987389999998</v>
      </c>
      <c r="F6" s="57">
        <v>8184.4374600000001</v>
      </c>
      <c r="G6" s="57">
        <v>8548.4874</v>
      </c>
      <c r="H6" s="57">
        <v>8887.5242129999988</v>
      </c>
      <c r="I6" s="57">
        <v>9198.847240000001</v>
      </c>
      <c r="J6" s="57">
        <v>9481.8032739999999</v>
      </c>
      <c r="K6" s="57">
        <v>9735.0339899999999</v>
      </c>
    </row>
    <row r="7" spans="2:11" x14ac:dyDescent="0.25">
      <c r="B7" s="49" t="s">
        <v>92</v>
      </c>
      <c r="C7" s="55">
        <v>1.18</v>
      </c>
      <c r="D7" s="55">
        <v>1.1585439629148819</v>
      </c>
      <c r="E7" s="55">
        <f t="shared" ref="E7:K7" si="0">((E6-D6)/5)/D6*100</f>
        <v>1.1155070487915248</v>
      </c>
      <c r="F7" s="55">
        <f t="shared" si="0"/>
        <v>0.99974029874692394</v>
      </c>
      <c r="G7" s="55">
        <f t="shared" si="0"/>
        <v>0.88961505730657719</v>
      </c>
      <c r="H7" s="55">
        <f t="shared" si="0"/>
        <v>0.79320889681605855</v>
      </c>
      <c r="I7" s="55">
        <f t="shared" si="0"/>
        <v>0.70058436869206475</v>
      </c>
      <c r="J7" s="55">
        <f t="shared" si="0"/>
        <v>0.61519889746532819</v>
      </c>
      <c r="K7" s="55">
        <f t="shared" si="0"/>
        <v>0.53414041334180085</v>
      </c>
    </row>
    <row r="8" spans="2:11" x14ac:dyDescent="0.25">
      <c r="B8" s="49" t="s">
        <v>93</v>
      </c>
      <c r="C8" s="56">
        <v>64074.6</v>
      </c>
      <c r="D8" s="56">
        <v>75037.186502549754</v>
      </c>
      <c r="E8" s="56">
        <f t="shared" ref="E8:K8" si="1">E6*E9</f>
        <v>91105.773829674232</v>
      </c>
      <c r="F8" s="56">
        <f t="shared" si="1"/>
        <v>119574.84938372081</v>
      </c>
      <c r="G8" s="56">
        <f t="shared" si="1"/>
        <v>156117.03588508378</v>
      </c>
      <c r="H8" s="56">
        <f t="shared" si="1"/>
        <v>202885.88371939224</v>
      </c>
      <c r="I8" s="56">
        <f t="shared" si="1"/>
        <v>262491.02207187045</v>
      </c>
      <c r="J8" s="56">
        <f t="shared" si="1"/>
        <v>338206.53930066066</v>
      </c>
      <c r="K8" s="56">
        <f t="shared" si="1"/>
        <v>434048.78541938547</v>
      </c>
    </row>
    <row r="9" spans="2:11" x14ac:dyDescent="0.25">
      <c r="B9" s="49" t="s">
        <v>94</v>
      </c>
      <c r="C9" s="50">
        <f>C8/C6</f>
        <v>9.3909717133225854</v>
      </c>
      <c r="D9" s="50">
        <v>10.163496798118381</v>
      </c>
      <c r="E9" s="50">
        <f t="shared" ref="E9:K9" si="2">(D9*E10/100)*5+D9</f>
        <v>11.688021317836137</v>
      </c>
      <c r="F9" s="50">
        <f t="shared" si="2"/>
        <v>14.610026647295172</v>
      </c>
      <c r="G9" s="50">
        <f t="shared" si="2"/>
        <v>18.262533309118965</v>
      </c>
      <c r="H9" s="50">
        <f t="shared" si="2"/>
        <v>22.828166636398706</v>
      </c>
      <c r="I9" s="50">
        <f t="shared" si="2"/>
        <v>28.535208295498382</v>
      </c>
      <c r="J9" s="50">
        <f t="shared" si="2"/>
        <v>35.669010369372977</v>
      </c>
      <c r="K9" s="50">
        <f t="shared" si="2"/>
        <v>44.586262961716223</v>
      </c>
    </row>
    <row r="10" spans="2:11" x14ac:dyDescent="0.25">
      <c r="B10" s="49" t="s">
        <v>95</v>
      </c>
      <c r="C10" s="55">
        <v>7.3681000942978416</v>
      </c>
      <c r="D10" s="55">
        <v>-5.3992428518756412</v>
      </c>
      <c r="E10" s="54">
        <v>3</v>
      </c>
      <c r="F10" s="54">
        <v>5</v>
      </c>
      <c r="G10" s="54">
        <v>5</v>
      </c>
      <c r="H10" s="54">
        <v>5</v>
      </c>
      <c r="I10" s="54">
        <v>5</v>
      </c>
      <c r="J10" s="54">
        <v>5</v>
      </c>
      <c r="K10" s="54">
        <v>5</v>
      </c>
    </row>
    <row r="11" spans="2:11" x14ac:dyDescent="0.25">
      <c r="B11" s="49" t="s">
        <v>96</v>
      </c>
      <c r="C11" s="48">
        <v>45.782592000000001</v>
      </c>
      <c r="D11" s="48">
        <v>42.929298000000003</v>
      </c>
      <c r="E11" s="53">
        <v>41.950595636660708</v>
      </c>
      <c r="F11" s="53">
        <v>41.124653292305382</v>
      </c>
      <c r="G11" s="53">
        <v>40.253806753748748</v>
      </c>
      <c r="H11" s="53">
        <v>39.351202868538763</v>
      </c>
      <c r="I11" s="53">
        <v>38.361203629718418</v>
      </c>
      <c r="J11" s="53">
        <v>37.299610237123261</v>
      </c>
      <c r="K11" s="53">
        <v>36.227843259707797</v>
      </c>
    </row>
    <row r="12" spans="2:11" x14ac:dyDescent="0.25">
      <c r="B12" s="52" t="s">
        <v>97</v>
      </c>
      <c r="C12" s="19">
        <v>0.67125897698959403</v>
      </c>
      <c r="D12" s="19">
        <v>0.58146074380553159</v>
      </c>
      <c r="E12" s="19">
        <f t="shared" ref="E12:K12" si="3">E11/E6*100</f>
        <v>0.53818702754655834</v>
      </c>
      <c r="F12" s="19">
        <f t="shared" si="3"/>
        <v>0.50247379240534129</v>
      </c>
      <c r="G12" s="19">
        <f t="shared" si="3"/>
        <v>0.47088806323500865</v>
      </c>
      <c r="H12" s="19">
        <f t="shared" si="3"/>
        <v>0.44276900884251652</v>
      </c>
      <c r="I12" s="19">
        <f t="shared" si="3"/>
        <v>0.4170218575095983</v>
      </c>
      <c r="J12" s="19">
        <f t="shared" si="3"/>
        <v>0.39338097574121067</v>
      </c>
      <c r="K12" s="19">
        <f t="shared" si="3"/>
        <v>0.37213884714651929</v>
      </c>
    </row>
    <row r="13" spans="2:11" x14ac:dyDescent="0.25">
      <c r="B13" s="20" t="s">
        <v>98</v>
      </c>
      <c r="C13" s="51">
        <v>136.4</v>
      </c>
      <c r="D13" s="51">
        <v>91.030959454696102</v>
      </c>
      <c r="E13" s="48">
        <f t="shared" ref="E13:K13" si="4">E11*E14</f>
        <v>127.48305858527563</v>
      </c>
      <c r="F13" s="48">
        <f t="shared" si="4"/>
        <v>168.23303852917991</v>
      </c>
      <c r="G13" s="48">
        <f t="shared" si="4"/>
        <v>213.18958113116057</v>
      </c>
      <c r="H13" s="48">
        <f t="shared" si="4"/>
        <v>269.49474492772009</v>
      </c>
      <c r="I13" s="48">
        <f t="shared" si="4"/>
        <v>339.33993017241357</v>
      </c>
      <c r="J13" s="48">
        <f t="shared" si="4"/>
        <v>425.74085898288644</v>
      </c>
      <c r="K13" s="48">
        <f t="shared" si="4"/>
        <v>516.88452675621454</v>
      </c>
    </row>
    <row r="14" spans="2:11" x14ac:dyDescent="0.25">
      <c r="B14" s="20" t="s">
        <v>99</v>
      </c>
      <c r="C14" s="50">
        <f>C13/C11</f>
        <v>2.9792983324316809</v>
      </c>
      <c r="D14" s="50">
        <v>2.12048562859556</v>
      </c>
      <c r="E14" s="50">
        <f t="shared" ref="E14:K14" si="5">E9*E15/100</f>
        <v>3.0388855426373955</v>
      </c>
      <c r="F14" s="50">
        <f t="shared" si="5"/>
        <v>4.0908074612426484</v>
      </c>
      <c r="G14" s="50">
        <f t="shared" si="5"/>
        <v>5.2961346596444994</v>
      </c>
      <c r="H14" s="50">
        <f t="shared" si="5"/>
        <v>6.8484499909196117</v>
      </c>
      <c r="I14" s="50">
        <f t="shared" si="5"/>
        <v>8.8459145716044993</v>
      </c>
      <c r="J14" s="50">
        <f t="shared" si="5"/>
        <v>11.414083318199353</v>
      </c>
      <c r="K14" s="50">
        <f t="shared" si="5"/>
        <v>14.267604147749191</v>
      </c>
    </row>
    <row r="15" spans="2:11" ht="30" x14ac:dyDescent="0.25">
      <c r="B15" s="20" t="s">
        <v>100</v>
      </c>
      <c r="C15" s="18">
        <f>C14/C9*100</f>
        <v>31.725133706931231</v>
      </c>
      <c r="D15" s="18">
        <v>20.863740804130881</v>
      </c>
      <c r="E15" s="47">
        <v>26</v>
      </c>
      <c r="F15" s="47">
        <v>28</v>
      </c>
      <c r="G15" s="47">
        <v>29</v>
      </c>
      <c r="H15" s="47">
        <v>30</v>
      </c>
      <c r="I15" s="47">
        <v>31</v>
      </c>
      <c r="J15" s="47">
        <v>32</v>
      </c>
      <c r="K15" s="47">
        <v>32</v>
      </c>
    </row>
    <row r="16" spans="2:11" x14ac:dyDescent="0.25">
      <c r="B16" s="49" t="s">
        <v>101</v>
      </c>
      <c r="C16" s="48">
        <v>31.269164</v>
      </c>
      <c r="D16" s="48">
        <v>29.673113000000001</v>
      </c>
      <c r="E16" s="48">
        <f t="shared" ref="E16:K16" si="6">E11*E17/100</f>
        <v>28.903960393659233</v>
      </c>
      <c r="F16" s="48">
        <f t="shared" si="6"/>
        <v>28.869506611198382</v>
      </c>
      <c r="G16" s="48">
        <f t="shared" si="6"/>
        <v>28.378933761392869</v>
      </c>
      <c r="H16" s="48">
        <f t="shared" si="6"/>
        <v>27.860651630925446</v>
      </c>
      <c r="I16" s="48">
        <f t="shared" si="6"/>
        <v>27.274815780729792</v>
      </c>
      <c r="J16" s="48">
        <f t="shared" si="6"/>
        <v>26.631921709306013</v>
      </c>
      <c r="K16" s="48">
        <f t="shared" si="6"/>
        <v>25.97536361721049</v>
      </c>
    </row>
    <row r="17" spans="2:11" ht="30" x14ac:dyDescent="0.25">
      <c r="B17" s="20" t="s">
        <v>102</v>
      </c>
      <c r="C17" s="18">
        <v>68.273283842794768</v>
      </c>
      <c r="D17" s="18">
        <v>69.120890353250132</v>
      </c>
      <c r="E17" s="47">
        <v>68.900000000000006</v>
      </c>
      <c r="F17" s="47">
        <v>70.2</v>
      </c>
      <c r="G17" s="47">
        <v>70.5</v>
      </c>
      <c r="H17" s="47">
        <v>70.8</v>
      </c>
      <c r="I17" s="47">
        <v>71.099999999999994</v>
      </c>
      <c r="J17" s="47">
        <v>71.400000000000006</v>
      </c>
      <c r="K17" s="47">
        <v>71.7</v>
      </c>
    </row>
    <row r="18" spans="2:11" ht="30" x14ac:dyDescent="0.25">
      <c r="B18" s="20" t="s">
        <v>103</v>
      </c>
      <c r="C18" s="45">
        <v>1.61E-2</v>
      </c>
      <c r="D18" s="45">
        <v>1.4233000000000001E-2</v>
      </c>
      <c r="E18" s="46">
        <v>6.1412000000000001E-2</v>
      </c>
      <c r="F18" s="46">
        <v>6.1412000000000001E-2</v>
      </c>
      <c r="G18" s="46">
        <v>6.1412000000000001E-2</v>
      </c>
      <c r="H18" s="46">
        <v>6.1412000000000001E-2</v>
      </c>
      <c r="I18" s="46">
        <v>6.1412000000000001E-2</v>
      </c>
      <c r="J18" s="46">
        <v>6.1412000000000001E-2</v>
      </c>
      <c r="K18" s="46">
        <v>6.1412000000000001E-2</v>
      </c>
    </row>
    <row r="19" spans="2:11" ht="30" x14ac:dyDescent="0.25">
      <c r="B19" s="20" t="s">
        <v>104</v>
      </c>
      <c r="C19" s="45">
        <f>C18/C11*100</f>
        <v>3.5166204657001508E-2</v>
      </c>
      <c r="D19" s="45">
        <v>3.3154513730925671E-2</v>
      </c>
      <c r="E19" s="45">
        <f t="shared" ref="E19:K19" si="7">E18/E11*100</f>
        <v>0.14639124681779711</v>
      </c>
      <c r="F19" s="45">
        <f t="shared" si="7"/>
        <v>0.14933135013563864</v>
      </c>
      <c r="G19" s="45">
        <f t="shared" si="7"/>
        <v>0.15256196855041751</v>
      </c>
      <c r="H19" s="45">
        <f t="shared" si="7"/>
        <v>0.15606130314531966</v>
      </c>
      <c r="I19" s="45">
        <f t="shared" si="7"/>
        <v>0.16008882461765128</v>
      </c>
      <c r="J19" s="45">
        <f t="shared" si="7"/>
        <v>0.16464515207957414</v>
      </c>
      <c r="K19" s="45">
        <f t="shared" si="7"/>
        <v>0.1695160254496898</v>
      </c>
    </row>
    <row r="20" spans="2:11" ht="29.25" x14ac:dyDescent="0.25">
      <c r="B20" s="42" t="s">
        <v>105</v>
      </c>
      <c r="C20" s="41">
        <f>C11*C21/100</f>
        <v>11.016969000000001</v>
      </c>
      <c r="D20" s="41">
        <v>9.826098</v>
      </c>
      <c r="E20" s="40">
        <v>9.2481627439272689</v>
      </c>
      <c r="F20" s="39">
        <v>8.668158663714701</v>
      </c>
      <c r="G20" s="39">
        <v>8.2409612018248684</v>
      </c>
      <c r="H20" s="39">
        <v>7.6240987990974487</v>
      </c>
      <c r="I20" s="39">
        <v>6.7968089324054546</v>
      </c>
      <c r="J20" s="39">
        <v>6.2873475381957684</v>
      </c>
      <c r="K20" s="39">
        <v>6.0353042993986872</v>
      </c>
    </row>
    <row r="21" spans="2:11" x14ac:dyDescent="0.25">
      <c r="B21" s="38" t="s">
        <v>106</v>
      </c>
      <c r="C21" s="37">
        <v>24.063663761108153</v>
      </c>
      <c r="D21" s="37">
        <v>22.889025578755099</v>
      </c>
      <c r="E21" s="36">
        <f t="shared" ref="E21:K21" si="8">E20/E11*100</f>
        <v>22.045366945505968</v>
      </c>
      <c r="F21" s="36">
        <f t="shared" si="8"/>
        <v>21.07776715369064</v>
      </c>
      <c r="G21" s="36">
        <f t="shared" si="8"/>
        <v>20.472501525728138</v>
      </c>
      <c r="H21" s="36">
        <f t="shared" si="8"/>
        <v>19.374499998303499</v>
      </c>
      <c r="I21" s="36">
        <f t="shared" si="8"/>
        <v>17.717924072486525</v>
      </c>
      <c r="J21" s="36">
        <f t="shared" si="8"/>
        <v>16.856335758538695</v>
      </c>
      <c r="K21" s="36">
        <f t="shared" si="8"/>
        <v>16.659297811722304</v>
      </c>
    </row>
    <row r="22" spans="2:11" x14ac:dyDescent="0.25">
      <c r="B22" s="35" t="s">
        <v>107</v>
      </c>
      <c r="C22" s="34">
        <f>C11*C23/100</f>
        <v>8.0811260000000011</v>
      </c>
      <c r="D22" s="34">
        <v>7.6147039999999997</v>
      </c>
      <c r="E22" s="33">
        <v>7.6082838613946118</v>
      </c>
      <c r="F22" s="33">
        <v>7.3097581755374197</v>
      </c>
      <c r="G22" s="33">
        <v>6.558373898029159</v>
      </c>
      <c r="H22" s="33">
        <v>5.8325781391520302</v>
      </c>
      <c r="I22" s="33">
        <v>5.4401058915063292</v>
      </c>
      <c r="J22" s="33">
        <v>5.0248377411881133</v>
      </c>
      <c r="K22" s="33">
        <v>4.6201615936495282</v>
      </c>
    </row>
    <row r="23" spans="2:11" x14ac:dyDescent="0.25">
      <c r="B23" s="32" t="s">
        <v>108</v>
      </c>
      <c r="C23" s="31">
        <v>17.651088868013414</v>
      </c>
      <c r="D23" s="31">
        <v>17.73777898720822</v>
      </c>
      <c r="E23" s="27">
        <f t="shared" ref="E23:K23" si="9">E22/E11*100</f>
        <v>18.136295196594819</v>
      </c>
      <c r="F23" s="27">
        <f t="shared" si="9"/>
        <v>17.774637815378519</v>
      </c>
      <c r="G23" s="27">
        <f t="shared" si="9"/>
        <v>16.292555728082515</v>
      </c>
      <c r="H23" s="27">
        <f t="shared" si="9"/>
        <v>14.821854769311688</v>
      </c>
      <c r="I23" s="27">
        <f t="shared" si="9"/>
        <v>14.181270076968804</v>
      </c>
      <c r="J23" s="27">
        <f t="shared" si="9"/>
        <v>13.471555625498285</v>
      </c>
      <c r="K23" s="27">
        <f t="shared" si="9"/>
        <v>12.753068297576577</v>
      </c>
    </row>
    <row r="24" spans="2:11" ht="30" x14ac:dyDescent="0.25">
      <c r="B24" s="28" t="s">
        <v>109</v>
      </c>
      <c r="C24" s="27">
        <f>C22/C20</f>
        <v>0.73351626931145941</v>
      </c>
      <c r="D24" s="27">
        <v>0.77494688125439004</v>
      </c>
      <c r="E24" s="27">
        <f t="shared" ref="E24:K24" si="10">E22/E20</f>
        <v>0.8226805768951817</v>
      </c>
      <c r="F24" s="27">
        <f t="shared" si="10"/>
        <v>0.84328846057426166</v>
      </c>
      <c r="G24" s="27">
        <f t="shared" si="10"/>
        <v>0.79582632867836833</v>
      </c>
      <c r="H24" s="27">
        <f t="shared" si="10"/>
        <v>0.76501869832044922</v>
      </c>
      <c r="I24" s="27">
        <f t="shared" si="10"/>
        <v>0.80039117556612327</v>
      </c>
      <c r="J24" s="27">
        <f t="shared" si="10"/>
        <v>0.79919834408104828</v>
      </c>
      <c r="K24" s="27">
        <f t="shared" si="10"/>
        <v>0.76552255933637792</v>
      </c>
    </row>
    <row r="25" spans="2:11" x14ac:dyDescent="0.25">
      <c r="B25" s="30" t="s">
        <v>110</v>
      </c>
      <c r="C25" s="29">
        <f>(C11*10.8)/1000</f>
        <v>0.49445199360000003</v>
      </c>
      <c r="D25" s="29">
        <v>0.41178100000000001</v>
      </c>
      <c r="E25" s="29">
        <f t="shared" ref="E25:K25" si="11">E20*E26/1000*0.9938</f>
        <v>0.34860795943732287</v>
      </c>
      <c r="F25" s="29">
        <f t="shared" si="11"/>
        <v>0.32674480191438748</v>
      </c>
      <c r="G25" s="29">
        <f t="shared" si="11"/>
        <v>0.31064166450322894</v>
      </c>
      <c r="H25" s="29">
        <f t="shared" si="11"/>
        <v>0.28738913863157767</v>
      </c>
      <c r="I25" s="29">
        <f t="shared" si="11"/>
        <v>0.25620458443674082</v>
      </c>
      <c r="J25" s="29">
        <f t="shared" si="11"/>
        <v>0.23700052175259817</v>
      </c>
      <c r="K25" s="29">
        <f t="shared" si="11"/>
        <v>0.22749979370531981</v>
      </c>
    </row>
    <row r="26" spans="2:11" ht="30" x14ac:dyDescent="0.25">
      <c r="B26" s="28" t="s">
        <v>111</v>
      </c>
      <c r="C26" s="27">
        <f>C25/C20*1000</f>
        <v>44.880946256633742</v>
      </c>
      <c r="D26" s="27">
        <v>41.906868830333259</v>
      </c>
      <c r="E26" s="26">
        <v>37.93</v>
      </c>
      <c r="F26" s="26">
        <v>37.93</v>
      </c>
      <c r="G26" s="26">
        <v>37.93</v>
      </c>
      <c r="H26" s="26">
        <v>37.93</v>
      </c>
      <c r="I26" s="26">
        <v>37.93</v>
      </c>
      <c r="J26" s="26">
        <v>37.93</v>
      </c>
      <c r="K26" s="26">
        <v>37.93</v>
      </c>
    </row>
    <row r="27" spans="2:11" ht="29.25" x14ac:dyDescent="0.25">
      <c r="B27" s="25" t="s">
        <v>112</v>
      </c>
      <c r="C27" s="24">
        <f>C11*C28/100</f>
        <v>17.831987999999999</v>
      </c>
      <c r="D27" s="24">
        <v>16.555828999999999</v>
      </c>
      <c r="E27" s="60">
        <v>15.63905917754489</v>
      </c>
      <c r="F27" s="60">
        <v>14.793515717226709</v>
      </c>
      <c r="G27" s="60">
        <v>14.687971455199969</v>
      </c>
      <c r="H27" s="60">
        <v>14.60286560806963</v>
      </c>
      <c r="I27" s="60">
        <v>14.157782298953171</v>
      </c>
      <c r="J27" s="60">
        <v>13.048016879018981</v>
      </c>
      <c r="K27" s="60">
        <v>11.42351823907844</v>
      </c>
    </row>
    <row r="28" spans="2:11" ht="30" x14ac:dyDescent="0.25">
      <c r="B28" s="23" t="s">
        <v>113</v>
      </c>
      <c r="C28" s="22">
        <v>38.949275742186025</v>
      </c>
      <c r="D28" s="22">
        <v>38.565338291811798</v>
      </c>
      <c r="E28" s="21">
        <f t="shared" ref="E28:K28" si="12">E27/E11*100</f>
        <v>37.279707094022491</v>
      </c>
      <c r="F28" s="21">
        <f t="shared" si="12"/>
        <v>35.972377960435345</v>
      </c>
      <c r="G28" s="21">
        <f t="shared" si="12"/>
        <v>36.488403556595578</v>
      </c>
      <c r="H28" s="21">
        <f t="shared" si="12"/>
        <v>37.109070482174772</v>
      </c>
      <c r="I28" s="21">
        <f t="shared" si="12"/>
        <v>36.906512203347916</v>
      </c>
      <c r="J28" s="21">
        <f t="shared" si="12"/>
        <v>34.981644033461386</v>
      </c>
      <c r="K28" s="21">
        <f t="shared" si="12"/>
        <v>31.532427026324118</v>
      </c>
    </row>
    <row r="29" spans="2:11" x14ac:dyDescent="0.25">
      <c r="B29" s="17" t="s">
        <v>114</v>
      </c>
      <c r="C29" s="16">
        <f>C11*C30/100</f>
        <v>9.2594792510043682</v>
      </c>
      <c r="D29" s="16">
        <v>8.7630300000000005</v>
      </c>
      <c r="E29" s="15">
        <v>9.4550898537939414</v>
      </c>
      <c r="F29" s="15">
        <v>10.35322073582655</v>
      </c>
      <c r="G29" s="15">
        <v>10.766500198694731</v>
      </c>
      <c r="H29" s="15">
        <v>11.29166032221965</v>
      </c>
      <c r="I29" s="15">
        <v>11.96650650685346</v>
      </c>
      <c r="J29" s="15">
        <v>12.939408078720399</v>
      </c>
      <c r="K29" s="15">
        <v>14.14885912758114</v>
      </c>
    </row>
    <row r="30" spans="2:11" ht="30" x14ac:dyDescent="0.25">
      <c r="B30" s="11" t="s">
        <v>115</v>
      </c>
      <c r="C30" s="14">
        <v>20.224890829694324</v>
      </c>
      <c r="D30" s="14">
        <v>20.41270276537017</v>
      </c>
      <c r="E30" s="10">
        <f t="shared" ref="E30:K30" si="13">E29/E11*100</f>
        <v>22.538630763876736</v>
      </c>
      <c r="F30" s="10">
        <f t="shared" si="13"/>
        <v>25.175217070495492</v>
      </c>
      <c r="G30" s="10">
        <f t="shared" si="13"/>
        <v>26.746539189593715</v>
      </c>
      <c r="H30" s="10">
        <f t="shared" si="13"/>
        <v>28.694574750210034</v>
      </c>
      <c r="I30" s="10">
        <f t="shared" si="13"/>
        <v>31.194293647196748</v>
      </c>
      <c r="J30" s="10">
        <f t="shared" si="13"/>
        <v>34.690464582501633</v>
      </c>
      <c r="K30" s="10">
        <f t="shared" si="13"/>
        <v>39.055206864376999</v>
      </c>
    </row>
    <row r="31" spans="2:11" x14ac:dyDescent="0.25">
      <c r="B31" s="13" t="s">
        <v>116</v>
      </c>
      <c r="C31" s="12">
        <f>(C11*15.2)/1000</f>
        <v>0.69589539840000003</v>
      </c>
      <c r="D31" s="12">
        <v>0.59479599999999999</v>
      </c>
      <c r="E31" s="12">
        <f t="shared" ref="E31:K31" si="14">E32/1000*E11</f>
        <v>0.61247869629524632</v>
      </c>
      <c r="F31" s="12">
        <f t="shared" si="14"/>
        <v>0.60041993806765859</v>
      </c>
      <c r="G31" s="12">
        <f t="shared" si="14"/>
        <v>0.58770557860473172</v>
      </c>
      <c r="H31" s="12">
        <f t="shared" si="14"/>
        <v>0.574527561880666</v>
      </c>
      <c r="I31" s="12">
        <f t="shared" si="14"/>
        <v>0.56007357299388894</v>
      </c>
      <c r="J31" s="12">
        <f t="shared" si="14"/>
        <v>0.54457430946199958</v>
      </c>
      <c r="K31" s="12">
        <f t="shared" si="14"/>
        <v>0.52892651159173387</v>
      </c>
    </row>
    <row r="32" spans="2:11" x14ac:dyDescent="0.25">
      <c r="B32" s="11" t="s">
        <v>117</v>
      </c>
      <c r="C32" s="10">
        <v>19.335971628692409</v>
      </c>
      <c r="D32" s="10">
        <v>14.9</v>
      </c>
      <c r="E32" s="9">
        <f t="shared" ref="E32:K32" si="15">14.6</f>
        <v>14.6</v>
      </c>
      <c r="F32" s="9">
        <f t="shared" si="15"/>
        <v>14.6</v>
      </c>
      <c r="G32" s="9">
        <f t="shared" si="15"/>
        <v>14.6</v>
      </c>
      <c r="H32" s="9">
        <f t="shared" si="15"/>
        <v>14.6</v>
      </c>
      <c r="I32" s="9">
        <f t="shared" si="15"/>
        <v>14.6</v>
      </c>
      <c r="J32" s="9">
        <f t="shared" si="15"/>
        <v>14.6</v>
      </c>
      <c r="K32" s="9">
        <f t="shared" si="15"/>
        <v>14.6</v>
      </c>
    </row>
  </sheetData>
  <mergeCells count="1">
    <mergeCell ref="B3:I3"/>
  </mergeCells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6"/>
  <sheetViews>
    <sheetView topLeftCell="A4" workbookViewId="0">
      <selection activeCell="D21" sqref="D21"/>
    </sheetView>
  </sheetViews>
  <sheetFormatPr defaultRowHeight="15" x14ac:dyDescent="0.25"/>
  <cols>
    <col min="1" max="1" width="9.140625" style="8"/>
    <col min="2" max="2" width="43.85546875" style="8" customWidth="1"/>
    <col min="3" max="4" width="9.140625" style="8"/>
    <col min="5" max="5" width="10.140625" style="8" bestFit="1" customWidth="1"/>
    <col min="6" max="16384" width="9.140625" style="8"/>
  </cols>
  <sheetData>
    <row r="3" spans="2:11" x14ac:dyDescent="0.25">
      <c r="B3" s="61" t="s">
        <v>76</v>
      </c>
      <c r="C3" s="61"/>
      <c r="D3" s="61"/>
      <c r="E3" s="61"/>
      <c r="F3" s="61"/>
      <c r="G3" s="61"/>
      <c r="H3" s="61"/>
      <c r="I3" s="61"/>
    </row>
    <row r="5" spans="2:11" x14ac:dyDescent="0.25">
      <c r="B5" s="20" t="s">
        <v>75</v>
      </c>
      <c r="C5" s="58" t="s">
        <v>74</v>
      </c>
      <c r="D5" s="58">
        <v>2015</v>
      </c>
      <c r="E5" s="58">
        <v>2020</v>
      </c>
      <c r="F5" s="58">
        <v>2025</v>
      </c>
      <c r="G5" s="58">
        <v>2030</v>
      </c>
      <c r="H5" s="58">
        <v>2035</v>
      </c>
      <c r="I5" s="58">
        <v>2040</v>
      </c>
      <c r="J5" s="58">
        <v>2045</v>
      </c>
      <c r="K5" s="58">
        <v>2050</v>
      </c>
    </row>
    <row r="6" spans="2:11" x14ac:dyDescent="0.25">
      <c r="B6" s="49" t="s">
        <v>73</v>
      </c>
      <c r="C6" s="56">
        <v>6823</v>
      </c>
      <c r="D6" s="57">
        <v>7213</v>
      </c>
      <c r="E6" s="57">
        <v>7574</v>
      </c>
      <c r="F6" s="57">
        <v>7911</v>
      </c>
      <c r="G6" s="57">
        <v>8218</v>
      </c>
      <c r="H6" s="57">
        <v>8494</v>
      </c>
      <c r="I6" s="57">
        <v>8752</v>
      </c>
      <c r="J6" s="57">
        <v>8961</v>
      </c>
      <c r="K6" s="57">
        <v>9148</v>
      </c>
    </row>
    <row r="7" spans="2:11" x14ac:dyDescent="0.25">
      <c r="B7" s="49" t="s">
        <v>70</v>
      </c>
      <c r="C7" s="55">
        <v>1.18</v>
      </c>
      <c r="D7" s="55">
        <f t="shared" ref="D7:K7" si="0">((D6-C6)/5)/C6*100</f>
        <v>1.1431921442180859</v>
      </c>
      <c r="E7" s="55">
        <f t="shared" si="0"/>
        <v>1.0009704699847497</v>
      </c>
      <c r="F7" s="55">
        <f t="shared" si="0"/>
        <v>0.8898864536572485</v>
      </c>
      <c r="G7" s="55">
        <f t="shared" si="0"/>
        <v>0.77613449627101505</v>
      </c>
      <c r="H7" s="55">
        <f t="shared" si="0"/>
        <v>0.67169627646629348</v>
      </c>
      <c r="I7" s="55">
        <f t="shared" si="0"/>
        <v>0.60748763833294084</v>
      </c>
      <c r="J7" s="55">
        <f t="shared" si="0"/>
        <v>0.47760511882998169</v>
      </c>
      <c r="K7" s="55">
        <f t="shared" si="0"/>
        <v>0.41736413346724688</v>
      </c>
    </row>
    <row r="8" spans="2:11" x14ac:dyDescent="0.25">
      <c r="B8" s="49" t="s">
        <v>72</v>
      </c>
      <c r="C8" s="56">
        <v>64074.6</v>
      </c>
      <c r="D8" s="56">
        <f t="shared" ref="D8:K8" si="1">D6*D9</f>
        <v>84671.348710244754</v>
      </c>
      <c r="E8" s="56">
        <f t="shared" si="1"/>
        <v>111136.28086985197</v>
      </c>
      <c r="F8" s="56">
        <f t="shared" si="1"/>
        <v>145101.51801581049</v>
      </c>
      <c r="G8" s="56">
        <f t="shared" si="1"/>
        <v>188415.54086934816</v>
      </c>
      <c r="H8" s="56">
        <f t="shared" si="1"/>
        <v>243429.30216358046</v>
      </c>
      <c r="I8" s="56">
        <f t="shared" si="1"/>
        <v>313529.14594649989</v>
      </c>
      <c r="J8" s="56">
        <f t="shared" si="1"/>
        <v>401270.37774602743</v>
      </c>
      <c r="K8" s="56">
        <f t="shared" si="1"/>
        <v>512055.21365091216</v>
      </c>
    </row>
    <row r="9" spans="2:11" x14ac:dyDescent="0.25">
      <c r="B9" s="49" t="s">
        <v>71</v>
      </c>
      <c r="C9" s="50">
        <f>C8/C6</f>
        <v>9.3909717133225854</v>
      </c>
      <c r="D9" s="50">
        <f t="shared" ref="D9:K9" si="2">(C9*D10/100)*5+C9</f>
        <v>11.738714641653232</v>
      </c>
      <c r="E9" s="50">
        <f t="shared" si="2"/>
        <v>14.67339330206654</v>
      </c>
      <c r="F9" s="50">
        <f t="shared" si="2"/>
        <v>18.341741627583176</v>
      </c>
      <c r="G9" s="50">
        <f t="shared" si="2"/>
        <v>22.927177034478969</v>
      </c>
      <c r="H9" s="50">
        <f t="shared" si="2"/>
        <v>28.658971293098713</v>
      </c>
      <c r="I9" s="50">
        <f t="shared" si="2"/>
        <v>35.823714116373388</v>
      </c>
      <c r="J9" s="50">
        <f t="shared" si="2"/>
        <v>44.779642645466737</v>
      </c>
      <c r="K9" s="50">
        <f t="shared" si="2"/>
        <v>55.974553306833421</v>
      </c>
    </row>
    <row r="10" spans="2:11" x14ac:dyDescent="0.25">
      <c r="B10" s="49" t="s">
        <v>70</v>
      </c>
      <c r="C10" s="55">
        <v>7.3681000942978416</v>
      </c>
      <c r="D10" s="54">
        <v>5</v>
      </c>
      <c r="E10" s="54">
        <v>5</v>
      </c>
      <c r="F10" s="54">
        <v>5</v>
      </c>
      <c r="G10" s="54">
        <v>5</v>
      </c>
      <c r="H10" s="54">
        <v>5</v>
      </c>
      <c r="I10" s="54">
        <v>5</v>
      </c>
      <c r="J10" s="54">
        <v>5</v>
      </c>
      <c r="K10" s="54">
        <v>5</v>
      </c>
    </row>
    <row r="11" spans="2:11" x14ac:dyDescent="0.25">
      <c r="B11" s="49" t="s">
        <v>69</v>
      </c>
      <c r="C11" s="48">
        <v>45.782592000000001</v>
      </c>
      <c r="D11" s="53">
        <v>45.135919000000001</v>
      </c>
      <c r="E11" s="53">
        <v>44.447080999999997</v>
      </c>
      <c r="F11" s="53">
        <v>43.6</v>
      </c>
      <c r="G11" s="53">
        <v>42.643207755309149</v>
      </c>
      <c r="H11" s="53">
        <v>41.559650800449653</v>
      </c>
      <c r="I11" s="53">
        <v>40.307817263592902</v>
      </c>
      <c r="J11" s="53">
        <v>38.916414088791861</v>
      </c>
      <c r="K11" s="53">
        <v>37.458250682806792</v>
      </c>
    </row>
    <row r="12" spans="2:11" x14ac:dyDescent="0.25">
      <c r="B12" s="52" t="s">
        <v>68</v>
      </c>
      <c r="C12" s="19">
        <v>0.67125897698959403</v>
      </c>
      <c r="D12" s="19">
        <f t="shared" ref="D12:K12" si="3">D11/D6*100</f>
        <v>0.62575792319423262</v>
      </c>
      <c r="E12" s="19">
        <f t="shared" si="3"/>
        <v>0.58683761552680225</v>
      </c>
      <c r="F12" s="19">
        <f t="shared" si="3"/>
        <v>0.55113133611427134</v>
      </c>
      <c r="G12" s="19">
        <f t="shared" si="3"/>
        <v>0.51890007003296601</v>
      </c>
      <c r="H12" s="19">
        <f t="shared" si="3"/>
        <v>0.48928244408346661</v>
      </c>
      <c r="I12" s="19">
        <f t="shared" si="3"/>
        <v>0.46055549889845637</v>
      </c>
      <c r="J12" s="19">
        <f t="shared" si="3"/>
        <v>0.4342865091930796</v>
      </c>
      <c r="K12" s="19">
        <f t="shared" si="3"/>
        <v>0.40946929036736762</v>
      </c>
    </row>
    <row r="13" spans="2:11" x14ac:dyDescent="0.25">
      <c r="B13" s="20" t="s">
        <v>67</v>
      </c>
      <c r="C13" s="51">
        <v>136.4</v>
      </c>
      <c r="D13" s="48">
        <f t="shared" ref="D13:K13" si="4">D11*D14</f>
        <v>127.16104157514584</v>
      </c>
      <c r="E13" s="48">
        <f t="shared" si="4"/>
        <v>169.56927016687033</v>
      </c>
      <c r="F13" s="48">
        <f t="shared" si="4"/>
        <v>223.91598178953541</v>
      </c>
      <c r="G13" s="48">
        <f t="shared" si="4"/>
        <v>283.52962832197142</v>
      </c>
      <c r="H13" s="48">
        <f t="shared" si="4"/>
        <v>357.31705177238803</v>
      </c>
      <c r="I13" s="48">
        <f t="shared" si="4"/>
        <v>447.63247391485135</v>
      </c>
      <c r="J13" s="48">
        <f t="shared" si="4"/>
        <v>557.65219710051406</v>
      </c>
      <c r="K13" s="48">
        <f t="shared" si="4"/>
        <v>670.94683188015938</v>
      </c>
    </row>
    <row r="14" spans="2:11" x14ac:dyDescent="0.25">
      <c r="B14" s="20" t="s">
        <v>66</v>
      </c>
      <c r="C14" s="50">
        <f>C13/C11</f>
        <v>2.9792983324316809</v>
      </c>
      <c r="D14" s="50">
        <f t="shared" ref="D14:K14" si="5">D9*D15/100</f>
        <v>2.8172915139967758</v>
      </c>
      <c r="E14" s="50">
        <f t="shared" si="5"/>
        <v>3.8150822585373003</v>
      </c>
      <c r="F14" s="50">
        <f t="shared" si="5"/>
        <v>5.1356876557232889</v>
      </c>
      <c r="G14" s="50">
        <f t="shared" si="5"/>
        <v>6.6488813399989013</v>
      </c>
      <c r="H14" s="50">
        <f t="shared" si="5"/>
        <v>8.5976913879296131</v>
      </c>
      <c r="I14" s="50">
        <f t="shared" si="5"/>
        <v>11.105351376075751</v>
      </c>
      <c r="J14" s="50">
        <f t="shared" si="5"/>
        <v>14.329485646549356</v>
      </c>
      <c r="K14" s="50">
        <f t="shared" si="5"/>
        <v>17.911857058186694</v>
      </c>
    </row>
    <row r="15" spans="2:11" x14ac:dyDescent="0.25">
      <c r="B15" s="20" t="s">
        <v>65</v>
      </c>
      <c r="C15" s="18">
        <f>C14/C9*100</f>
        <v>31.725133706931231</v>
      </c>
      <c r="D15" s="47">
        <v>24</v>
      </c>
      <c r="E15" s="47">
        <v>26</v>
      </c>
      <c r="F15" s="47">
        <v>28</v>
      </c>
      <c r="G15" s="47">
        <v>29</v>
      </c>
      <c r="H15" s="47">
        <v>30</v>
      </c>
      <c r="I15" s="47">
        <v>31</v>
      </c>
      <c r="J15" s="47">
        <v>32</v>
      </c>
      <c r="K15" s="47">
        <v>32</v>
      </c>
    </row>
    <row r="16" spans="2:11" x14ac:dyDescent="0.25">
      <c r="B16" s="49" t="s">
        <v>64</v>
      </c>
      <c r="C16" s="48">
        <v>31.269164</v>
      </c>
      <c r="D16" s="48">
        <f t="shared" ref="D16:K16" si="6">D11*D17/100</f>
        <v>30.968792152037004</v>
      </c>
      <c r="E16" s="48">
        <f t="shared" si="6"/>
        <v>30.624038808999998</v>
      </c>
      <c r="F16" s="48">
        <f t="shared" si="6"/>
        <v>30.607200000000002</v>
      </c>
      <c r="G16" s="48">
        <f t="shared" si="6"/>
        <v>30.063461467492949</v>
      </c>
      <c r="H16" s="48">
        <f t="shared" si="6"/>
        <v>29.424232766718351</v>
      </c>
      <c r="I16" s="48">
        <f t="shared" si="6"/>
        <v>28.658858074414553</v>
      </c>
      <c r="J16" s="48">
        <f t="shared" si="6"/>
        <v>27.786319659397392</v>
      </c>
      <c r="K16" s="48">
        <f t="shared" si="6"/>
        <v>26.857565739572468</v>
      </c>
    </row>
    <row r="17" spans="2:11" x14ac:dyDescent="0.25">
      <c r="B17" s="20" t="s">
        <v>52</v>
      </c>
      <c r="C17" s="18">
        <v>68.273283842794768</v>
      </c>
      <c r="D17" s="47">
        <v>68.612300000000005</v>
      </c>
      <c r="E17" s="47">
        <v>68.900000000000006</v>
      </c>
      <c r="F17" s="47">
        <v>70.2</v>
      </c>
      <c r="G17" s="47">
        <v>70.5</v>
      </c>
      <c r="H17" s="47">
        <v>70.8</v>
      </c>
      <c r="I17" s="47">
        <v>71.099999999999994</v>
      </c>
      <c r="J17" s="47">
        <v>71.400000000000006</v>
      </c>
      <c r="K17" s="47">
        <v>71.7</v>
      </c>
    </row>
    <row r="18" spans="2:11" x14ac:dyDescent="0.25">
      <c r="B18" s="20" t="s">
        <v>63</v>
      </c>
      <c r="C18" s="45">
        <v>1.61E-2</v>
      </c>
      <c r="D18" s="46">
        <v>6.1412000000000001E-2</v>
      </c>
      <c r="E18" s="46">
        <v>6.1412000000000001E-2</v>
      </c>
      <c r="F18" s="46">
        <v>6.1412000000000001E-2</v>
      </c>
      <c r="G18" s="46">
        <v>6.1412000000000001E-2</v>
      </c>
      <c r="H18" s="46">
        <v>6.1412000000000001E-2</v>
      </c>
      <c r="I18" s="46">
        <v>6.1412000000000001E-2</v>
      </c>
      <c r="J18" s="46">
        <v>6.1412000000000001E-2</v>
      </c>
      <c r="K18" s="46">
        <v>6.1412000000000001E-2</v>
      </c>
    </row>
    <row r="19" spans="2:11" x14ac:dyDescent="0.25">
      <c r="B19" s="20" t="s">
        <v>62</v>
      </c>
      <c r="C19" s="45">
        <f t="shared" ref="C19:K19" si="7">C18/C11*100</f>
        <v>3.5166204657001508E-2</v>
      </c>
      <c r="D19" s="45">
        <f t="shared" si="7"/>
        <v>0.13606015200443797</v>
      </c>
      <c r="E19" s="45">
        <f t="shared" si="7"/>
        <v>0.13816880348115548</v>
      </c>
      <c r="F19" s="45">
        <f t="shared" si="7"/>
        <v>0.14085321100917431</v>
      </c>
      <c r="G19" s="45">
        <f t="shared" si="7"/>
        <v>0.14401355627932119</v>
      </c>
      <c r="H19" s="45">
        <f t="shared" si="7"/>
        <v>0.14776832532802597</v>
      </c>
      <c r="I19" s="45">
        <f t="shared" si="7"/>
        <v>0.15235754295102694</v>
      </c>
      <c r="J19" s="45">
        <f t="shared" si="7"/>
        <v>0.15780487857869463</v>
      </c>
      <c r="K19" s="45">
        <f t="shared" si="7"/>
        <v>0.16394785896445477</v>
      </c>
    </row>
    <row r="20" spans="2:11" x14ac:dyDescent="0.25">
      <c r="B20" s="44"/>
      <c r="C20" s="43"/>
      <c r="D20" s="19"/>
      <c r="E20" s="19"/>
      <c r="F20" s="43"/>
      <c r="G20" s="43"/>
      <c r="H20" s="43"/>
      <c r="I20" s="43"/>
      <c r="J20" s="43"/>
      <c r="K20" s="43"/>
    </row>
    <row r="21" spans="2:11" ht="29.25" x14ac:dyDescent="0.25">
      <c r="B21" s="42" t="s">
        <v>61</v>
      </c>
      <c r="C21" s="41">
        <f>C11*C22/100</f>
        <v>11.016969000000001</v>
      </c>
      <c r="D21" s="40">
        <v>10.364474</v>
      </c>
      <c r="E21" s="40">
        <v>9.7652529999999995</v>
      </c>
      <c r="F21" s="39">
        <v>9.1509217508729037</v>
      </c>
      <c r="G21" s="39">
        <v>8.699012274103552</v>
      </c>
      <c r="H21" s="39">
        <v>8.0708054243255862</v>
      </c>
      <c r="I21" s="39">
        <v>7.3799394299405385</v>
      </c>
      <c r="J21" s="39">
        <v>7.0098887653397446</v>
      </c>
      <c r="K21" s="39">
        <v>6.9101597975593796</v>
      </c>
    </row>
    <row r="22" spans="2:11" x14ac:dyDescent="0.25">
      <c r="B22" s="38" t="s">
        <v>60</v>
      </c>
      <c r="C22" s="37">
        <v>24.063663761108153</v>
      </c>
      <c r="D22" s="36">
        <f t="shared" ref="D22:K22" si="8">D21/D11*100</f>
        <v>22.962807071680537</v>
      </c>
      <c r="E22" s="36">
        <f t="shared" si="8"/>
        <v>21.970515904070282</v>
      </c>
      <c r="F22" s="36">
        <f t="shared" si="8"/>
        <v>20.98835263961675</v>
      </c>
      <c r="G22" s="36">
        <f t="shared" si="8"/>
        <v>20.399526048836019</v>
      </c>
      <c r="H22" s="36">
        <f t="shared" si="8"/>
        <v>19.419810486565169</v>
      </c>
      <c r="I22" s="36">
        <f t="shared" si="8"/>
        <v>18.308953277423676</v>
      </c>
      <c r="J22" s="36">
        <f t="shared" si="8"/>
        <v>18.012679044235554</v>
      </c>
      <c r="K22" s="36">
        <f t="shared" si="8"/>
        <v>18.447630819906706</v>
      </c>
    </row>
    <row r="23" spans="2:11" x14ac:dyDescent="0.25">
      <c r="B23" s="20"/>
      <c r="C23" s="19"/>
      <c r="D23" s="19"/>
      <c r="E23" s="19"/>
      <c r="F23" s="19"/>
      <c r="G23" s="19"/>
      <c r="H23" s="19"/>
      <c r="I23" s="19"/>
      <c r="J23" s="19"/>
      <c r="K23" s="19"/>
    </row>
    <row r="24" spans="2:11" x14ac:dyDescent="0.25">
      <c r="B24" s="35" t="s">
        <v>59</v>
      </c>
      <c r="C24" s="34">
        <f>C11*C25/100</f>
        <v>8.0811260000000011</v>
      </c>
      <c r="D24" s="33">
        <v>8.0127120000000005</v>
      </c>
      <c r="E24" s="33">
        <v>8.3351299999999995</v>
      </c>
      <c r="F24" s="33">
        <v>8.3994222663254501</v>
      </c>
      <c r="G24" s="33">
        <v>7.955343897018075</v>
      </c>
      <c r="H24" s="33">
        <v>7.4657413087604318</v>
      </c>
      <c r="I24" s="33">
        <v>6.9836666655364557</v>
      </c>
      <c r="J24" s="33">
        <v>6.5128469699510321</v>
      </c>
      <c r="K24" s="33">
        <v>6.0942562915725027</v>
      </c>
    </row>
    <row r="25" spans="2:11" x14ac:dyDescent="0.25">
      <c r="B25" s="32" t="s">
        <v>58</v>
      </c>
      <c r="C25" s="31">
        <v>17.651088868013414</v>
      </c>
      <c r="D25" s="27">
        <f t="shared" ref="D25:K25" si="9">D24/D11*100</f>
        <v>17.752406902360846</v>
      </c>
      <c r="E25" s="27">
        <f t="shared" si="9"/>
        <v>18.752930029308338</v>
      </c>
      <c r="F25" s="27">
        <f t="shared" si="9"/>
        <v>19.264729968636352</v>
      </c>
      <c r="G25" s="27">
        <f t="shared" si="9"/>
        <v>18.655594444645459</v>
      </c>
      <c r="H25" s="27">
        <f t="shared" si="9"/>
        <v>17.96391732117166</v>
      </c>
      <c r="I25" s="27">
        <f t="shared" si="9"/>
        <v>17.325836871460389</v>
      </c>
      <c r="J25" s="27">
        <f t="shared" si="9"/>
        <v>16.735475563322179</v>
      </c>
      <c r="K25" s="27">
        <f t="shared" si="9"/>
        <v>16.269463150263302</v>
      </c>
    </row>
    <row r="26" spans="2:11" x14ac:dyDescent="0.25">
      <c r="B26" s="28" t="s">
        <v>57</v>
      </c>
      <c r="C26" s="27">
        <f t="shared" ref="C26:K26" si="10">C24/C21</f>
        <v>0.73351626931145941</v>
      </c>
      <c r="D26" s="27">
        <f t="shared" si="10"/>
        <v>0.77309393607432475</v>
      </c>
      <c r="E26" s="27">
        <f t="shared" si="10"/>
        <v>0.85354982610281571</v>
      </c>
      <c r="F26" s="27">
        <f t="shared" si="10"/>
        <v>0.917877181664703</v>
      </c>
      <c r="G26" s="27">
        <f t="shared" si="10"/>
        <v>0.91451117050388187</v>
      </c>
      <c r="H26" s="27">
        <f t="shared" si="10"/>
        <v>0.92503051631730859</v>
      </c>
      <c r="I26" s="27">
        <f t="shared" si="10"/>
        <v>0.9463040627682664</v>
      </c>
      <c r="J26" s="27">
        <f t="shared" si="10"/>
        <v>0.9290941964947681</v>
      </c>
      <c r="K26" s="27">
        <f t="shared" si="10"/>
        <v>0.8819269698690545</v>
      </c>
    </row>
    <row r="27" spans="2:11" x14ac:dyDescent="0.25">
      <c r="B27" s="30" t="s">
        <v>56</v>
      </c>
      <c r="C27" s="29">
        <f>(C11*10.8)/1000</f>
        <v>0.49445199360000003</v>
      </c>
      <c r="D27" s="29">
        <f>D28/1000*D21</f>
        <v>0.47676580399999996</v>
      </c>
      <c r="E27" s="29">
        <f t="shared" ref="E27:K27" si="11">E21*E28/1000*0.9938</f>
        <v>0.44641658784440003</v>
      </c>
      <c r="F27" s="29">
        <f t="shared" si="11"/>
        <v>0.41833255765680466</v>
      </c>
      <c r="G27" s="29">
        <f t="shared" si="11"/>
        <v>0.3976736063081891</v>
      </c>
      <c r="H27" s="29">
        <f t="shared" si="11"/>
        <v>0.36895525581195926</v>
      </c>
      <c r="I27" s="29">
        <f t="shared" si="11"/>
        <v>0.33737245505184571</v>
      </c>
      <c r="J27" s="29">
        <f t="shared" si="11"/>
        <v>0.32045566292975336</v>
      </c>
      <c r="K27" s="29">
        <f t="shared" si="11"/>
        <v>0.31589657311346753</v>
      </c>
    </row>
    <row r="28" spans="2:11" x14ac:dyDescent="0.25">
      <c r="B28" s="28" t="s">
        <v>55</v>
      </c>
      <c r="C28" s="27">
        <f>C27/C21*1000</f>
        <v>44.880946256633742</v>
      </c>
      <c r="D28" s="26">
        <v>46</v>
      </c>
      <c r="E28" s="26">
        <v>46</v>
      </c>
      <c r="F28" s="26">
        <v>46</v>
      </c>
      <c r="G28" s="26">
        <v>46</v>
      </c>
      <c r="H28" s="26">
        <v>46</v>
      </c>
      <c r="I28" s="26">
        <v>46</v>
      </c>
      <c r="J28" s="26">
        <v>46</v>
      </c>
      <c r="K28" s="26">
        <v>46</v>
      </c>
    </row>
    <row r="29" spans="2:11" x14ac:dyDescent="0.25">
      <c r="B29" s="20"/>
      <c r="C29" s="19"/>
      <c r="D29" s="19"/>
      <c r="E29" s="19"/>
      <c r="F29" s="19"/>
      <c r="G29" s="19"/>
      <c r="H29" s="19"/>
      <c r="I29" s="19"/>
      <c r="J29" s="19"/>
      <c r="K29" s="19"/>
    </row>
    <row r="30" spans="2:11" ht="29.25" x14ac:dyDescent="0.25">
      <c r="B30" s="25" t="s">
        <v>54</v>
      </c>
      <c r="C30" s="24">
        <f>C11*C31/100</f>
        <v>17.831987999999999</v>
      </c>
      <c r="D30" s="24">
        <v>17.494372219580899</v>
      </c>
      <c r="E30" s="24">
        <v>16.512835287815602</v>
      </c>
      <c r="F30" s="24">
        <v>15.570442595693399</v>
      </c>
      <c r="G30" s="24">
        <v>15.430187054150712</v>
      </c>
      <c r="H30" s="24">
        <v>15.340042792151616</v>
      </c>
      <c r="I30" s="24">
        <v>15.036042733497347</v>
      </c>
      <c r="J30" s="24">
        <v>14.006986945024545</v>
      </c>
      <c r="K30" s="24">
        <v>12.402099472097303</v>
      </c>
    </row>
    <row r="31" spans="2:11" x14ac:dyDescent="0.25">
      <c r="B31" s="23" t="s">
        <v>52</v>
      </c>
      <c r="C31" s="22">
        <v>38.949275742186025</v>
      </c>
      <c r="D31" s="21">
        <f t="shared" ref="D31:K31" si="12">D30/D11*100</f>
        <v>38.759313219214384</v>
      </c>
      <c r="E31" s="21">
        <f t="shared" si="12"/>
        <v>37.151675467317197</v>
      </c>
      <c r="F31" s="21">
        <f t="shared" si="12"/>
        <v>35.71202430204908</v>
      </c>
      <c r="G31" s="21">
        <f t="shared" si="12"/>
        <v>36.184395748768758</v>
      </c>
      <c r="H31" s="21">
        <f t="shared" si="12"/>
        <v>36.910903957801409</v>
      </c>
      <c r="I31" s="21">
        <f t="shared" si="12"/>
        <v>37.303043811995998</v>
      </c>
      <c r="J31" s="21">
        <f t="shared" si="12"/>
        <v>35.992491273903454</v>
      </c>
      <c r="K31" s="21">
        <f t="shared" si="12"/>
        <v>33.109126149849345</v>
      </c>
    </row>
    <row r="32" spans="2:11" x14ac:dyDescent="0.25">
      <c r="B32" s="20"/>
      <c r="C32" s="18"/>
      <c r="D32" s="19"/>
      <c r="E32" s="19"/>
      <c r="F32" s="18"/>
      <c r="G32" s="18"/>
      <c r="H32" s="18"/>
      <c r="I32" s="18"/>
      <c r="J32" s="18"/>
      <c r="K32" s="18"/>
    </row>
    <row r="33" spans="2:11" x14ac:dyDescent="0.25">
      <c r="B33" s="17" t="s">
        <v>53</v>
      </c>
      <c r="C33" s="16">
        <f>C11*C34/100</f>
        <v>9.2594792510043682</v>
      </c>
      <c r="D33" s="15">
        <v>9.2643601509793907</v>
      </c>
      <c r="E33" s="15">
        <f>9.833862</f>
        <v>9.8338619999999999</v>
      </c>
      <c r="F33" s="15">
        <v>10.48898697884826</v>
      </c>
      <c r="G33" s="15">
        <v>10.558664530036811</v>
      </c>
      <c r="H33" s="15">
        <v>10.683061275212019</v>
      </c>
      <c r="I33" s="15">
        <v>10.908168434618553</v>
      </c>
      <c r="J33" s="15">
        <v>11.386691408476544</v>
      </c>
      <c r="K33" s="15">
        <v>12.051735121577604</v>
      </c>
    </row>
    <row r="34" spans="2:11" x14ac:dyDescent="0.25">
      <c r="B34" s="11" t="s">
        <v>52</v>
      </c>
      <c r="C34" s="14">
        <v>20.224890829694324</v>
      </c>
      <c r="D34" s="10">
        <f t="shared" ref="D34:K34" si="13">D33/D11*100</f>
        <v>20.525471412201423</v>
      </c>
      <c r="E34" s="10">
        <f t="shared" si="13"/>
        <v>22.124876996984348</v>
      </c>
      <c r="F34" s="10">
        <f t="shared" si="13"/>
        <v>24.057309584514357</v>
      </c>
      <c r="G34" s="10">
        <f t="shared" si="13"/>
        <v>24.760483757749768</v>
      </c>
      <c r="H34" s="10">
        <f t="shared" si="13"/>
        <v>25.705368234461762</v>
      </c>
      <c r="I34" s="10">
        <f t="shared" si="13"/>
        <v>27.062166039119916</v>
      </c>
      <c r="J34" s="10">
        <f t="shared" si="13"/>
        <v>29.259354118538823</v>
      </c>
      <c r="K34" s="10">
        <f t="shared" si="13"/>
        <v>32.173779879980643</v>
      </c>
    </row>
    <row r="35" spans="2:11" x14ac:dyDescent="0.25">
      <c r="B35" s="13" t="s">
        <v>51</v>
      </c>
      <c r="C35" s="12">
        <f>(C11*15.2)/1000</f>
        <v>0.69589539840000003</v>
      </c>
      <c r="D35" s="12">
        <f t="shared" ref="D35:K35" si="14">D36/1000*D11</f>
        <v>0.65898441740000002</v>
      </c>
      <c r="E35" s="12">
        <f t="shared" si="14"/>
        <v>0.64892738259999994</v>
      </c>
      <c r="F35" s="12">
        <f t="shared" si="14"/>
        <v>0.63656000000000001</v>
      </c>
      <c r="G35" s="12">
        <f t="shared" si="14"/>
        <v>0.62259083322751363</v>
      </c>
      <c r="H35" s="12">
        <f t="shared" si="14"/>
        <v>0.60677090168656489</v>
      </c>
      <c r="I35" s="12">
        <f t="shared" si="14"/>
        <v>0.58849413204845635</v>
      </c>
      <c r="J35" s="12">
        <f t="shared" si="14"/>
        <v>0.56817964569636115</v>
      </c>
      <c r="K35" s="12">
        <f t="shared" si="14"/>
        <v>0.54689045996897911</v>
      </c>
    </row>
    <row r="36" spans="2:11" x14ac:dyDescent="0.25">
      <c r="B36" s="11" t="s">
        <v>50</v>
      </c>
      <c r="C36" s="10">
        <v>19.335971628692409</v>
      </c>
      <c r="D36" s="9">
        <f t="shared" ref="D36:K36" si="15">14.6</f>
        <v>14.6</v>
      </c>
      <c r="E36" s="9">
        <f t="shared" si="15"/>
        <v>14.6</v>
      </c>
      <c r="F36" s="9">
        <f t="shared" si="15"/>
        <v>14.6</v>
      </c>
      <c r="G36" s="9">
        <f t="shared" si="15"/>
        <v>14.6</v>
      </c>
      <c r="H36" s="9">
        <f t="shared" si="15"/>
        <v>14.6</v>
      </c>
      <c r="I36" s="9">
        <f t="shared" si="15"/>
        <v>14.6</v>
      </c>
      <c r="J36" s="9">
        <f t="shared" si="15"/>
        <v>14.6</v>
      </c>
      <c r="K36" s="9">
        <f t="shared" si="15"/>
        <v>14.6</v>
      </c>
    </row>
  </sheetData>
  <mergeCells count="1">
    <mergeCell ref="B3:I3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workbookViewId="0">
      <selection activeCell="E17" sqref="E17"/>
    </sheetView>
  </sheetViews>
  <sheetFormatPr defaultRowHeight="15" x14ac:dyDescent="0.25"/>
  <cols>
    <col min="1" max="1" width="9.140625" style="8"/>
    <col min="2" max="2" width="43.85546875" style="8" customWidth="1"/>
    <col min="3" max="4" width="9.140625" style="8"/>
    <col min="5" max="5" width="10.140625" style="8" bestFit="1" customWidth="1"/>
    <col min="6" max="16384" width="9.140625" style="8"/>
  </cols>
  <sheetData>
    <row r="3" spans="2:11" x14ac:dyDescent="0.25">
      <c r="B3" s="61" t="s">
        <v>76</v>
      </c>
      <c r="C3" s="61"/>
      <c r="D3" s="61"/>
      <c r="E3" s="61"/>
      <c r="F3" s="61"/>
      <c r="G3" s="61"/>
      <c r="H3" s="61"/>
      <c r="I3" s="61"/>
    </row>
    <row r="5" spans="2:11" x14ac:dyDescent="0.25">
      <c r="B5" s="20" t="s">
        <v>90</v>
      </c>
      <c r="C5" s="58" t="s">
        <v>74</v>
      </c>
      <c r="D5" s="58">
        <v>2015</v>
      </c>
      <c r="E5" s="58">
        <v>2020</v>
      </c>
      <c r="F5" s="58">
        <v>2025</v>
      </c>
      <c r="G5" s="58">
        <v>2030</v>
      </c>
      <c r="H5" s="58">
        <v>2035</v>
      </c>
      <c r="I5" s="58">
        <v>2040</v>
      </c>
      <c r="J5" s="58">
        <v>2045</v>
      </c>
      <c r="K5" s="58">
        <v>2050</v>
      </c>
    </row>
    <row r="6" spans="2:11" x14ac:dyDescent="0.25">
      <c r="B6" s="49" t="s">
        <v>91</v>
      </c>
      <c r="C6" s="56">
        <v>6823</v>
      </c>
      <c r="D6" s="56">
        <v>7383.00882</v>
      </c>
      <c r="E6" s="57">
        <v>7794.7987389999998</v>
      </c>
      <c r="F6" s="57">
        <v>8184.4374600000001</v>
      </c>
      <c r="G6" s="57">
        <v>8548.4874</v>
      </c>
      <c r="H6" s="57">
        <v>8887.5242129999988</v>
      </c>
      <c r="I6" s="57">
        <v>9198.847240000001</v>
      </c>
      <c r="J6" s="57">
        <v>9481.8032739999999</v>
      </c>
      <c r="K6" s="57">
        <v>9735.0339899999999</v>
      </c>
    </row>
    <row r="7" spans="2:11" x14ac:dyDescent="0.25">
      <c r="B7" s="49" t="s">
        <v>92</v>
      </c>
      <c r="C7" s="55">
        <v>1.18</v>
      </c>
      <c r="D7" s="55">
        <v>1.1585439629148819</v>
      </c>
      <c r="E7" s="55">
        <f t="shared" ref="E7:K7" si="0">((E6-D6)/5)/D6*100</f>
        <v>1.1155070487915248</v>
      </c>
      <c r="F7" s="55">
        <f t="shared" si="0"/>
        <v>0.99974029874692394</v>
      </c>
      <c r="G7" s="55">
        <f t="shared" si="0"/>
        <v>0.88961505730657719</v>
      </c>
      <c r="H7" s="55">
        <f t="shared" si="0"/>
        <v>0.79320889681605855</v>
      </c>
      <c r="I7" s="55">
        <f t="shared" si="0"/>
        <v>0.70058436869206475</v>
      </c>
      <c r="J7" s="55">
        <f t="shared" si="0"/>
        <v>0.61519889746532819</v>
      </c>
      <c r="K7" s="55">
        <f t="shared" si="0"/>
        <v>0.53414041334180085</v>
      </c>
    </row>
    <row r="8" spans="2:11" x14ac:dyDescent="0.25">
      <c r="B8" s="49" t="s">
        <v>93</v>
      </c>
      <c r="C8" s="56">
        <v>64074.6</v>
      </c>
      <c r="D8" s="56">
        <v>75037.186502549754</v>
      </c>
      <c r="E8" s="56">
        <f t="shared" ref="E8:K8" si="1">E6*E9</f>
        <v>91105.773829674232</v>
      </c>
      <c r="F8" s="56">
        <f t="shared" si="1"/>
        <v>119574.84938372081</v>
      </c>
      <c r="G8" s="56">
        <f t="shared" si="1"/>
        <v>156117.03588508378</v>
      </c>
      <c r="H8" s="56">
        <f t="shared" si="1"/>
        <v>202885.88371939224</v>
      </c>
      <c r="I8" s="56">
        <f t="shared" si="1"/>
        <v>262491.02207187045</v>
      </c>
      <c r="J8" s="56">
        <f t="shared" si="1"/>
        <v>338206.53930066066</v>
      </c>
      <c r="K8" s="56">
        <f t="shared" si="1"/>
        <v>434048.78541938547</v>
      </c>
    </row>
    <row r="9" spans="2:11" x14ac:dyDescent="0.25">
      <c r="B9" s="49" t="s">
        <v>94</v>
      </c>
      <c r="C9" s="50">
        <f>C8/C6</f>
        <v>9.3909717133225854</v>
      </c>
      <c r="D9" s="50">
        <v>10.163496798118381</v>
      </c>
      <c r="E9" s="50">
        <f t="shared" ref="E9:K9" si="2">(D9*E10/100)*5+D9</f>
        <v>11.688021317836137</v>
      </c>
      <c r="F9" s="50">
        <f t="shared" si="2"/>
        <v>14.610026647295172</v>
      </c>
      <c r="G9" s="50">
        <f t="shared" si="2"/>
        <v>18.262533309118965</v>
      </c>
      <c r="H9" s="50">
        <f t="shared" si="2"/>
        <v>22.828166636398706</v>
      </c>
      <c r="I9" s="50">
        <f t="shared" si="2"/>
        <v>28.535208295498382</v>
      </c>
      <c r="J9" s="50">
        <f t="shared" si="2"/>
        <v>35.669010369372977</v>
      </c>
      <c r="K9" s="50">
        <f t="shared" si="2"/>
        <v>44.586262961716223</v>
      </c>
    </row>
    <row r="10" spans="2:11" x14ac:dyDescent="0.25">
      <c r="B10" s="49" t="s">
        <v>95</v>
      </c>
      <c r="C10" s="55">
        <v>7.3681000942978416</v>
      </c>
      <c r="D10" s="55">
        <v>-5.3992428518756412</v>
      </c>
      <c r="E10" s="54">
        <v>3</v>
      </c>
      <c r="F10" s="54">
        <v>5</v>
      </c>
      <c r="G10" s="54">
        <v>5</v>
      </c>
      <c r="H10" s="54">
        <v>5</v>
      </c>
      <c r="I10" s="54">
        <v>5</v>
      </c>
      <c r="J10" s="54">
        <v>5</v>
      </c>
      <c r="K10" s="54">
        <v>5</v>
      </c>
    </row>
    <row r="11" spans="2:11" x14ac:dyDescent="0.25">
      <c r="B11" s="49" t="s">
        <v>96</v>
      </c>
      <c r="C11" s="48">
        <v>45.782592000000001</v>
      </c>
      <c r="D11" s="48">
        <v>42.929298000000003</v>
      </c>
      <c r="E11" s="53">
        <v>41.971170681357748</v>
      </c>
      <c r="F11" s="53">
        <v>42.499242935581918</v>
      </c>
      <c r="G11" s="53">
        <v>43.855962599610322</v>
      </c>
      <c r="H11" s="53">
        <v>44.964880749176139</v>
      </c>
      <c r="I11" s="53">
        <v>45.663071790609031</v>
      </c>
      <c r="J11" s="53">
        <v>46.220742281419369</v>
      </c>
      <c r="K11" s="53">
        <v>47.06500360827404</v>
      </c>
    </row>
    <row r="12" spans="2:11" x14ac:dyDescent="0.25">
      <c r="B12" s="52" t="s">
        <v>97</v>
      </c>
      <c r="C12" s="19">
        <v>0.67125897698959403</v>
      </c>
      <c r="D12" s="19">
        <v>0.58146074380553159</v>
      </c>
      <c r="E12" s="19">
        <f t="shared" ref="E12:K12" si="3">E11/E6*100</f>
        <v>0.53845098618597897</v>
      </c>
      <c r="F12" s="19">
        <f t="shared" si="3"/>
        <v>0.51926895578699828</v>
      </c>
      <c r="G12" s="19">
        <f t="shared" si="3"/>
        <v>0.51302599568211704</v>
      </c>
      <c r="H12" s="19">
        <f t="shared" si="3"/>
        <v>0.505932582252827</v>
      </c>
      <c r="I12" s="19">
        <f t="shared" si="3"/>
        <v>0.49639993576639752</v>
      </c>
      <c r="J12" s="19">
        <f t="shared" si="3"/>
        <v>0.48746784705142548</v>
      </c>
      <c r="K12" s="19">
        <f t="shared" si="3"/>
        <v>0.48346008505589244</v>
      </c>
    </row>
    <row r="13" spans="2:11" x14ac:dyDescent="0.25">
      <c r="B13" s="20" t="s">
        <v>98</v>
      </c>
      <c r="C13" s="51">
        <v>136.4</v>
      </c>
      <c r="D13" s="51">
        <v>91.030959454696102</v>
      </c>
      <c r="E13" s="48">
        <f t="shared" ref="E13:K13" si="4">E11*E14</f>
        <v>127.54558379114458</v>
      </c>
      <c r="F13" s="48">
        <f t="shared" si="4"/>
        <v>173.85622009804243</v>
      </c>
      <c r="G13" s="48">
        <f t="shared" si="4"/>
        <v>232.26708355586911</v>
      </c>
      <c r="H13" s="48">
        <f t="shared" si="4"/>
        <v>307.93973715839672</v>
      </c>
      <c r="I13" s="48">
        <f t="shared" si="4"/>
        <v>403.93163213677076</v>
      </c>
      <c r="J13" s="48">
        <f t="shared" si="4"/>
        <v>527.56740342914031</v>
      </c>
      <c r="K13" s="48">
        <f t="shared" si="4"/>
        <v>671.50484069524134</v>
      </c>
    </row>
    <row r="14" spans="2:11" x14ac:dyDescent="0.25">
      <c r="B14" s="20" t="s">
        <v>99</v>
      </c>
      <c r="C14" s="50">
        <f>C13/C11</f>
        <v>2.9792983324316809</v>
      </c>
      <c r="D14" s="50">
        <v>2.12048562859556</v>
      </c>
      <c r="E14" s="50">
        <f t="shared" ref="E14:K14" si="5">E9*E15/100</f>
        <v>3.0388855426373955</v>
      </c>
      <c r="F14" s="50">
        <f t="shared" si="5"/>
        <v>4.0908074612426484</v>
      </c>
      <c r="G14" s="50">
        <f t="shared" si="5"/>
        <v>5.2961346596444994</v>
      </c>
      <c r="H14" s="50">
        <f t="shared" si="5"/>
        <v>6.8484499909196117</v>
      </c>
      <c r="I14" s="50">
        <f t="shared" si="5"/>
        <v>8.8459145716044993</v>
      </c>
      <c r="J14" s="50">
        <f t="shared" si="5"/>
        <v>11.414083318199353</v>
      </c>
      <c r="K14" s="50">
        <f t="shared" si="5"/>
        <v>14.267604147749191</v>
      </c>
    </row>
    <row r="15" spans="2:11" ht="30" x14ac:dyDescent="0.25">
      <c r="B15" s="20" t="s">
        <v>100</v>
      </c>
      <c r="C15" s="18">
        <f>C14/C9*100</f>
        <v>31.725133706931231</v>
      </c>
      <c r="D15" s="18">
        <v>20.863740804130881</v>
      </c>
      <c r="E15" s="47">
        <v>26</v>
      </c>
      <c r="F15" s="47">
        <v>28</v>
      </c>
      <c r="G15" s="47">
        <v>29</v>
      </c>
      <c r="H15" s="47">
        <v>30</v>
      </c>
      <c r="I15" s="47">
        <v>31</v>
      </c>
      <c r="J15" s="47">
        <v>32</v>
      </c>
      <c r="K15" s="47">
        <v>32</v>
      </c>
    </row>
    <row r="16" spans="2:11" x14ac:dyDescent="0.25">
      <c r="B16" s="49" t="s">
        <v>101</v>
      </c>
      <c r="C16" s="48">
        <v>31.269164</v>
      </c>
      <c r="D16" s="48">
        <v>29.673113000000001</v>
      </c>
      <c r="E16" s="48">
        <f t="shared" ref="E16:K16" si="6">E11*E17/100</f>
        <v>28.918136599455494</v>
      </c>
      <c r="F16" s="48">
        <f t="shared" si="6"/>
        <v>29.834468540778506</v>
      </c>
      <c r="G16" s="48">
        <f t="shared" si="6"/>
        <v>30.918453632725278</v>
      </c>
      <c r="H16" s="48">
        <f t="shared" si="6"/>
        <v>31.835135570416707</v>
      </c>
      <c r="I16" s="48">
        <f t="shared" si="6"/>
        <v>32.466444043123019</v>
      </c>
      <c r="J16" s="48">
        <f t="shared" si="6"/>
        <v>33.001609988933431</v>
      </c>
      <c r="K16" s="48">
        <f t="shared" si="6"/>
        <v>33.74560758713249</v>
      </c>
    </row>
    <row r="17" spans="2:11" ht="30" x14ac:dyDescent="0.25">
      <c r="B17" s="20" t="s">
        <v>102</v>
      </c>
      <c r="C17" s="18">
        <v>68.273283842794768</v>
      </c>
      <c r="D17" s="18">
        <v>69.120890353250132</v>
      </c>
      <c r="E17" s="47">
        <v>68.900000000000006</v>
      </c>
      <c r="F17" s="47">
        <v>70.2</v>
      </c>
      <c r="G17" s="47">
        <v>70.5</v>
      </c>
      <c r="H17" s="47">
        <v>70.8</v>
      </c>
      <c r="I17" s="47">
        <v>71.099999999999994</v>
      </c>
      <c r="J17" s="47">
        <v>71.400000000000006</v>
      </c>
      <c r="K17" s="47">
        <v>71.7</v>
      </c>
    </row>
    <row r="18" spans="2:11" ht="30" x14ac:dyDescent="0.25">
      <c r="B18" s="20" t="s">
        <v>103</v>
      </c>
      <c r="C18" s="45">
        <v>1.61E-2</v>
      </c>
      <c r="D18" s="45">
        <v>1.4233000000000001E-2</v>
      </c>
      <c r="E18" s="46">
        <v>6.1412000000000001E-2</v>
      </c>
      <c r="F18" s="46">
        <v>6.1412000000000001E-2</v>
      </c>
      <c r="G18" s="46">
        <v>6.1412000000000001E-2</v>
      </c>
      <c r="H18" s="46">
        <v>6.1412000000000001E-2</v>
      </c>
      <c r="I18" s="46">
        <v>6.1412000000000001E-2</v>
      </c>
      <c r="J18" s="46">
        <v>6.1412000000000001E-2</v>
      </c>
      <c r="K18" s="46">
        <v>6.1412000000000001E-2</v>
      </c>
    </row>
    <row r="19" spans="2:11" ht="30" x14ac:dyDescent="0.25">
      <c r="B19" s="20" t="s">
        <v>104</v>
      </c>
      <c r="C19" s="45">
        <f>C18/C11*100</f>
        <v>3.5166204657001508E-2</v>
      </c>
      <c r="D19" s="45">
        <v>3.3154513730925671E-2</v>
      </c>
      <c r="E19" s="45">
        <f t="shared" ref="E19:K19" si="7">E18/E11*100</f>
        <v>0.146319483119105</v>
      </c>
      <c r="F19" s="45">
        <f t="shared" si="7"/>
        <v>0.14450139757332861</v>
      </c>
      <c r="G19" s="45">
        <f t="shared" si="7"/>
        <v>0.14003112999860517</v>
      </c>
      <c r="H19" s="45">
        <f t="shared" si="7"/>
        <v>0.13657770014462944</v>
      </c>
      <c r="I19" s="45">
        <f t="shared" si="7"/>
        <v>0.13448941911225049</v>
      </c>
      <c r="J19" s="45">
        <f t="shared" si="7"/>
        <v>0.1328667541210983</v>
      </c>
      <c r="K19" s="45">
        <f t="shared" si="7"/>
        <v>0.1304833640535486</v>
      </c>
    </row>
    <row r="20" spans="2:11" ht="29.25" x14ac:dyDescent="0.25">
      <c r="B20" s="42" t="s">
        <v>105</v>
      </c>
      <c r="C20" s="41">
        <f>C11*C21/100</f>
        <v>11.016969000000001</v>
      </c>
      <c r="D20" s="41">
        <v>9.826098</v>
      </c>
      <c r="E20" s="40">
        <v>9.2481625764480135</v>
      </c>
      <c r="F20" s="39">
        <v>8.6680173540732302</v>
      </c>
      <c r="G20" s="39">
        <v>8.2405513559399388</v>
      </c>
      <c r="H20" s="39">
        <v>7.6241887400487842</v>
      </c>
      <c r="I20" s="39">
        <v>6.9587130904961709</v>
      </c>
      <c r="J20" s="39">
        <v>7.4181890902340868</v>
      </c>
      <c r="K20" s="39">
        <v>8.3085013343949807</v>
      </c>
    </row>
    <row r="21" spans="2:11" x14ac:dyDescent="0.25">
      <c r="B21" s="38" t="s">
        <v>106</v>
      </c>
      <c r="C21" s="37">
        <v>24.063663761108153</v>
      </c>
      <c r="D21" s="37">
        <v>22.889025578755099</v>
      </c>
      <c r="E21" s="36">
        <f t="shared" ref="E21:K21" si="8">E20/E11*100</f>
        <v>22.034559499565621</v>
      </c>
      <c r="F21" s="36">
        <f t="shared" si="8"/>
        <v>20.395698265053213</v>
      </c>
      <c r="G21" s="36">
        <f t="shared" si="8"/>
        <v>18.790036445382139</v>
      </c>
      <c r="H21" s="36">
        <f t="shared" si="8"/>
        <v>16.955874480304225</v>
      </c>
      <c r="I21" s="36">
        <f t="shared" si="8"/>
        <v>15.239257495434821</v>
      </c>
      <c r="J21" s="36">
        <f t="shared" si="8"/>
        <v>16.049480653226507</v>
      </c>
      <c r="K21" s="36">
        <f t="shared" si="8"/>
        <v>17.653246993344212</v>
      </c>
    </row>
    <row r="22" spans="2:11" x14ac:dyDescent="0.25">
      <c r="B22" s="35" t="s">
        <v>107</v>
      </c>
      <c r="C22" s="34">
        <f>C11*C23/100</f>
        <v>8.0811260000000011</v>
      </c>
      <c r="D22" s="34">
        <v>7.6147039999999997</v>
      </c>
      <c r="E22" s="33">
        <v>7.6288830578572009</v>
      </c>
      <c r="F22" s="33">
        <v>8.709485748627003</v>
      </c>
      <c r="G22" s="33">
        <v>10.322760225744601</v>
      </c>
      <c r="H22" s="33">
        <v>11.875566293494691</v>
      </c>
      <c r="I22" s="33">
        <v>13.22014171473883</v>
      </c>
      <c r="J22" s="33">
        <v>12.89964501730967</v>
      </c>
      <c r="K22" s="33">
        <v>12.633986745350679</v>
      </c>
    </row>
    <row r="23" spans="2:11" x14ac:dyDescent="0.25">
      <c r="B23" s="32" t="s">
        <v>108</v>
      </c>
      <c r="C23" s="31">
        <v>17.651088868013414</v>
      </c>
      <c r="D23" s="31">
        <v>17.73777898720822</v>
      </c>
      <c r="E23" s="27">
        <f t="shared" ref="E23:K23" si="9">E22/E11*100</f>
        <v>18.176483843577198</v>
      </c>
      <c r="F23" s="27">
        <f t="shared" si="9"/>
        <v>20.493272696241615</v>
      </c>
      <c r="G23" s="27">
        <f t="shared" si="9"/>
        <v>23.537871737049326</v>
      </c>
      <c r="H23" s="27">
        <f t="shared" si="9"/>
        <v>26.410759009323691</v>
      </c>
      <c r="I23" s="27">
        <f t="shared" si="9"/>
        <v>28.951494492881785</v>
      </c>
      <c r="J23" s="27">
        <f t="shared" si="9"/>
        <v>27.908779436662783</v>
      </c>
      <c r="K23" s="27">
        <f t="shared" si="9"/>
        <v>26.843696540436728</v>
      </c>
    </row>
    <row r="24" spans="2:11" ht="30" x14ac:dyDescent="0.25">
      <c r="B24" s="28" t="s">
        <v>109</v>
      </c>
      <c r="C24" s="27">
        <f>C22/C20</f>
        <v>0.73351626931145941</v>
      </c>
      <c r="D24" s="27">
        <v>0.77494688125439004</v>
      </c>
      <c r="E24" s="27">
        <f t="shared" ref="E24:K24" si="10">E22/E20</f>
        <v>0.82490797439973884</v>
      </c>
      <c r="F24" s="27">
        <f t="shared" si="10"/>
        <v>1.0047840691659766</v>
      </c>
      <c r="G24" s="27">
        <f t="shared" si="10"/>
        <v>1.2526783439440332</v>
      </c>
      <c r="H24" s="27">
        <f t="shared" si="10"/>
        <v>1.5576170394515578</v>
      </c>
      <c r="I24" s="27">
        <f t="shared" si="10"/>
        <v>1.8997969226226865</v>
      </c>
      <c r="J24" s="27">
        <f t="shared" si="10"/>
        <v>1.7389210305102389</v>
      </c>
      <c r="K24" s="27">
        <f t="shared" si="10"/>
        <v>1.5206095825066961</v>
      </c>
    </row>
    <row r="25" spans="2:11" x14ac:dyDescent="0.25">
      <c r="B25" s="30" t="s">
        <v>110</v>
      </c>
      <c r="C25" s="29">
        <f>(C11*10.8)/1000</f>
        <v>0.49445199360000003</v>
      </c>
      <c r="D25" s="29">
        <v>0.41178100000000001</v>
      </c>
      <c r="E25" s="29">
        <f t="shared" ref="E25:K25" si="11">E20*E26/1000*0.9938</f>
        <v>0.3676329587389614</v>
      </c>
      <c r="F25" s="29">
        <f t="shared" si="11"/>
        <v>0.73221342995062788</v>
      </c>
      <c r="G25" s="29">
        <f t="shared" si="11"/>
        <v>0.77799869406564559</v>
      </c>
      <c r="H25" s="29">
        <f t="shared" si="11"/>
        <v>0.7198072831367458</v>
      </c>
      <c r="I25" s="29">
        <f t="shared" si="11"/>
        <v>0.65697906158683395</v>
      </c>
      <c r="J25" s="29">
        <f t="shared" si="11"/>
        <v>0.70035865019809029</v>
      </c>
      <c r="K25" s="29">
        <f t="shared" si="11"/>
        <v>0.78441391948156458</v>
      </c>
    </row>
    <row r="26" spans="2:11" ht="30" x14ac:dyDescent="0.25">
      <c r="B26" s="28" t="s">
        <v>111</v>
      </c>
      <c r="C26" s="27">
        <f>C25/C20*1000</f>
        <v>44.880946256633742</v>
      </c>
      <c r="D26" s="27">
        <v>41.906868830333259</v>
      </c>
      <c r="E26" s="26">
        <v>40</v>
      </c>
      <c r="F26" s="26">
        <v>85</v>
      </c>
      <c r="G26" s="26">
        <v>95</v>
      </c>
      <c r="H26" s="26">
        <v>95</v>
      </c>
      <c r="I26" s="26">
        <v>95</v>
      </c>
      <c r="J26" s="26">
        <v>95</v>
      </c>
      <c r="K26" s="26">
        <v>95</v>
      </c>
    </row>
    <row r="27" spans="2:11" ht="29.25" x14ac:dyDescent="0.25">
      <c r="B27" s="25" t="s">
        <v>112</v>
      </c>
      <c r="C27" s="24">
        <f>C11*C28/100</f>
        <v>17.831987999999999</v>
      </c>
      <c r="D27" s="24">
        <v>16.555828999999999</v>
      </c>
      <c r="E27" s="60">
        <v>15.639055373237159</v>
      </c>
      <c r="F27" s="60">
        <v>14.789757565357929</v>
      </c>
      <c r="G27" s="60">
        <v>14.66690429782285</v>
      </c>
      <c r="H27" s="60">
        <v>14.555358340151731</v>
      </c>
      <c r="I27" s="60">
        <v>14.25408578342447</v>
      </c>
      <c r="J27" s="60">
        <v>14.156673300564631</v>
      </c>
      <c r="K27" s="60">
        <v>13.73218183372849</v>
      </c>
    </row>
    <row r="28" spans="2:11" ht="30" x14ac:dyDescent="0.25">
      <c r="B28" s="23" t="s">
        <v>113</v>
      </c>
      <c r="C28" s="22">
        <v>38.949275742186025</v>
      </c>
      <c r="D28" s="22">
        <v>38.565338291811798</v>
      </c>
      <c r="E28" s="21">
        <f t="shared" ref="E28:K28" si="12">E27/E11*100</f>
        <v>37.261422827511289</v>
      </c>
      <c r="F28" s="21">
        <f t="shared" si="12"/>
        <v>34.800049468588071</v>
      </c>
      <c r="G28" s="21">
        <f t="shared" si="12"/>
        <v>33.443352804102332</v>
      </c>
      <c r="H28" s="21">
        <f t="shared" si="12"/>
        <v>32.370503596672876</v>
      </c>
      <c r="I28" s="21">
        <f t="shared" si="12"/>
        <v>31.215783836855088</v>
      </c>
      <c r="J28" s="21">
        <f t="shared" si="12"/>
        <v>30.628398856882011</v>
      </c>
      <c r="K28" s="21">
        <f t="shared" si="12"/>
        <v>29.177054671072771</v>
      </c>
    </row>
    <row r="29" spans="2:11" x14ac:dyDescent="0.25">
      <c r="B29" s="17" t="s">
        <v>114</v>
      </c>
      <c r="C29" s="16">
        <f>C11*C30/100</f>
        <v>9.2594792510043682</v>
      </c>
      <c r="D29" s="16">
        <v>8.7630300000000005</v>
      </c>
      <c r="E29" s="15">
        <v>9.4550696738153803</v>
      </c>
      <c r="F29" s="15">
        <v>10.33198226752376</v>
      </c>
      <c r="G29" s="15">
        <v>10.62574672010291</v>
      </c>
      <c r="H29" s="15">
        <v>10.90976737548092</v>
      </c>
      <c r="I29" s="15">
        <v>11.230131201949559</v>
      </c>
      <c r="J29" s="15">
        <v>11.74623487331097</v>
      </c>
      <c r="K29" s="15">
        <v>12.390333694799899</v>
      </c>
    </row>
    <row r="30" spans="2:11" ht="30" x14ac:dyDescent="0.25">
      <c r="B30" s="11" t="s">
        <v>115</v>
      </c>
      <c r="C30" s="14">
        <v>20.224890829694324</v>
      </c>
      <c r="D30" s="14">
        <v>20.41270276537017</v>
      </c>
      <c r="E30" s="10">
        <f t="shared" ref="E30:K30" si="13">E29/E11*100</f>
        <v>22.527533829345913</v>
      </c>
      <c r="F30" s="10">
        <f t="shared" si="13"/>
        <v>24.310979570117112</v>
      </c>
      <c r="G30" s="10">
        <f t="shared" si="13"/>
        <v>24.228739013466154</v>
      </c>
      <c r="H30" s="10">
        <f t="shared" si="13"/>
        <v>24.26286291369918</v>
      </c>
      <c r="I30" s="10">
        <f t="shared" si="13"/>
        <v>24.593464174828298</v>
      </c>
      <c r="J30" s="10">
        <f t="shared" si="13"/>
        <v>25.413341053228667</v>
      </c>
      <c r="K30" s="10">
        <f t="shared" si="13"/>
        <v>26.326001795146308</v>
      </c>
    </row>
    <row r="31" spans="2:11" x14ac:dyDescent="0.25">
      <c r="B31" s="13" t="s">
        <v>116</v>
      </c>
      <c r="C31" s="12">
        <f>(C11*15.2)/1000</f>
        <v>0.69589539840000003</v>
      </c>
      <c r="D31" s="12">
        <v>0.59479599999999999</v>
      </c>
      <c r="E31" s="12">
        <f t="shared" ref="E31:K31" si="14">E32/1000*E11</f>
        <v>0.6127790919478231</v>
      </c>
      <c r="F31" s="12">
        <f t="shared" si="14"/>
        <v>0.62048894685949596</v>
      </c>
      <c r="G31" s="12">
        <f t="shared" si="14"/>
        <v>0.64029705395431069</v>
      </c>
      <c r="H31" s="12">
        <f t="shared" si="14"/>
        <v>0.65648725893797166</v>
      </c>
      <c r="I31" s="12">
        <f t="shared" si="14"/>
        <v>0.66668084814289186</v>
      </c>
      <c r="J31" s="12">
        <f t="shared" si="14"/>
        <v>0.67482283730872283</v>
      </c>
      <c r="K31" s="12">
        <f t="shared" si="14"/>
        <v>0.68714905268080095</v>
      </c>
    </row>
    <row r="32" spans="2:11" x14ac:dyDescent="0.25">
      <c r="B32" s="11" t="s">
        <v>117</v>
      </c>
      <c r="C32" s="10">
        <v>19.335971628692409</v>
      </c>
      <c r="D32" s="10">
        <v>14.9</v>
      </c>
      <c r="E32" s="9">
        <f t="shared" ref="E32:K32" si="15">14.6</f>
        <v>14.6</v>
      </c>
      <c r="F32" s="9">
        <f t="shared" si="15"/>
        <v>14.6</v>
      </c>
      <c r="G32" s="9">
        <f t="shared" si="15"/>
        <v>14.6</v>
      </c>
      <c r="H32" s="9">
        <f t="shared" si="15"/>
        <v>14.6</v>
      </c>
      <c r="I32" s="9">
        <f t="shared" si="15"/>
        <v>14.6</v>
      </c>
      <c r="J32" s="9">
        <f t="shared" si="15"/>
        <v>14.6</v>
      </c>
      <c r="K32" s="9">
        <f t="shared" si="15"/>
        <v>14.6</v>
      </c>
    </row>
  </sheetData>
  <mergeCells count="1">
    <mergeCell ref="B3:I3"/>
  </mergeCell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4"/>
  <sheetViews>
    <sheetView workbookViewId="0"/>
  </sheetViews>
  <sheetFormatPr defaultRowHeight="15" x14ac:dyDescent="0.25"/>
  <sheetData>
    <row r="1" spans="1:101" x14ac:dyDescent="0.25">
      <c r="A1" s="1"/>
      <c r="B1" s="63">
        <v>2017</v>
      </c>
      <c r="C1" s="63"/>
      <c r="D1" s="63"/>
      <c r="E1" s="63">
        <v>2018</v>
      </c>
      <c r="F1" s="63"/>
      <c r="G1" s="63"/>
      <c r="H1" s="63">
        <v>2019</v>
      </c>
      <c r="I1" s="63"/>
      <c r="J1" s="63"/>
      <c r="K1" s="63">
        <v>2020</v>
      </c>
      <c r="L1" s="63"/>
      <c r="M1" s="63"/>
      <c r="N1" s="63">
        <v>2021</v>
      </c>
      <c r="O1" s="63"/>
      <c r="P1" s="63"/>
      <c r="Q1" s="63">
        <v>2022</v>
      </c>
      <c r="R1" s="63"/>
      <c r="S1" s="63"/>
      <c r="T1" s="63">
        <v>2023</v>
      </c>
      <c r="U1" s="63"/>
      <c r="V1" s="63"/>
      <c r="W1" s="63">
        <v>2024</v>
      </c>
      <c r="X1" s="63"/>
      <c r="Y1" s="63"/>
      <c r="Z1" s="63">
        <v>2025</v>
      </c>
      <c r="AA1" s="63"/>
      <c r="AB1" s="63"/>
      <c r="AC1" s="63">
        <v>2026</v>
      </c>
      <c r="AD1" s="63"/>
      <c r="AE1" s="63"/>
      <c r="AF1" s="63">
        <v>2027</v>
      </c>
      <c r="AG1" s="63"/>
      <c r="AH1" s="63"/>
      <c r="AI1" s="63">
        <v>2028</v>
      </c>
      <c r="AJ1" s="63"/>
      <c r="AK1" s="63"/>
      <c r="AL1" s="63">
        <v>2029</v>
      </c>
      <c r="AM1" s="63"/>
      <c r="AN1" s="63"/>
      <c r="AO1" s="63">
        <v>2030</v>
      </c>
      <c r="AP1" s="63"/>
      <c r="AQ1" s="63"/>
      <c r="AR1" s="63">
        <v>2031</v>
      </c>
      <c r="AS1" s="63"/>
      <c r="AT1" s="63"/>
      <c r="AU1" s="63">
        <v>2032</v>
      </c>
      <c r="AV1" s="63"/>
      <c r="AW1" s="63"/>
      <c r="AX1" s="63">
        <v>2033</v>
      </c>
      <c r="AY1" s="63"/>
      <c r="AZ1" s="63"/>
      <c r="BA1" s="63">
        <v>2034</v>
      </c>
      <c r="BB1" s="63"/>
      <c r="BC1" s="63"/>
      <c r="BD1" s="63">
        <v>2035</v>
      </c>
      <c r="BE1" s="63"/>
      <c r="BF1" s="63"/>
      <c r="BG1" s="63">
        <v>2036</v>
      </c>
      <c r="BH1" s="63"/>
      <c r="BI1" s="63"/>
      <c r="BJ1" s="63">
        <v>2037</v>
      </c>
      <c r="BK1" s="63"/>
      <c r="BL1" s="63"/>
      <c r="BM1" s="63">
        <v>2038</v>
      </c>
      <c r="BN1" s="63"/>
      <c r="BO1" s="63"/>
      <c r="BP1" s="63">
        <v>2039</v>
      </c>
      <c r="BQ1" s="63"/>
      <c r="BR1" s="63"/>
      <c r="BS1" s="63">
        <v>2040</v>
      </c>
      <c r="BT1" s="63"/>
      <c r="BU1" s="63"/>
      <c r="BV1" s="63">
        <v>2041</v>
      </c>
      <c r="BW1" s="63"/>
      <c r="BX1" s="63"/>
      <c r="BY1" s="63">
        <v>2042</v>
      </c>
      <c r="BZ1" s="63"/>
      <c r="CA1" s="63"/>
      <c r="CB1" s="63">
        <v>2043</v>
      </c>
      <c r="CC1" s="63"/>
      <c r="CD1" s="63"/>
      <c r="CE1" s="63">
        <v>2044</v>
      </c>
      <c r="CF1" s="63"/>
      <c r="CG1" s="63"/>
      <c r="CH1" s="63">
        <v>2045</v>
      </c>
      <c r="CI1" s="63"/>
      <c r="CJ1" s="63"/>
      <c r="CK1" s="63">
        <v>2046</v>
      </c>
      <c r="CL1" s="63"/>
      <c r="CM1" s="63"/>
      <c r="CN1" s="63">
        <v>2047</v>
      </c>
      <c r="CO1" s="63"/>
      <c r="CP1" s="63"/>
      <c r="CQ1" s="63">
        <v>2048</v>
      </c>
      <c r="CR1" s="63"/>
      <c r="CS1" s="63"/>
      <c r="CT1" s="63">
        <v>2049</v>
      </c>
      <c r="CU1" s="63"/>
      <c r="CV1" s="63"/>
      <c r="CW1" s="1">
        <v>2050</v>
      </c>
    </row>
    <row r="2" spans="1:101" x14ac:dyDescent="0.25">
      <c r="A2" s="1"/>
      <c r="B2" s="1" t="s">
        <v>123</v>
      </c>
      <c r="C2" s="1" t="s">
        <v>121</v>
      </c>
      <c r="D2" s="1" t="s">
        <v>122</v>
      </c>
      <c r="E2" s="1" t="s">
        <v>123</v>
      </c>
      <c r="F2" s="1" t="s">
        <v>121</v>
      </c>
      <c r="G2" s="1" t="s">
        <v>122</v>
      </c>
      <c r="H2" s="1" t="s">
        <v>123</v>
      </c>
      <c r="I2" s="1" t="s">
        <v>121</v>
      </c>
      <c r="J2" s="1" t="s">
        <v>122</v>
      </c>
      <c r="K2" s="1" t="s">
        <v>123</v>
      </c>
      <c r="L2" s="1" t="s">
        <v>121</v>
      </c>
      <c r="M2" s="1" t="s">
        <v>122</v>
      </c>
      <c r="N2" s="1" t="s">
        <v>123</v>
      </c>
      <c r="O2" s="1" t="s">
        <v>121</v>
      </c>
      <c r="P2" s="1" t="s">
        <v>122</v>
      </c>
      <c r="Q2" s="1" t="s">
        <v>123</v>
      </c>
      <c r="R2" s="1" t="s">
        <v>121</v>
      </c>
      <c r="S2" s="1" t="s">
        <v>122</v>
      </c>
      <c r="T2" s="1" t="s">
        <v>123</v>
      </c>
      <c r="U2" s="1" t="s">
        <v>121</v>
      </c>
      <c r="V2" s="1" t="s">
        <v>122</v>
      </c>
      <c r="W2" s="1" t="s">
        <v>123</v>
      </c>
      <c r="X2" s="1" t="s">
        <v>121</v>
      </c>
      <c r="Y2" s="1" t="s">
        <v>122</v>
      </c>
      <c r="Z2" s="1" t="s">
        <v>123</v>
      </c>
      <c r="AA2" s="1" t="s">
        <v>121</v>
      </c>
      <c r="AB2" s="1" t="s">
        <v>122</v>
      </c>
      <c r="AC2" s="1" t="s">
        <v>123</v>
      </c>
      <c r="AD2" s="1" t="s">
        <v>121</v>
      </c>
      <c r="AE2" s="1" t="s">
        <v>122</v>
      </c>
      <c r="AF2" s="1" t="s">
        <v>123</v>
      </c>
      <c r="AG2" s="1" t="s">
        <v>121</v>
      </c>
      <c r="AH2" s="1" t="s">
        <v>122</v>
      </c>
      <c r="AI2" s="1" t="s">
        <v>123</v>
      </c>
      <c r="AJ2" s="1" t="s">
        <v>121</v>
      </c>
      <c r="AK2" s="1" t="s">
        <v>122</v>
      </c>
      <c r="AL2" s="1" t="s">
        <v>123</v>
      </c>
      <c r="AM2" s="1" t="s">
        <v>121</v>
      </c>
      <c r="AN2" s="1" t="s">
        <v>122</v>
      </c>
      <c r="AO2" s="1" t="s">
        <v>123</v>
      </c>
      <c r="AP2" s="1" t="s">
        <v>121</v>
      </c>
      <c r="AQ2" s="1" t="s">
        <v>122</v>
      </c>
      <c r="AR2" s="1" t="s">
        <v>123</v>
      </c>
      <c r="AS2" s="1" t="s">
        <v>121</v>
      </c>
      <c r="AT2" s="1" t="s">
        <v>122</v>
      </c>
      <c r="AU2" s="1" t="s">
        <v>123</v>
      </c>
      <c r="AV2" s="1" t="s">
        <v>121</v>
      </c>
      <c r="AW2" s="1" t="s">
        <v>122</v>
      </c>
      <c r="AX2" s="1" t="s">
        <v>123</v>
      </c>
      <c r="AY2" s="1" t="s">
        <v>121</v>
      </c>
      <c r="AZ2" s="1" t="s">
        <v>122</v>
      </c>
      <c r="BA2" s="1" t="s">
        <v>123</v>
      </c>
      <c r="BB2" s="1" t="s">
        <v>121</v>
      </c>
      <c r="BC2" s="1" t="s">
        <v>122</v>
      </c>
      <c r="BD2" s="1" t="s">
        <v>123</v>
      </c>
      <c r="BE2" s="1" t="s">
        <v>121</v>
      </c>
      <c r="BF2" s="1" t="s">
        <v>122</v>
      </c>
      <c r="BG2" s="1" t="s">
        <v>123</v>
      </c>
      <c r="BH2" s="1" t="s">
        <v>121</v>
      </c>
      <c r="BI2" s="1" t="s">
        <v>122</v>
      </c>
      <c r="BJ2" s="1" t="s">
        <v>123</v>
      </c>
      <c r="BK2" s="1" t="s">
        <v>121</v>
      </c>
      <c r="BL2" s="1" t="s">
        <v>122</v>
      </c>
      <c r="BM2" s="1" t="s">
        <v>123</v>
      </c>
      <c r="BN2" s="1" t="s">
        <v>121</v>
      </c>
      <c r="BO2" s="1" t="s">
        <v>122</v>
      </c>
      <c r="BP2" s="1" t="s">
        <v>123</v>
      </c>
      <c r="BQ2" s="1" t="s">
        <v>121</v>
      </c>
      <c r="BR2" s="1" t="s">
        <v>122</v>
      </c>
      <c r="BS2" s="1" t="s">
        <v>123</v>
      </c>
      <c r="BT2" s="1" t="s">
        <v>121</v>
      </c>
      <c r="BU2" s="1" t="s">
        <v>122</v>
      </c>
      <c r="BV2" s="1" t="s">
        <v>123</v>
      </c>
      <c r="BW2" s="1" t="s">
        <v>121</v>
      </c>
      <c r="BX2" s="1" t="s">
        <v>122</v>
      </c>
      <c r="BY2" s="1" t="s">
        <v>123</v>
      </c>
      <c r="BZ2" s="1" t="s">
        <v>121</v>
      </c>
      <c r="CA2" s="1" t="s">
        <v>122</v>
      </c>
      <c r="CB2" s="1" t="s">
        <v>123</v>
      </c>
      <c r="CC2" s="1" t="s">
        <v>121</v>
      </c>
      <c r="CD2" s="1" t="s">
        <v>122</v>
      </c>
      <c r="CE2" s="1" t="s">
        <v>123</v>
      </c>
      <c r="CF2" s="1" t="s">
        <v>121</v>
      </c>
      <c r="CG2" s="1" t="s">
        <v>122</v>
      </c>
      <c r="CH2" s="1" t="s">
        <v>123</v>
      </c>
      <c r="CI2" s="1" t="s">
        <v>121</v>
      </c>
      <c r="CJ2" s="1" t="s">
        <v>122</v>
      </c>
      <c r="CK2" s="1" t="s">
        <v>123</v>
      </c>
      <c r="CL2" s="1" t="s">
        <v>121</v>
      </c>
      <c r="CM2" s="1" t="s">
        <v>122</v>
      </c>
      <c r="CN2" s="1" t="s">
        <v>123</v>
      </c>
      <c r="CO2" s="1" t="s">
        <v>121</v>
      </c>
      <c r="CP2" s="1" t="s">
        <v>122</v>
      </c>
      <c r="CQ2" s="1" t="s">
        <v>123</v>
      </c>
      <c r="CR2" s="1" t="s">
        <v>121</v>
      </c>
      <c r="CS2" s="1" t="s">
        <v>122</v>
      </c>
      <c r="CT2" s="1" t="s">
        <v>123</v>
      </c>
      <c r="CU2" s="1" t="s">
        <v>121</v>
      </c>
      <c r="CV2" s="1" t="s">
        <v>122</v>
      </c>
      <c r="CW2" s="1" t="s">
        <v>123</v>
      </c>
    </row>
    <row r="4" spans="1:101" x14ac:dyDescent="0.25">
      <c r="A4" s="1">
        <v>0</v>
      </c>
      <c r="B4">
        <v>203793</v>
      </c>
      <c r="C4">
        <v>-2152.3429612028149</v>
      </c>
      <c r="D4">
        <v>97.981154034157839</v>
      </c>
      <c r="E4">
        <v>185732.14557653229</v>
      </c>
      <c r="F4">
        <v>-2144.6486407279081</v>
      </c>
      <c r="G4">
        <v>97.63088532083961</v>
      </c>
      <c r="H4">
        <v>183515.08099427519</v>
      </c>
      <c r="I4">
        <v>-2136.8296896209681</v>
      </c>
      <c r="J4">
        <v>97.274943044629836</v>
      </c>
      <c r="K4">
        <v>190874.37854870639</v>
      </c>
      <c r="L4">
        <v>-2129.8256777767701</v>
      </c>
      <c r="M4">
        <v>96.956099265671895</v>
      </c>
      <c r="N4">
        <v>236112.53961798581</v>
      </c>
      <c r="O4">
        <v>-2127.337299695128</v>
      </c>
      <c r="P4">
        <v>96.842820777760139</v>
      </c>
      <c r="Q4">
        <v>279681.82580390078</v>
      </c>
      <c r="R4">
        <v>-2129.146764161796</v>
      </c>
      <c r="S4">
        <v>96.925193066853339</v>
      </c>
      <c r="T4">
        <v>322156.7558480124</v>
      </c>
      <c r="U4">
        <v>-2135.0951776049101</v>
      </c>
      <c r="V4">
        <v>97.19598281752711</v>
      </c>
      <c r="W4">
        <v>363597.48141754197</v>
      </c>
      <c r="X4">
        <v>-2145.0314498728781</v>
      </c>
      <c r="Y4">
        <v>97.648311949622837</v>
      </c>
      <c r="Z4">
        <v>381712.35301958938</v>
      </c>
      <c r="AA4">
        <v>-2156.622686974029</v>
      </c>
      <c r="AB4">
        <v>98.175980080736849</v>
      </c>
      <c r="AC4">
        <v>399712.96904839482</v>
      </c>
      <c r="AD4">
        <v>-2169.8377911092571</v>
      </c>
      <c r="AE4">
        <v>98.777571545104408</v>
      </c>
      <c r="AF4">
        <v>417068.58247454691</v>
      </c>
      <c r="AG4">
        <v>-2184.594048179611</v>
      </c>
      <c r="AH4">
        <v>99.449320947053806</v>
      </c>
      <c r="AI4">
        <v>412743.72307267349</v>
      </c>
      <c r="AJ4">
        <v>-2198.7491692698459</v>
      </c>
      <c r="AK4">
        <v>100.0937048230972</v>
      </c>
      <c r="AL4">
        <v>409290.15166876861</v>
      </c>
      <c r="AM4">
        <v>-2212.3957334370789</v>
      </c>
      <c r="AN4">
        <v>100.7149376516048</v>
      </c>
      <c r="AO4">
        <v>405117.12349239032</v>
      </c>
      <c r="AP4">
        <v>-2225.469381766743</v>
      </c>
      <c r="AQ4">
        <v>101.31008962035121</v>
      </c>
      <c r="AR4">
        <v>401053.65803550952</v>
      </c>
      <c r="AS4">
        <v>-2237.9877376327099</v>
      </c>
      <c r="AT4">
        <v>101.87996299855681</v>
      </c>
      <c r="AU4">
        <v>396516.74036625662</v>
      </c>
      <c r="AV4">
        <v>-2249.9111020955479</v>
      </c>
      <c r="AW4">
        <v>102.4227505705643</v>
      </c>
      <c r="AX4">
        <v>391984.35379349033</v>
      </c>
      <c r="AY4">
        <v>-2261.247075477444</v>
      </c>
      <c r="AZ4">
        <v>102.93879832600101</v>
      </c>
      <c r="BA4">
        <v>386920.38020593888</v>
      </c>
      <c r="BB4">
        <v>-2271.9506502107852</v>
      </c>
      <c r="BC4">
        <v>103.42605738441679</v>
      </c>
      <c r="BD4">
        <v>378915.97245909291</v>
      </c>
      <c r="BE4">
        <v>-2281.741396846538</v>
      </c>
      <c r="BF4">
        <v>103.8717617500868</v>
      </c>
      <c r="BG4">
        <v>370843.74534352211</v>
      </c>
      <c r="BH4">
        <v>-2290.623651372277</v>
      </c>
      <c r="BI4">
        <v>104.2761088102648</v>
      </c>
      <c r="BJ4">
        <v>362311.9523400676</v>
      </c>
      <c r="BK4">
        <v>-2298.5633233439498</v>
      </c>
      <c r="BL4">
        <v>104.6375466649468</v>
      </c>
      <c r="BM4">
        <v>353197.51448490098</v>
      </c>
      <c r="BN4">
        <v>-2305.5146759172699</v>
      </c>
      <c r="BO4">
        <v>104.95399323480559</v>
      </c>
      <c r="BP4">
        <v>345514.81493984238</v>
      </c>
      <c r="BQ4">
        <v>-2311.6298451166081</v>
      </c>
      <c r="BR4">
        <v>105.2323742112882</v>
      </c>
      <c r="BS4">
        <v>340406.61347297748</v>
      </c>
      <c r="BT4">
        <v>-2317.171078313535</v>
      </c>
      <c r="BU4">
        <v>105.4846278870239</v>
      </c>
      <c r="BV4">
        <v>338250.81830822729</v>
      </c>
      <c r="BW4">
        <v>-2322.434487328765</v>
      </c>
      <c r="BX4">
        <v>105.72423416667451</v>
      </c>
      <c r="BY4">
        <v>338708.26650682651</v>
      </c>
      <c r="BZ4">
        <v>-2327.6793990392548</v>
      </c>
      <c r="CA4">
        <v>105.9629983931312</v>
      </c>
      <c r="CB4">
        <v>341749.73227769107</v>
      </c>
      <c r="CC4">
        <v>-2333.1591583078261</v>
      </c>
      <c r="CD4">
        <v>106.2124535899294</v>
      </c>
      <c r="CE4">
        <v>346483.62934904709</v>
      </c>
      <c r="CF4">
        <v>-2339.036725764895</v>
      </c>
      <c r="CG4">
        <v>106.4800182172857</v>
      </c>
      <c r="CH4">
        <v>352878.79177418893</v>
      </c>
      <c r="CI4">
        <v>-2345.4700490542718</v>
      </c>
      <c r="CJ4">
        <v>106.7728825291218</v>
      </c>
      <c r="CK4">
        <v>360704.16390411812</v>
      </c>
      <c r="CL4">
        <v>-2352.592542550804</v>
      </c>
      <c r="CM4">
        <v>107.0971199508388</v>
      </c>
      <c r="CN4">
        <v>368707.31389921391</v>
      </c>
      <c r="CO4">
        <v>-2360.4133315861341</v>
      </c>
      <c r="CP4">
        <v>107.4531458951014</v>
      </c>
      <c r="CQ4">
        <v>376949.3460707817</v>
      </c>
      <c r="CR4">
        <v>-2368.947417323343</v>
      </c>
      <c r="CS4">
        <v>107.8416432601733</v>
      </c>
      <c r="CT4">
        <v>385778.18775504892</v>
      </c>
      <c r="CU4">
        <v>-2378.243702380892</v>
      </c>
      <c r="CV4">
        <v>108.26483824098619</v>
      </c>
      <c r="CW4">
        <v>394801.4335000611</v>
      </c>
    </row>
    <row r="5" spans="1:101" x14ac:dyDescent="0.25">
      <c r="A5" s="1">
        <v>1</v>
      </c>
      <c r="B5">
        <v>211045</v>
      </c>
      <c r="C5">
        <v>-107.1428737698116</v>
      </c>
      <c r="D5">
        <v>97.981154034157839</v>
      </c>
      <c r="E5">
        <v>203783.83828026429</v>
      </c>
      <c r="F5">
        <v>-106.7598532093119</v>
      </c>
      <c r="G5">
        <v>97.63088532083961</v>
      </c>
      <c r="H5">
        <v>185723.01660864381</v>
      </c>
      <c r="I5">
        <v>-106.3706285798899</v>
      </c>
      <c r="J5">
        <v>97.274943044629836</v>
      </c>
      <c r="K5">
        <v>183505.98530874</v>
      </c>
      <c r="L5">
        <v>-106.0219713396489</v>
      </c>
      <c r="M5">
        <v>96.956099265671895</v>
      </c>
      <c r="N5">
        <v>190865.31267663249</v>
      </c>
      <c r="O5">
        <v>-105.8981007560575</v>
      </c>
      <c r="P5">
        <v>96.842820777760139</v>
      </c>
      <c r="Q5">
        <v>236103.48433800749</v>
      </c>
      <c r="R5">
        <v>-105.988175259256</v>
      </c>
      <c r="S5">
        <v>96.925193066853339</v>
      </c>
      <c r="T5">
        <v>279672.76282170828</v>
      </c>
      <c r="U5">
        <v>-106.2842851832572</v>
      </c>
      <c r="V5">
        <v>97.19598281752711</v>
      </c>
      <c r="W5">
        <v>322147.66754564672</v>
      </c>
      <c r="X5">
        <v>-106.7789093135838</v>
      </c>
      <c r="Y5">
        <v>97.648311949622837</v>
      </c>
      <c r="Z5">
        <v>363588.35082017799</v>
      </c>
      <c r="AA5">
        <v>-107.35591700982491</v>
      </c>
      <c r="AB5">
        <v>98.175980080736849</v>
      </c>
      <c r="AC5">
        <v>381703.1730826603</v>
      </c>
      <c r="AD5">
        <v>-108.0137602345052</v>
      </c>
      <c r="AE5">
        <v>98.777571545104408</v>
      </c>
      <c r="AF5">
        <v>399703.73285970528</v>
      </c>
      <c r="AG5">
        <v>-108.748321508941</v>
      </c>
      <c r="AH5">
        <v>99.449320947053806</v>
      </c>
      <c r="AI5">
        <v>417059.28347398498</v>
      </c>
      <c r="AJ5">
        <v>-109.4529584462253</v>
      </c>
      <c r="AK5">
        <v>100.0937048230972</v>
      </c>
      <c r="AL5">
        <v>412734.36381905043</v>
      </c>
      <c r="AM5">
        <v>-110.1322795991815</v>
      </c>
      <c r="AN5">
        <v>100.7149376516048</v>
      </c>
      <c r="AO5">
        <v>409280.73432682088</v>
      </c>
      <c r="AP5">
        <v>-110.7830812037331</v>
      </c>
      <c r="AQ5">
        <v>101.31008962035121</v>
      </c>
      <c r="AR5">
        <v>405107.65050080692</v>
      </c>
      <c r="AS5">
        <v>-111.406240545218</v>
      </c>
      <c r="AT5">
        <v>101.87996299855681</v>
      </c>
      <c r="AU5">
        <v>401044.13175796292</v>
      </c>
      <c r="AV5">
        <v>-111.99978142442779</v>
      </c>
      <c r="AW5">
        <v>102.4227505705643</v>
      </c>
      <c r="AX5">
        <v>396507.16333540279</v>
      </c>
      <c r="AY5">
        <v>-112.56408218272129</v>
      </c>
      <c r="AZ5">
        <v>102.93879832600101</v>
      </c>
      <c r="BA5">
        <v>391974.72850963363</v>
      </c>
      <c r="BB5">
        <v>-113.09690235925081</v>
      </c>
      <c r="BC5">
        <v>103.42605738441679</v>
      </c>
      <c r="BD5">
        <v>386910.70936096407</v>
      </c>
      <c r="BE5">
        <v>-113.58428227491279</v>
      </c>
      <c r="BF5">
        <v>103.8717617500868</v>
      </c>
      <c r="BG5">
        <v>378906.25993856799</v>
      </c>
      <c r="BH5">
        <v>-114.02643777364</v>
      </c>
      <c r="BI5">
        <v>104.2761088102648</v>
      </c>
      <c r="BJ5">
        <v>370833.99501455872</v>
      </c>
      <c r="BK5">
        <v>-114.42167184514661</v>
      </c>
      <c r="BL5">
        <v>104.6375466649468</v>
      </c>
      <c r="BM5">
        <v>362302.16821488738</v>
      </c>
      <c r="BN5">
        <v>-114.767707725449</v>
      </c>
      <c r="BO5">
        <v>104.95399323480559</v>
      </c>
      <c r="BP5">
        <v>353187.70077041042</v>
      </c>
      <c r="BQ5">
        <v>-115.07211869220291</v>
      </c>
      <c r="BR5">
        <v>105.2323742112882</v>
      </c>
      <c r="BS5">
        <v>345504.97519536148</v>
      </c>
      <c r="BT5">
        <v>-115.347959327106</v>
      </c>
      <c r="BU5">
        <v>105.4846278870239</v>
      </c>
      <c r="BV5">
        <v>340396.75014153752</v>
      </c>
      <c r="BW5">
        <v>-115.6099699721951</v>
      </c>
      <c r="BX5">
        <v>105.72423416667451</v>
      </c>
      <c r="BY5">
        <v>338240.93257242191</v>
      </c>
      <c r="BZ5">
        <v>-115.8710598279758</v>
      </c>
      <c r="CA5">
        <v>105.9629983931312</v>
      </c>
      <c r="CB5">
        <v>338698.35844539158</v>
      </c>
      <c r="CC5">
        <v>-116.14384031239879</v>
      </c>
      <c r="CD5">
        <v>106.2124535899294</v>
      </c>
      <c r="CE5">
        <v>341739.80089096871</v>
      </c>
      <c r="CF5">
        <v>-116.43642354819239</v>
      </c>
      <c r="CG5">
        <v>106.4800182172857</v>
      </c>
      <c r="CH5">
        <v>346473.67294371623</v>
      </c>
      <c r="CI5">
        <v>-116.7566721133787</v>
      </c>
      <c r="CJ5">
        <v>106.7728825291218</v>
      </c>
      <c r="CK5">
        <v>352868.80798460462</v>
      </c>
      <c r="CL5">
        <v>-117.1112273285005</v>
      </c>
      <c r="CM5">
        <v>107.0971199508388</v>
      </c>
      <c r="CN5">
        <v>360694.14979674038</v>
      </c>
      <c r="CO5">
        <v>-117.50054344934981</v>
      </c>
      <c r="CP5">
        <v>107.4531458951014</v>
      </c>
      <c r="CQ5">
        <v>368697.26650165959</v>
      </c>
      <c r="CR5">
        <v>-117.9253672285358</v>
      </c>
      <c r="CS5">
        <v>107.8416432601733</v>
      </c>
      <c r="CT5">
        <v>376939.26234681328</v>
      </c>
      <c r="CU5">
        <v>-118.38813302116419</v>
      </c>
      <c r="CV5">
        <v>108.26483824098619</v>
      </c>
      <c r="CW5">
        <v>385768.06446026871</v>
      </c>
    </row>
    <row r="6" spans="1:101" x14ac:dyDescent="0.25">
      <c r="A6" s="1">
        <v>2</v>
      </c>
      <c r="B6">
        <v>237929</v>
      </c>
      <c r="C6">
        <v>-107.1428737698116</v>
      </c>
      <c r="D6">
        <v>97.981154034157839</v>
      </c>
      <c r="E6">
        <v>211035.83828026429</v>
      </c>
      <c r="F6">
        <v>-106.7598532093119</v>
      </c>
      <c r="G6">
        <v>97.63088532083961</v>
      </c>
      <c r="H6">
        <v>203774.7093123759</v>
      </c>
      <c r="I6">
        <v>-106.3706285798899</v>
      </c>
      <c r="J6">
        <v>97.274943044629836</v>
      </c>
      <c r="K6">
        <v>185713.9209231085</v>
      </c>
      <c r="L6">
        <v>-106.0219713396489</v>
      </c>
      <c r="M6">
        <v>96.956099265671895</v>
      </c>
      <c r="N6">
        <v>183496.91943666601</v>
      </c>
      <c r="O6">
        <v>-105.8981007560575</v>
      </c>
      <c r="P6">
        <v>96.842820777760139</v>
      </c>
      <c r="Q6">
        <v>190856.2573966542</v>
      </c>
      <c r="R6">
        <v>-105.988175259256</v>
      </c>
      <c r="S6">
        <v>96.925193066853339</v>
      </c>
      <c r="T6">
        <v>236094.42135581511</v>
      </c>
      <c r="U6">
        <v>-106.2842851832572</v>
      </c>
      <c r="V6">
        <v>97.19598281752711</v>
      </c>
      <c r="W6">
        <v>279663.6745193426</v>
      </c>
      <c r="X6">
        <v>-106.7789093135838</v>
      </c>
      <c r="Y6">
        <v>97.648311949622837</v>
      </c>
      <c r="Z6">
        <v>322138.53694828268</v>
      </c>
      <c r="AA6">
        <v>-107.35591700982491</v>
      </c>
      <c r="AB6">
        <v>98.175980080736849</v>
      </c>
      <c r="AC6">
        <v>363579.17088324891</v>
      </c>
      <c r="AD6">
        <v>-108.0137602345052</v>
      </c>
      <c r="AE6">
        <v>98.777571545104408</v>
      </c>
      <c r="AF6">
        <v>381693.93689397088</v>
      </c>
      <c r="AG6">
        <v>-108.748321508941</v>
      </c>
      <c r="AH6">
        <v>99.449320947053806</v>
      </c>
      <c r="AI6">
        <v>399694.43385914352</v>
      </c>
      <c r="AJ6">
        <v>-109.4529584462253</v>
      </c>
      <c r="AK6">
        <v>100.0937048230972</v>
      </c>
      <c r="AL6">
        <v>417049.92422036192</v>
      </c>
      <c r="AM6">
        <v>-110.1322795991815</v>
      </c>
      <c r="AN6">
        <v>100.7149376516048</v>
      </c>
      <c r="AO6">
        <v>412724.94647710281</v>
      </c>
      <c r="AP6">
        <v>-110.7830812037331</v>
      </c>
      <c r="AQ6">
        <v>101.31008962035121</v>
      </c>
      <c r="AR6">
        <v>409271.26133523748</v>
      </c>
      <c r="AS6">
        <v>-111.406240545218</v>
      </c>
      <c r="AT6">
        <v>101.87996299855681</v>
      </c>
      <c r="AU6">
        <v>405098.12422326033</v>
      </c>
      <c r="AV6">
        <v>-111.99978142442779</v>
      </c>
      <c r="AW6">
        <v>102.4227505705643</v>
      </c>
      <c r="AX6">
        <v>401034.55472710897</v>
      </c>
      <c r="AY6">
        <v>-112.56408218272129</v>
      </c>
      <c r="AZ6">
        <v>102.93879832600101</v>
      </c>
      <c r="BA6">
        <v>396497.53805154609</v>
      </c>
      <c r="BB6">
        <v>-113.09690235925081</v>
      </c>
      <c r="BC6">
        <v>103.42605738441679</v>
      </c>
      <c r="BD6">
        <v>391965.0576646587</v>
      </c>
      <c r="BE6">
        <v>-113.58428227491279</v>
      </c>
      <c r="BF6">
        <v>103.8717617500868</v>
      </c>
      <c r="BG6">
        <v>386900.99684043921</v>
      </c>
      <c r="BH6">
        <v>-114.02643777364</v>
      </c>
      <c r="BI6">
        <v>104.2761088102648</v>
      </c>
      <c r="BJ6">
        <v>378896.5096096046</v>
      </c>
      <c r="BK6">
        <v>-114.42167184514661</v>
      </c>
      <c r="BL6">
        <v>104.6375466649468</v>
      </c>
      <c r="BM6">
        <v>370824.21088937839</v>
      </c>
      <c r="BN6">
        <v>-114.767707725449</v>
      </c>
      <c r="BO6">
        <v>104.95399323480559</v>
      </c>
      <c r="BP6">
        <v>362292.3545003967</v>
      </c>
      <c r="BQ6">
        <v>-115.07211869220291</v>
      </c>
      <c r="BR6">
        <v>105.2323742112882</v>
      </c>
      <c r="BS6">
        <v>353177.86102592951</v>
      </c>
      <c r="BT6">
        <v>-115.347959327106</v>
      </c>
      <c r="BU6">
        <v>105.4846278870239</v>
      </c>
      <c r="BV6">
        <v>345495.1118639214</v>
      </c>
      <c r="BW6">
        <v>-115.6099699721951</v>
      </c>
      <c r="BX6">
        <v>105.72423416667451</v>
      </c>
      <c r="BY6">
        <v>340386.86440573202</v>
      </c>
      <c r="BZ6">
        <v>-115.8710598279758</v>
      </c>
      <c r="CA6">
        <v>105.9629983931312</v>
      </c>
      <c r="CB6">
        <v>338231.02451098699</v>
      </c>
      <c r="CC6">
        <v>-116.14384031239879</v>
      </c>
      <c r="CD6">
        <v>106.2124535899294</v>
      </c>
      <c r="CE6">
        <v>338688.42705866921</v>
      </c>
      <c r="CF6">
        <v>-116.43642354819239</v>
      </c>
      <c r="CG6">
        <v>106.4800182172857</v>
      </c>
      <c r="CH6">
        <v>341729.84448563779</v>
      </c>
      <c r="CI6">
        <v>-116.7566721133787</v>
      </c>
      <c r="CJ6">
        <v>106.7728825291218</v>
      </c>
      <c r="CK6">
        <v>346463.68915413192</v>
      </c>
      <c r="CL6">
        <v>-117.1112273285005</v>
      </c>
      <c r="CM6">
        <v>107.0971199508388</v>
      </c>
      <c r="CN6">
        <v>352858.793877227</v>
      </c>
      <c r="CO6">
        <v>-117.50054344934981</v>
      </c>
      <c r="CP6">
        <v>107.4531458951014</v>
      </c>
      <c r="CQ6">
        <v>360684.10239918617</v>
      </c>
      <c r="CR6">
        <v>-117.9253672285358</v>
      </c>
      <c r="CS6">
        <v>107.8416432601733</v>
      </c>
      <c r="CT6">
        <v>368687.18277769123</v>
      </c>
      <c r="CU6">
        <v>-118.38813302116419</v>
      </c>
      <c r="CV6">
        <v>108.26483824098619</v>
      </c>
      <c r="CW6">
        <v>376929.13905203308</v>
      </c>
    </row>
    <row r="7" spans="1:101" x14ac:dyDescent="0.25">
      <c r="A7" s="1">
        <v>3</v>
      </c>
      <c r="B7">
        <v>242802</v>
      </c>
      <c r="C7">
        <v>-107.1428737698116</v>
      </c>
      <c r="D7">
        <v>97.981154034157839</v>
      </c>
      <c r="E7">
        <v>237919.83828026429</v>
      </c>
      <c r="F7">
        <v>-106.7598532093119</v>
      </c>
      <c r="G7">
        <v>97.63088532083961</v>
      </c>
      <c r="H7">
        <v>211026.7093123759</v>
      </c>
      <c r="I7">
        <v>-106.3706285798899</v>
      </c>
      <c r="J7">
        <v>97.274943044629836</v>
      </c>
      <c r="K7">
        <v>203765.61362684061</v>
      </c>
      <c r="L7">
        <v>-106.0219713396489</v>
      </c>
      <c r="M7">
        <v>96.956099265671895</v>
      </c>
      <c r="N7">
        <v>185704.85505103451</v>
      </c>
      <c r="O7">
        <v>-105.8981007560575</v>
      </c>
      <c r="P7">
        <v>96.842820777760139</v>
      </c>
      <c r="Q7">
        <v>183487.86415668769</v>
      </c>
      <c r="R7">
        <v>-105.988175259256</v>
      </c>
      <c r="S7">
        <v>96.925193066853339</v>
      </c>
      <c r="T7">
        <v>190847.19441446179</v>
      </c>
      <c r="U7">
        <v>-106.2842851832572</v>
      </c>
      <c r="V7">
        <v>97.19598281752711</v>
      </c>
      <c r="W7">
        <v>236085.3330534494</v>
      </c>
      <c r="X7">
        <v>-106.7789093135838</v>
      </c>
      <c r="Y7">
        <v>97.648311949622837</v>
      </c>
      <c r="Z7">
        <v>279654.54392197862</v>
      </c>
      <c r="AA7">
        <v>-107.35591700982491</v>
      </c>
      <c r="AB7">
        <v>98.175980080736849</v>
      </c>
      <c r="AC7">
        <v>322129.3570113536</v>
      </c>
      <c r="AD7">
        <v>-108.0137602345052</v>
      </c>
      <c r="AE7">
        <v>98.777571545104408</v>
      </c>
      <c r="AF7">
        <v>363569.93469455949</v>
      </c>
      <c r="AG7">
        <v>-108.748321508941</v>
      </c>
      <c r="AH7">
        <v>99.449320947053806</v>
      </c>
      <c r="AI7">
        <v>381684.637893409</v>
      </c>
      <c r="AJ7">
        <v>-109.4529584462253</v>
      </c>
      <c r="AK7">
        <v>100.0937048230972</v>
      </c>
      <c r="AL7">
        <v>399685.07460552029</v>
      </c>
      <c r="AM7">
        <v>-110.1322795991815</v>
      </c>
      <c r="AN7">
        <v>100.7149376516048</v>
      </c>
      <c r="AO7">
        <v>417040.50687841431</v>
      </c>
      <c r="AP7">
        <v>-110.7830812037331</v>
      </c>
      <c r="AQ7">
        <v>101.31008962035121</v>
      </c>
      <c r="AR7">
        <v>412715.47348551941</v>
      </c>
      <c r="AS7">
        <v>-111.406240545218</v>
      </c>
      <c r="AT7">
        <v>101.87996299855681</v>
      </c>
      <c r="AU7">
        <v>409261.73505769088</v>
      </c>
      <c r="AV7">
        <v>-111.99978142442779</v>
      </c>
      <c r="AW7">
        <v>102.4227505705643</v>
      </c>
      <c r="AX7">
        <v>405088.54719240637</v>
      </c>
      <c r="AY7">
        <v>-112.56408218272129</v>
      </c>
      <c r="AZ7">
        <v>102.93879832600101</v>
      </c>
      <c r="BA7">
        <v>401024.92944325227</v>
      </c>
      <c r="BB7">
        <v>-113.09690235925081</v>
      </c>
      <c r="BC7">
        <v>103.42605738441679</v>
      </c>
      <c r="BD7">
        <v>396487.86720657122</v>
      </c>
      <c r="BE7">
        <v>-113.58428227491279</v>
      </c>
      <c r="BF7">
        <v>103.8717617500868</v>
      </c>
      <c r="BG7">
        <v>391955.34514413378</v>
      </c>
      <c r="BH7">
        <v>-114.02643777364</v>
      </c>
      <c r="BI7">
        <v>104.2761088102648</v>
      </c>
      <c r="BJ7">
        <v>386891.24651147582</v>
      </c>
      <c r="BK7">
        <v>-114.42167184514661</v>
      </c>
      <c r="BL7">
        <v>104.6375466649468</v>
      </c>
      <c r="BM7">
        <v>378886.72548442439</v>
      </c>
      <c r="BN7">
        <v>-114.767707725449</v>
      </c>
      <c r="BO7">
        <v>104.95399323480559</v>
      </c>
      <c r="BP7">
        <v>370814.39717488782</v>
      </c>
      <c r="BQ7">
        <v>-115.07211869220291</v>
      </c>
      <c r="BR7">
        <v>105.2323742112882</v>
      </c>
      <c r="BS7">
        <v>362282.51475591579</v>
      </c>
      <c r="BT7">
        <v>-115.347959327106</v>
      </c>
      <c r="BU7">
        <v>105.4846278870239</v>
      </c>
      <c r="BV7">
        <v>353167.99769448937</v>
      </c>
      <c r="BW7">
        <v>-115.6099699721951</v>
      </c>
      <c r="BX7">
        <v>105.72423416667451</v>
      </c>
      <c r="BY7">
        <v>345485.2261281159</v>
      </c>
      <c r="BZ7">
        <v>-115.8710598279758</v>
      </c>
      <c r="CA7">
        <v>105.9629983931312</v>
      </c>
      <c r="CB7">
        <v>340376.9563442971</v>
      </c>
      <c r="CC7">
        <v>-116.14384031239879</v>
      </c>
      <c r="CD7">
        <v>106.2124535899294</v>
      </c>
      <c r="CE7">
        <v>338221.09312426462</v>
      </c>
      <c r="CF7">
        <v>-116.43642354819239</v>
      </c>
      <c r="CG7">
        <v>106.4800182172857</v>
      </c>
      <c r="CH7">
        <v>338678.4706533383</v>
      </c>
      <c r="CI7">
        <v>-116.7566721133787</v>
      </c>
      <c r="CJ7">
        <v>106.7728825291218</v>
      </c>
      <c r="CK7">
        <v>341719.86069605348</v>
      </c>
      <c r="CL7">
        <v>-117.1112273285005</v>
      </c>
      <c r="CM7">
        <v>107.0971199508388</v>
      </c>
      <c r="CN7">
        <v>346453.6750467543</v>
      </c>
      <c r="CO7">
        <v>-117.50054344934981</v>
      </c>
      <c r="CP7">
        <v>107.4531458951014</v>
      </c>
      <c r="CQ7">
        <v>352848.74647967273</v>
      </c>
      <c r="CR7">
        <v>-117.9253672285358</v>
      </c>
      <c r="CS7">
        <v>107.8416432601733</v>
      </c>
      <c r="CT7">
        <v>360674.01867521781</v>
      </c>
      <c r="CU7">
        <v>-118.38813302116419</v>
      </c>
      <c r="CV7">
        <v>108.26483824098619</v>
      </c>
      <c r="CW7">
        <v>368677.05948291102</v>
      </c>
    </row>
    <row r="8" spans="1:101" x14ac:dyDescent="0.25">
      <c r="A8" s="1">
        <v>4</v>
      </c>
      <c r="B8">
        <v>251201</v>
      </c>
      <c r="C8">
        <v>-107.1428737698116</v>
      </c>
      <c r="D8">
        <v>97.981154034157839</v>
      </c>
      <c r="E8">
        <v>242792.83828026429</v>
      </c>
      <c r="F8">
        <v>-106.7598532093119</v>
      </c>
      <c r="G8">
        <v>97.63088532083961</v>
      </c>
      <c r="H8">
        <v>237910.7093123759</v>
      </c>
      <c r="I8">
        <v>-106.3706285798899</v>
      </c>
      <c r="J8">
        <v>97.274943044629836</v>
      </c>
      <c r="K8">
        <v>211017.61362684061</v>
      </c>
      <c r="L8">
        <v>-106.0219713396489</v>
      </c>
      <c r="M8">
        <v>96.956099265671895</v>
      </c>
      <c r="N8">
        <v>203756.54775476659</v>
      </c>
      <c r="O8">
        <v>-105.8981007560575</v>
      </c>
      <c r="P8">
        <v>96.842820777760139</v>
      </c>
      <c r="Q8">
        <v>185695.79977105619</v>
      </c>
      <c r="R8">
        <v>-105.988175259256</v>
      </c>
      <c r="S8">
        <v>96.925193066853339</v>
      </c>
      <c r="T8">
        <v>183478.80117449531</v>
      </c>
      <c r="U8">
        <v>-106.2842851832572</v>
      </c>
      <c r="V8">
        <v>97.19598281752711</v>
      </c>
      <c r="W8">
        <v>190838.10611209599</v>
      </c>
      <c r="X8">
        <v>-106.7789093135838</v>
      </c>
      <c r="Y8">
        <v>97.648311949622837</v>
      </c>
      <c r="Z8">
        <v>236076.20245608539</v>
      </c>
      <c r="AA8">
        <v>-107.35591700982491</v>
      </c>
      <c r="AB8">
        <v>98.175980080736849</v>
      </c>
      <c r="AC8">
        <v>279645.36398504948</v>
      </c>
      <c r="AD8">
        <v>-108.0137602345052</v>
      </c>
      <c r="AE8">
        <v>98.777571545104408</v>
      </c>
      <c r="AF8">
        <v>322120.12082266418</v>
      </c>
      <c r="AG8">
        <v>-108.748321508941</v>
      </c>
      <c r="AH8">
        <v>99.449320947053806</v>
      </c>
      <c r="AI8">
        <v>363560.63569399761</v>
      </c>
      <c r="AJ8">
        <v>-109.4529584462253</v>
      </c>
      <c r="AK8">
        <v>100.0937048230972</v>
      </c>
      <c r="AL8">
        <v>381675.27863978589</v>
      </c>
      <c r="AM8">
        <v>-110.1322795991815</v>
      </c>
      <c r="AN8">
        <v>100.7149376516048</v>
      </c>
      <c r="AO8">
        <v>399675.65726357268</v>
      </c>
      <c r="AP8">
        <v>-110.7830812037331</v>
      </c>
      <c r="AQ8">
        <v>101.31008962035121</v>
      </c>
      <c r="AR8">
        <v>417031.0338868309</v>
      </c>
      <c r="AS8">
        <v>-111.406240545218</v>
      </c>
      <c r="AT8">
        <v>101.87996299855681</v>
      </c>
      <c r="AU8">
        <v>412705.94720797281</v>
      </c>
      <c r="AV8">
        <v>-111.99978142442779</v>
      </c>
      <c r="AW8">
        <v>102.4227505705643</v>
      </c>
      <c r="AX8">
        <v>409252.15802683699</v>
      </c>
      <c r="AY8">
        <v>-112.56408218272129</v>
      </c>
      <c r="AZ8">
        <v>102.93879832600101</v>
      </c>
      <c r="BA8">
        <v>405078.92190854967</v>
      </c>
      <c r="BB8">
        <v>-113.09690235925081</v>
      </c>
      <c r="BC8">
        <v>103.42605738441679</v>
      </c>
      <c r="BD8">
        <v>401015.25859827752</v>
      </c>
      <c r="BE8">
        <v>-113.58428227491279</v>
      </c>
      <c r="BF8">
        <v>103.8717617500868</v>
      </c>
      <c r="BG8">
        <v>396478.15468604642</v>
      </c>
      <c r="BH8">
        <v>-114.02643777364</v>
      </c>
      <c r="BI8">
        <v>104.2761088102648</v>
      </c>
      <c r="BJ8">
        <v>391945.59481517051</v>
      </c>
      <c r="BK8">
        <v>-114.42167184514661</v>
      </c>
      <c r="BL8">
        <v>104.6375466649468</v>
      </c>
      <c r="BM8">
        <v>386881.46238629561</v>
      </c>
      <c r="BN8">
        <v>-114.767707725449</v>
      </c>
      <c r="BO8">
        <v>104.95399323480559</v>
      </c>
      <c r="BP8">
        <v>378876.91176993371</v>
      </c>
      <c r="BQ8">
        <v>-115.07211869220291</v>
      </c>
      <c r="BR8">
        <v>105.2323742112882</v>
      </c>
      <c r="BS8">
        <v>370804.55743040692</v>
      </c>
      <c r="BT8">
        <v>-115.347959327106</v>
      </c>
      <c r="BU8">
        <v>105.4846278870239</v>
      </c>
      <c r="BV8">
        <v>362272.65142447571</v>
      </c>
      <c r="BW8">
        <v>-115.6099699721951</v>
      </c>
      <c r="BX8">
        <v>105.72423416667451</v>
      </c>
      <c r="BY8">
        <v>353158.11195868388</v>
      </c>
      <c r="BZ8">
        <v>-115.8710598279758</v>
      </c>
      <c r="CA8">
        <v>105.9629983931312</v>
      </c>
      <c r="CB8">
        <v>345475.31806668098</v>
      </c>
      <c r="CC8">
        <v>-116.14384031239879</v>
      </c>
      <c r="CD8">
        <v>106.2124535899294</v>
      </c>
      <c r="CE8">
        <v>340367.02495757467</v>
      </c>
      <c r="CF8">
        <v>-116.43642354819239</v>
      </c>
      <c r="CG8">
        <v>106.4800182172857</v>
      </c>
      <c r="CH8">
        <v>338211.13671893359</v>
      </c>
      <c r="CI8">
        <v>-116.7566721133787</v>
      </c>
      <c r="CJ8">
        <v>106.7728825291218</v>
      </c>
      <c r="CK8">
        <v>338668.48686375399</v>
      </c>
      <c r="CL8">
        <v>-117.1112273285005</v>
      </c>
      <c r="CM8">
        <v>107.0971199508388</v>
      </c>
      <c r="CN8">
        <v>341709.84658867592</v>
      </c>
      <c r="CO8">
        <v>-117.50054344934981</v>
      </c>
      <c r="CP8">
        <v>107.4531458951014</v>
      </c>
      <c r="CQ8">
        <v>346443.62764919997</v>
      </c>
      <c r="CR8">
        <v>-117.9253672285358</v>
      </c>
      <c r="CS8">
        <v>107.8416432601733</v>
      </c>
      <c r="CT8">
        <v>352838.66275570443</v>
      </c>
      <c r="CU8">
        <v>-118.38813302116419</v>
      </c>
      <c r="CV8">
        <v>108.26483824098619</v>
      </c>
      <c r="CW8">
        <v>360663.89538043761</v>
      </c>
    </row>
    <row r="9" spans="1:101" x14ac:dyDescent="0.25">
      <c r="A9" s="1">
        <v>5</v>
      </c>
      <c r="B9">
        <v>242467</v>
      </c>
      <c r="C9">
        <v>-49.841916329135692</v>
      </c>
      <c r="D9">
        <v>43.111707775029437</v>
      </c>
      <c r="E9">
        <v>251194.2697914459</v>
      </c>
      <c r="F9">
        <v>-49.663738555317721</v>
      </c>
      <c r="G9">
        <v>42.957589541169433</v>
      </c>
      <c r="H9">
        <v>242786.1321312502</v>
      </c>
      <c r="I9">
        <v>-49.482674703562459</v>
      </c>
      <c r="J9">
        <v>42.800974939637129</v>
      </c>
      <c r="K9">
        <v>237904.02761261191</v>
      </c>
      <c r="L9">
        <v>-49.320482442106297</v>
      </c>
      <c r="M9">
        <v>42.66068367689563</v>
      </c>
      <c r="N9">
        <v>211010.95382807541</v>
      </c>
      <c r="O9">
        <v>-49.262858943260568</v>
      </c>
      <c r="P9">
        <v>42.610841142214461</v>
      </c>
      <c r="Q9">
        <v>203749.89573696561</v>
      </c>
      <c r="R9">
        <v>-49.304760804708252</v>
      </c>
      <c r="S9">
        <v>42.647084949415458</v>
      </c>
      <c r="T9">
        <v>185689.14209520101</v>
      </c>
      <c r="U9">
        <v>-49.442508519857277</v>
      </c>
      <c r="V9">
        <v>42.766232439711928</v>
      </c>
      <c r="W9">
        <v>183472.12489841509</v>
      </c>
      <c r="X9">
        <v>-49.672603286319053</v>
      </c>
      <c r="Y9">
        <v>42.965257257834047</v>
      </c>
      <c r="Z9">
        <v>190831.39876606749</v>
      </c>
      <c r="AA9">
        <v>-49.94102215829281</v>
      </c>
      <c r="AB9">
        <v>43.197431235524213</v>
      </c>
      <c r="AC9">
        <v>236069.45886516271</v>
      </c>
      <c r="AD9">
        <v>-50.24704500244993</v>
      </c>
      <c r="AE9">
        <v>43.46213147984593</v>
      </c>
      <c r="AF9">
        <v>279638.57907152688</v>
      </c>
      <c r="AG9">
        <v>-50.588756404159263</v>
      </c>
      <c r="AH9">
        <v>43.757701216703673</v>
      </c>
      <c r="AI9">
        <v>322113.28976747667</v>
      </c>
      <c r="AJ9">
        <v>-50.916547269149483</v>
      </c>
      <c r="AK9">
        <v>44.041230122162752</v>
      </c>
      <c r="AL9">
        <v>363553.76037685061</v>
      </c>
      <c r="AM9">
        <v>-51.232561455393892</v>
      </c>
      <c r="AN9">
        <v>44.314572566706133</v>
      </c>
      <c r="AO9">
        <v>381668.3606508972</v>
      </c>
      <c r="AP9">
        <v>-51.535308600207443</v>
      </c>
      <c r="AQ9">
        <v>44.576439432954537</v>
      </c>
      <c r="AR9">
        <v>399668.69839440548</v>
      </c>
      <c r="AS9">
        <v>-51.825196808962588</v>
      </c>
      <c r="AT9">
        <v>44.827183719365003</v>
      </c>
      <c r="AU9">
        <v>417024.03587374132</v>
      </c>
      <c r="AV9">
        <v>-52.101306771283113</v>
      </c>
      <c r="AW9">
        <v>45.06601025104829</v>
      </c>
      <c r="AX9">
        <v>412698.91191145248</v>
      </c>
      <c r="AY9">
        <v>-52.36381448821966</v>
      </c>
      <c r="AZ9">
        <v>45.293071263440453</v>
      </c>
      <c r="BA9">
        <v>409245.08728361223</v>
      </c>
      <c r="BB9">
        <v>-52.6116777172209</v>
      </c>
      <c r="BC9">
        <v>45.507465249143408</v>
      </c>
      <c r="BD9">
        <v>405071.81769608159</v>
      </c>
      <c r="BE9">
        <v>-52.8384025391546</v>
      </c>
      <c r="BF9">
        <v>45.703575170038192</v>
      </c>
      <c r="BG9">
        <v>401008.12377090828</v>
      </c>
      <c r="BH9">
        <v>-53.044089362707368</v>
      </c>
      <c r="BI9">
        <v>45.881487876516488</v>
      </c>
      <c r="BJ9">
        <v>396470.99208456022</v>
      </c>
      <c r="BK9">
        <v>-53.227948753718067</v>
      </c>
      <c r="BL9">
        <v>46.0405205325766</v>
      </c>
      <c r="BM9">
        <v>391938.40738694929</v>
      </c>
      <c r="BN9">
        <v>-53.388921581738067</v>
      </c>
      <c r="BO9">
        <v>46.179757023314437</v>
      </c>
      <c r="BP9">
        <v>386874.25322173722</v>
      </c>
      <c r="BQ9">
        <v>-53.530530868485549</v>
      </c>
      <c r="BR9">
        <v>46.302244652966813</v>
      </c>
      <c r="BS9">
        <v>378869.6834837182</v>
      </c>
      <c r="BT9">
        <v>-53.658849489792587</v>
      </c>
      <c r="BU9">
        <v>46.413236270290533</v>
      </c>
      <c r="BV9">
        <v>370797.31181718741</v>
      </c>
      <c r="BW9">
        <v>-53.780734522276667</v>
      </c>
      <c r="BX9">
        <v>46.5186630333368</v>
      </c>
      <c r="BY9">
        <v>362265.38935298682</v>
      </c>
      <c r="BZ9">
        <v>-53.90219121172634</v>
      </c>
      <c r="CA9">
        <v>46.623719292977739</v>
      </c>
      <c r="CB9">
        <v>353150.83348676522</v>
      </c>
      <c r="CC9">
        <v>-54.029086278121923</v>
      </c>
      <c r="CD9">
        <v>46.733479579568908</v>
      </c>
      <c r="CE9">
        <v>345468.02245998249</v>
      </c>
      <c r="CF9">
        <v>-54.165193409138993</v>
      </c>
      <c r="CG9">
        <v>46.851208015605707</v>
      </c>
      <c r="CH9">
        <v>340359.71097218111</v>
      </c>
      <c r="CI9">
        <v>-54.314170206465107</v>
      </c>
      <c r="CJ9">
        <v>46.9800683128136</v>
      </c>
      <c r="CK9">
        <v>338203.80261704</v>
      </c>
      <c r="CL9">
        <v>-54.479106153620378</v>
      </c>
      <c r="CM9">
        <v>47.122732778369063</v>
      </c>
      <c r="CN9">
        <v>338661.13049037883</v>
      </c>
      <c r="CO9">
        <v>-54.660212566377623</v>
      </c>
      <c r="CP9">
        <v>47.279384193844628</v>
      </c>
      <c r="CQ9">
        <v>341702.46576030343</v>
      </c>
      <c r="CR9">
        <v>-54.857836827439577</v>
      </c>
      <c r="CS9">
        <v>47.450323034476227</v>
      </c>
      <c r="CT9">
        <v>346436.22013540711</v>
      </c>
      <c r="CU9">
        <v>-55.073111377249823</v>
      </c>
      <c r="CV9">
        <v>47.636528826033938</v>
      </c>
      <c r="CW9">
        <v>352831.22617315309</v>
      </c>
    </row>
    <row r="10" spans="1:101" x14ac:dyDescent="0.25">
      <c r="A10" s="1">
        <v>6</v>
      </c>
      <c r="B10">
        <v>239738</v>
      </c>
      <c r="C10">
        <v>-49.841916329135692</v>
      </c>
      <c r="D10">
        <v>43.111707775029437</v>
      </c>
      <c r="E10">
        <v>242460.2697914459</v>
      </c>
      <c r="F10">
        <v>-49.663738555317721</v>
      </c>
      <c r="G10">
        <v>42.957589541169433</v>
      </c>
      <c r="H10">
        <v>251187.56364243181</v>
      </c>
      <c r="I10">
        <v>-49.482674703562459</v>
      </c>
      <c r="J10">
        <v>42.800974939637129</v>
      </c>
      <c r="K10">
        <v>242779.4504314863</v>
      </c>
      <c r="L10">
        <v>-49.320482442106297</v>
      </c>
      <c r="M10">
        <v>42.66068367689563</v>
      </c>
      <c r="N10">
        <v>237897.36781384671</v>
      </c>
      <c r="O10">
        <v>-49.262858943260568</v>
      </c>
      <c r="P10">
        <v>42.610841142214461</v>
      </c>
      <c r="Q10">
        <v>211004.3018102744</v>
      </c>
      <c r="R10">
        <v>-49.304760804708252</v>
      </c>
      <c r="S10">
        <v>42.647084949415458</v>
      </c>
      <c r="T10">
        <v>203743.23806111031</v>
      </c>
      <c r="U10">
        <v>-49.442508519857277</v>
      </c>
      <c r="V10">
        <v>42.766232439711928</v>
      </c>
      <c r="W10">
        <v>185682.46581912079</v>
      </c>
      <c r="X10">
        <v>-49.672603286319053</v>
      </c>
      <c r="Y10">
        <v>42.965257257834047</v>
      </c>
      <c r="Z10">
        <v>183465.4175523867</v>
      </c>
      <c r="AA10">
        <v>-49.94102215829281</v>
      </c>
      <c r="AB10">
        <v>43.197431235524213</v>
      </c>
      <c r="AC10">
        <v>190824.65517514481</v>
      </c>
      <c r="AD10">
        <v>-50.24704500244993</v>
      </c>
      <c r="AE10">
        <v>43.46213147984593</v>
      </c>
      <c r="AF10">
        <v>236062.67395164011</v>
      </c>
      <c r="AG10">
        <v>-50.588756404159263</v>
      </c>
      <c r="AH10">
        <v>43.757701216703673</v>
      </c>
      <c r="AI10">
        <v>279631.74801633949</v>
      </c>
      <c r="AJ10">
        <v>-50.916547269149483</v>
      </c>
      <c r="AK10">
        <v>44.041230122162752</v>
      </c>
      <c r="AL10">
        <v>322106.41445032973</v>
      </c>
      <c r="AM10">
        <v>-51.232561455393892</v>
      </c>
      <c r="AN10">
        <v>44.314572566706133</v>
      </c>
      <c r="AO10">
        <v>363546.84238796192</v>
      </c>
      <c r="AP10">
        <v>-51.535308600207443</v>
      </c>
      <c r="AQ10">
        <v>44.576439432954537</v>
      </c>
      <c r="AR10">
        <v>381661.40178172989</v>
      </c>
      <c r="AS10">
        <v>-51.825196808962588</v>
      </c>
      <c r="AT10">
        <v>44.827183719365003</v>
      </c>
      <c r="AU10">
        <v>399661.7003813159</v>
      </c>
      <c r="AV10">
        <v>-52.101306771283113</v>
      </c>
      <c r="AW10">
        <v>45.06601025104829</v>
      </c>
      <c r="AX10">
        <v>417017.0005772211</v>
      </c>
      <c r="AY10">
        <v>-52.36381448821966</v>
      </c>
      <c r="AZ10">
        <v>45.293071263440453</v>
      </c>
      <c r="BA10">
        <v>412691.84116822772</v>
      </c>
      <c r="BB10">
        <v>-52.6116777172209</v>
      </c>
      <c r="BC10">
        <v>45.507465249143408</v>
      </c>
      <c r="BD10">
        <v>409237.98307114409</v>
      </c>
      <c r="BE10">
        <v>-52.8384025391546</v>
      </c>
      <c r="BF10">
        <v>45.703575170038192</v>
      </c>
      <c r="BG10">
        <v>405064.68286871252</v>
      </c>
      <c r="BH10">
        <v>-53.044089362707368</v>
      </c>
      <c r="BI10">
        <v>45.881487876516488</v>
      </c>
      <c r="BJ10">
        <v>401000.96116942208</v>
      </c>
      <c r="BK10">
        <v>-53.227948753718067</v>
      </c>
      <c r="BL10">
        <v>46.0405205325766</v>
      </c>
      <c r="BM10">
        <v>396463.80465633899</v>
      </c>
      <c r="BN10">
        <v>-53.388921581738067</v>
      </c>
      <c r="BO10">
        <v>46.179757023314437</v>
      </c>
      <c r="BP10">
        <v>391931.19822239078</v>
      </c>
      <c r="BQ10">
        <v>-53.530530868485549</v>
      </c>
      <c r="BR10">
        <v>46.302244652966813</v>
      </c>
      <c r="BS10">
        <v>386867.02493552171</v>
      </c>
      <c r="BT10">
        <v>-53.658849489792587</v>
      </c>
      <c r="BU10">
        <v>46.413236270290533</v>
      </c>
      <c r="BV10">
        <v>378862.43787049869</v>
      </c>
      <c r="BW10">
        <v>-53.780734522276667</v>
      </c>
      <c r="BX10">
        <v>46.5186630333368</v>
      </c>
      <c r="BY10">
        <v>370790.0497456984</v>
      </c>
      <c r="BZ10">
        <v>-53.90219121172634</v>
      </c>
      <c r="CA10">
        <v>46.623719292977739</v>
      </c>
      <c r="CB10">
        <v>362258.11088106799</v>
      </c>
      <c r="CC10">
        <v>-54.029086278121923</v>
      </c>
      <c r="CD10">
        <v>46.733479579568908</v>
      </c>
      <c r="CE10">
        <v>353143.53788006661</v>
      </c>
      <c r="CF10">
        <v>-54.165193409138993</v>
      </c>
      <c r="CG10">
        <v>46.851208015605707</v>
      </c>
      <c r="CH10">
        <v>345460.70847458887</v>
      </c>
      <c r="CI10">
        <v>-54.314170206465107</v>
      </c>
      <c r="CJ10">
        <v>46.9800683128136</v>
      </c>
      <c r="CK10">
        <v>340352.37687028752</v>
      </c>
      <c r="CL10">
        <v>-54.479106153620378</v>
      </c>
      <c r="CM10">
        <v>47.122732778369063</v>
      </c>
      <c r="CN10">
        <v>338196.44624366477</v>
      </c>
      <c r="CO10">
        <v>-54.660212566377623</v>
      </c>
      <c r="CP10">
        <v>47.279384193844628</v>
      </c>
      <c r="CQ10">
        <v>338653.74966200627</v>
      </c>
      <c r="CR10">
        <v>-54.857836827439577</v>
      </c>
      <c r="CS10">
        <v>47.450323034476227</v>
      </c>
      <c r="CT10">
        <v>341695.05824651039</v>
      </c>
      <c r="CU10">
        <v>-55.073111377249823</v>
      </c>
      <c r="CV10">
        <v>47.636528826033938</v>
      </c>
      <c r="CW10">
        <v>346428.78355285578</v>
      </c>
    </row>
    <row r="11" spans="1:101" x14ac:dyDescent="0.25">
      <c r="A11" s="1">
        <v>7</v>
      </c>
      <c r="B11">
        <v>247603</v>
      </c>
      <c r="C11">
        <v>-49.841916329135692</v>
      </c>
      <c r="D11">
        <v>43.111707775029437</v>
      </c>
      <c r="E11">
        <v>239731.2697914459</v>
      </c>
      <c r="F11">
        <v>-49.663738555317721</v>
      </c>
      <c r="G11">
        <v>42.957589541169433</v>
      </c>
      <c r="H11">
        <v>242453.56364243181</v>
      </c>
      <c r="I11">
        <v>-49.482674703562459</v>
      </c>
      <c r="J11">
        <v>42.800974939637129</v>
      </c>
      <c r="K11">
        <v>251180.88194266791</v>
      </c>
      <c r="L11">
        <v>-49.320482442106297</v>
      </c>
      <c r="M11">
        <v>42.66068367689563</v>
      </c>
      <c r="N11">
        <v>242772.79063272109</v>
      </c>
      <c r="O11">
        <v>-49.262858943260568</v>
      </c>
      <c r="P11">
        <v>42.610841142214461</v>
      </c>
      <c r="Q11">
        <v>237890.7157960457</v>
      </c>
      <c r="R11">
        <v>-49.304760804708252</v>
      </c>
      <c r="S11">
        <v>42.647084949415458</v>
      </c>
      <c r="T11">
        <v>210997.6441344191</v>
      </c>
      <c r="U11">
        <v>-49.442508519857277</v>
      </c>
      <c r="V11">
        <v>42.766232439711928</v>
      </c>
      <c r="W11">
        <v>203736.56178503009</v>
      </c>
      <c r="X11">
        <v>-49.672603286319053</v>
      </c>
      <c r="Y11">
        <v>42.965257257834047</v>
      </c>
      <c r="Z11">
        <v>185675.75847309231</v>
      </c>
      <c r="AA11">
        <v>-49.94102215829281</v>
      </c>
      <c r="AB11">
        <v>43.197431235524213</v>
      </c>
      <c r="AC11">
        <v>183458.67396146391</v>
      </c>
      <c r="AD11">
        <v>-50.24704500244993</v>
      </c>
      <c r="AE11">
        <v>43.46213147984593</v>
      </c>
      <c r="AF11">
        <v>190817.87026162221</v>
      </c>
      <c r="AG11">
        <v>-50.588756404159263</v>
      </c>
      <c r="AH11">
        <v>43.757701216703673</v>
      </c>
      <c r="AI11">
        <v>236055.84289645261</v>
      </c>
      <c r="AJ11">
        <v>-50.916547269149483</v>
      </c>
      <c r="AK11">
        <v>44.041230122162752</v>
      </c>
      <c r="AL11">
        <v>279624.87269919249</v>
      </c>
      <c r="AM11">
        <v>-51.232561455393892</v>
      </c>
      <c r="AN11">
        <v>44.314572566706133</v>
      </c>
      <c r="AO11">
        <v>322099.49646144098</v>
      </c>
      <c r="AP11">
        <v>-51.535308600207443</v>
      </c>
      <c r="AQ11">
        <v>44.576439432954537</v>
      </c>
      <c r="AR11">
        <v>363539.88351879473</v>
      </c>
      <c r="AS11">
        <v>-51.825196808962588</v>
      </c>
      <c r="AT11">
        <v>44.827183719365003</v>
      </c>
      <c r="AU11">
        <v>381654.40376864042</v>
      </c>
      <c r="AV11">
        <v>-52.101306771283113</v>
      </c>
      <c r="AW11">
        <v>45.06601025104829</v>
      </c>
      <c r="AX11">
        <v>399654.66508479568</v>
      </c>
      <c r="AY11">
        <v>-52.36381448821966</v>
      </c>
      <c r="AZ11">
        <v>45.293071263440453</v>
      </c>
      <c r="BA11">
        <v>417009.92983399628</v>
      </c>
      <c r="BB11">
        <v>-52.6116777172209</v>
      </c>
      <c r="BC11">
        <v>45.507465249143408</v>
      </c>
      <c r="BD11">
        <v>412684.73695575958</v>
      </c>
      <c r="BE11">
        <v>-52.8384025391546</v>
      </c>
      <c r="BF11">
        <v>45.703575170038192</v>
      </c>
      <c r="BG11">
        <v>409230.84824377502</v>
      </c>
      <c r="BH11">
        <v>-53.044089362707368</v>
      </c>
      <c r="BI11">
        <v>45.881487876516488</v>
      </c>
      <c r="BJ11">
        <v>405057.52026722633</v>
      </c>
      <c r="BK11">
        <v>-53.227948753718067</v>
      </c>
      <c r="BL11">
        <v>46.0405205325766</v>
      </c>
      <c r="BM11">
        <v>400993.77374120097</v>
      </c>
      <c r="BN11">
        <v>-53.388921581738067</v>
      </c>
      <c r="BO11">
        <v>46.179757023314437</v>
      </c>
      <c r="BP11">
        <v>396456.59549178061</v>
      </c>
      <c r="BQ11">
        <v>-53.530530868485549</v>
      </c>
      <c r="BR11">
        <v>46.302244652966813</v>
      </c>
      <c r="BS11">
        <v>391923.96993617527</v>
      </c>
      <c r="BT11">
        <v>-53.658849489792587</v>
      </c>
      <c r="BU11">
        <v>46.413236270290533</v>
      </c>
      <c r="BV11">
        <v>386859.77932230209</v>
      </c>
      <c r="BW11">
        <v>-53.780734522276667</v>
      </c>
      <c r="BX11">
        <v>46.5186630333368</v>
      </c>
      <c r="BY11">
        <v>378855.17579900968</v>
      </c>
      <c r="BZ11">
        <v>-53.90219121172634</v>
      </c>
      <c r="CA11">
        <v>46.623719292977739</v>
      </c>
      <c r="CB11">
        <v>370782.77127377968</v>
      </c>
      <c r="CC11">
        <v>-54.029086278121923</v>
      </c>
      <c r="CD11">
        <v>46.733479579568908</v>
      </c>
      <c r="CE11">
        <v>362250.8152743695</v>
      </c>
      <c r="CF11">
        <v>-54.165193409138993</v>
      </c>
      <c r="CG11">
        <v>46.851208015605707</v>
      </c>
      <c r="CH11">
        <v>353136.22389467311</v>
      </c>
      <c r="CI11">
        <v>-54.314170206465107</v>
      </c>
      <c r="CJ11">
        <v>46.9800683128136</v>
      </c>
      <c r="CK11">
        <v>345453.37437269528</v>
      </c>
      <c r="CL11">
        <v>-54.479106153620378</v>
      </c>
      <c r="CM11">
        <v>47.122732778369063</v>
      </c>
      <c r="CN11">
        <v>340345.02049691218</v>
      </c>
      <c r="CO11">
        <v>-54.660212566377623</v>
      </c>
      <c r="CP11">
        <v>47.279384193844628</v>
      </c>
      <c r="CQ11">
        <v>338189.06541529222</v>
      </c>
      <c r="CR11">
        <v>-54.857836827439577</v>
      </c>
      <c r="CS11">
        <v>47.450323034476227</v>
      </c>
      <c r="CT11">
        <v>338646.3421482133</v>
      </c>
      <c r="CU11">
        <v>-55.073111377249823</v>
      </c>
      <c r="CV11">
        <v>47.636528826033938</v>
      </c>
      <c r="CW11">
        <v>341687.62166395917</v>
      </c>
    </row>
    <row r="12" spans="1:101" x14ac:dyDescent="0.25">
      <c r="A12" s="1">
        <v>8</v>
      </c>
      <c r="B12">
        <v>246238</v>
      </c>
      <c r="C12">
        <v>-49.841916329135692</v>
      </c>
      <c r="D12">
        <v>43.111707775029437</v>
      </c>
      <c r="E12">
        <v>247596.2697914459</v>
      </c>
      <c r="F12">
        <v>-49.663738555317721</v>
      </c>
      <c r="G12">
        <v>42.957589541169433</v>
      </c>
      <c r="H12">
        <v>239724.56364243181</v>
      </c>
      <c r="I12">
        <v>-49.482674703562459</v>
      </c>
      <c r="J12">
        <v>42.800974939637129</v>
      </c>
      <c r="K12">
        <v>242446.88194266791</v>
      </c>
      <c r="L12">
        <v>-49.320482442106297</v>
      </c>
      <c r="M12">
        <v>42.66068367689563</v>
      </c>
      <c r="N12">
        <v>251174.22214390259</v>
      </c>
      <c r="O12">
        <v>-49.262858943260568</v>
      </c>
      <c r="P12">
        <v>42.610841142214461</v>
      </c>
      <c r="Q12">
        <v>242766.13861492011</v>
      </c>
      <c r="R12">
        <v>-49.304760804708252</v>
      </c>
      <c r="S12">
        <v>42.647084949415458</v>
      </c>
      <c r="T12">
        <v>237884.0581201904</v>
      </c>
      <c r="U12">
        <v>-49.442508519857277</v>
      </c>
      <c r="V12">
        <v>42.766232439711928</v>
      </c>
      <c r="W12">
        <v>210990.9678583389</v>
      </c>
      <c r="X12">
        <v>-49.672603286319053</v>
      </c>
      <c r="Y12">
        <v>42.965257257834047</v>
      </c>
      <c r="Z12">
        <v>203729.85443900171</v>
      </c>
      <c r="AA12">
        <v>-49.94102215829281</v>
      </c>
      <c r="AB12">
        <v>43.197431235524213</v>
      </c>
      <c r="AC12">
        <v>185669.01488216961</v>
      </c>
      <c r="AD12">
        <v>-50.24704500244993</v>
      </c>
      <c r="AE12">
        <v>43.46213147984593</v>
      </c>
      <c r="AF12">
        <v>183451.88904794131</v>
      </c>
      <c r="AG12">
        <v>-50.588756404159263</v>
      </c>
      <c r="AH12">
        <v>43.757701216703673</v>
      </c>
      <c r="AI12">
        <v>190811.03920643471</v>
      </c>
      <c r="AJ12">
        <v>-50.916547269149483</v>
      </c>
      <c r="AK12">
        <v>44.041230122162752</v>
      </c>
      <c r="AL12">
        <v>236048.96757930561</v>
      </c>
      <c r="AM12">
        <v>-51.232561455393892</v>
      </c>
      <c r="AN12">
        <v>44.314572566706133</v>
      </c>
      <c r="AO12">
        <v>279617.95471030381</v>
      </c>
      <c r="AP12">
        <v>-51.535308600207443</v>
      </c>
      <c r="AQ12">
        <v>44.576439432954537</v>
      </c>
      <c r="AR12">
        <v>322092.53759227379</v>
      </c>
      <c r="AS12">
        <v>-51.825196808962588</v>
      </c>
      <c r="AT12">
        <v>44.827183719365003</v>
      </c>
      <c r="AU12">
        <v>363532.88550570508</v>
      </c>
      <c r="AV12">
        <v>-52.101306771283113</v>
      </c>
      <c r="AW12">
        <v>45.06601025104829</v>
      </c>
      <c r="AX12">
        <v>381647.36847212008</v>
      </c>
      <c r="AY12">
        <v>-52.36381448821966</v>
      </c>
      <c r="AZ12">
        <v>45.293071263440453</v>
      </c>
      <c r="BA12">
        <v>399647.59434157092</v>
      </c>
      <c r="BB12">
        <v>-52.6116777172209</v>
      </c>
      <c r="BC12">
        <v>45.507465249143408</v>
      </c>
      <c r="BD12">
        <v>417002.8256215282</v>
      </c>
      <c r="BE12">
        <v>-52.8384025391546</v>
      </c>
      <c r="BF12">
        <v>45.703575170038192</v>
      </c>
      <c r="BG12">
        <v>412677.60212839051</v>
      </c>
      <c r="BH12">
        <v>-53.044089362707368</v>
      </c>
      <c r="BI12">
        <v>45.881487876516488</v>
      </c>
      <c r="BJ12">
        <v>409223.68564228882</v>
      </c>
      <c r="BK12">
        <v>-53.227948753718067</v>
      </c>
      <c r="BL12">
        <v>46.0405205325766</v>
      </c>
      <c r="BM12">
        <v>405050.33283900522</v>
      </c>
      <c r="BN12">
        <v>-53.388921581738067</v>
      </c>
      <c r="BO12">
        <v>46.179757023314437</v>
      </c>
      <c r="BP12">
        <v>400986.56457664247</v>
      </c>
      <c r="BQ12">
        <v>-53.530530868485549</v>
      </c>
      <c r="BR12">
        <v>46.302244652966813</v>
      </c>
      <c r="BS12">
        <v>396449.36720556498</v>
      </c>
      <c r="BT12">
        <v>-53.658849489792587</v>
      </c>
      <c r="BU12">
        <v>46.413236270290533</v>
      </c>
      <c r="BV12">
        <v>391916.72432295582</v>
      </c>
      <c r="BW12">
        <v>-53.780734522276667</v>
      </c>
      <c r="BX12">
        <v>46.5186630333368</v>
      </c>
      <c r="BY12">
        <v>386852.51725081319</v>
      </c>
      <c r="BZ12">
        <v>-53.90219121172634</v>
      </c>
      <c r="CA12">
        <v>46.623719292977739</v>
      </c>
      <c r="CB12">
        <v>378847.89732709102</v>
      </c>
      <c r="CC12">
        <v>-54.029086278121923</v>
      </c>
      <c r="CD12">
        <v>46.733479579568908</v>
      </c>
      <c r="CE12">
        <v>370775.47566708107</v>
      </c>
      <c r="CF12">
        <v>-54.165193409138993</v>
      </c>
      <c r="CG12">
        <v>46.851208015605707</v>
      </c>
      <c r="CH12">
        <v>362243.50128897588</v>
      </c>
      <c r="CI12">
        <v>-54.314170206465107</v>
      </c>
      <c r="CJ12">
        <v>46.9800683128136</v>
      </c>
      <c r="CK12">
        <v>353128.8897927794</v>
      </c>
      <c r="CL12">
        <v>-54.479106153620378</v>
      </c>
      <c r="CM12">
        <v>47.122732778369063</v>
      </c>
      <c r="CN12">
        <v>345446.01799932012</v>
      </c>
      <c r="CO12">
        <v>-54.660212566377623</v>
      </c>
      <c r="CP12">
        <v>47.279384193844628</v>
      </c>
      <c r="CQ12">
        <v>340337.63966853969</v>
      </c>
      <c r="CR12">
        <v>-54.857836827439577</v>
      </c>
      <c r="CS12">
        <v>47.450323034476227</v>
      </c>
      <c r="CT12">
        <v>338181.65790149919</v>
      </c>
      <c r="CU12">
        <v>-55.073111377249823</v>
      </c>
      <c r="CV12">
        <v>47.636528826033938</v>
      </c>
      <c r="CW12">
        <v>338638.90556566208</v>
      </c>
    </row>
    <row r="13" spans="1:101" x14ac:dyDescent="0.25">
      <c r="A13" s="1">
        <v>9</v>
      </c>
      <c r="B13">
        <v>226623</v>
      </c>
      <c r="C13">
        <v>-49.841916329135692</v>
      </c>
      <c r="D13">
        <v>43.111707775029437</v>
      </c>
      <c r="E13">
        <v>246231.2697914459</v>
      </c>
      <c r="F13">
        <v>-49.663738555317721</v>
      </c>
      <c r="G13">
        <v>42.957589541169433</v>
      </c>
      <c r="H13">
        <v>247589.56364243181</v>
      </c>
      <c r="I13">
        <v>-49.482674703562459</v>
      </c>
      <c r="J13">
        <v>42.800974939637129</v>
      </c>
      <c r="K13">
        <v>239717.88194266791</v>
      </c>
      <c r="L13">
        <v>-49.320482442106297</v>
      </c>
      <c r="M13">
        <v>42.66068367689563</v>
      </c>
      <c r="N13">
        <v>242440.22214390259</v>
      </c>
      <c r="O13">
        <v>-49.262858943260568</v>
      </c>
      <c r="P13">
        <v>42.610841142214461</v>
      </c>
      <c r="Q13">
        <v>251167.57012610161</v>
      </c>
      <c r="R13">
        <v>-49.304760804708252</v>
      </c>
      <c r="S13">
        <v>42.647084949415458</v>
      </c>
      <c r="T13">
        <v>242759.48093906479</v>
      </c>
      <c r="U13">
        <v>-49.442508519857277</v>
      </c>
      <c r="V13">
        <v>42.766232439711928</v>
      </c>
      <c r="W13">
        <v>237877.38184411029</v>
      </c>
      <c r="X13">
        <v>-49.672603286319053</v>
      </c>
      <c r="Y13">
        <v>42.965257257834047</v>
      </c>
      <c r="Z13">
        <v>210984.26051231049</v>
      </c>
      <c r="AA13">
        <v>-49.94102215829281</v>
      </c>
      <c r="AB13">
        <v>43.197431235524213</v>
      </c>
      <c r="AC13">
        <v>203723.11084807891</v>
      </c>
      <c r="AD13">
        <v>-50.24704500244993</v>
      </c>
      <c r="AE13">
        <v>43.46213147984593</v>
      </c>
      <c r="AF13">
        <v>185662.22996864701</v>
      </c>
      <c r="AG13">
        <v>-50.588756404159263</v>
      </c>
      <c r="AH13">
        <v>43.757701216703673</v>
      </c>
      <c r="AI13">
        <v>183445.05799275389</v>
      </c>
      <c r="AJ13">
        <v>-50.916547269149483</v>
      </c>
      <c r="AK13">
        <v>44.041230122162752</v>
      </c>
      <c r="AL13">
        <v>190804.16388928771</v>
      </c>
      <c r="AM13">
        <v>-51.232561455393892</v>
      </c>
      <c r="AN13">
        <v>44.314572566706133</v>
      </c>
      <c r="AO13">
        <v>236042.04959041689</v>
      </c>
      <c r="AP13">
        <v>-51.535308600207443</v>
      </c>
      <c r="AQ13">
        <v>44.576439432954537</v>
      </c>
      <c r="AR13">
        <v>279610.99584113661</v>
      </c>
      <c r="AS13">
        <v>-51.825196808962588</v>
      </c>
      <c r="AT13">
        <v>44.827183719365003</v>
      </c>
      <c r="AU13">
        <v>322085.5395791842</v>
      </c>
      <c r="AV13">
        <v>-52.101306771283113</v>
      </c>
      <c r="AW13">
        <v>45.06601025104829</v>
      </c>
      <c r="AX13">
        <v>363525.85020918492</v>
      </c>
      <c r="AY13">
        <v>-52.36381448821966</v>
      </c>
      <c r="AZ13">
        <v>45.293071263440453</v>
      </c>
      <c r="BA13">
        <v>381640.29772889533</v>
      </c>
      <c r="BB13">
        <v>-52.6116777172209</v>
      </c>
      <c r="BC13">
        <v>45.507465249143408</v>
      </c>
      <c r="BD13">
        <v>399640.49012910278</v>
      </c>
      <c r="BE13">
        <v>-52.8384025391546</v>
      </c>
      <c r="BF13">
        <v>45.703575170038192</v>
      </c>
      <c r="BG13">
        <v>416995.69079415908</v>
      </c>
      <c r="BH13">
        <v>-53.044089362707368</v>
      </c>
      <c r="BI13">
        <v>45.881487876516488</v>
      </c>
      <c r="BJ13">
        <v>412670.43952690432</v>
      </c>
      <c r="BK13">
        <v>-53.227948753718067</v>
      </c>
      <c r="BL13">
        <v>46.0405205325766</v>
      </c>
      <c r="BM13">
        <v>409216.49821406772</v>
      </c>
      <c r="BN13">
        <v>-53.388921581738067</v>
      </c>
      <c r="BO13">
        <v>46.179757023314437</v>
      </c>
      <c r="BP13">
        <v>405043.12367444672</v>
      </c>
      <c r="BQ13">
        <v>-53.530530868485549</v>
      </c>
      <c r="BR13">
        <v>46.302244652966813</v>
      </c>
      <c r="BS13">
        <v>400979.33629042702</v>
      </c>
      <c r="BT13">
        <v>-53.658849489792587</v>
      </c>
      <c r="BU13">
        <v>46.413236270290533</v>
      </c>
      <c r="BV13">
        <v>396442.12159234547</v>
      </c>
      <c r="BW13">
        <v>-53.780734522276667</v>
      </c>
      <c r="BX13">
        <v>46.5186630333368</v>
      </c>
      <c r="BY13">
        <v>391909.46225146687</v>
      </c>
      <c r="BZ13">
        <v>-53.90219121172634</v>
      </c>
      <c r="CA13">
        <v>46.623719292977739</v>
      </c>
      <c r="CB13">
        <v>386845.23877889448</v>
      </c>
      <c r="CC13">
        <v>-54.029086278121923</v>
      </c>
      <c r="CD13">
        <v>46.733479579568908</v>
      </c>
      <c r="CE13">
        <v>378840.60172039247</v>
      </c>
      <c r="CF13">
        <v>-54.165193409138993</v>
      </c>
      <c r="CG13">
        <v>46.851208015605707</v>
      </c>
      <c r="CH13">
        <v>370768.16168168758</v>
      </c>
      <c r="CI13">
        <v>-54.314170206465107</v>
      </c>
      <c r="CJ13">
        <v>46.9800683128136</v>
      </c>
      <c r="CK13">
        <v>362236.16718708229</v>
      </c>
      <c r="CL13">
        <v>-54.479106153620378</v>
      </c>
      <c r="CM13">
        <v>47.122732778369063</v>
      </c>
      <c r="CN13">
        <v>353121.53341940418</v>
      </c>
      <c r="CO13">
        <v>-54.660212566377623</v>
      </c>
      <c r="CP13">
        <v>47.279384193844628</v>
      </c>
      <c r="CQ13">
        <v>345438.63717094751</v>
      </c>
      <c r="CR13">
        <v>-54.857836827439577</v>
      </c>
      <c r="CS13">
        <v>47.450323034476227</v>
      </c>
      <c r="CT13">
        <v>340330.23215474671</v>
      </c>
      <c r="CU13">
        <v>-55.073111377249823</v>
      </c>
      <c r="CV13">
        <v>47.636528826033938</v>
      </c>
      <c r="CW13">
        <v>338174.22131894802</v>
      </c>
    </row>
    <row r="14" spans="1:101" x14ac:dyDescent="0.25">
      <c r="A14" s="1">
        <v>10</v>
      </c>
      <c r="B14">
        <v>220944</v>
      </c>
      <c r="C14">
        <v>-51.221623355547763</v>
      </c>
      <c r="D14">
        <v>42.738446235851697</v>
      </c>
      <c r="E14">
        <v>226614.51682288031</v>
      </c>
      <c r="F14">
        <v>-51.038513325015103</v>
      </c>
      <c r="G14">
        <v>42.585662358994803</v>
      </c>
      <c r="H14">
        <v>246222.81694047991</v>
      </c>
      <c r="I14">
        <v>-50.852437325114373</v>
      </c>
      <c r="J14">
        <v>42.430403728038527</v>
      </c>
      <c r="K14">
        <v>247581.1416088347</v>
      </c>
      <c r="L14">
        <v>-50.685755312476019</v>
      </c>
      <c r="M14">
        <v>42.291327108264497</v>
      </c>
      <c r="N14">
        <v>239709.4875144636</v>
      </c>
      <c r="O14">
        <v>-50.626536699475402</v>
      </c>
      <c r="P14">
        <v>42.24191611068013</v>
      </c>
      <c r="Q14">
        <v>242431.83752331391</v>
      </c>
      <c r="R14">
        <v>-50.669598474042729</v>
      </c>
      <c r="S14">
        <v>42.277846118684593</v>
      </c>
      <c r="T14">
        <v>251159.17837374631</v>
      </c>
      <c r="U14">
        <v>-50.811159274732219</v>
      </c>
      <c r="V14">
        <v>42.395962028978481</v>
      </c>
      <c r="W14">
        <v>242751.06574181901</v>
      </c>
      <c r="X14">
        <v>-51.047623446493979</v>
      </c>
      <c r="Y14">
        <v>42.593263688502148</v>
      </c>
      <c r="Z14">
        <v>237868.92748435229</v>
      </c>
      <c r="AA14">
        <v>-51.323472598660793</v>
      </c>
      <c r="AB14">
        <v>42.823427501883309</v>
      </c>
      <c r="AC14">
        <v>210975.76046721369</v>
      </c>
      <c r="AD14">
        <v>-51.637966663417401</v>
      </c>
      <c r="AE14">
        <v>43.085835969197923</v>
      </c>
      <c r="AF14">
        <v>203714.5587173847</v>
      </c>
      <c r="AG14">
        <v>-51.989137204274392</v>
      </c>
      <c r="AH14">
        <v>43.378846660714892</v>
      </c>
      <c r="AI14">
        <v>185653.61967810339</v>
      </c>
      <c r="AJ14">
        <v>-52.326001864835277</v>
      </c>
      <c r="AK14">
        <v>43.659920770455713</v>
      </c>
      <c r="AL14">
        <v>183436.39191165951</v>
      </c>
      <c r="AM14">
        <v>-52.650763848622788</v>
      </c>
      <c r="AN14">
        <v>43.930896613747628</v>
      </c>
      <c r="AO14">
        <v>190795.44402205289</v>
      </c>
      <c r="AP14">
        <v>-52.961891537237413</v>
      </c>
      <c r="AQ14">
        <v>44.190496234400818</v>
      </c>
      <c r="AR14">
        <v>236033.27819511411</v>
      </c>
      <c r="AS14">
        <v>-53.259804333086123</v>
      </c>
      <c r="AT14">
        <v>44.439069574608581</v>
      </c>
      <c r="AU14">
        <v>279602.17510637798</v>
      </c>
      <c r="AV14">
        <v>-53.543557477754632</v>
      </c>
      <c r="AW14">
        <v>44.675828344112809</v>
      </c>
      <c r="AX14">
        <v>322076.67185005062</v>
      </c>
      <c r="AY14">
        <v>-53.813331844294943</v>
      </c>
      <c r="AZ14">
        <v>44.900923460293768</v>
      </c>
      <c r="BA14">
        <v>363516.93780080089</v>
      </c>
      <c r="BB14">
        <v>-54.068056339150893</v>
      </c>
      <c r="BC14">
        <v>45.113461221012287</v>
      </c>
      <c r="BD14">
        <v>381631.34313377709</v>
      </c>
      <c r="BE14">
        <v>-54.301057280722901</v>
      </c>
      <c r="BF14">
        <v>45.307873220514047</v>
      </c>
      <c r="BG14">
        <v>399631.49694504263</v>
      </c>
      <c r="BH14">
        <v>-54.512437857176792</v>
      </c>
      <c r="BI14">
        <v>45.484245557239291</v>
      </c>
      <c r="BJ14">
        <v>416986.66260185908</v>
      </c>
      <c r="BK14">
        <v>-54.701386781502663</v>
      </c>
      <c r="BL14">
        <v>45.641901307186323</v>
      </c>
      <c r="BM14">
        <v>412661.38004142989</v>
      </c>
      <c r="BN14">
        <v>-54.86681560476196</v>
      </c>
      <c r="BO14">
        <v>45.779932287181843</v>
      </c>
      <c r="BP14">
        <v>409207.4113307501</v>
      </c>
      <c r="BQ14">
        <v>-55.012344871765428</v>
      </c>
      <c r="BR14">
        <v>45.901359417876193</v>
      </c>
      <c r="BS14">
        <v>405034.01268899278</v>
      </c>
      <c r="BT14">
        <v>-55.144215565634603</v>
      </c>
      <c r="BU14">
        <v>46.011390068816162</v>
      </c>
      <c r="BV14">
        <v>400970.20346493018</v>
      </c>
      <c r="BW14">
        <v>-55.269474578256663</v>
      </c>
      <c r="BX14">
        <v>46.115904046035183</v>
      </c>
      <c r="BY14">
        <v>396432.96802181331</v>
      </c>
      <c r="BZ14">
        <v>-55.39429339059766</v>
      </c>
      <c r="CA14">
        <v>46.220050727670568</v>
      </c>
      <c r="CB14">
        <v>391900.28800880391</v>
      </c>
      <c r="CC14">
        <v>-55.524701123191043</v>
      </c>
      <c r="CD14">
        <v>46.328860708750128</v>
      </c>
      <c r="CE14">
        <v>386836.04293847998</v>
      </c>
      <c r="CF14">
        <v>-55.664575925654951</v>
      </c>
      <c r="CG14">
        <v>46.445569850968432</v>
      </c>
      <c r="CH14">
        <v>378831.38271431782</v>
      </c>
      <c r="CI14">
        <v>-55.817676648166568</v>
      </c>
      <c r="CJ14">
        <v>46.573314474607422</v>
      </c>
      <c r="CK14">
        <v>370758.91731951397</v>
      </c>
      <c r="CL14">
        <v>-55.987178296281151</v>
      </c>
      <c r="CM14">
        <v>46.714743749984898</v>
      </c>
      <c r="CN14">
        <v>362226.89475253603</v>
      </c>
      <c r="CO14">
        <v>-56.173298035343088</v>
      </c>
      <c r="CP14">
        <v>46.870038876149003</v>
      </c>
      <c r="CQ14">
        <v>353112.23016024497</v>
      </c>
      <c r="CR14">
        <v>-56.37639286418532</v>
      </c>
      <c r="CS14">
        <v>47.039497726818418</v>
      </c>
      <c r="CT14">
        <v>345429.30027581018</v>
      </c>
      <c r="CU14">
        <v>-56.59762657108373</v>
      </c>
      <c r="CV14">
        <v>47.224091347020661</v>
      </c>
      <c r="CW14">
        <v>340320.85861952271</v>
      </c>
    </row>
    <row r="15" spans="1:101" x14ac:dyDescent="0.25">
      <c r="A15" s="1">
        <v>11</v>
      </c>
      <c r="B15">
        <v>205363</v>
      </c>
      <c r="C15">
        <v>-51.221623355547763</v>
      </c>
      <c r="D15">
        <v>42.738446235851697</v>
      </c>
      <c r="E15">
        <v>220935.51682288031</v>
      </c>
      <c r="F15">
        <v>-51.038513325015103</v>
      </c>
      <c r="G15">
        <v>42.585662358994803</v>
      </c>
      <c r="H15">
        <v>226606.06397191429</v>
      </c>
      <c r="I15">
        <v>-50.852437325114373</v>
      </c>
      <c r="J15">
        <v>42.430403728038527</v>
      </c>
      <c r="K15">
        <v>246214.39490688281</v>
      </c>
      <c r="L15">
        <v>-50.685755312476019</v>
      </c>
      <c r="M15">
        <v>42.291327108264497</v>
      </c>
      <c r="N15">
        <v>247572.74718063051</v>
      </c>
      <c r="O15">
        <v>-50.626536699475402</v>
      </c>
      <c r="P15">
        <v>42.24191611068013</v>
      </c>
      <c r="Q15">
        <v>239701.10289387481</v>
      </c>
      <c r="R15">
        <v>-50.669598474042729</v>
      </c>
      <c r="S15">
        <v>42.277846118684593</v>
      </c>
      <c r="T15">
        <v>242423.4457709585</v>
      </c>
      <c r="U15">
        <v>-50.811159274732219</v>
      </c>
      <c r="V15">
        <v>42.395962028978481</v>
      </c>
      <c r="W15">
        <v>251150.76317650051</v>
      </c>
      <c r="X15">
        <v>-51.047623446493979</v>
      </c>
      <c r="Y15">
        <v>42.593263688502148</v>
      </c>
      <c r="Z15">
        <v>242742.611382061</v>
      </c>
      <c r="AA15">
        <v>-51.323472598660793</v>
      </c>
      <c r="AB15">
        <v>42.823427501883309</v>
      </c>
      <c r="AC15">
        <v>237860.42743925549</v>
      </c>
      <c r="AD15">
        <v>-51.637966663417401</v>
      </c>
      <c r="AE15">
        <v>43.085835969197923</v>
      </c>
      <c r="AF15">
        <v>210967.20833651951</v>
      </c>
      <c r="AG15">
        <v>-51.989137204274392</v>
      </c>
      <c r="AH15">
        <v>43.378846660714892</v>
      </c>
      <c r="AI15">
        <v>203705.94842684109</v>
      </c>
      <c r="AJ15">
        <v>-52.326001864835277</v>
      </c>
      <c r="AK15">
        <v>43.659920770455713</v>
      </c>
      <c r="AL15">
        <v>185644.95359700901</v>
      </c>
      <c r="AM15">
        <v>-52.650763848622788</v>
      </c>
      <c r="AN15">
        <v>43.930896613747628</v>
      </c>
      <c r="AO15">
        <v>183427.6720444246</v>
      </c>
      <c r="AP15">
        <v>-52.961891537237413</v>
      </c>
      <c r="AQ15">
        <v>44.190496234400818</v>
      </c>
      <c r="AR15">
        <v>190786.67262674999</v>
      </c>
      <c r="AS15">
        <v>-53.259804333086123</v>
      </c>
      <c r="AT15">
        <v>44.439069574608581</v>
      </c>
      <c r="AU15">
        <v>236024.4574603556</v>
      </c>
      <c r="AV15">
        <v>-53.543557477754632</v>
      </c>
      <c r="AW15">
        <v>44.675828344112809</v>
      </c>
      <c r="AX15">
        <v>279593.3073772444</v>
      </c>
      <c r="AY15">
        <v>-53.813331844294943</v>
      </c>
      <c r="AZ15">
        <v>44.900923460293768</v>
      </c>
      <c r="BA15">
        <v>322067.7594416666</v>
      </c>
      <c r="BB15">
        <v>-54.068056339150893</v>
      </c>
      <c r="BC15">
        <v>45.113461221012287</v>
      </c>
      <c r="BD15">
        <v>363507.98320568271</v>
      </c>
      <c r="BE15">
        <v>-54.301057280722901</v>
      </c>
      <c r="BF15">
        <v>45.307873220514047</v>
      </c>
      <c r="BG15">
        <v>381622.34994971688</v>
      </c>
      <c r="BH15">
        <v>-54.512437857176792</v>
      </c>
      <c r="BI15">
        <v>45.484245557239291</v>
      </c>
      <c r="BJ15">
        <v>399622.46875274263</v>
      </c>
      <c r="BK15">
        <v>-54.701386781502663</v>
      </c>
      <c r="BL15">
        <v>45.641901307186323</v>
      </c>
      <c r="BM15">
        <v>416977.60311638482</v>
      </c>
      <c r="BN15">
        <v>-54.86681560476196</v>
      </c>
      <c r="BO15">
        <v>45.779932287181843</v>
      </c>
      <c r="BP15">
        <v>412652.29315811238</v>
      </c>
      <c r="BQ15">
        <v>-55.012344871765428</v>
      </c>
      <c r="BR15">
        <v>45.901359417876193</v>
      </c>
      <c r="BS15">
        <v>409198.30034529621</v>
      </c>
      <c r="BT15">
        <v>-55.144215565634603</v>
      </c>
      <c r="BU15">
        <v>46.011390068816162</v>
      </c>
      <c r="BV15">
        <v>405024.879863496</v>
      </c>
      <c r="BW15">
        <v>-55.269474578256663</v>
      </c>
      <c r="BX15">
        <v>46.115904046035183</v>
      </c>
      <c r="BY15">
        <v>400961.04989439802</v>
      </c>
      <c r="BZ15">
        <v>-55.39429339059766</v>
      </c>
      <c r="CA15">
        <v>46.220050727670568</v>
      </c>
      <c r="CB15">
        <v>396423.79377915041</v>
      </c>
      <c r="CC15">
        <v>-55.524701123191043</v>
      </c>
      <c r="CD15">
        <v>46.328860708750128</v>
      </c>
      <c r="CE15">
        <v>391891.09216838953</v>
      </c>
      <c r="CF15">
        <v>-55.664575925654951</v>
      </c>
      <c r="CG15">
        <v>46.445569850968432</v>
      </c>
      <c r="CH15">
        <v>386826.82393240533</v>
      </c>
      <c r="CI15">
        <v>-55.817676648166568</v>
      </c>
      <c r="CJ15">
        <v>46.573314474607422</v>
      </c>
      <c r="CK15">
        <v>378822.13835214422</v>
      </c>
      <c r="CL15">
        <v>-55.987178296281151</v>
      </c>
      <c r="CM15">
        <v>46.714743749984898</v>
      </c>
      <c r="CN15">
        <v>370749.64488496783</v>
      </c>
      <c r="CO15">
        <v>-56.173298035343088</v>
      </c>
      <c r="CP15">
        <v>46.870038876149003</v>
      </c>
      <c r="CQ15">
        <v>362217.59149337682</v>
      </c>
      <c r="CR15">
        <v>-56.37639286418532</v>
      </c>
      <c r="CS15">
        <v>47.039497726818418</v>
      </c>
      <c r="CT15">
        <v>353102.89326510759</v>
      </c>
      <c r="CU15">
        <v>-56.59762657108373</v>
      </c>
      <c r="CV15">
        <v>47.224091347020661</v>
      </c>
      <c r="CW15">
        <v>345419.92674058612</v>
      </c>
    </row>
    <row r="16" spans="1:101" x14ac:dyDescent="0.25">
      <c r="A16" s="1">
        <v>12</v>
      </c>
      <c r="B16">
        <v>205461</v>
      </c>
      <c r="C16">
        <v>-51.221623355547763</v>
      </c>
      <c r="D16">
        <v>42.738446235851697</v>
      </c>
      <c r="E16">
        <v>205354.51682288031</v>
      </c>
      <c r="F16">
        <v>-51.038513325015103</v>
      </c>
      <c r="G16">
        <v>42.585662358994803</v>
      </c>
      <c r="H16">
        <v>220927.06397191429</v>
      </c>
      <c r="I16">
        <v>-50.852437325114373</v>
      </c>
      <c r="J16">
        <v>42.430403728038527</v>
      </c>
      <c r="K16">
        <v>226597.64193831719</v>
      </c>
      <c r="L16">
        <v>-50.685755312476019</v>
      </c>
      <c r="M16">
        <v>42.291327108264497</v>
      </c>
      <c r="N16">
        <v>246206.00047867859</v>
      </c>
      <c r="O16">
        <v>-50.626536699475402</v>
      </c>
      <c r="P16">
        <v>42.24191611068013</v>
      </c>
      <c r="Q16">
        <v>247564.36256004171</v>
      </c>
      <c r="R16">
        <v>-50.669598474042729</v>
      </c>
      <c r="S16">
        <v>42.277846118684593</v>
      </c>
      <c r="T16">
        <v>239692.71114151951</v>
      </c>
      <c r="U16">
        <v>-50.811159274732219</v>
      </c>
      <c r="V16">
        <v>42.395962028978481</v>
      </c>
      <c r="W16">
        <v>242415.03057371269</v>
      </c>
      <c r="X16">
        <v>-51.047623446493979</v>
      </c>
      <c r="Y16">
        <v>42.593263688502148</v>
      </c>
      <c r="Z16">
        <v>251142.3088167425</v>
      </c>
      <c r="AA16">
        <v>-51.323472598660793</v>
      </c>
      <c r="AB16">
        <v>42.823427501883309</v>
      </c>
      <c r="AC16">
        <v>242734.11133696421</v>
      </c>
      <c r="AD16">
        <v>-51.637966663417401</v>
      </c>
      <c r="AE16">
        <v>43.085835969197923</v>
      </c>
      <c r="AF16">
        <v>237851.87530856131</v>
      </c>
      <c r="AG16">
        <v>-51.989137204274392</v>
      </c>
      <c r="AH16">
        <v>43.378846660714892</v>
      </c>
      <c r="AI16">
        <v>210958.5980459759</v>
      </c>
      <c r="AJ16">
        <v>-52.326001864835277</v>
      </c>
      <c r="AK16">
        <v>43.659920770455713</v>
      </c>
      <c r="AL16">
        <v>203697.2823457467</v>
      </c>
      <c r="AM16">
        <v>-52.650763848622788</v>
      </c>
      <c r="AN16">
        <v>43.930896613747628</v>
      </c>
      <c r="AO16">
        <v>185636.23372977419</v>
      </c>
      <c r="AP16">
        <v>-52.961891537237413</v>
      </c>
      <c r="AQ16">
        <v>44.190496234400818</v>
      </c>
      <c r="AR16">
        <v>183418.90064912179</v>
      </c>
      <c r="AS16">
        <v>-53.259804333086123</v>
      </c>
      <c r="AT16">
        <v>44.439069574608581</v>
      </c>
      <c r="AU16">
        <v>190777.85189199151</v>
      </c>
      <c r="AV16">
        <v>-53.543557477754632</v>
      </c>
      <c r="AW16">
        <v>44.675828344112809</v>
      </c>
      <c r="AX16">
        <v>236015.5897312219</v>
      </c>
      <c r="AY16">
        <v>-53.813331844294943</v>
      </c>
      <c r="AZ16">
        <v>44.900923460293768</v>
      </c>
      <c r="BA16">
        <v>279584.39496886038</v>
      </c>
      <c r="BB16">
        <v>-54.068056339150893</v>
      </c>
      <c r="BC16">
        <v>45.113461221012287</v>
      </c>
      <c r="BD16">
        <v>322058.80484654842</v>
      </c>
      <c r="BE16">
        <v>-54.301057280722901</v>
      </c>
      <c r="BF16">
        <v>45.307873220514047</v>
      </c>
      <c r="BG16">
        <v>363498.99002162251</v>
      </c>
      <c r="BH16">
        <v>-54.512437857176792</v>
      </c>
      <c r="BI16">
        <v>45.484245557239291</v>
      </c>
      <c r="BJ16">
        <v>381613.321757417</v>
      </c>
      <c r="BK16">
        <v>-54.701386781502663</v>
      </c>
      <c r="BL16">
        <v>45.641901307186323</v>
      </c>
      <c r="BM16">
        <v>399613.40926726832</v>
      </c>
      <c r="BN16">
        <v>-54.86681560476196</v>
      </c>
      <c r="BO16">
        <v>45.779932287181843</v>
      </c>
      <c r="BP16">
        <v>416968.5162330672</v>
      </c>
      <c r="BQ16">
        <v>-55.012344871765428</v>
      </c>
      <c r="BR16">
        <v>45.901359417876193</v>
      </c>
      <c r="BS16">
        <v>412643.1821726585</v>
      </c>
      <c r="BT16">
        <v>-55.144215565634603</v>
      </c>
      <c r="BU16">
        <v>46.011390068816162</v>
      </c>
      <c r="BV16">
        <v>409189.16751979938</v>
      </c>
      <c r="BW16">
        <v>-55.269474578256663</v>
      </c>
      <c r="BX16">
        <v>46.115904046035183</v>
      </c>
      <c r="BY16">
        <v>405015.72629296378</v>
      </c>
      <c r="BZ16">
        <v>-55.39429339059766</v>
      </c>
      <c r="CA16">
        <v>46.220050727670568</v>
      </c>
      <c r="CB16">
        <v>400951.875651735</v>
      </c>
      <c r="CC16">
        <v>-55.524701123191043</v>
      </c>
      <c r="CD16">
        <v>46.328860708750128</v>
      </c>
      <c r="CE16">
        <v>396414.59793873591</v>
      </c>
      <c r="CF16">
        <v>-55.664575925654951</v>
      </c>
      <c r="CG16">
        <v>46.445569850968432</v>
      </c>
      <c r="CH16">
        <v>391881.87316231482</v>
      </c>
      <c r="CI16">
        <v>-55.817676648166568</v>
      </c>
      <c r="CJ16">
        <v>46.573314474607422</v>
      </c>
      <c r="CK16">
        <v>386817.57957023178</v>
      </c>
      <c r="CL16">
        <v>-55.987178296281151</v>
      </c>
      <c r="CM16">
        <v>46.714743749984898</v>
      </c>
      <c r="CN16">
        <v>378812.86591759801</v>
      </c>
      <c r="CO16">
        <v>-56.173298035343088</v>
      </c>
      <c r="CP16">
        <v>46.870038876149003</v>
      </c>
      <c r="CQ16">
        <v>370740.34162580862</v>
      </c>
      <c r="CR16">
        <v>-56.37639286418532</v>
      </c>
      <c r="CS16">
        <v>47.039497726818418</v>
      </c>
      <c r="CT16">
        <v>362208.25459823949</v>
      </c>
      <c r="CU16">
        <v>-56.59762657108373</v>
      </c>
      <c r="CV16">
        <v>47.224091347020661</v>
      </c>
      <c r="CW16">
        <v>353093.51972988358</v>
      </c>
    </row>
    <row r="17" spans="1:101" x14ac:dyDescent="0.25">
      <c r="A17" s="1">
        <v>13</v>
      </c>
      <c r="B17">
        <v>196045</v>
      </c>
      <c r="C17">
        <v>-51.221623355547763</v>
      </c>
      <c r="D17">
        <v>42.738446235851697</v>
      </c>
      <c r="E17">
        <v>205452.51682288031</v>
      </c>
      <c r="F17">
        <v>-51.038513325015103</v>
      </c>
      <c r="G17">
        <v>42.585662358994803</v>
      </c>
      <c r="H17">
        <v>205346.06397191429</v>
      </c>
      <c r="I17">
        <v>-50.852437325114373</v>
      </c>
      <c r="J17">
        <v>42.430403728038527</v>
      </c>
      <c r="K17">
        <v>220918.64193831719</v>
      </c>
      <c r="L17">
        <v>-50.685755312476019</v>
      </c>
      <c r="M17">
        <v>42.291327108264497</v>
      </c>
      <c r="N17">
        <v>226589.247510113</v>
      </c>
      <c r="O17">
        <v>-50.626536699475402</v>
      </c>
      <c r="P17">
        <v>42.24191611068013</v>
      </c>
      <c r="Q17">
        <v>246197.61585808979</v>
      </c>
      <c r="R17">
        <v>-50.669598474042729</v>
      </c>
      <c r="S17">
        <v>42.277846118684593</v>
      </c>
      <c r="T17">
        <v>247555.9708076863</v>
      </c>
      <c r="U17">
        <v>-50.811159274732219</v>
      </c>
      <c r="V17">
        <v>42.395962028978481</v>
      </c>
      <c r="W17">
        <v>239684.2959442737</v>
      </c>
      <c r="X17">
        <v>-51.047623446493979</v>
      </c>
      <c r="Y17">
        <v>42.593263688502148</v>
      </c>
      <c r="Z17">
        <v>242406.57621395469</v>
      </c>
      <c r="AA17">
        <v>-51.323472598660793</v>
      </c>
      <c r="AB17">
        <v>42.823427501883309</v>
      </c>
      <c r="AC17">
        <v>251133.80877164571</v>
      </c>
      <c r="AD17">
        <v>-51.637966663417401</v>
      </c>
      <c r="AE17">
        <v>43.085835969197923</v>
      </c>
      <c r="AF17">
        <v>242725.55920627</v>
      </c>
      <c r="AG17">
        <v>-51.989137204274392</v>
      </c>
      <c r="AH17">
        <v>43.378846660714892</v>
      </c>
      <c r="AI17">
        <v>237843.2650180177</v>
      </c>
      <c r="AJ17">
        <v>-52.326001864835277</v>
      </c>
      <c r="AK17">
        <v>43.659920770455713</v>
      </c>
      <c r="AL17">
        <v>210949.93196488151</v>
      </c>
      <c r="AM17">
        <v>-52.650763848622788</v>
      </c>
      <c r="AN17">
        <v>43.930896613747628</v>
      </c>
      <c r="AO17">
        <v>203688.56247851191</v>
      </c>
      <c r="AP17">
        <v>-52.961891537237413</v>
      </c>
      <c r="AQ17">
        <v>44.190496234400818</v>
      </c>
      <c r="AR17">
        <v>185627.46233447129</v>
      </c>
      <c r="AS17">
        <v>-53.259804333086123</v>
      </c>
      <c r="AT17">
        <v>44.439069574608581</v>
      </c>
      <c r="AU17">
        <v>183410.0799143633</v>
      </c>
      <c r="AV17">
        <v>-53.543557477754632</v>
      </c>
      <c r="AW17">
        <v>44.675828344112809</v>
      </c>
      <c r="AX17">
        <v>190768.9841628579</v>
      </c>
      <c r="AY17">
        <v>-53.813331844294943</v>
      </c>
      <c r="AZ17">
        <v>44.900923460293768</v>
      </c>
      <c r="BA17">
        <v>236006.6773228379</v>
      </c>
      <c r="BB17">
        <v>-54.068056339150893</v>
      </c>
      <c r="BC17">
        <v>45.113461221012287</v>
      </c>
      <c r="BD17">
        <v>279575.44037374231</v>
      </c>
      <c r="BE17">
        <v>-54.301057280722901</v>
      </c>
      <c r="BF17">
        <v>45.307873220514047</v>
      </c>
      <c r="BG17">
        <v>322049.81166248821</v>
      </c>
      <c r="BH17">
        <v>-54.512437857176792</v>
      </c>
      <c r="BI17">
        <v>45.484245557239291</v>
      </c>
      <c r="BJ17">
        <v>363489.96182932262</v>
      </c>
      <c r="BK17">
        <v>-54.701386781502663</v>
      </c>
      <c r="BL17">
        <v>45.641901307186323</v>
      </c>
      <c r="BM17">
        <v>381604.26227194263</v>
      </c>
      <c r="BN17">
        <v>-54.86681560476196</v>
      </c>
      <c r="BO17">
        <v>45.779932287181843</v>
      </c>
      <c r="BP17">
        <v>399604.3223839507</v>
      </c>
      <c r="BQ17">
        <v>-55.012344871765428</v>
      </c>
      <c r="BR17">
        <v>45.901359417876193</v>
      </c>
      <c r="BS17">
        <v>416959.40524761332</v>
      </c>
      <c r="BT17">
        <v>-55.144215565634603</v>
      </c>
      <c r="BU17">
        <v>46.011390068816162</v>
      </c>
      <c r="BV17">
        <v>412634.04934716172</v>
      </c>
      <c r="BW17">
        <v>-55.269474578256663</v>
      </c>
      <c r="BX17">
        <v>46.115904046035183</v>
      </c>
      <c r="BY17">
        <v>409180.01394926722</v>
      </c>
      <c r="BZ17">
        <v>-55.39429339059766</v>
      </c>
      <c r="CA17">
        <v>46.220050727670568</v>
      </c>
      <c r="CB17">
        <v>405006.55205030082</v>
      </c>
      <c r="CC17">
        <v>-55.524701123191043</v>
      </c>
      <c r="CD17">
        <v>46.328860708750128</v>
      </c>
      <c r="CE17">
        <v>400942.67981132062</v>
      </c>
      <c r="CF17">
        <v>-55.664575925654951</v>
      </c>
      <c r="CG17">
        <v>46.445569850968432</v>
      </c>
      <c r="CH17">
        <v>396405.3789326612</v>
      </c>
      <c r="CI17">
        <v>-55.817676648166568</v>
      </c>
      <c r="CJ17">
        <v>46.573314474607422</v>
      </c>
      <c r="CK17">
        <v>391872.62880014122</v>
      </c>
      <c r="CL17">
        <v>-55.987178296281151</v>
      </c>
      <c r="CM17">
        <v>46.714743749984898</v>
      </c>
      <c r="CN17">
        <v>386808.30713568552</v>
      </c>
      <c r="CO17">
        <v>-56.173298035343088</v>
      </c>
      <c r="CP17">
        <v>46.870038876149003</v>
      </c>
      <c r="CQ17">
        <v>378803.56265843881</v>
      </c>
      <c r="CR17">
        <v>-56.37639286418532</v>
      </c>
      <c r="CS17">
        <v>47.039497726818418</v>
      </c>
      <c r="CT17">
        <v>370731.00473067118</v>
      </c>
      <c r="CU17">
        <v>-56.59762657108373</v>
      </c>
      <c r="CV17">
        <v>47.224091347020661</v>
      </c>
      <c r="CW17">
        <v>362198.88106301537</v>
      </c>
    </row>
    <row r="18" spans="1:101" x14ac:dyDescent="0.25">
      <c r="A18" s="1">
        <v>14</v>
      </c>
      <c r="B18">
        <v>188298</v>
      </c>
      <c r="C18">
        <v>-51.221623355547763</v>
      </c>
      <c r="D18">
        <v>42.738446235851697</v>
      </c>
      <c r="E18">
        <v>196036.51682288031</v>
      </c>
      <c r="F18">
        <v>-51.038513325015103</v>
      </c>
      <c r="G18">
        <v>42.585662358994803</v>
      </c>
      <c r="H18">
        <v>205444.06397191429</v>
      </c>
      <c r="I18">
        <v>-50.852437325114373</v>
      </c>
      <c r="J18">
        <v>42.430403728038527</v>
      </c>
      <c r="K18">
        <v>205337.64193831719</v>
      </c>
      <c r="L18">
        <v>-50.685755312476019</v>
      </c>
      <c r="M18">
        <v>42.291327108264497</v>
      </c>
      <c r="N18">
        <v>220910.247510113</v>
      </c>
      <c r="O18">
        <v>-50.626536699475402</v>
      </c>
      <c r="P18">
        <v>42.24191611068013</v>
      </c>
      <c r="Q18">
        <v>226580.8628895242</v>
      </c>
      <c r="R18">
        <v>-50.669598474042729</v>
      </c>
      <c r="S18">
        <v>42.277846118684593</v>
      </c>
      <c r="T18">
        <v>246189.22410573441</v>
      </c>
      <c r="U18">
        <v>-50.811159274732219</v>
      </c>
      <c r="V18">
        <v>42.395962028978481</v>
      </c>
      <c r="W18">
        <v>247547.55561044061</v>
      </c>
      <c r="X18">
        <v>-51.047623446493979</v>
      </c>
      <c r="Y18">
        <v>42.593263688502148</v>
      </c>
      <c r="Z18">
        <v>239675.8415845157</v>
      </c>
      <c r="AA18">
        <v>-51.323472598660793</v>
      </c>
      <c r="AB18">
        <v>42.823427501883309</v>
      </c>
      <c r="AC18">
        <v>242398.07616885801</v>
      </c>
      <c r="AD18">
        <v>-51.637966663417401</v>
      </c>
      <c r="AE18">
        <v>43.085835969197923</v>
      </c>
      <c r="AF18">
        <v>251125.2566409515</v>
      </c>
      <c r="AG18">
        <v>-51.989137204274392</v>
      </c>
      <c r="AH18">
        <v>43.378846660714892</v>
      </c>
      <c r="AI18">
        <v>242716.94891572639</v>
      </c>
      <c r="AJ18">
        <v>-52.326001864835277</v>
      </c>
      <c r="AK18">
        <v>43.659920770455713</v>
      </c>
      <c r="AL18">
        <v>237834.59893692331</v>
      </c>
      <c r="AM18">
        <v>-52.650763848622788</v>
      </c>
      <c r="AN18">
        <v>43.930896613747628</v>
      </c>
      <c r="AO18">
        <v>210941.21209764661</v>
      </c>
      <c r="AP18">
        <v>-52.961891537237413</v>
      </c>
      <c r="AQ18">
        <v>44.190496234400818</v>
      </c>
      <c r="AR18">
        <v>203679.79108320901</v>
      </c>
      <c r="AS18">
        <v>-53.259804333086123</v>
      </c>
      <c r="AT18">
        <v>44.439069574608581</v>
      </c>
      <c r="AU18">
        <v>185618.64159971281</v>
      </c>
      <c r="AV18">
        <v>-53.543557477754632</v>
      </c>
      <c r="AW18">
        <v>44.675828344112809</v>
      </c>
      <c r="AX18">
        <v>183401.21218522961</v>
      </c>
      <c r="AY18">
        <v>-53.813331844294943</v>
      </c>
      <c r="AZ18">
        <v>44.900923460293768</v>
      </c>
      <c r="BA18">
        <v>190760.0717544739</v>
      </c>
      <c r="BB18">
        <v>-54.068056339150893</v>
      </c>
      <c r="BC18">
        <v>45.113461221012287</v>
      </c>
      <c r="BD18">
        <v>235997.72272771981</v>
      </c>
      <c r="BE18">
        <v>-54.301057280722901</v>
      </c>
      <c r="BF18">
        <v>45.307873220514047</v>
      </c>
      <c r="BG18">
        <v>279566.44718968199</v>
      </c>
      <c r="BH18">
        <v>-54.512437857176792</v>
      </c>
      <c r="BI18">
        <v>45.484245557239291</v>
      </c>
      <c r="BJ18">
        <v>322040.78347018833</v>
      </c>
      <c r="BK18">
        <v>-54.701386781502663</v>
      </c>
      <c r="BL18">
        <v>45.641901307186323</v>
      </c>
      <c r="BM18">
        <v>363480.9023438482</v>
      </c>
      <c r="BN18">
        <v>-54.86681560476196</v>
      </c>
      <c r="BO18">
        <v>45.779932287181843</v>
      </c>
      <c r="BP18">
        <v>381595.17538862512</v>
      </c>
      <c r="BQ18">
        <v>-55.012344871765428</v>
      </c>
      <c r="BR18">
        <v>45.901359417876193</v>
      </c>
      <c r="BS18">
        <v>399595.21139849682</v>
      </c>
      <c r="BT18">
        <v>-55.144215565634603</v>
      </c>
      <c r="BU18">
        <v>46.011390068816162</v>
      </c>
      <c r="BV18">
        <v>416950.27242211648</v>
      </c>
      <c r="BW18">
        <v>-55.269474578256663</v>
      </c>
      <c r="BX18">
        <v>46.115904046035183</v>
      </c>
      <c r="BY18">
        <v>412624.89577662939</v>
      </c>
      <c r="BZ18">
        <v>-55.39429339059766</v>
      </c>
      <c r="CA18">
        <v>46.220050727670568</v>
      </c>
      <c r="CB18">
        <v>409170.83970660419</v>
      </c>
      <c r="CC18">
        <v>-55.524701123191043</v>
      </c>
      <c r="CD18">
        <v>46.328860708750128</v>
      </c>
      <c r="CE18">
        <v>404997.35620988638</v>
      </c>
      <c r="CF18">
        <v>-55.664575925654951</v>
      </c>
      <c r="CG18">
        <v>46.445569850968432</v>
      </c>
      <c r="CH18">
        <v>400933.46080524579</v>
      </c>
      <c r="CI18">
        <v>-55.817676648166568</v>
      </c>
      <c r="CJ18">
        <v>46.573314474607422</v>
      </c>
      <c r="CK18">
        <v>396396.13457048772</v>
      </c>
      <c r="CL18">
        <v>-55.987178296281151</v>
      </c>
      <c r="CM18">
        <v>46.714743749984898</v>
      </c>
      <c r="CN18">
        <v>391863.35636559501</v>
      </c>
      <c r="CO18">
        <v>-56.173298035343088</v>
      </c>
      <c r="CP18">
        <v>46.870038876149003</v>
      </c>
      <c r="CQ18">
        <v>386799.00387652632</v>
      </c>
      <c r="CR18">
        <v>-56.37639286418532</v>
      </c>
      <c r="CS18">
        <v>47.039497726818418</v>
      </c>
      <c r="CT18">
        <v>378794.22576330142</v>
      </c>
      <c r="CU18">
        <v>-56.59762657108373</v>
      </c>
      <c r="CV18">
        <v>47.224091347020661</v>
      </c>
      <c r="CW18">
        <v>370721.63119544717</v>
      </c>
    </row>
    <row r="19" spans="1:101" x14ac:dyDescent="0.25">
      <c r="A19" s="1">
        <v>15</v>
      </c>
      <c r="B19">
        <v>180859</v>
      </c>
      <c r="C19">
        <v>-171.256134653397</v>
      </c>
      <c r="D19">
        <v>1581.1358799569241</v>
      </c>
      <c r="E19">
        <v>189707.87974530351</v>
      </c>
      <c r="F19">
        <v>-170.6439182886869</v>
      </c>
      <c r="G19">
        <v>1575.4835436917199</v>
      </c>
      <c r="H19">
        <v>197441.3564482833</v>
      </c>
      <c r="I19">
        <v>-170.02178540012989</v>
      </c>
      <c r="J19">
        <v>1569.739652331627</v>
      </c>
      <c r="K19">
        <v>206843.78183884581</v>
      </c>
      <c r="L19">
        <v>-169.464495034642</v>
      </c>
      <c r="M19">
        <v>1564.5944247214709</v>
      </c>
      <c r="N19">
        <v>206732.771868004</v>
      </c>
      <c r="O19">
        <v>-169.26650149016521</v>
      </c>
      <c r="P19">
        <v>1562.7664335793979</v>
      </c>
      <c r="Q19">
        <v>222303.74744220221</v>
      </c>
      <c r="R19">
        <v>-169.41047570614279</v>
      </c>
      <c r="S19">
        <v>1564.095686975965</v>
      </c>
      <c r="T19">
        <v>227975.548100794</v>
      </c>
      <c r="U19">
        <v>-169.88377494885219</v>
      </c>
      <c r="V19">
        <v>1568.465459866838</v>
      </c>
      <c r="W19">
        <v>247587.8057906524</v>
      </c>
      <c r="X19">
        <v>-170.67437738171219</v>
      </c>
      <c r="Y19">
        <v>1575.7647596899139</v>
      </c>
      <c r="Z19">
        <v>248952.64599274879</v>
      </c>
      <c r="AA19">
        <v>-171.5966609106739</v>
      </c>
      <c r="AB19">
        <v>1584.2798157028619</v>
      </c>
      <c r="AC19">
        <v>241088.5247393079</v>
      </c>
      <c r="AD19">
        <v>-172.64815116758751</v>
      </c>
      <c r="AE19">
        <v>1593.9877831049989</v>
      </c>
      <c r="AF19">
        <v>243819.4158007954</v>
      </c>
      <c r="AG19">
        <v>-173.82226681429111</v>
      </c>
      <c r="AH19">
        <v>1604.827899168457</v>
      </c>
      <c r="AI19">
        <v>252556.26227330559</v>
      </c>
      <c r="AJ19">
        <v>-174.94855168949979</v>
      </c>
      <c r="AK19">
        <v>1615.2264138310079</v>
      </c>
      <c r="AL19">
        <v>244157.22677786791</v>
      </c>
      <c r="AM19">
        <v>-176.03437205953679</v>
      </c>
      <c r="AN19">
        <v>1625.2513367321831</v>
      </c>
      <c r="AO19">
        <v>239283.81590159601</v>
      </c>
      <c r="AP19">
        <v>-177.07460705884421</v>
      </c>
      <c r="AQ19">
        <v>1634.8553890735541</v>
      </c>
      <c r="AR19">
        <v>212398.99287966141</v>
      </c>
      <c r="AS19">
        <v>-178.07065893183341</v>
      </c>
      <c r="AT19">
        <v>1644.05151718814</v>
      </c>
      <c r="AU19">
        <v>205145.7719414653</v>
      </c>
      <c r="AV19">
        <v>-179.01936894077559</v>
      </c>
      <c r="AW19">
        <v>1652.810557778706</v>
      </c>
      <c r="AX19">
        <v>187092.43278855071</v>
      </c>
      <c r="AY19">
        <v>-179.92134182284471</v>
      </c>
      <c r="AZ19">
        <v>1661.138094129296</v>
      </c>
      <c r="BA19">
        <v>184882.42893753611</v>
      </c>
      <c r="BB19">
        <v>-180.77299644706</v>
      </c>
      <c r="BC19">
        <v>1669.00106316339</v>
      </c>
      <c r="BD19">
        <v>192248.29982119019</v>
      </c>
      <c r="BE19">
        <v>-181.55201979716441</v>
      </c>
      <c r="BF19">
        <v>1676.1934581842579</v>
      </c>
      <c r="BG19">
        <v>237492.36416610691</v>
      </c>
      <c r="BH19">
        <v>-182.2587568760153</v>
      </c>
      <c r="BI19">
        <v>1682.718464458216</v>
      </c>
      <c r="BJ19">
        <v>281066.90689726418</v>
      </c>
      <c r="BK19">
        <v>-182.89049519876141</v>
      </c>
      <c r="BL19">
        <v>1688.551038753199</v>
      </c>
      <c r="BM19">
        <v>323546.44401374267</v>
      </c>
      <c r="BN19">
        <v>-183.44359560784051</v>
      </c>
      <c r="BO19">
        <v>1693.6575822576619</v>
      </c>
      <c r="BP19">
        <v>364991.11633049801</v>
      </c>
      <c r="BQ19">
        <v>-183.93016315711469</v>
      </c>
      <c r="BR19">
        <v>1698.1498558438741</v>
      </c>
      <c r="BS19">
        <v>383109.39508131181</v>
      </c>
      <c r="BT19">
        <v>-184.3710641638894</v>
      </c>
      <c r="BU19">
        <v>1702.2205094454609</v>
      </c>
      <c r="BV19">
        <v>401113.06084377842</v>
      </c>
      <c r="BW19">
        <v>-184.78985944851459</v>
      </c>
      <c r="BX19">
        <v>1706.0870702096511</v>
      </c>
      <c r="BY19">
        <v>418471.56963287771</v>
      </c>
      <c r="BZ19">
        <v>-185.20718295240229</v>
      </c>
      <c r="CA19">
        <v>1709.940042641158</v>
      </c>
      <c r="CB19">
        <v>414149.6286363182</v>
      </c>
      <c r="CC19">
        <v>-185.64319264420439</v>
      </c>
      <c r="CD19">
        <v>1713.9655367883461</v>
      </c>
      <c r="CE19">
        <v>410699.1620507483</v>
      </c>
      <c r="CF19">
        <v>-186.11085486254331</v>
      </c>
      <c r="CG19">
        <v>1718.283265403513</v>
      </c>
      <c r="CH19">
        <v>406529.52862042742</v>
      </c>
      <c r="CI19">
        <v>-186.62273707619329</v>
      </c>
      <c r="CJ19">
        <v>1723.0092586413721</v>
      </c>
      <c r="CK19">
        <v>402469.84732681111</v>
      </c>
      <c r="CL19">
        <v>-187.18945470776831</v>
      </c>
      <c r="CM19">
        <v>1728.2415242352499</v>
      </c>
      <c r="CN19">
        <v>397937.1866400151</v>
      </c>
      <c r="CO19">
        <v>-187.811733835339</v>
      </c>
      <c r="CP19">
        <v>1733.986765758666</v>
      </c>
      <c r="CQ19">
        <v>393409.53139751829</v>
      </c>
      <c r="CR19">
        <v>-188.49076806106399</v>
      </c>
      <c r="CS19">
        <v>1740.2560032384531</v>
      </c>
      <c r="CT19">
        <v>388350.76911170367</v>
      </c>
      <c r="CU19">
        <v>-189.2304484346335</v>
      </c>
      <c r="CV19">
        <v>1747.0851611002579</v>
      </c>
      <c r="CW19">
        <v>380352.08047596703</v>
      </c>
    </row>
    <row r="20" spans="1:101" x14ac:dyDescent="0.25">
      <c r="A20" s="1">
        <v>16</v>
      </c>
      <c r="B20">
        <v>185990</v>
      </c>
      <c r="C20">
        <v>-171.256134653397</v>
      </c>
      <c r="D20">
        <v>1581.1358799569241</v>
      </c>
      <c r="E20">
        <v>182268.87974530351</v>
      </c>
      <c r="F20">
        <v>-170.6439182886869</v>
      </c>
      <c r="G20">
        <v>1575.4835436917199</v>
      </c>
      <c r="H20">
        <v>191112.7193707065</v>
      </c>
      <c r="I20">
        <v>-170.02178540012989</v>
      </c>
      <c r="J20">
        <v>1569.739652331627</v>
      </c>
      <c r="K20">
        <v>198841.07431521479</v>
      </c>
      <c r="L20">
        <v>-169.464495034642</v>
      </c>
      <c r="M20">
        <v>1564.5944247214709</v>
      </c>
      <c r="N20">
        <v>208238.91176853259</v>
      </c>
      <c r="O20">
        <v>-169.26650149016521</v>
      </c>
      <c r="P20">
        <v>1562.7664335793979</v>
      </c>
      <c r="Q20">
        <v>208126.27180009329</v>
      </c>
      <c r="R20">
        <v>-169.41047570614279</v>
      </c>
      <c r="S20">
        <v>1564.095686975965</v>
      </c>
      <c r="T20">
        <v>223698.43265347209</v>
      </c>
      <c r="U20">
        <v>-169.88377494885219</v>
      </c>
      <c r="V20">
        <v>1568.465459866838</v>
      </c>
      <c r="W20">
        <v>229374.12978571199</v>
      </c>
      <c r="X20">
        <v>-170.67437738171219</v>
      </c>
      <c r="Y20">
        <v>1575.7647596899139</v>
      </c>
      <c r="Z20">
        <v>248992.89617296061</v>
      </c>
      <c r="AA20">
        <v>-171.5966609106739</v>
      </c>
      <c r="AB20">
        <v>1584.2798157028619</v>
      </c>
      <c r="AC20">
        <v>250365.32914754099</v>
      </c>
      <c r="AD20">
        <v>-172.64815116758751</v>
      </c>
      <c r="AE20">
        <v>1593.9877831049989</v>
      </c>
      <c r="AF20">
        <v>242509.86437124529</v>
      </c>
      <c r="AG20">
        <v>-173.82226681429111</v>
      </c>
      <c r="AH20">
        <v>1604.827899168457</v>
      </c>
      <c r="AI20">
        <v>245250.42143314949</v>
      </c>
      <c r="AJ20">
        <v>-174.94855168949979</v>
      </c>
      <c r="AK20">
        <v>1615.2264138310079</v>
      </c>
      <c r="AL20">
        <v>253996.54013544711</v>
      </c>
      <c r="AM20">
        <v>-176.03437205953679</v>
      </c>
      <c r="AN20">
        <v>1625.2513367321831</v>
      </c>
      <c r="AO20">
        <v>245606.44374254049</v>
      </c>
      <c r="AP20">
        <v>-177.07460705884421</v>
      </c>
      <c r="AQ20">
        <v>1634.8553890735541</v>
      </c>
      <c r="AR20">
        <v>240741.5966836107</v>
      </c>
      <c r="AS20">
        <v>-178.07065893183341</v>
      </c>
      <c r="AT20">
        <v>1644.05151718814</v>
      </c>
      <c r="AU20">
        <v>213864.97373791769</v>
      </c>
      <c r="AV20">
        <v>-179.01936894077559</v>
      </c>
      <c r="AW20">
        <v>1652.810557778706</v>
      </c>
      <c r="AX20">
        <v>206619.5631303032</v>
      </c>
      <c r="AY20">
        <v>-179.92134182284471</v>
      </c>
      <c r="AZ20">
        <v>1661.138094129296</v>
      </c>
      <c r="BA20">
        <v>188573.64954085721</v>
      </c>
      <c r="BB20">
        <v>-180.77299644706</v>
      </c>
      <c r="BC20">
        <v>1669.00106316339</v>
      </c>
      <c r="BD20">
        <v>186370.6570042524</v>
      </c>
      <c r="BE20">
        <v>-181.55201979716441</v>
      </c>
      <c r="BF20">
        <v>1676.1934581842579</v>
      </c>
      <c r="BG20">
        <v>193742.94125957729</v>
      </c>
      <c r="BH20">
        <v>-182.2587568760153</v>
      </c>
      <c r="BI20">
        <v>1682.718464458216</v>
      </c>
      <c r="BJ20">
        <v>238992.82387368899</v>
      </c>
      <c r="BK20">
        <v>-182.89049519876141</v>
      </c>
      <c r="BL20">
        <v>1688.551038753199</v>
      </c>
      <c r="BM20">
        <v>282572.56744081859</v>
      </c>
      <c r="BN20">
        <v>-183.44359560784051</v>
      </c>
      <c r="BO20">
        <v>1693.6575822576619</v>
      </c>
      <c r="BP20">
        <v>325056.65800039249</v>
      </c>
      <c r="BQ20">
        <v>-183.93016315711469</v>
      </c>
      <c r="BR20">
        <v>1698.1498558438741</v>
      </c>
      <c r="BS20">
        <v>366505.33602318482</v>
      </c>
      <c r="BT20">
        <v>-184.3710641638894</v>
      </c>
      <c r="BU20">
        <v>1702.2205094454609</v>
      </c>
      <c r="BV20">
        <v>384627.24452659342</v>
      </c>
      <c r="BW20">
        <v>-184.78985944851459</v>
      </c>
      <c r="BX20">
        <v>1706.0870702096511</v>
      </c>
      <c r="BY20">
        <v>402634.3580545396</v>
      </c>
      <c r="BZ20">
        <v>-185.20718295240229</v>
      </c>
      <c r="CA20">
        <v>1709.940042641158</v>
      </c>
      <c r="CB20">
        <v>419996.30249256641</v>
      </c>
      <c r="CC20">
        <v>-185.64319264420439</v>
      </c>
      <c r="CD20">
        <v>1713.9655367883461</v>
      </c>
      <c r="CE20">
        <v>415677.95098046231</v>
      </c>
      <c r="CF20">
        <v>-186.11085486254331</v>
      </c>
      <c r="CG20">
        <v>1718.283265403513</v>
      </c>
      <c r="CH20">
        <v>412231.33446128928</v>
      </c>
      <c r="CI20">
        <v>-186.62273707619329</v>
      </c>
      <c r="CJ20">
        <v>1723.0092586413721</v>
      </c>
      <c r="CK20">
        <v>408065.91514199262</v>
      </c>
      <c r="CL20">
        <v>-187.18945470776831</v>
      </c>
      <c r="CM20">
        <v>1728.2415242352499</v>
      </c>
      <c r="CN20">
        <v>404010.8993963385</v>
      </c>
      <c r="CO20">
        <v>-187.811733835339</v>
      </c>
      <c r="CP20">
        <v>1733.986765758666</v>
      </c>
      <c r="CQ20">
        <v>399483.36167193839</v>
      </c>
      <c r="CR20">
        <v>-188.49076806106399</v>
      </c>
      <c r="CS20">
        <v>1740.2560032384531</v>
      </c>
      <c r="CT20">
        <v>394961.29663269571</v>
      </c>
      <c r="CU20">
        <v>-189.2304484346335</v>
      </c>
      <c r="CV20">
        <v>1747.0851611002579</v>
      </c>
      <c r="CW20">
        <v>389908.62382436928</v>
      </c>
    </row>
    <row r="21" spans="1:101" x14ac:dyDescent="0.25">
      <c r="A21" s="1">
        <v>17</v>
      </c>
      <c r="B21">
        <v>188144</v>
      </c>
      <c r="C21">
        <v>-171.256134653397</v>
      </c>
      <c r="D21">
        <v>1581.1358799569241</v>
      </c>
      <c r="E21">
        <v>187399.87974530351</v>
      </c>
      <c r="F21">
        <v>-170.6439182886869</v>
      </c>
      <c r="G21">
        <v>1575.4835436917199</v>
      </c>
      <c r="H21">
        <v>183673.7193707065</v>
      </c>
      <c r="I21">
        <v>-170.02178540012989</v>
      </c>
      <c r="J21">
        <v>1569.739652331627</v>
      </c>
      <c r="K21">
        <v>192512.43723763799</v>
      </c>
      <c r="L21">
        <v>-169.464495034642</v>
      </c>
      <c r="M21">
        <v>1564.5944247214709</v>
      </c>
      <c r="N21">
        <v>200236.2042449016</v>
      </c>
      <c r="O21">
        <v>-169.26650149016521</v>
      </c>
      <c r="P21">
        <v>1562.7664335793979</v>
      </c>
      <c r="Q21">
        <v>209632.4117006218</v>
      </c>
      <c r="R21">
        <v>-169.41047570614279</v>
      </c>
      <c r="S21">
        <v>1564.095686975965</v>
      </c>
      <c r="T21">
        <v>209520.95701136309</v>
      </c>
      <c r="U21">
        <v>-169.88377494885219</v>
      </c>
      <c r="V21">
        <v>1568.465459866838</v>
      </c>
      <c r="W21">
        <v>225097.01433839</v>
      </c>
      <c r="X21">
        <v>-170.67437738171219</v>
      </c>
      <c r="Y21">
        <v>1575.7647596899139</v>
      </c>
      <c r="Z21">
        <v>230779.2201680202</v>
      </c>
      <c r="AA21">
        <v>-171.5966609106739</v>
      </c>
      <c r="AB21">
        <v>1584.2798157028619</v>
      </c>
      <c r="AC21">
        <v>250405.57932775281</v>
      </c>
      <c r="AD21">
        <v>-172.64815116758751</v>
      </c>
      <c r="AE21">
        <v>1593.9877831049989</v>
      </c>
      <c r="AF21">
        <v>251786.66877947841</v>
      </c>
      <c r="AG21">
        <v>-173.82226681429111</v>
      </c>
      <c r="AH21">
        <v>1604.827899168457</v>
      </c>
      <c r="AI21">
        <v>243940.8700035995</v>
      </c>
      <c r="AJ21">
        <v>-174.94855168949979</v>
      </c>
      <c r="AK21">
        <v>1615.2264138310079</v>
      </c>
      <c r="AL21">
        <v>246690.69929529101</v>
      </c>
      <c r="AM21">
        <v>-176.03437205953679</v>
      </c>
      <c r="AN21">
        <v>1625.2513367321831</v>
      </c>
      <c r="AO21">
        <v>255445.75710011981</v>
      </c>
      <c r="AP21">
        <v>-177.07460705884421</v>
      </c>
      <c r="AQ21">
        <v>1634.8553890735541</v>
      </c>
      <c r="AR21">
        <v>247064.22452455529</v>
      </c>
      <c r="AS21">
        <v>-178.07065893183341</v>
      </c>
      <c r="AT21">
        <v>1644.05151718814</v>
      </c>
      <c r="AU21">
        <v>242207.57754186701</v>
      </c>
      <c r="AV21">
        <v>-179.01936894077559</v>
      </c>
      <c r="AW21">
        <v>1652.810557778706</v>
      </c>
      <c r="AX21">
        <v>215338.7649267556</v>
      </c>
      <c r="AY21">
        <v>-179.92134182284471</v>
      </c>
      <c r="AZ21">
        <v>1661.138094129296</v>
      </c>
      <c r="BA21">
        <v>208100.7798826097</v>
      </c>
      <c r="BB21">
        <v>-180.77299644706</v>
      </c>
      <c r="BC21">
        <v>1669.00106316339</v>
      </c>
      <c r="BD21">
        <v>190061.87760757361</v>
      </c>
      <c r="BE21">
        <v>-181.55201979716441</v>
      </c>
      <c r="BF21">
        <v>1676.1934581842579</v>
      </c>
      <c r="BG21">
        <v>187865.2984426395</v>
      </c>
      <c r="BH21">
        <v>-182.2587568760153</v>
      </c>
      <c r="BI21">
        <v>1682.718464458216</v>
      </c>
      <c r="BJ21">
        <v>195243.40096715951</v>
      </c>
      <c r="BK21">
        <v>-182.89049519876141</v>
      </c>
      <c r="BL21">
        <v>1688.551038753199</v>
      </c>
      <c r="BM21">
        <v>240498.48441724351</v>
      </c>
      <c r="BN21">
        <v>-183.44359560784051</v>
      </c>
      <c r="BO21">
        <v>1693.6575822576619</v>
      </c>
      <c r="BP21">
        <v>284082.78142746852</v>
      </c>
      <c r="BQ21">
        <v>-183.93016315711469</v>
      </c>
      <c r="BR21">
        <v>1698.1498558438741</v>
      </c>
      <c r="BS21">
        <v>326570.87769307918</v>
      </c>
      <c r="BT21">
        <v>-184.3710641638894</v>
      </c>
      <c r="BU21">
        <v>1702.2205094454609</v>
      </c>
      <c r="BV21">
        <v>368023.18546846643</v>
      </c>
      <c r="BW21">
        <v>-184.78985944851459</v>
      </c>
      <c r="BX21">
        <v>1706.0870702096511</v>
      </c>
      <c r="BY21">
        <v>386148.54173735459</v>
      </c>
      <c r="BZ21">
        <v>-185.20718295240229</v>
      </c>
      <c r="CA21">
        <v>1709.940042641158</v>
      </c>
      <c r="CB21">
        <v>404159.09091422829</v>
      </c>
      <c r="CC21">
        <v>-185.64319264420439</v>
      </c>
      <c r="CD21">
        <v>1713.9655367883461</v>
      </c>
      <c r="CE21">
        <v>421524.62483671051</v>
      </c>
      <c r="CF21">
        <v>-186.11085486254331</v>
      </c>
      <c r="CG21">
        <v>1718.283265403513</v>
      </c>
      <c r="CH21">
        <v>417210.12339100329</v>
      </c>
      <c r="CI21">
        <v>-186.62273707619329</v>
      </c>
      <c r="CJ21">
        <v>1723.0092586413721</v>
      </c>
      <c r="CK21">
        <v>413767.72098285449</v>
      </c>
      <c r="CL21">
        <v>-187.18945470776831</v>
      </c>
      <c r="CM21">
        <v>1728.2415242352499</v>
      </c>
      <c r="CN21">
        <v>409606.96721152001</v>
      </c>
      <c r="CO21">
        <v>-187.811733835339</v>
      </c>
      <c r="CP21">
        <v>1733.986765758666</v>
      </c>
      <c r="CQ21">
        <v>405557.07442826178</v>
      </c>
      <c r="CR21">
        <v>-188.49076806106399</v>
      </c>
      <c r="CS21">
        <v>1740.2560032384531</v>
      </c>
      <c r="CT21">
        <v>401035.1269071158</v>
      </c>
      <c r="CU21">
        <v>-189.2304484346335</v>
      </c>
      <c r="CV21">
        <v>1747.0851611002579</v>
      </c>
      <c r="CW21">
        <v>396519.15134536132</v>
      </c>
    </row>
    <row r="22" spans="1:101" x14ac:dyDescent="0.25">
      <c r="A22" s="1">
        <v>18</v>
      </c>
      <c r="B22">
        <v>199959</v>
      </c>
      <c r="C22">
        <v>-171.256134653397</v>
      </c>
      <c r="D22">
        <v>1581.1358799569241</v>
      </c>
      <c r="E22">
        <v>189553.87974530351</v>
      </c>
      <c r="F22">
        <v>-170.6439182886869</v>
      </c>
      <c r="G22">
        <v>1575.4835436917199</v>
      </c>
      <c r="H22">
        <v>188804.7193707065</v>
      </c>
      <c r="I22">
        <v>-170.02178540012989</v>
      </c>
      <c r="J22">
        <v>1569.739652331627</v>
      </c>
      <c r="K22">
        <v>185073.43723763799</v>
      </c>
      <c r="L22">
        <v>-169.464495034642</v>
      </c>
      <c r="M22">
        <v>1564.5944247214709</v>
      </c>
      <c r="N22">
        <v>193907.5671673248</v>
      </c>
      <c r="O22">
        <v>-169.26650149016521</v>
      </c>
      <c r="P22">
        <v>1562.7664335793979</v>
      </c>
      <c r="Q22">
        <v>201629.7041769909</v>
      </c>
      <c r="R22">
        <v>-169.41047570614279</v>
      </c>
      <c r="S22">
        <v>1564.095686975965</v>
      </c>
      <c r="T22">
        <v>211027.09691189171</v>
      </c>
      <c r="U22">
        <v>-169.88377494885219</v>
      </c>
      <c r="V22">
        <v>1568.465459866838</v>
      </c>
      <c r="W22">
        <v>210919.53869628109</v>
      </c>
      <c r="X22">
        <v>-170.67437738171219</v>
      </c>
      <c r="Y22">
        <v>1575.7647596899139</v>
      </c>
      <c r="Z22">
        <v>226502.1047206982</v>
      </c>
      <c r="AA22">
        <v>-171.5966609106739</v>
      </c>
      <c r="AB22">
        <v>1584.2798157028619</v>
      </c>
      <c r="AC22">
        <v>232191.9033228124</v>
      </c>
      <c r="AD22">
        <v>-172.64815116758751</v>
      </c>
      <c r="AE22">
        <v>1593.9877831049989</v>
      </c>
      <c r="AF22">
        <v>251826.9189596902</v>
      </c>
      <c r="AG22">
        <v>-173.82226681429111</v>
      </c>
      <c r="AH22">
        <v>1604.827899168457</v>
      </c>
      <c r="AI22">
        <v>253217.6744118325</v>
      </c>
      <c r="AJ22">
        <v>-174.94855168949979</v>
      </c>
      <c r="AK22">
        <v>1615.2264138310079</v>
      </c>
      <c r="AL22">
        <v>245381.14786574099</v>
      </c>
      <c r="AM22">
        <v>-176.03437205953679</v>
      </c>
      <c r="AN22">
        <v>1625.2513367321831</v>
      </c>
      <c r="AO22">
        <v>248139.91625996359</v>
      </c>
      <c r="AP22">
        <v>-177.07460705884421</v>
      </c>
      <c r="AQ22">
        <v>1634.8553890735541</v>
      </c>
      <c r="AR22">
        <v>256903.53788213449</v>
      </c>
      <c r="AS22">
        <v>-178.07065893183341</v>
      </c>
      <c r="AT22">
        <v>1644.05151718814</v>
      </c>
      <c r="AU22">
        <v>248530.2053828116</v>
      </c>
      <c r="AV22">
        <v>-179.01936894077559</v>
      </c>
      <c r="AW22">
        <v>1652.810557778706</v>
      </c>
      <c r="AX22">
        <v>243681.36873070491</v>
      </c>
      <c r="AY22">
        <v>-179.92134182284471</v>
      </c>
      <c r="AZ22">
        <v>1661.138094129296</v>
      </c>
      <c r="BA22">
        <v>216819.98167906201</v>
      </c>
      <c r="BB22">
        <v>-180.77299644706</v>
      </c>
      <c r="BC22">
        <v>1669.00106316339</v>
      </c>
      <c r="BD22">
        <v>209589.00794932601</v>
      </c>
      <c r="BE22">
        <v>-181.55201979716441</v>
      </c>
      <c r="BF22">
        <v>1676.1934581842579</v>
      </c>
      <c r="BG22">
        <v>191556.51904596059</v>
      </c>
      <c r="BH22">
        <v>-182.2587568760153</v>
      </c>
      <c r="BI22">
        <v>1682.718464458216</v>
      </c>
      <c r="BJ22">
        <v>189365.75815022169</v>
      </c>
      <c r="BK22">
        <v>-182.89049519876141</v>
      </c>
      <c r="BL22">
        <v>1688.551038753199</v>
      </c>
      <c r="BM22">
        <v>196749.06151071389</v>
      </c>
      <c r="BN22">
        <v>-183.44359560784051</v>
      </c>
      <c r="BO22">
        <v>1693.6575822576619</v>
      </c>
      <c r="BP22">
        <v>242008.6984038933</v>
      </c>
      <c r="BQ22">
        <v>-183.93016315711469</v>
      </c>
      <c r="BR22">
        <v>1698.1498558438741</v>
      </c>
      <c r="BS22">
        <v>285597.00112015521</v>
      </c>
      <c r="BT22">
        <v>-184.3710641638894</v>
      </c>
      <c r="BU22">
        <v>1702.2205094454609</v>
      </c>
      <c r="BV22">
        <v>328088.72713836079</v>
      </c>
      <c r="BW22">
        <v>-184.78985944851459</v>
      </c>
      <c r="BX22">
        <v>1706.0870702096511</v>
      </c>
      <c r="BY22">
        <v>369544.48267922748</v>
      </c>
      <c r="BZ22">
        <v>-185.20718295240229</v>
      </c>
      <c r="CA22">
        <v>1709.940042641158</v>
      </c>
      <c r="CB22">
        <v>387673.27459704329</v>
      </c>
      <c r="CC22">
        <v>-185.64319264420439</v>
      </c>
      <c r="CD22">
        <v>1713.9655367883461</v>
      </c>
      <c r="CE22">
        <v>405687.41325837251</v>
      </c>
      <c r="CF22">
        <v>-186.11085486254331</v>
      </c>
      <c r="CG22">
        <v>1718.283265403513</v>
      </c>
      <c r="CH22">
        <v>423056.7972472515</v>
      </c>
      <c r="CI22">
        <v>-186.62273707619329</v>
      </c>
      <c r="CJ22">
        <v>1723.0092586413721</v>
      </c>
      <c r="CK22">
        <v>418746.50991256849</v>
      </c>
      <c r="CL22">
        <v>-187.18945470776831</v>
      </c>
      <c r="CM22">
        <v>1728.2415242352499</v>
      </c>
      <c r="CN22">
        <v>415308.77305238188</v>
      </c>
      <c r="CO22">
        <v>-187.811733835339</v>
      </c>
      <c r="CP22">
        <v>1733.986765758666</v>
      </c>
      <c r="CQ22">
        <v>411153.14224344329</v>
      </c>
      <c r="CR22">
        <v>-188.49076806106399</v>
      </c>
      <c r="CS22">
        <v>1740.2560032384531</v>
      </c>
      <c r="CT22">
        <v>407108.8396634392</v>
      </c>
      <c r="CU22">
        <v>-189.2304484346335</v>
      </c>
      <c r="CV22">
        <v>1747.0851611002579</v>
      </c>
      <c r="CW22">
        <v>402592.98161978141</v>
      </c>
    </row>
    <row r="23" spans="1:101" x14ac:dyDescent="0.25">
      <c r="A23" s="1">
        <v>19</v>
      </c>
      <c r="B23">
        <v>210527</v>
      </c>
      <c r="C23">
        <v>-171.256134653397</v>
      </c>
      <c r="D23">
        <v>1581.1358799569241</v>
      </c>
      <c r="E23">
        <v>201368.87974530351</v>
      </c>
      <c r="F23">
        <v>-170.6439182886869</v>
      </c>
      <c r="G23">
        <v>1575.4835436917199</v>
      </c>
      <c r="H23">
        <v>190958.7193707065</v>
      </c>
      <c r="I23">
        <v>-170.02178540012989</v>
      </c>
      <c r="J23">
        <v>1569.739652331627</v>
      </c>
      <c r="K23">
        <v>190204.43723763799</v>
      </c>
      <c r="L23">
        <v>-169.464495034642</v>
      </c>
      <c r="M23">
        <v>1564.5944247214709</v>
      </c>
      <c r="N23">
        <v>186468.5671673248</v>
      </c>
      <c r="O23">
        <v>-169.26650149016521</v>
      </c>
      <c r="P23">
        <v>1562.7664335793979</v>
      </c>
      <c r="Q23">
        <v>195301.0670994141</v>
      </c>
      <c r="R23">
        <v>-169.41047570614279</v>
      </c>
      <c r="S23">
        <v>1564.095686975965</v>
      </c>
      <c r="T23">
        <v>203024.38938826069</v>
      </c>
      <c r="U23">
        <v>-169.88377494885219</v>
      </c>
      <c r="V23">
        <v>1568.465459866838</v>
      </c>
      <c r="W23">
        <v>212425.67859680959</v>
      </c>
      <c r="X23">
        <v>-170.67437738171219</v>
      </c>
      <c r="Y23">
        <v>1575.7647596899139</v>
      </c>
      <c r="Z23">
        <v>212324.62907858929</v>
      </c>
      <c r="AA23">
        <v>-171.5966609106739</v>
      </c>
      <c r="AB23">
        <v>1584.2798157028619</v>
      </c>
      <c r="AC23">
        <v>227914.78787549041</v>
      </c>
      <c r="AD23">
        <v>-172.64815116758751</v>
      </c>
      <c r="AE23">
        <v>1593.9877831049989</v>
      </c>
      <c r="AF23">
        <v>233613.24295474979</v>
      </c>
      <c r="AG23">
        <v>-173.82226681429111</v>
      </c>
      <c r="AH23">
        <v>1604.827899168457</v>
      </c>
      <c r="AI23">
        <v>253257.92459204441</v>
      </c>
      <c r="AJ23">
        <v>-174.94855168949979</v>
      </c>
      <c r="AK23">
        <v>1615.2264138310079</v>
      </c>
      <c r="AL23">
        <v>254657.95227397399</v>
      </c>
      <c r="AM23">
        <v>-176.03437205953679</v>
      </c>
      <c r="AN23">
        <v>1625.2513367321831</v>
      </c>
      <c r="AO23">
        <v>246830.3648304136</v>
      </c>
      <c r="AP23">
        <v>-177.07460705884421</v>
      </c>
      <c r="AQ23">
        <v>1634.8553890735541</v>
      </c>
      <c r="AR23">
        <v>249597.69704197839</v>
      </c>
      <c r="AS23">
        <v>-178.07065893183341</v>
      </c>
      <c r="AT23">
        <v>1644.05151718814</v>
      </c>
      <c r="AU23">
        <v>258369.51874039081</v>
      </c>
      <c r="AV23">
        <v>-179.01936894077559</v>
      </c>
      <c r="AW23">
        <v>1652.810557778706</v>
      </c>
      <c r="AX23">
        <v>250003.99657164951</v>
      </c>
      <c r="AY23">
        <v>-179.92134182284471</v>
      </c>
      <c r="AZ23">
        <v>1661.138094129296</v>
      </c>
      <c r="BA23">
        <v>245162.58548301141</v>
      </c>
      <c r="BB23">
        <v>-180.77299644706</v>
      </c>
      <c r="BC23">
        <v>1669.00106316339</v>
      </c>
      <c r="BD23">
        <v>218308.20974577841</v>
      </c>
      <c r="BE23">
        <v>-181.55201979716441</v>
      </c>
      <c r="BF23">
        <v>1676.1934581842579</v>
      </c>
      <c r="BG23">
        <v>211083.64938771311</v>
      </c>
      <c r="BH23">
        <v>-182.2587568760153</v>
      </c>
      <c r="BI23">
        <v>1682.718464458216</v>
      </c>
      <c r="BJ23">
        <v>193056.97875354279</v>
      </c>
      <c r="BK23">
        <v>-182.89049519876141</v>
      </c>
      <c r="BL23">
        <v>1688.551038753199</v>
      </c>
      <c r="BM23">
        <v>190871.41869377621</v>
      </c>
      <c r="BN23">
        <v>-183.44359560784051</v>
      </c>
      <c r="BO23">
        <v>1693.6575822576619</v>
      </c>
      <c r="BP23">
        <v>198259.27549736379</v>
      </c>
      <c r="BQ23">
        <v>-183.93016315711469</v>
      </c>
      <c r="BR23">
        <v>1698.1498558438741</v>
      </c>
      <c r="BS23">
        <v>243522.91809658011</v>
      </c>
      <c r="BT23">
        <v>-184.3710641638894</v>
      </c>
      <c r="BU23">
        <v>1702.2205094454609</v>
      </c>
      <c r="BV23">
        <v>287114.85056543682</v>
      </c>
      <c r="BW23">
        <v>-184.78985944851459</v>
      </c>
      <c r="BX23">
        <v>1706.0870702096511</v>
      </c>
      <c r="BY23">
        <v>329610.02434912202</v>
      </c>
      <c r="BZ23">
        <v>-185.20718295240229</v>
      </c>
      <c r="CA23">
        <v>1709.940042641158</v>
      </c>
      <c r="CB23">
        <v>371069.21553891629</v>
      </c>
      <c r="CC23">
        <v>-185.64319264420439</v>
      </c>
      <c r="CD23">
        <v>1713.9655367883461</v>
      </c>
      <c r="CE23">
        <v>389201.59694118751</v>
      </c>
      <c r="CF23">
        <v>-186.11085486254331</v>
      </c>
      <c r="CG23">
        <v>1718.283265403513</v>
      </c>
      <c r="CH23">
        <v>407219.58566891338</v>
      </c>
      <c r="CI23">
        <v>-186.62273707619329</v>
      </c>
      <c r="CJ23">
        <v>1723.0092586413721</v>
      </c>
      <c r="CK23">
        <v>424593.1837688167</v>
      </c>
      <c r="CL23">
        <v>-187.18945470776831</v>
      </c>
      <c r="CM23">
        <v>1728.2415242352499</v>
      </c>
      <c r="CN23">
        <v>420287.56198209588</v>
      </c>
      <c r="CO23">
        <v>-187.811733835339</v>
      </c>
      <c r="CP23">
        <v>1733.986765758666</v>
      </c>
      <c r="CQ23">
        <v>416854.94808430527</v>
      </c>
      <c r="CR23">
        <v>-188.49076806106399</v>
      </c>
      <c r="CS23">
        <v>1740.2560032384531</v>
      </c>
      <c r="CT23">
        <v>412704.90747862071</v>
      </c>
      <c r="CU23">
        <v>-189.2304484346335</v>
      </c>
      <c r="CV23">
        <v>1747.0851611002579</v>
      </c>
      <c r="CW23">
        <v>408666.6943761048</v>
      </c>
    </row>
    <row r="24" spans="1:101" x14ac:dyDescent="0.25">
      <c r="A24" s="1">
        <v>20</v>
      </c>
      <c r="B24">
        <v>229118</v>
      </c>
      <c r="C24">
        <v>-480.13804519139711</v>
      </c>
      <c r="D24">
        <v>2923.1977440705032</v>
      </c>
      <c r="E24">
        <v>212970.05969887911</v>
      </c>
      <c r="F24">
        <v>-478.42161985468698</v>
      </c>
      <c r="G24">
        <v>2912.7477272005922</v>
      </c>
      <c r="H24">
        <v>203803.20585264941</v>
      </c>
      <c r="I24">
        <v>-476.67739230006202</v>
      </c>
      <c r="J24">
        <v>2902.1284436343558</v>
      </c>
      <c r="K24">
        <v>193384.1704220408</v>
      </c>
      <c r="L24">
        <v>-475.11495888866409</v>
      </c>
      <c r="M24">
        <v>2892.615967234703</v>
      </c>
      <c r="N24">
        <v>192621.93824598411</v>
      </c>
      <c r="O24">
        <v>-474.55985916275932</v>
      </c>
      <c r="P24">
        <v>2889.2363844610609</v>
      </c>
      <c r="Q24">
        <v>188883.2436926231</v>
      </c>
      <c r="R24">
        <v>-474.96350892840047</v>
      </c>
      <c r="S24">
        <v>2891.6939028688071</v>
      </c>
      <c r="T24">
        <v>197717.7974933545</v>
      </c>
      <c r="U24">
        <v>-476.29046269647972</v>
      </c>
      <c r="V24">
        <v>2899.7727216589078</v>
      </c>
      <c r="W24">
        <v>205447.8716472231</v>
      </c>
      <c r="X24">
        <v>-478.50701574087282</v>
      </c>
      <c r="Y24">
        <v>2913.2676382227469</v>
      </c>
      <c r="Z24">
        <v>214860.4392192915</v>
      </c>
      <c r="AA24">
        <v>-481.09275324805247</v>
      </c>
      <c r="AB24">
        <v>2929.0102400087262</v>
      </c>
      <c r="AC24">
        <v>214772.54656534991</v>
      </c>
      <c r="AD24">
        <v>-484.04073801668028</v>
      </c>
      <c r="AE24">
        <v>2946.9582916399431</v>
      </c>
      <c r="AF24">
        <v>230377.7054291137</v>
      </c>
      <c r="AG24">
        <v>-487.33251844006708</v>
      </c>
      <c r="AH24">
        <v>2966.9994552261019</v>
      </c>
      <c r="AI24">
        <v>236092.90989153579</v>
      </c>
      <c r="AJ24">
        <v>-490.49019929865801</v>
      </c>
      <c r="AK24">
        <v>2986.2241878936588</v>
      </c>
      <c r="AL24">
        <v>255753.6585806394</v>
      </c>
      <c r="AM24">
        <v>-493.53443284365602</v>
      </c>
      <c r="AN24">
        <v>3004.7582255944499</v>
      </c>
      <c r="AO24">
        <v>257169.17606672479</v>
      </c>
      <c r="AP24">
        <v>-496.45086208642738</v>
      </c>
      <c r="AQ24">
        <v>3022.51415947345</v>
      </c>
      <c r="AR24">
        <v>249356.42812780061</v>
      </c>
      <c r="AS24">
        <v>-499.24341839498908</v>
      </c>
      <c r="AT24">
        <v>3039.5159246598</v>
      </c>
      <c r="AU24">
        <v>252137.96954824321</v>
      </c>
      <c r="AV24">
        <v>-501.90324585208378</v>
      </c>
      <c r="AW24">
        <v>3055.7096041652362</v>
      </c>
      <c r="AX24">
        <v>260923.32509870391</v>
      </c>
      <c r="AY24">
        <v>-504.43203991419898</v>
      </c>
      <c r="AZ24">
        <v>3071.1055203431501</v>
      </c>
      <c r="BA24">
        <v>252570.67005207849</v>
      </c>
      <c r="BB24">
        <v>-506.81976043163661</v>
      </c>
      <c r="BC24">
        <v>3085.6425463088008</v>
      </c>
      <c r="BD24">
        <v>247741.40826888851</v>
      </c>
      <c r="BE24">
        <v>-509.00385006576619</v>
      </c>
      <c r="BF24">
        <v>3098.9398176983041</v>
      </c>
      <c r="BG24">
        <v>220898.14571341089</v>
      </c>
      <c r="BH24">
        <v>-510.98527607535408</v>
      </c>
      <c r="BI24">
        <v>3111.003223419385</v>
      </c>
      <c r="BJ24">
        <v>213683.66733505719</v>
      </c>
      <c r="BK24">
        <v>-512.756433669035</v>
      </c>
      <c r="BL24">
        <v>3121.7864636439281</v>
      </c>
      <c r="BM24">
        <v>195666.0087835177</v>
      </c>
      <c r="BN24">
        <v>-514.30712001231416</v>
      </c>
      <c r="BO24">
        <v>3131.2274210223991</v>
      </c>
      <c r="BP24">
        <v>193488.3389947862</v>
      </c>
      <c r="BQ24">
        <v>-515.67127314139714</v>
      </c>
      <c r="BR24">
        <v>3139.532718612204</v>
      </c>
      <c r="BS24">
        <v>200883.13694283459</v>
      </c>
      <c r="BT24">
        <v>-516.90739439301933</v>
      </c>
      <c r="BU24">
        <v>3147.058526846582</v>
      </c>
      <c r="BV24">
        <v>246153.0692290336</v>
      </c>
      <c r="BW24">
        <v>-518.08153948103211</v>
      </c>
      <c r="BX24">
        <v>3154.2070090526158</v>
      </c>
      <c r="BY24">
        <v>289750.97603500838</v>
      </c>
      <c r="BZ24">
        <v>-519.25155824721844</v>
      </c>
      <c r="CA24">
        <v>3161.330369203075</v>
      </c>
      <c r="CB24">
        <v>332252.10316007788</v>
      </c>
      <c r="CC24">
        <v>-520.47396608405336</v>
      </c>
      <c r="CD24">
        <v>3168.772686817264</v>
      </c>
      <c r="CE24">
        <v>373717.5142596495</v>
      </c>
      <c r="CF24">
        <v>-521.7851157475535</v>
      </c>
      <c r="CG24">
        <v>3176.7552863568499</v>
      </c>
      <c r="CH24">
        <v>391856.56711179682</v>
      </c>
      <c r="CI24">
        <v>-523.22024171210683</v>
      </c>
      <c r="CJ24">
        <v>3185.4926839116861</v>
      </c>
      <c r="CK24">
        <v>409881.85811111302</v>
      </c>
      <c r="CL24">
        <v>-524.80910564594853</v>
      </c>
      <c r="CM24">
        <v>3195.1660757904519</v>
      </c>
      <c r="CN24">
        <v>427263.54073896131</v>
      </c>
      <c r="CO24">
        <v>-526.55374319998373</v>
      </c>
      <c r="CP24">
        <v>3205.7878555332841</v>
      </c>
      <c r="CQ24">
        <v>422966.79609442927</v>
      </c>
      <c r="CR24">
        <v>-528.45750078751496</v>
      </c>
      <c r="CS24">
        <v>3217.378396922084</v>
      </c>
      <c r="CT24">
        <v>419543.86898043979</v>
      </c>
      <c r="CU24">
        <v>-530.53128745419895</v>
      </c>
      <c r="CV24">
        <v>3230.004116892509</v>
      </c>
      <c r="CW24">
        <v>415404.38030805899</v>
      </c>
    </row>
    <row r="25" spans="1:101" x14ac:dyDescent="0.25">
      <c r="A25" s="1">
        <v>21</v>
      </c>
      <c r="B25">
        <v>239503</v>
      </c>
      <c r="C25">
        <v>-480.13804519139711</v>
      </c>
      <c r="D25">
        <v>2923.1977440705032</v>
      </c>
      <c r="E25">
        <v>231561.05969887911</v>
      </c>
      <c r="F25">
        <v>-478.42161985468698</v>
      </c>
      <c r="G25">
        <v>2912.7477272005922</v>
      </c>
      <c r="H25">
        <v>215404.38580622501</v>
      </c>
      <c r="I25">
        <v>-476.67739230006202</v>
      </c>
      <c r="J25">
        <v>2902.1284436343558</v>
      </c>
      <c r="K25">
        <v>206228.6569039837</v>
      </c>
      <c r="L25">
        <v>-475.11495888866409</v>
      </c>
      <c r="M25">
        <v>2892.615967234703</v>
      </c>
      <c r="N25">
        <v>195801.67143038689</v>
      </c>
      <c r="O25">
        <v>-474.55985916275932</v>
      </c>
      <c r="P25">
        <v>2889.2363844610609</v>
      </c>
      <c r="Q25">
        <v>195036.61477128239</v>
      </c>
      <c r="R25">
        <v>-474.96350892840047</v>
      </c>
      <c r="S25">
        <v>2891.6939028688071</v>
      </c>
      <c r="T25">
        <v>191299.97408656351</v>
      </c>
      <c r="U25">
        <v>-476.29046269647972</v>
      </c>
      <c r="V25">
        <v>2899.7727216589078</v>
      </c>
      <c r="W25">
        <v>200141.27975231691</v>
      </c>
      <c r="X25">
        <v>-478.50701574087282</v>
      </c>
      <c r="Y25">
        <v>2913.2676382227469</v>
      </c>
      <c r="Z25">
        <v>207882.63226970501</v>
      </c>
      <c r="AA25">
        <v>-481.09275324805247</v>
      </c>
      <c r="AB25">
        <v>2929.0102400087262</v>
      </c>
      <c r="AC25">
        <v>217308.3567060522</v>
      </c>
      <c r="AD25">
        <v>-484.04073801668028</v>
      </c>
      <c r="AE25">
        <v>2946.9582916399431</v>
      </c>
      <c r="AF25">
        <v>217235.46411897321</v>
      </c>
      <c r="AG25">
        <v>-487.33251844006708</v>
      </c>
      <c r="AH25">
        <v>2966.9994552261019</v>
      </c>
      <c r="AI25">
        <v>232857.3723658997</v>
      </c>
      <c r="AJ25">
        <v>-490.49019929865801</v>
      </c>
      <c r="AK25">
        <v>2986.2241878936588</v>
      </c>
      <c r="AL25">
        <v>238588.64388013081</v>
      </c>
      <c r="AM25">
        <v>-493.53443284365602</v>
      </c>
      <c r="AN25">
        <v>3004.7582255944499</v>
      </c>
      <c r="AO25">
        <v>258264.8823733902</v>
      </c>
      <c r="AP25">
        <v>-496.45086208642738</v>
      </c>
      <c r="AQ25">
        <v>3022.51415947345</v>
      </c>
      <c r="AR25">
        <v>259695.2393641118</v>
      </c>
      <c r="AS25">
        <v>-499.24341839498908</v>
      </c>
      <c r="AT25">
        <v>3039.5159246598</v>
      </c>
      <c r="AU25">
        <v>251896.7006340654</v>
      </c>
      <c r="AV25">
        <v>-501.90324585208378</v>
      </c>
      <c r="AW25">
        <v>3055.7096041652362</v>
      </c>
      <c r="AX25">
        <v>254691.77590655629</v>
      </c>
      <c r="AY25">
        <v>-504.43203991419898</v>
      </c>
      <c r="AZ25">
        <v>3071.1055203431501</v>
      </c>
      <c r="BA25">
        <v>263489.99857913289</v>
      </c>
      <c r="BB25">
        <v>-506.81976043163661</v>
      </c>
      <c r="BC25">
        <v>3085.6425463088008</v>
      </c>
      <c r="BD25">
        <v>255149.49283795571</v>
      </c>
      <c r="BE25">
        <v>-509.00385006576619</v>
      </c>
      <c r="BF25">
        <v>3098.9398176983041</v>
      </c>
      <c r="BG25">
        <v>250331.34423652111</v>
      </c>
      <c r="BH25">
        <v>-510.98527607535408</v>
      </c>
      <c r="BI25">
        <v>3111.003223419385</v>
      </c>
      <c r="BJ25">
        <v>223498.163660755</v>
      </c>
      <c r="BK25">
        <v>-512.756433669035</v>
      </c>
      <c r="BL25">
        <v>3121.7864636439281</v>
      </c>
      <c r="BM25">
        <v>216292.69736503201</v>
      </c>
      <c r="BN25">
        <v>-514.30712001231416</v>
      </c>
      <c r="BO25">
        <v>3131.2274210223991</v>
      </c>
      <c r="BP25">
        <v>198282.9290845278</v>
      </c>
      <c r="BQ25">
        <v>-515.67127314139714</v>
      </c>
      <c r="BR25">
        <v>3139.532718612204</v>
      </c>
      <c r="BS25">
        <v>196112.200440257</v>
      </c>
      <c r="BT25">
        <v>-516.90739439301933</v>
      </c>
      <c r="BU25">
        <v>3147.058526846582</v>
      </c>
      <c r="BV25">
        <v>203513.28807528809</v>
      </c>
      <c r="BW25">
        <v>-518.08153948103211</v>
      </c>
      <c r="BX25">
        <v>3154.2070090526158</v>
      </c>
      <c r="BY25">
        <v>248789.19469860519</v>
      </c>
      <c r="BZ25">
        <v>-519.25155824721844</v>
      </c>
      <c r="CA25">
        <v>3161.330369203075</v>
      </c>
      <c r="CB25">
        <v>292393.0548459643</v>
      </c>
      <c r="CC25">
        <v>-520.47396608405336</v>
      </c>
      <c r="CD25">
        <v>3168.772686817264</v>
      </c>
      <c r="CE25">
        <v>334900.40188081108</v>
      </c>
      <c r="CF25">
        <v>-521.7851157475535</v>
      </c>
      <c r="CG25">
        <v>3176.7552863568499</v>
      </c>
      <c r="CH25">
        <v>376372.4844302588</v>
      </c>
      <c r="CI25">
        <v>-523.22024171210683</v>
      </c>
      <c r="CJ25">
        <v>3185.4926839116861</v>
      </c>
      <c r="CK25">
        <v>394518.83955399628</v>
      </c>
      <c r="CL25">
        <v>-524.80910564594853</v>
      </c>
      <c r="CM25">
        <v>3195.1660757904519</v>
      </c>
      <c r="CN25">
        <v>412552.21508125757</v>
      </c>
      <c r="CO25">
        <v>-526.55374319998373</v>
      </c>
      <c r="CP25">
        <v>3205.7878555332841</v>
      </c>
      <c r="CQ25">
        <v>429942.77485129458</v>
      </c>
      <c r="CR25">
        <v>-528.45750078751496</v>
      </c>
      <c r="CS25">
        <v>3217.378396922084</v>
      </c>
      <c r="CT25">
        <v>425655.71699056379</v>
      </c>
      <c r="CU25">
        <v>-530.53128745419895</v>
      </c>
      <c r="CV25">
        <v>3230.004116892509</v>
      </c>
      <c r="CW25">
        <v>422243.34180987818</v>
      </c>
    </row>
    <row r="26" spans="1:101" x14ac:dyDescent="0.25">
      <c r="A26" s="1">
        <v>22</v>
      </c>
      <c r="B26">
        <v>249094</v>
      </c>
      <c r="C26">
        <v>-480.13804519139711</v>
      </c>
      <c r="D26">
        <v>2923.1977440705032</v>
      </c>
      <c r="E26">
        <v>241946.05969887911</v>
      </c>
      <c r="F26">
        <v>-478.42161985468698</v>
      </c>
      <c r="G26">
        <v>2912.7477272005922</v>
      </c>
      <c r="H26">
        <v>233995.38580622501</v>
      </c>
      <c r="I26">
        <v>-476.67739230006202</v>
      </c>
      <c r="J26">
        <v>2902.1284436343558</v>
      </c>
      <c r="K26">
        <v>217829.8368575593</v>
      </c>
      <c r="L26">
        <v>-475.11495888866409</v>
      </c>
      <c r="M26">
        <v>2892.615967234703</v>
      </c>
      <c r="N26">
        <v>208646.15791232971</v>
      </c>
      <c r="O26">
        <v>-474.55985916275932</v>
      </c>
      <c r="P26">
        <v>2889.2363844610609</v>
      </c>
      <c r="Q26">
        <v>198216.3479556852</v>
      </c>
      <c r="R26">
        <v>-474.96350892840047</v>
      </c>
      <c r="S26">
        <v>2891.6939028688071</v>
      </c>
      <c r="T26">
        <v>197453.3451652228</v>
      </c>
      <c r="U26">
        <v>-476.29046269647972</v>
      </c>
      <c r="V26">
        <v>2899.7727216589078</v>
      </c>
      <c r="W26">
        <v>193723.45634552589</v>
      </c>
      <c r="X26">
        <v>-478.50701574087282</v>
      </c>
      <c r="Y26">
        <v>2913.2676382227469</v>
      </c>
      <c r="Z26">
        <v>202576.04037479879</v>
      </c>
      <c r="AA26">
        <v>-481.09275324805247</v>
      </c>
      <c r="AB26">
        <v>2929.0102400087262</v>
      </c>
      <c r="AC26">
        <v>210330.54975646571</v>
      </c>
      <c r="AD26">
        <v>-484.04073801668028</v>
      </c>
      <c r="AE26">
        <v>2946.9582916399431</v>
      </c>
      <c r="AF26">
        <v>219771.27425967541</v>
      </c>
      <c r="AG26">
        <v>-487.33251844006708</v>
      </c>
      <c r="AH26">
        <v>2966.9994552261019</v>
      </c>
      <c r="AI26">
        <v>219715.13105575921</v>
      </c>
      <c r="AJ26">
        <v>-490.49019929865801</v>
      </c>
      <c r="AK26">
        <v>2986.2241878936588</v>
      </c>
      <c r="AL26">
        <v>235353.1063544947</v>
      </c>
      <c r="AM26">
        <v>-493.53443284365602</v>
      </c>
      <c r="AN26">
        <v>3004.7582255944499</v>
      </c>
      <c r="AO26">
        <v>241099.86767288161</v>
      </c>
      <c r="AP26">
        <v>-496.45086208642738</v>
      </c>
      <c r="AQ26">
        <v>3022.51415947345</v>
      </c>
      <c r="AR26">
        <v>260790.9456707772</v>
      </c>
      <c r="AS26">
        <v>-499.24341839498908</v>
      </c>
      <c r="AT26">
        <v>3039.5159246598</v>
      </c>
      <c r="AU26">
        <v>262235.51187037659</v>
      </c>
      <c r="AV26">
        <v>-501.90324585208378</v>
      </c>
      <c r="AW26">
        <v>3055.7096041652362</v>
      </c>
      <c r="AX26">
        <v>254450.5069923785</v>
      </c>
      <c r="AY26">
        <v>-504.43203991419898</v>
      </c>
      <c r="AZ26">
        <v>3071.1055203431501</v>
      </c>
      <c r="BA26">
        <v>257258.44938698519</v>
      </c>
      <c r="BB26">
        <v>-506.81976043163661</v>
      </c>
      <c r="BC26">
        <v>3085.6425463088008</v>
      </c>
      <c r="BD26">
        <v>266068.82136501011</v>
      </c>
      <c r="BE26">
        <v>-509.00385006576619</v>
      </c>
      <c r="BF26">
        <v>3098.9398176983041</v>
      </c>
      <c r="BG26">
        <v>257739.42880558819</v>
      </c>
      <c r="BH26">
        <v>-510.98527607535408</v>
      </c>
      <c r="BI26">
        <v>3111.003223419385</v>
      </c>
      <c r="BJ26">
        <v>252931.3621838651</v>
      </c>
      <c r="BK26">
        <v>-512.756433669035</v>
      </c>
      <c r="BL26">
        <v>3121.7864636439281</v>
      </c>
      <c r="BM26">
        <v>226107.19369072991</v>
      </c>
      <c r="BN26">
        <v>-514.30712001231416</v>
      </c>
      <c r="BO26">
        <v>3131.2274210223991</v>
      </c>
      <c r="BP26">
        <v>218909.61766604209</v>
      </c>
      <c r="BQ26">
        <v>-515.67127314139714</v>
      </c>
      <c r="BR26">
        <v>3139.532718612204</v>
      </c>
      <c r="BS26">
        <v>200906.7905299986</v>
      </c>
      <c r="BT26">
        <v>-516.90739439301933</v>
      </c>
      <c r="BU26">
        <v>3147.058526846582</v>
      </c>
      <c r="BV26">
        <v>198742.35157271061</v>
      </c>
      <c r="BW26">
        <v>-518.08153948103211</v>
      </c>
      <c r="BX26">
        <v>3154.2070090526158</v>
      </c>
      <c r="BY26">
        <v>206149.41354485971</v>
      </c>
      <c r="BZ26">
        <v>-519.25155824721844</v>
      </c>
      <c r="CA26">
        <v>3161.330369203075</v>
      </c>
      <c r="CB26">
        <v>251431.27350956111</v>
      </c>
      <c r="CC26">
        <v>-520.47396608405336</v>
      </c>
      <c r="CD26">
        <v>3168.772686817264</v>
      </c>
      <c r="CE26">
        <v>295041.35356669751</v>
      </c>
      <c r="CF26">
        <v>-521.7851157475535</v>
      </c>
      <c r="CG26">
        <v>3176.7552863568499</v>
      </c>
      <c r="CH26">
        <v>337555.37205142039</v>
      </c>
      <c r="CI26">
        <v>-523.22024171210683</v>
      </c>
      <c r="CJ26">
        <v>3185.4926839116861</v>
      </c>
      <c r="CK26">
        <v>379034.75687245838</v>
      </c>
      <c r="CL26">
        <v>-524.80910564594853</v>
      </c>
      <c r="CM26">
        <v>3195.1660757904519</v>
      </c>
      <c r="CN26">
        <v>397189.19652414089</v>
      </c>
      <c r="CO26">
        <v>-526.55374319998373</v>
      </c>
      <c r="CP26">
        <v>3205.7878555332841</v>
      </c>
      <c r="CQ26">
        <v>415231.4491935909</v>
      </c>
      <c r="CR26">
        <v>-528.45750078751496</v>
      </c>
      <c r="CS26">
        <v>3217.378396922084</v>
      </c>
      <c r="CT26">
        <v>432631.69574742921</v>
      </c>
      <c r="CU26">
        <v>-530.53128745419895</v>
      </c>
      <c r="CV26">
        <v>3230.004116892509</v>
      </c>
      <c r="CW26">
        <v>428355.18982000218</v>
      </c>
    </row>
    <row r="27" spans="1:101" x14ac:dyDescent="0.25">
      <c r="A27" s="1">
        <v>23</v>
      </c>
      <c r="B27">
        <v>262233</v>
      </c>
      <c r="C27">
        <v>-480.13804519139711</v>
      </c>
      <c r="D27">
        <v>2923.1977440705032</v>
      </c>
      <c r="E27">
        <v>251537.05969887911</v>
      </c>
      <c r="F27">
        <v>-478.42161985468698</v>
      </c>
      <c r="G27">
        <v>2912.7477272005922</v>
      </c>
      <c r="H27">
        <v>244380.38580622501</v>
      </c>
      <c r="I27">
        <v>-476.67739230006202</v>
      </c>
      <c r="J27">
        <v>2902.1284436343558</v>
      </c>
      <c r="K27">
        <v>236420.8368575593</v>
      </c>
      <c r="L27">
        <v>-475.11495888866409</v>
      </c>
      <c r="M27">
        <v>2892.615967234703</v>
      </c>
      <c r="N27">
        <v>220247.33786590531</v>
      </c>
      <c r="O27">
        <v>-474.55985916275932</v>
      </c>
      <c r="P27">
        <v>2889.2363844610609</v>
      </c>
      <c r="Q27">
        <v>211060.83443762799</v>
      </c>
      <c r="R27">
        <v>-474.96350892840047</v>
      </c>
      <c r="S27">
        <v>2891.6939028688071</v>
      </c>
      <c r="T27">
        <v>200633.0783496256</v>
      </c>
      <c r="U27">
        <v>-476.29046269647972</v>
      </c>
      <c r="V27">
        <v>2899.7727216589078</v>
      </c>
      <c r="W27">
        <v>199876.82742418521</v>
      </c>
      <c r="X27">
        <v>-478.50701574087282</v>
      </c>
      <c r="Y27">
        <v>2913.2676382227469</v>
      </c>
      <c r="Z27">
        <v>196158.21696800779</v>
      </c>
      <c r="AA27">
        <v>-481.09275324805247</v>
      </c>
      <c r="AB27">
        <v>2929.0102400087262</v>
      </c>
      <c r="AC27">
        <v>205023.95786155941</v>
      </c>
      <c r="AD27">
        <v>-484.04073801668028</v>
      </c>
      <c r="AE27">
        <v>2946.9582916399431</v>
      </c>
      <c r="AF27">
        <v>212793.46731008889</v>
      </c>
      <c r="AG27">
        <v>-487.33251844006708</v>
      </c>
      <c r="AH27">
        <v>2966.9994552261019</v>
      </c>
      <c r="AI27">
        <v>222250.9411964615</v>
      </c>
      <c r="AJ27">
        <v>-490.49019929865801</v>
      </c>
      <c r="AK27">
        <v>2986.2241878936588</v>
      </c>
      <c r="AL27">
        <v>222210.8650443542</v>
      </c>
      <c r="AM27">
        <v>-493.53443284365602</v>
      </c>
      <c r="AN27">
        <v>3004.7582255944499</v>
      </c>
      <c r="AO27">
        <v>237864.33014724549</v>
      </c>
      <c r="AP27">
        <v>-496.45086208642738</v>
      </c>
      <c r="AQ27">
        <v>3022.51415947345</v>
      </c>
      <c r="AR27">
        <v>243625.93097026859</v>
      </c>
      <c r="AS27">
        <v>-499.24341839498908</v>
      </c>
      <c r="AT27">
        <v>3039.5159246598</v>
      </c>
      <c r="AU27">
        <v>263331.21817704203</v>
      </c>
      <c r="AV27">
        <v>-501.90324585208378</v>
      </c>
      <c r="AW27">
        <v>3055.7096041652362</v>
      </c>
      <c r="AX27">
        <v>264789.31822868978</v>
      </c>
      <c r="AY27">
        <v>-504.43203991419898</v>
      </c>
      <c r="AZ27">
        <v>3071.1055203431501</v>
      </c>
      <c r="BA27">
        <v>257017.18047280749</v>
      </c>
      <c r="BB27">
        <v>-506.81976043163661</v>
      </c>
      <c r="BC27">
        <v>3085.6425463088008</v>
      </c>
      <c r="BD27">
        <v>259837.2721728624</v>
      </c>
      <c r="BE27">
        <v>-509.00385006576619</v>
      </c>
      <c r="BF27">
        <v>3098.9398176983041</v>
      </c>
      <c r="BG27">
        <v>268658.75733264262</v>
      </c>
      <c r="BH27">
        <v>-510.98527607535408</v>
      </c>
      <c r="BI27">
        <v>3111.003223419385</v>
      </c>
      <c r="BJ27">
        <v>260339.44675293221</v>
      </c>
      <c r="BK27">
        <v>-512.756433669035</v>
      </c>
      <c r="BL27">
        <v>3121.7864636439281</v>
      </c>
      <c r="BM27">
        <v>255540.39221384001</v>
      </c>
      <c r="BN27">
        <v>-514.30712001231416</v>
      </c>
      <c r="BO27">
        <v>3131.2274210223991</v>
      </c>
      <c r="BP27">
        <v>228724.1139917399</v>
      </c>
      <c r="BQ27">
        <v>-515.67127314139714</v>
      </c>
      <c r="BR27">
        <v>3139.532718612204</v>
      </c>
      <c r="BS27">
        <v>221533.47911151289</v>
      </c>
      <c r="BT27">
        <v>-516.90739439301933</v>
      </c>
      <c r="BU27">
        <v>3147.058526846582</v>
      </c>
      <c r="BV27">
        <v>203536.9416624521</v>
      </c>
      <c r="BW27">
        <v>-518.08153948103211</v>
      </c>
      <c r="BX27">
        <v>3154.2070090526158</v>
      </c>
      <c r="BY27">
        <v>201378.4770422822</v>
      </c>
      <c r="BZ27">
        <v>-519.25155824721844</v>
      </c>
      <c r="CA27">
        <v>3161.330369203075</v>
      </c>
      <c r="CB27">
        <v>208791.49235581551</v>
      </c>
      <c r="CC27">
        <v>-520.47396608405336</v>
      </c>
      <c r="CD27">
        <v>3168.772686817264</v>
      </c>
      <c r="CE27">
        <v>254079.57223029429</v>
      </c>
      <c r="CF27">
        <v>-521.7851157475535</v>
      </c>
      <c r="CG27">
        <v>3176.7552863568499</v>
      </c>
      <c r="CH27">
        <v>297696.32373730681</v>
      </c>
      <c r="CI27">
        <v>-523.22024171210683</v>
      </c>
      <c r="CJ27">
        <v>3185.4926839116861</v>
      </c>
      <c r="CK27">
        <v>340217.64449362003</v>
      </c>
      <c r="CL27">
        <v>-524.80910564594853</v>
      </c>
      <c r="CM27">
        <v>3195.1660757904519</v>
      </c>
      <c r="CN27">
        <v>381705.11384260288</v>
      </c>
      <c r="CO27">
        <v>-526.55374319998373</v>
      </c>
      <c r="CP27">
        <v>3205.7878555332841</v>
      </c>
      <c r="CQ27">
        <v>399868.43063647422</v>
      </c>
      <c r="CR27">
        <v>-528.45750078751496</v>
      </c>
      <c r="CS27">
        <v>3217.378396922084</v>
      </c>
      <c r="CT27">
        <v>417920.37008972547</v>
      </c>
      <c r="CU27">
        <v>-530.53128745419895</v>
      </c>
      <c r="CV27">
        <v>3230.004116892509</v>
      </c>
      <c r="CW27">
        <v>435331.16857686749</v>
      </c>
    </row>
    <row r="28" spans="1:101" x14ac:dyDescent="0.25">
      <c r="A28" s="1">
        <v>24</v>
      </c>
      <c r="B28">
        <v>280918</v>
      </c>
      <c r="C28">
        <v>-480.13804519139711</v>
      </c>
      <c r="D28">
        <v>2923.1977440705032</v>
      </c>
      <c r="E28">
        <v>264676.05969887908</v>
      </c>
      <c r="F28">
        <v>-478.42161985468698</v>
      </c>
      <c r="G28">
        <v>2912.7477272005922</v>
      </c>
      <c r="H28">
        <v>253971.38580622501</v>
      </c>
      <c r="I28">
        <v>-476.67739230006202</v>
      </c>
      <c r="J28">
        <v>2902.1284436343558</v>
      </c>
      <c r="K28">
        <v>246805.8368575593</v>
      </c>
      <c r="L28">
        <v>-475.11495888866409</v>
      </c>
      <c r="M28">
        <v>2892.615967234703</v>
      </c>
      <c r="N28">
        <v>238838.33786590531</v>
      </c>
      <c r="O28">
        <v>-474.55985916275932</v>
      </c>
      <c r="P28">
        <v>2889.2363844610609</v>
      </c>
      <c r="Q28">
        <v>222662.01439120359</v>
      </c>
      <c r="R28">
        <v>-474.96350892840047</v>
      </c>
      <c r="S28">
        <v>2891.6939028688071</v>
      </c>
      <c r="T28">
        <v>213477.56483156851</v>
      </c>
      <c r="U28">
        <v>-476.29046269647972</v>
      </c>
      <c r="V28">
        <v>2899.7727216589078</v>
      </c>
      <c r="W28">
        <v>203056.56060858801</v>
      </c>
      <c r="X28">
        <v>-478.50701574087282</v>
      </c>
      <c r="Y28">
        <v>2913.2676382227469</v>
      </c>
      <c r="Z28">
        <v>202311.58804666699</v>
      </c>
      <c r="AA28">
        <v>-481.09275324805247</v>
      </c>
      <c r="AB28">
        <v>2929.0102400087262</v>
      </c>
      <c r="AC28">
        <v>198606.1344547685</v>
      </c>
      <c r="AD28">
        <v>-484.04073801668028</v>
      </c>
      <c r="AE28">
        <v>2946.9582916399431</v>
      </c>
      <c r="AF28">
        <v>207486.8754151827</v>
      </c>
      <c r="AG28">
        <v>-487.33251844006708</v>
      </c>
      <c r="AH28">
        <v>2966.9994552261019</v>
      </c>
      <c r="AI28">
        <v>215273.13424687489</v>
      </c>
      <c r="AJ28">
        <v>-490.49019929865801</v>
      </c>
      <c r="AK28">
        <v>2986.2241878936588</v>
      </c>
      <c r="AL28">
        <v>224746.67518505649</v>
      </c>
      <c r="AM28">
        <v>-493.53443284365602</v>
      </c>
      <c r="AN28">
        <v>3004.7582255944499</v>
      </c>
      <c r="AO28">
        <v>224722.088837105</v>
      </c>
      <c r="AP28">
        <v>-496.45086208642738</v>
      </c>
      <c r="AQ28">
        <v>3022.51415947345</v>
      </c>
      <c r="AR28">
        <v>240390.3934446325</v>
      </c>
      <c r="AS28">
        <v>-499.24341839498908</v>
      </c>
      <c r="AT28">
        <v>3039.5159246598</v>
      </c>
      <c r="AU28">
        <v>246166.20347653341</v>
      </c>
      <c r="AV28">
        <v>-501.90324585208378</v>
      </c>
      <c r="AW28">
        <v>3055.7096041652362</v>
      </c>
      <c r="AX28">
        <v>265885.0245353551</v>
      </c>
      <c r="AY28">
        <v>-504.43203991419898</v>
      </c>
      <c r="AZ28">
        <v>3071.1055203431501</v>
      </c>
      <c r="BA28">
        <v>267355.99170911883</v>
      </c>
      <c r="BB28">
        <v>-506.81976043163661</v>
      </c>
      <c r="BC28">
        <v>3085.6425463088008</v>
      </c>
      <c r="BD28">
        <v>259596.00325868471</v>
      </c>
      <c r="BE28">
        <v>-509.00385006576619</v>
      </c>
      <c r="BF28">
        <v>3098.9398176983041</v>
      </c>
      <c r="BG28">
        <v>262427.208140495</v>
      </c>
      <c r="BH28">
        <v>-510.98527607535408</v>
      </c>
      <c r="BI28">
        <v>3111.003223419385</v>
      </c>
      <c r="BJ28">
        <v>271258.77527998661</v>
      </c>
      <c r="BK28">
        <v>-512.756433669035</v>
      </c>
      <c r="BL28">
        <v>3121.7864636439281</v>
      </c>
      <c r="BM28">
        <v>262948.47678290709</v>
      </c>
      <c r="BN28">
        <v>-514.30712001231416</v>
      </c>
      <c r="BO28">
        <v>3131.2274210223991</v>
      </c>
      <c r="BP28">
        <v>258157.31251485011</v>
      </c>
      <c r="BQ28">
        <v>-515.67127314139714</v>
      </c>
      <c r="BR28">
        <v>3139.532718612204</v>
      </c>
      <c r="BS28">
        <v>231347.9754372107</v>
      </c>
      <c r="BT28">
        <v>-516.90739439301933</v>
      </c>
      <c r="BU28">
        <v>3147.058526846582</v>
      </c>
      <c r="BV28">
        <v>224163.6302439665</v>
      </c>
      <c r="BW28">
        <v>-518.08153948103211</v>
      </c>
      <c r="BX28">
        <v>3154.2070090526158</v>
      </c>
      <c r="BY28">
        <v>206173.06713202369</v>
      </c>
      <c r="BZ28">
        <v>-519.25155824721844</v>
      </c>
      <c r="CA28">
        <v>3161.330369203075</v>
      </c>
      <c r="CB28">
        <v>204020.55585323801</v>
      </c>
      <c r="CC28">
        <v>-520.47396608405336</v>
      </c>
      <c r="CD28">
        <v>3168.772686817264</v>
      </c>
      <c r="CE28">
        <v>211439.7910765488</v>
      </c>
      <c r="CF28">
        <v>-521.7851157475535</v>
      </c>
      <c r="CG28">
        <v>3176.7552863568499</v>
      </c>
      <c r="CH28">
        <v>256734.54240090359</v>
      </c>
      <c r="CI28">
        <v>-523.22024171210683</v>
      </c>
      <c r="CJ28">
        <v>3185.4926839116861</v>
      </c>
      <c r="CK28">
        <v>300358.59617950639</v>
      </c>
      <c r="CL28">
        <v>-524.80910564594853</v>
      </c>
      <c r="CM28">
        <v>3195.1660757904519</v>
      </c>
      <c r="CN28">
        <v>342888.00146376452</v>
      </c>
      <c r="CO28">
        <v>-526.55374319998373</v>
      </c>
      <c r="CP28">
        <v>3205.7878555332841</v>
      </c>
      <c r="CQ28">
        <v>384384.34795493633</v>
      </c>
      <c r="CR28">
        <v>-528.45750078751496</v>
      </c>
      <c r="CS28">
        <v>3217.378396922084</v>
      </c>
      <c r="CT28">
        <v>402557.35153260879</v>
      </c>
      <c r="CU28">
        <v>-530.53128745419895</v>
      </c>
      <c r="CV28">
        <v>3230.004116892509</v>
      </c>
      <c r="CW28">
        <v>420619.84291916381</v>
      </c>
    </row>
    <row r="29" spans="1:101" x14ac:dyDescent="0.25">
      <c r="A29" s="1">
        <v>25</v>
      </c>
      <c r="B29">
        <v>299374</v>
      </c>
      <c r="C29">
        <v>-842.82852975946753</v>
      </c>
      <c r="D29">
        <v>1175.587217640305</v>
      </c>
      <c r="E29">
        <v>281250.75868788082</v>
      </c>
      <c r="F29">
        <v>-839.8155374388848</v>
      </c>
      <c r="G29">
        <v>1171.3846602589881</v>
      </c>
      <c r="H29">
        <v>265007.62882169918</v>
      </c>
      <c r="I29">
        <v>-836.75374144051818</v>
      </c>
      <c r="J29">
        <v>1167.114030929758</v>
      </c>
      <c r="K29">
        <v>254301.74609571419</v>
      </c>
      <c r="L29">
        <v>-834.0110646871052</v>
      </c>
      <c r="M29">
        <v>1163.288512903747</v>
      </c>
      <c r="N29">
        <v>247135.11430577599</v>
      </c>
      <c r="O29">
        <v>-833.03664932773142</v>
      </c>
      <c r="P29">
        <v>1161.929386817354</v>
      </c>
      <c r="Q29">
        <v>239167.230603395</v>
      </c>
      <c r="R29">
        <v>-833.74521125470301</v>
      </c>
      <c r="S29">
        <v>1162.9176973868739</v>
      </c>
      <c r="T29">
        <v>222991.1868773358</v>
      </c>
      <c r="U29">
        <v>-836.07452988422995</v>
      </c>
      <c r="V29">
        <v>1166.166658604958</v>
      </c>
      <c r="W29">
        <v>213807.6569602892</v>
      </c>
      <c r="X29">
        <v>-839.9654403468553</v>
      </c>
      <c r="Y29">
        <v>1171.593746610808</v>
      </c>
      <c r="Z29">
        <v>203388.1889148519</v>
      </c>
      <c r="AA29">
        <v>-844.50441275978187</v>
      </c>
      <c r="AB29">
        <v>1177.9247591020221</v>
      </c>
      <c r="AC29">
        <v>202645.00839300931</v>
      </c>
      <c r="AD29">
        <v>-849.67926964350443</v>
      </c>
      <c r="AE29">
        <v>1185.142710785929</v>
      </c>
      <c r="AF29">
        <v>198941.59789591091</v>
      </c>
      <c r="AG29">
        <v>-855.45762127033322</v>
      </c>
      <c r="AH29">
        <v>1193.202424086651</v>
      </c>
      <c r="AI29">
        <v>207824.62021799901</v>
      </c>
      <c r="AJ29">
        <v>-861.00057613956221</v>
      </c>
      <c r="AK29">
        <v>1200.933803201312</v>
      </c>
      <c r="AL29">
        <v>215613.06747393671</v>
      </c>
      <c r="AM29">
        <v>-866.34438696370216</v>
      </c>
      <c r="AN29">
        <v>1208.3874138427791</v>
      </c>
      <c r="AO29">
        <v>225088.71821193551</v>
      </c>
      <c r="AP29">
        <v>-871.46385165817901</v>
      </c>
      <c r="AQ29">
        <v>1215.528103844938</v>
      </c>
      <c r="AR29">
        <v>225066.15308929179</v>
      </c>
      <c r="AS29">
        <v>-876.36587129896247</v>
      </c>
      <c r="AT29">
        <v>1222.3654989103029</v>
      </c>
      <c r="AU29">
        <v>240736.3930722439</v>
      </c>
      <c r="AV29">
        <v>-881.03490031578053</v>
      </c>
      <c r="AW29">
        <v>1228.8779158933039</v>
      </c>
      <c r="AX29">
        <v>246514.046492111</v>
      </c>
      <c r="AY29">
        <v>-885.47391489248946</v>
      </c>
      <c r="AZ29">
        <v>1235.069506010439</v>
      </c>
      <c r="BA29">
        <v>266234.62012647308</v>
      </c>
      <c r="BB29">
        <v>-889.66529067148269</v>
      </c>
      <c r="BC29">
        <v>1240.915686598936</v>
      </c>
      <c r="BD29">
        <v>267707.24210504623</v>
      </c>
      <c r="BE29">
        <v>-893.49921525553111</v>
      </c>
      <c r="BF29">
        <v>1246.263290026279</v>
      </c>
      <c r="BG29">
        <v>259948.76733345541</v>
      </c>
      <c r="BH29">
        <v>-896.97738655899968</v>
      </c>
      <c r="BI29">
        <v>1251.114684563539</v>
      </c>
      <c r="BJ29">
        <v>262781.34543849953</v>
      </c>
      <c r="BK29">
        <v>-900.08645522290726</v>
      </c>
      <c r="BL29">
        <v>1255.451250366667</v>
      </c>
      <c r="BM29">
        <v>271614.14007513039</v>
      </c>
      <c r="BN29">
        <v>-902.80851131471934</v>
      </c>
      <c r="BO29">
        <v>1259.2480064496001</v>
      </c>
      <c r="BP29">
        <v>263304.91627804202</v>
      </c>
      <c r="BQ29">
        <v>-905.20312925359451</v>
      </c>
      <c r="BR29">
        <v>1262.5880479179129</v>
      </c>
      <c r="BS29">
        <v>258514.6974335144</v>
      </c>
      <c r="BT29">
        <v>-907.37300157998743</v>
      </c>
      <c r="BU29">
        <v>1265.6146115435499</v>
      </c>
      <c r="BV29">
        <v>231706.21704717429</v>
      </c>
      <c r="BW29">
        <v>-909.43408169676843</v>
      </c>
      <c r="BX29">
        <v>1268.489430506444</v>
      </c>
      <c r="BY29">
        <v>224522.68559277619</v>
      </c>
      <c r="BZ29">
        <v>-911.48791851801593</v>
      </c>
      <c r="CA29">
        <v>1271.3541464349209</v>
      </c>
      <c r="CB29">
        <v>206532.93335994059</v>
      </c>
      <c r="CC29">
        <v>-913.63371848159773</v>
      </c>
      <c r="CD29">
        <v>1274.3471336437431</v>
      </c>
      <c r="CE29">
        <v>204381.26926840021</v>
      </c>
      <c r="CF29">
        <v>-915.93529477668596</v>
      </c>
      <c r="CG29">
        <v>1277.55739952511</v>
      </c>
      <c r="CH29">
        <v>211801.41318129719</v>
      </c>
      <c r="CI29">
        <v>-918.45449757437711</v>
      </c>
      <c r="CJ29">
        <v>1281.071213430359</v>
      </c>
      <c r="CK29">
        <v>257097.15911675961</v>
      </c>
      <c r="CL29">
        <v>-921.24357014789882</v>
      </c>
      <c r="CM29">
        <v>1284.961444895873</v>
      </c>
      <c r="CN29">
        <v>300722.31405425438</v>
      </c>
      <c r="CO29">
        <v>-924.30608585428172</v>
      </c>
      <c r="CP29">
        <v>1289.233078082369</v>
      </c>
      <c r="CQ29">
        <v>343252.9284559926</v>
      </c>
      <c r="CR29">
        <v>-927.64791894704922</v>
      </c>
      <c r="CS29">
        <v>1293.8943064682501</v>
      </c>
      <c r="CT29">
        <v>384750.59434245748</v>
      </c>
      <c r="CU29">
        <v>-931.28821903328662</v>
      </c>
      <c r="CV29">
        <v>1298.971840152328</v>
      </c>
      <c r="CW29">
        <v>402925.03515372792</v>
      </c>
    </row>
    <row r="30" spans="1:101" x14ac:dyDescent="0.25">
      <c r="A30" s="1">
        <v>26</v>
      </c>
      <c r="B30">
        <v>313398</v>
      </c>
      <c r="C30">
        <v>-842.82852975946753</v>
      </c>
      <c r="D30">
        <v>1175.587217640305</v>
      </c>
      <c r="E30">
        <v>299706.75868788082</v>
      </c>
      <c r="F30">
        <v>-839.8155374388848</v>
      </c>
      <c r="G30">
        <v>1171.3846602589881</v>
      </c>
      <c r="H30">
        <v>281582.32781070092</v>
      </c>
      <c r="I30">
        <v>-836.75374144051818</v>
      </c>
      <c r="J30">
        <v>1167.114030929758</v>
      </c>
      <c r="K30">
        <v>265337.98911118839</v>
      </c>
      <c r="L30">
        <v>-834.0110646871052</v>
      </c>
      <c r="M30">
        <v>1163.288512903747</v>
      </c>
      <c r="N30">
        <v>254631.0235439309</v>
      </c>
      <c r="O30">
        <v>-833.03664932773142</v>
      </c>
      <c r="P30">
        <v>1161.929386817354</v>
      </c>
      <c r="Q30">
        <v>247464.00704326559</v>
      </c>
      <c r="R30">
        <v>-833.74521125470301</v>
      </c>
      <c r="S30">
        <v>1162.9176973868739</v>
      </c>
      <c r="T30">
        <v>239496.40308952719</v>
      </c>
      <c r="U30">
        <v>-836.07452988422995</v>
      </c>
      <c r="V30">
        <v>1166.166658604958</v>
      </c>
      <c r="W30">
        <v>223321.27900605649</v>
      </c>
      <c r="X30">
        <v>-839.9654403468553</v>
      </c>
      <c r="Y30">
        <v>1171.593746610808</v>
      </c>
      <c r="Z30">
        <v>214139.28526655311</v>
      </c>
      <c r="AA30">
        <v>-844.50441275978187</v>
      </c>
      <c r="AB30">
        <v>1177.9247591020221</v>
      </c>
      <c r="AC30">
        <v>203721.60926119419</v>
      </c>
      <c r="AD30">
        <v>-849.67926964350443</v>
      </c>
      <c r="AE30">
        <v>1185.142710785929</v>
      </c>
      <c r="AF30">
        <v>202980.47183415169</v>
      </c>
      <c r="AG30">
        <v>-855.45762127033322</v>
      </c>
      <c r="AH30">
        <v>1193.202424086651</v>
      </c>
      <c r="AI30">
        <v>199279.3426987273</v>
      </c>
      <c r="AJ30">
        <v>-861.00057613956221</v>
      </c>
      <c r="AK30">
        <v>1200.933803201312</v>
      </c>
      <c r="AL30">
        <v>208164.5534450608</v>
      </c>
      <c r="AM30">
        <v>-866.34438696370216</v>
      </c>
      <c r="AN30">
        <v>1208.3874138427791</v>
      </c>
      <c r="AO30">
        <v>215955.11050081579</v>
      </c>
      <c r="AP30">
        <v>-871.46385165817901</v>
      </c>
      <c r="AQ30">
        <v>1215.528103844938</v>
      </c>
      <c r="AR30">
        <v>225432.78246412231</v>
      </c>
      <c r="AS30">
        <v>-876.36587129896247</v>
      </c>
      <c r="AT30">
        <v>1222.3654989103029</v>
      </c>
      <c r="AU30">
        <v>225412.1527169031</v>
      </c>
      <c r="AV30">
        <v>-881.03490031578053</v>
      </c>
      <c r="AW30">
        <v>1228.8779158933039</v>
      </c>
      <c r="AX30">
        <v>241084.23608782139</v>
      </c>
      <c r="AY30">
        <v>-885.47391489248946</v>
      </c>
      <c r="AZ30">
        <v>1235.069506010439</v>
      </c>
      <c r="BA30">
        <v>246863.64208322889</v>
      </c>
      <c r="BB30">
        <v>-889.66529067148269</v>
      </c>
      <c r="BC30">
        <v>1240.915686598936</v>
      </c>
      <c r="BD30">
        <v>266585.87052240048</v>
      </c>
      <c r="BE30">
        <v>-893.49921525553111</v>
      </c>
      <c r="BF30">
        <v>1246.263290026279</v>
      </c>
      <c r="BG30">
        <v>268060.00617981702</v>
      </c>
      <c r="BH30">
        <v>-896.97738655899968</v>
      </c>
      <c r="BI30">
        <v>1251.114684563539</v>
      </c>
      <c r="BJ30">
        <v>260302.90463146</v>
      </c>
      <c r="BK30">
        <v>-900.08645522290726</v>
      </c>
      <c r="BL30">
        <v>1255.451250366667</v>
      </c>
      <c r="BM30">
        <v>263136.7102336433</v>
      </c>
      <c r="BN30">
        <v>-902.80851131471934</v>
      </c>
      <c r="BO30">
        <v>1259.2480064496001</v>
      </c>
      <c r="BP30">
        <v>271970.57957026531</v>
      </c>
      <c r="BQ30">
        <v>-905.20312925359451</v>
      </c>
      <c r="BR30">
        <v>1262.5880479179129</v>
      </c>
      <c r="BS30">
        <v>263662.30119670642</v>
      </c>
      <c r="BT30">
        <v>-907.37300157998743</v>
      </c>
      <c r="BU30">
        <v>1265.6146115435499</v>
      </c>
      <c r="BV30">
        <v>258872.93904347799</v>
      </c>
      <c r="BW30">
        <v>-909.43408169676843</v>
      </c>
      <c r="BX30">
        <v>1268.489430506444</v>
      </c>
      <c r="BY30">
        <v>232065.27239598401</v>
      </c>
      <c r="BZ30">
        <v>-911.48791851801593</v>
      </c>
      <c r="CA30">
        <v>1271.3541464349209</v>
      </c>
      <c r="CB30">
        <v>224882.5518206931</v>
      </c>
      <c r="CC30">
        <v>-913.63371848159773</v>
      </c>
      <c r="CD30">
        <v>1274.3471336437431</v>
      </c>
      <c r="CE30">
        <v>206893.6467751028</v>
      </c>
      <c r="CF30">
        <v>-915.93529477668596</v>
      </c>
      <c r="CG30">
        <v>1277.55739952511</v>
      </c>
      <c r="CH30">
        <v>204742.8913731486</v>
      </c>
      <c r="CI30">
        <v>-918.45449757437711</v>
      </c>
      <c r="CJ30">
        <v>1281.071213430359</v>
      </c>
      <c r="CK30">
        <v>212164.0298971532</v>
      </c>
      <c r="CL30">
        <v>-921.24357014789882</v>
      </c>
      <c r="CM30">
        <v>1284.961444895873</v>
      </c>
      <c r="CN30">
        <v>257460.87699150751</v>
      </c>
      <c r="CO30">
        <v>-924.30608585428172</v>
      </c>
      <c r="CP30">
        <v>1289.233078082369</v>
      </c>
      <c r="CQ30">
        <v>301087.24104648252</v>
      </c>
      <c r="CR30">
        <v>-927.64791894704922</v>
      </c>
      <c r="CS30">
        <v>1293.8943064682501</v>
      </c>
      <c r="CT30">
        <v>343619.17484351381</v>
      </c>
      <c r="CU30">
        <v>-931.28821903328662</v>
      </c>
      <c r="CV30">
        <v>1298.971840152328</v>
      </c>
      <c r="CW30">
        <v>385118.27796357649</v>
      </c>
    </row>
    <row r="31" spans="1:101" x14ac:dyDescent="0.25">
      <c r="A31" s="1">
        <v>27</v>
      </c>
      <c r="B31">
        <v>326497</v>
      </c>
      <c r="C31">
        <v>-842.82852975946753</v>
      </c>
      <c r="D31">
        <v>1175.587217640305</v>
      </c>
      <c r="E31">
        <v>313730.75868788082</v>
      </c>
      <c r="F31">
        <v>-839.8155374388848</v>
      </c>
      <c r="G31">
        <v>1171.3846602589881</v>
      </c>
      <c r="H31">
        <v>300038.32781070092</v>
      </c>
      <c r="I31">
        <v>-836.75374144051818</v>
      </c>
      <c r="J31">
        <v>1167.114030929758</v>
      </c>
      <c r="K31">
        <v>281912.68810019008</v>
      </c>
      <c r="L31">
        <v>-834.0110646871052</v>
      </c>
      <c r="M31">
        <v>1163.288512903747</v>
      </c>
      <c r="N31">
        <v>265667.26655940508</v>
      </c>
      <c r="O31">
        <v>-833.03664932773142</v>
      </c>
      <c r="P31">
        <v>1161.929386817354</v>
      </c>
      <c r="Q31">
        <v>254959.9162814205</v>
      </c>
      <c r="R31">
        <v>-833.74521125470301</v>
      </c>
      <c r="S31">
        <v>1162.9176973868739</v>
      </c>
      <c r="T31">
        <v>247793.17952939781</v>
      </c>
      <c r="U31">
        <v>-836.07452988422995</v>
      </c>
      <c r="V31">
        <v>1166.166658604958</v>
      </c>
      <c r="W31">
        <v>239826.4952182479</v>
      </c>
      <c r="X31">
        <v>-839.9654403468553</v>
      </c>
      <c r="Y31">
        <v>1171.593746610808</v>
      </c>
      <c r="Z31">
        <v>223652.90731232049</v>
      </c>
      <c r="AA31">
        <v>-844.50441275978187</v>
      </c>
      <c r="AB31">
        <v>1177.9247591020221</v>
      </c>
      <c r="AC31">
        <v>214472.70561289531</v>
      </c>
      <c r="AD31">
        <v>-849.67926964350443</v>
      </c>
      <c r="AE31">
        <v>1185.142710785929</v>
      </c>
      <c r="AF31">
        <v>204057.07270233659</v>
      </c>
      <c r="AG31">
        <v>-855.45762127033322</v>
      </c>
      <c r="AH31">
        <v>1193.202424086651</v>
      </c>
      <c r="AI31">
        <v>203318.21663696799</v>
      </c>
      <c r="AJ31">
        <v>-861.00057613956221</v>
      </c>
      <c r="AK31">
        <v>1200.933803201312</v>
      </c>
      <c r="AL31">
        <v>199619.275925789</v>
      </c>
      <c r="AM31">
        <v>-866.34438696370216</v>
      </c>
      <c r="AN31">
        <v>1208.3874138427791</v>
      </c>
      <c r="AO31">
        <v>208506.59647193979</v>
      </c>
      <c r="AP31">
        <v>-871.46385165817901</v>
      </c>
      <c r="AQ31">
        <v>1215.528103844938</v>
      </c>
      <c r="AR31">
        <v>216299.1747530025</v>
      </c>
      <c r="AS31">
        <v>-876.36587129896247</v>
      </c>
      <c r="AT31">
        <v>1222.3654989103029</v>
      </c>
      <c r="AU31">
        <v>225778.78209173359</v>
      </c>
      <c r="AV31">
        <v>-881.03490031578053</v>
      </c>
      <c r="AW31">
        <v>1228.8779158933039</v>
      </c>
      <c r="AX31">
        <v>225759.9957324806</v>
      </c>
      <c r="AY31">
        <v>-885.47391489248946</v>
      </c>
      <c r="AZ31">
        <v>1235.069506010439</v>
      </c>
      <c r="BA31">
        <v>241433.83167893931</v>
      </c>
      <c r="BB31">
        <v>-889.66529067148269</v>
      </c>
      <c r="BC31">
        <v>1240.915686598936</v>
      </c>
      <c r="BD31">
        <v>247214.89247915641</v>
      </c>
      <c r="BE31">
        <v>-893.49921525553111</v>
      </c>
      <c r="BF31">
        <v>1246.263290026279</v>
      </c>
      <c r="BG31">
        <v>266938.63459717127</v>
      </c>
      <c r="BH31">
        <v>-896.97738655899968</v>
      </c>
      <c r="BI31">
        <v>1251.114684563539</v>
      </c>
      <c r="BJ31">
        <v>268414.14347782149</v>
      </c>
      <c r="BK31">
        <v>-900.08645522290726</v>
      </c>
      <c r="BL31">
        <v>1255.451250366667</v>
      </c>
      <c r="BM31">
        <v>260658.26942660371</v>
      </c>
      <c r="BN31">
        <v>-902.80851131471934</v>
      </c>
      <c r="BO31">
        <v>1259.2480064496001</v>
      </c>
      <c r="BP31">
        <v>263493.14972877823</v>
      </c>
      <c r="BQ31">
        <v>-905.20312925359451</v>
      </c>
      <c r="BR31">
        <v>1262.5880479179129</v>
      </c>
      <c r="BS31">
        <v>272327.9644889296</v>
      </c>
      <c r="BT31">
        <v>-907.37300157998743</v>
      </c>
      <c r="BU31">
        <v>1265.6146115435499</v>
      </c>
      <c r="BV31">
        <v>264020.5428066699</v>
      </c>
      <c r="BW31">
        <v>-909.43408169676843</v>
      </c>
      <c r="BX31">
        <v>1268.489430506444</v>
      </c>
      <c r="BY31">
        <v>259231.99439228771</v>
      </c>
      <c r="BZ31">
        <v>-911.48791851801593</v>
      </c>
      <c r="CA31">
        <v>1271.3541464349209</v>
      </c>
      <c r="CB31">
        <v>232425.13862390089</v>
      </c>
      <c r="CC31">
        <v>-913.63371848159773</v>
      </c>
      <c r="CD31">
        <v>1274.3471336437431</v>
      </c>
      <c r="CE31">
        <v>225243.26523585519</v>
      </c>
      <c r="CF31">
        <v>-915.93529477668596</v>
      </c>
      <c r="CG31">
        <v>1277.55739952511</v>
      </c>
      <c r="CH31">
        <v>207255.26887985121</v>
      </c>
      <c r="CI31">
        <v>-918.45449757437711</v>
      </c>
      <c r="CJ31">
        <v>1281.071213430359</v>
      </c>
      <c r="CK31">
        <v>205105.50808900461</v>
      </c>
      <c r="CL31">
        <v>-921.24357014789882</v>
      </c>
      <c r="CM31">
        <v>1284.961444895873</v>
      </c>
      <c r="CN31">
        <v>212527.74777190111</v>
      </c>
      <c r="CO31">
        <v>-924.30608585428172</v>
      </c>
      <c r="CP31">
        <v>1289.233078082369</v>
      </c>
      <c r="CQ31">
        <v>257825.80398373559</v>
      </c>
      <c r="CR31">
        <v>-927.64791894704922</v>
      </c>
      <c r="CS31">
        <v>1293.8943064682501</v>
      </c>
      <c r="CT31">
        <v>301453.48743400368</v>
      </c>
      <c r="CU31">
        <v>-931.28821903328662</v>
      </c>
      <c r="CV31">
        <v>1298.971840152328</v>
      </c>
      <c r="CW31">
        <v>343986.85846463288</v>
      </c>
    </row>
    <row r="32" spans="1:101" x14ac:dyDescent="0.25">
      <c r="A32" s="1">
        <v>28</v>
      </c>
      <c r="B32">
        <v>345782</v>
      </c>
      <c r="C32">
        <v>-842.82852975946753</v>
      </c>
      <c r="D32">
        <v>1175.587217640305</v>
      </c>
      <c r="E32">
        <v>326829.75868788082</v>
      </c>
      <c r="F32">
        <v>-839.8155374388848</v>
      </c>
      <c r="G32">
        <v>1171.3846602589881</v>
      </c>
      <c r="H32">
        <v>314062.32781070092</v>
      </c>
      <c r="I32">
        <v>-836.75374144051818</v>
      </c>
      <c r="J32">
        <v>1167.114030929758</v>
      </c>
      <c r="K32">
        <v>300368.68810019008</v>
      </c>
      <c r="L32">
        <v>-834.0110646871052</v>
      </c>
      <c r="M32">
        <v>1163.288512903747</v>
      </c>
      <c r="N32">
        <v>282241.96554840682</v>
      </c>
      <c r="O32">
        <v>-833.03664932773142</v>
      </c>
      <c r="P32">
        <v>1161.929386817354</v>
      </c>
      <c r="Q32">
        <v>265996.15929689468</v>
      </c>
      <c r="R32">
        <v>-833.74521125470301</v>
      </c>
      <c r="S32">
        <v>1162.9176973868739</v>
      </c>
      <c r="T32">
        <v>255289.08876755269</v>
      </c>
      <c r="U32">
        <v>-836.07452988422995</v>
      </c>
      <c r="V32">
        <v>1166.166658604958</v>
      </c>
      <c r="W32">
        <v>248123.27165811849</v>
      </c>
      <c r="X32">
        <v>-839.9654403468553</v>
      </c>
      <c r="Y32">
        <v>1171.593746610808</v>
      </c>
      <c r="Z32">
        <v>240158.12352451179</v>
      </c>
      <c r="AA32">
        <v>-844.50441275978187</v>
      </c>
      <c r="AB32">
        <v>1177.9247591020221</v>
      </c>
      <c r="AC32">
        <v>223986.32765866269</v>
      </c>
      <c r="AD32">
        <v>-849.67926964350443</v>
      </c>
      <c r="AE32">
        <v>1185.142710785929</v>
      </c>
      <c r="AF32">
        <v>214808.1690540378</v>
      </c>
      <c r="AG32">
        <v>-855.45762127033322</v>
      </c>
      <c r="AH32">
        <v>1193.202424086651</v>
      </c>
      <c r="AI32">
        <v>204394.8175051529</v>
      </c>
      <c r="AJ32">
        <v>-861.00057613956221</v>
      </c>
      <c r="AK32">
        <v>1200.933803201312</v>
      </c>
      <c r="AL32">
        <v>203658.14986402981</v>
      </c>
      <c r="AM32">
        <v>-866.34438696370216</v>
      </c>
      <c r="AN32">
        <v>1208.3874138427791</v>
      </c>
      <c r="AO32">
        <v>199961.31895266811</v>
      </c>
      <c r="AP32">
        <v>-871.46385165817901</v>
      </c>
      <c r="AQ32">
        <v>1215.528103844938</v>
      </c>
      <c r="AR32">
        <v>208850.66072412659</v>
      </c>
      <c r="AS32">
        <v>-876.36587129896247</v>
      </c>
      <c r="AT32">
        <v>1222.3654989103029</v>
      </c>
      <c r="AU32">
        <v>216645.17438061381</v>
      </c>
      <c r="AV32">
        <v>-881.03490031578053</v>
      </c>
      <c r="AW32">
        <v>1228.8779158933039</v>
      </c>
      <c r="AX32">
        <v>226126.62510731109</v>
      </c>
      <c r="AY32">
        <v>-885.47391489248946</v>
      </c>
      <c r="AZ32">
        <v>1235.069506010439</v>
      </c>
      <c r="BA32">
        <v>226109.59132359861</v>
      </c>
      <c r="BB32">
        <v>-889.66529067148269</v>
      </c>
      <c r="BC32">
        <v>1240.915686598936</v>
      </c>
      <c r="BD32">
        <v>241785.0820748668</v>
      </c>
      <c r="BE32">
        <v>-893.49921525553111</v>
      </c>
      <c r="BF32">
        <v>1246.263290026279</v>
      </c>
      <c r="BG32">
        <v>247567.65655392711</v>
      </c>
      <c r="BH32">
        <v>-896.97738655899968</v>
      </c>
      <c r="BI32">
        <v>1251.114684563539</v>
      </c>
      <c r="BJ32">
        <v>267292.7718951758</v>
      </c>
      <c r="BK32">
        <v>-900.08645522290726</v>
      </c>
      <c r="BL32">
        <v>1255.451250366667</v>
      </c>
      <c r="BM32">
        <v>268769.50827296532</v>
      </c>
      <c r="BN32">
        <v>-902.80851131471934</v>
      </c>
      <c r="BO32">
        <v>1259.2480064496001</v>
      </c>
      <c r="BP32">
        <v>261014.70892173861</v>
      </c>
      <c r="BQ32">
        <v>-905.20312925359451</v>
      </c>
      <c r="BR32">
        <v>1262.5880479179129</v>
      </c>
      <c r="BS32">
        <v>263850.53464744252</v>
      </c>
      <c r="BT32">
        <v>-907.37300157998743</v>
      </c>
      <c r="BU32">
        <v>1265.6146115435499</v>
      </c>
      <c r="BV32">
        <v>272686.20609889308</v>
      </c>
      <c r="BW32">
        <v>-909.43408169676843</v>
      </c>
      <c r="BX32">
        <v>1268.489430506444</v>
      </c>
      <c r="BY32">
        <v>264379.59815547953</v>
      </c>
      <c r="BZ32">
        <v>-911.48791851801593</v>
      </c>
      <c r="CA32">
        <v>1271.3541464349209</v>
      </c>
      <c r="CB32">
        <v>259591.86062020459</v>
      </c>
      <c r="CC32">
        <v>-913.63371848159773</v>
      </c>
      <c r="CD32">
        <v>1274.3471336437431</v>
      </c>
      <c r="CE32">
        <v>232785.852039063</v>
      </c>
      <c r="CF32">
        <v>-915.93529477668596</v>
      </c>
      <c r="CG32">
        <v>1277.55739952511</v>
      </c>
      <c r="CH32">
        <v>225604.8873406036</v>
      </c>
      <c r="CI32">
        <v>-918.45449757437711</v>
      </c>
      <c r="CJ32">
        <v>1281.071213430359</v>
      </c>
      <c r="CK32">
        <v>207617.88559570719</v>
      </c>
      <c r="CL32">
        <v>-921.24357014789882</v>
      </c>
      <c r="CM32">
        <v>1284.961444895873</v>
      </c>
      <c r="CN32">
        <v>205469.22596375251</v>
      </c>
      <c r="CO32">
        <v>-924.30608585428172</v>
      </c>
      <c r="CP32">
        <v>1289.233078082369</v>
      </c>
      <c r="CQ32">
        <v>212892.67476412919</v>
      </c>
      <c r="CR32">
        <v>-927.64791894704922</v>
      </c>
      <c r="CS32">
        <v>1293.8943064682501</v>
      </c>
      <c r="CT32">
        <v>258192.05037125689</v>
      </c>
      <c r="CU32">
        <v>-931.28821903328662</v>
      </c>
      <c r="CV32">
        <v>1298.971840152328</v>
      </c>
      <c r="CW32">
        <v>301821.17105512269</v>
      </c>
    </row>
    <row r="33" spans="1:101" x14ac:dyDescent="0.25">
      <c r="A33" s="1">
        <v>29</v>
      </c>
      <c r="B33">
        <v>356606</v>
      </c>
      <c r="C33">
        <v>-842.82852975946753</v>
      </c>
      <c r="D33">
        <v>1175.587217640305</v>
      </c>
      <c r="E33">
        <v>346114.75868788082</v>
      </c>
      <c r="F33">
        <v>-839.8155374388848</v>
      </c>
      <c r="G33">
        <v>1171.3846602589881</v>
      </c>
      <c r="H33">
        <v>327161.32781070092</v>
      </c>
      <c r="I33">
        <v>-836.75374144051818</v>
      </c>
      <c r="J33">
        <v>1167.114030929758</v>
      </c>
      <c r="K33">
        <v>314392.68810019008</v>
      </c>
      <c r="L33">
        <v>-834.0110646871052</v>
      </c>
      <c r="M33">
        <v>1163.288512903747</v>
      </c>
      <c r="N33">
        <v>300697.96554840682</v>
      </c>
      <c r="O33">
        <v>-833.03664932773142</v>
      </c>
      <c r="P33">
        <v>1161.929386817354</v>
      </c>
      <c r="Q33">
        <v>282570.85828589642</v>
      </c>
      <c r="R33">
        <v>-833.74521125470301</v>
      </c>
      <c r="S33">
        <v>1162.9176973868739</v>
      </c>
      <c r="T33">
        <v>266325.33178302692</v>
      </c>
      <c r="U33">
        <v>-836.07452988422995</v>
      </c>
      <c r="V33">
        <v>1166.166658604958</v>
      </c>
      <c r="W33">
        <v>255619.18089627341</v>
      </c>
      <c r="X33">
        <v>-839.9654403468553</v>
      </c>
      <c r="Y33">
        <v>1171.593746610808</v>
      </c>
      <c r="Z33">
        <v>248454.89996438241</v>
      </c>
      <c r="AA33">
        <v>-844.50441275978187</v>
      </c>
      <c r="AB33">
        <v>1177.9247591020221</v>
      </c>
      <c r="AC33">
        <v>240491.54387085399</v>
      </c>
      <c r="AD33">
        <v>-849.67926964350443</v>
      </c>
      <c r="AE33">
        <v>1185.142710785929</v>
      </c>
      <c r="AF33">
        <v>224321.79109980521</v>
      </c>
      <c r="AG33">
        <v>-855.45762127033322</v>
      </c>
      <c r="AH33">
        <v>1193.202424086651</v>
      </c>
      <c r="AI33">
        <v>215145.91385685411</v>
      </c>
      <c r="AJ33">
        <v>-861.00057613956221</v>
      </c>
      <c r="AK33">
        <v>1200.933803201312</v>
      </c>
      <c r="AL33">
        <v>204734.75073221471</v>
      </c>
      <c r="AM33">
        <v>-866.34438696370216</v>
      </c>
      <c r="AN33">
        <v>1208.3874138427791</v>
      </c>
      <c r="AO33">
        <v>204000.19289090889</v>
      </c>
      <c r="AP33">
        <v>-871.46385165817901</v>
      </c>
      <c r="AQ33">
        <v>1215.528103844938</v>
      </c>
      <c r="AR33">
        <v>200305.38320485479</v>
      </c>
      <c r="AS33">
        <v>-876.36587129896247</v>
      </c>
      <c r="AT33">
        <v>1222.3654989103029</v>
      </c>
      <c r="AU33">
        <v>209196.6603517379</v>
      </c>
      <c r="AV33">
        <v>-881.03490031578053</v>
      </c>
      <c r="AW33">
        <v>1228.8779158933039</v>
      </c>
      <c r="AX33">
        <v>216993.0173961914</v>
      </c>
      <c r="AY33">
        <v>-885.47391489248946</v>
      </c>
      <c r="AZ33">
        <v>1235.069506010439</v>
      </c>
      <c r="BA33">
        <v>226476.2206984291</v>
      </c>
      <c r="BB33">
        <v>-889.66529067148269</v>
      </c>
      <c r="BC33">
        <v>1240.915686598936</v>
      </c>
      <c r="BD33">
        <v>226460.84171952601</v>
      </c>
      <c r="BE33">
        <v>-893.49921525553111</v>
      </c>
      <c r="BF33">
        <v>1246.263290026279</v>
      </c>
      <c r="BG33">
        <v>242137.8461496376</v>
      </c>
      <c r="BH33">
        <v>-896.97738655899968</v>
      </c>
      <c r="BI33">
        <v>1251.114684563539</v>
      </c>
      <c r="BJ33">
        <v>247921.7938519317</v>
      </c>
      <c r="BK33">
        <v>-900.08645522290726</v>
      </c>
      <c r="BL33">
        <v>1255.451250366667</v>
      </c>
      <c r="BM33">
        <v>267648.13669031957</v>
      </c>
      <c r="BN33">
        <v>-902.80851131471934</v>
      </c>
      <c r="BO33">
        <v>1259.2480064496001</v>
      </c>
      <c r="BP33">
        <v>269125.94776810007</v>
      </c>
      <c r="BQ33">
        <v>-905.20312925359451</v>
      </c>
      <c r="BR33">
        <v>1262.5880479179129</v>
      </c>
      <c r="BS33">
        <v>261372.0938404029</v>
      </c>
      <c r="BT33">
        <v>-907.37300157998743</v>
      </c>
      <c r="BU33">
        <v>1265.6146115435499</v>
      </c>
      <c r="BV33">
        <v>264208.77625740599</v>
      </c>
      <c r="BW33">
        <v>-909.43408169676843</v>
      </c>
      <c r="BX33">
        <v>1268.489430506444</v>
      </c>
      <c r="BY33">
        <v>273045.26144770283</v>
      </c>
      <c r="BZ33">
        <v>-911.48791851801593</v>
      </c>
      <c r="CA33">
        <v>1271.3541464349209</v>
      </c>
      <c r="CB33">
        <v>264739.46438339638</v>
      </c>
      <c r="CC33">
        <v>-913.63371848159773</v>
      </c>
      <c r="CD33">
        <v>1274.3471336437431</v>
      </c>
      <c r="CE33">
        <v>259952.57403536671</v>
      </c>
      <c r="CF33">
        <v>-915.93529477668596</v>
      </c>
      <c r="CG33">
        <v>1277.55739952511</v>
      </c>
      <c r="CH33">
        <v>233147.47414381141</v>
      </c>
      <c r="CI33">
        <v>-918.45449757437711</v>
      </c>
      <c r="CJ33">
        <v>1281.071213430359</v>
      </c>
      <c r="CK33">
        <v>225967.50405645961</v>
      </c>
      <c r="CL33">
        <v>-921.24357014789882</v>
      </c>
      <c r="CM33">
        <v>1284.961444895873</v>
      </c>
      <c r="CN33">
        <v>207981.6034704551</v>
      </c>
      <c r="CO33">
        <v>-924.30608585428172</v>
      </c>
      <c r="CP33">
        <v>1289.233078082369</v>
      </c>
      <c r="CQ33">
        <v>205834.15295598071</v>
      </c>
      <c r="CR33">
        <v>-927.64791894704922</v>
      </c>
      <c r="CS33">
        <v>1293.8943064682501</v>
      </c>
      <c r="CT33">
        <v>213258.92115165049</v>
      </c>
      <c r="CU33">
        <v>-931.28821903328662</v>
      </c>
      <c r="CV33">
        <v>1298.971840152328</v>
      </c>
      <c r="CW33">
        <v>258559.7339923759</v>
      </c>
    </row>
    <row r="34" spans="1:101" x14ac:dyDescent="0.25">
      <c r="A34" s="1">
        <v>30</v>
      </c>
      <c r="B34">
        <v>377087</v>
      </c>
      <c r="C34">
        <v>-1276.918852944362</v>
      </c>
      <c r="D34">
        <v>507.26243174255433</v>
      </c>
      <c r="E34">
        <v>355836.34357879817</v>
      </c>
      <c r="F34">
        <v>-1272.3540493549219</v>
      </c>
      <c r="G34">
        <v>505.44904057531818</v>
      </c>
      <c r="H34">
        <v>345347.85367910122</v>
      </c>
      <c r="I34">
        <v>-1267.715306246286</v>
      </c>
      <c r="J34">
        <v>503.60627656248357</v>
      </c>
      <c r="K34">
        <v>326397.21878101712</v>
      </c>
      <c r="L34">
        <v>-1263.5600415271799</v>
      </c>
      <c r="M34">
        <v>501.95557676970702</v>
      </c>
      <c r="N34">
        <v>313631.08363543259</v>
      </c>
      <c r="O34">
        <v>-1262.083763376821</v>
      </c>
      <c r="P34">
        <v>501.36911785514678</v>
      </c>
      <c r="Q34">
        <v>299937.25090288511</v>
      </c>
      <c r="R34">
        <v>-1263.157262969065</v>
      </c>
      <c r="S34">
        <v>501.79557096325209</v>
      </c>
      <c r="T34">
        <v>281809.49659389048</v>
      </c>
      <c r="U34">
        <v>-1266.6862736367591</v>
      </c>
      <c r="V34">
        <v>503.19748818674037</v>
      </c>
      <c r="W34">
        <v>265561.84299757692</v>
      </c>
      <c r="X34">
        <v>-1272.5811582418901</v>
      </c>
      <c r="Y34">
        <v>505.5392607220474</v>
      </c>
      <c r="Z34">
        <v>254852.13899875359</v>
      </c>
      <c r="AA34">
        <v>-1279.457882560554</v>
      </c>
      <c r="AB34">
        <v>508.27107401798622</v>
      </c>
      <c r="AC34">
        <v>247683.71315583991</v>
      </c>
      <c r="AD34">
        <v>-1287.297997225395</v>
      </c>
      <c r="AE34">
        <v>511.38559897065483</v>
      </c>
      <c r="AF34">
        <v>239715.63147259931</v>
      </c>
      <c r="AG34">
        <v>-1296.052430506558</v>
      </c>
      <c r="AH34">
        <v>514.86334158874718</v>
      </c>
      <c r="AI34">
        <v>223540.60201088729</v>
      </c>
      <c r="AJ34">
        <v>-1304.450228307207</v>
      </c>
      <c r="AK34">
        <v>518.19940896986304</v>
      </c>
      <c r="AL34">
        <v>214359.66303751679</v>
      </c>
      <c r="AM34">
        <v>-1312.5463149333441</v>
      </c>
      <c r="AN34">
        <v>521.41562007059417</v>
      </c>
      <c r="AO34">
        <v>203943.62003735191</v>
      </c>
      <c r="AP34">
        <v>-1320.3025082212309</v>
      </c>
      <c r="AQ34">
        <v>524.49680683450413</v>
      </c>
      <c r="AR34">
        <v>203204.38718952209</v>
      </c>
      <c r="AS34">
        <v>-1327.729263576329</v>
      </c>
      <c r="AT34">
        <v>527.44712272395702</v>
      </c>
      <c r="AU34">
        <v>199505.10106400249</v>
      </c>
      <c r="AV34">
        <v>-1334.8030288393779</v>
      </c>
      <c r="AW34">
        <v>530.25721152532151</v>
      </c>
      <c r="AX34">
        <v>208392.11453442389</v>
      </c>
      <c r="AY34">
        <v>-1341.528313047676</v>
      </c>
      <c r="AZ34">
        <v>532.9288644763252</v>
      </c>
      <c r="BA34">
        <v>216184.41794762001</v>
      </c>
      <c r="BB34">
        <v>-1347.8784145962061</v>
      </c>
      <c r="BC34">
        <v>535.45147423018091</v>
      </c>
      <c r="BD34">
        <v>225663.79375806311</v>
      </c>
      <c r="BE34">
        <v>-1353.686963321456</v>
      </c>
      <c r="BF34">
        <v>537.75894940330659</v>
      </c>
      <c r="BG34">
        <v>225644.91370560791</v>
      </c>
      <c r="BH34">
        <v>-1358.956531631437</v>
      </c>
      <c r="BI34">
        <v>539.85231189771355</v>
      </c>
      <c r="BJ34">
        <v>241318.7419299038</v>
      </c>
      <c r="BK34">
        <v>-1363.666894714632</v>
      </c>
      <c r="BL34">
        <v>541.72352730538182</v>
      </c>
      <c r="BM34">
        <v>247099.85048452241</v>
      </c>
      <c r="BN34">
        <v>-1367.790918308611</v>
      </c>
      <c r="BO34">
        <v>543.36181640419329</v>
      </c>
      <c r="BP34">
        <v>266823.70758841519</v>
      </c>
      <c r="BQ34">
        <v>-1371.418860035526</v>
      </c>
      <c r="BR34">
        <v>544.80303448815494</v>
      </c>
      <c r="BS34">
        <v>268299.33194255282</v>
      </c>
      <c r="BT34">
        <v>-1374.7063031917801</v>
      </c>
      <c r="BU34">
        <v>546.10898780367825</v>
      </c>
      <c r="BV34">
        <v>260543.49652501481</v>
      </c>
      <c r="BW34">
        <v>-1377.828921809469</v>
      </c>
      <c r="BX34">
        <v>547.34946374289791</v>
      </c>
      <c r="BY34">
        <v>263378.29679933953</v>
      </c>
      <c r="BZ34">
        <v>-1380.940566545404</v>
      </c>
      <c r="CA34">
        <v>548.58558025243951</v>
      </c>
      <c r="CB34">
        <v>272212.90646140982</v>
      </c>
      <c r="CC34">
        <v>-1384.191539111469</v>
      </c>
      <c r="CD34">
        <v>549.87704544271992</v>
      </c>
      <c r="CE34">
        <v>263905.14988972759</v>
      </c>
      <c r="CF34">
        <v>-1387.678519035519</v>
      </c>
      <c r="CG34">
        <v>551.26226574206203</v>
      </c>
      <c r="CH34">
        <v>259116.15778207319</v>
      </c>
      <c r="CI34">
        <v>-1391.495211794698</v>
      </c>
      <c r="CJ34">
        <v>552.77846612219651</v>
      </c>
      <c r="CK34">
        <v>232308.7573981389</v>
      </c>
      <c r="CL34">
        <v>-1395.7207680325439</v>
      </c>
      <c r="CM34">
        <v>554.45708957405668</v>
      </c>
      <c r="CN34">
        <v>225126.24037800109</v>
      </c>
      <c r="CO34">
        <v>-1400.3606015275429</v>
      </c>
      <c r="CP34">
        <v>556.30028674835376</v>
      </c>
      <c r="CQ34">
        <v>207137.54315567599</v>
      </c>
      <c r="CR34">
        <v>-1405.423612008175</v>
      </c>
      <c r="CS34">
        <v>558.31159310695421</v>
      </c>
      <c r="CT34">
        <v>204987.04093707941</v>
      </c>
      <c r="CU34">
        <v>-1410.9388118932791</v>
      </c>
      <c r="CV34">
        <v>560.50253397904874</v>
      </c>
      <c r="CW34">
        <v>212408.48487373619</v>
      </c>
    </row>
    <row r="35" spans="1:101" x14ac:dyDescent="0.25">
      <c r="A35" s="1">
        <v>31</v>
      </c>
      <c r="B35">
        <v>364603</v>
      </c>
      <c r="C35">
        <v>-1276.918852944362</v>
      </c>
      <c r="D35">
        <v>507.26243174255433</v>
      </c>
      <c r="E35">
        <v>376317.34357879817</v>
      </c>
      <c r="F35">
        <v>-1272.3540493549219</v>
      </c>
      <c r="G35">
        <v>505.44904057531818</v>
      </c>
      <c r="H35">
        <v>355069.43857001862</v>
      </c>
      <c r="I35">
        <v>-1267.715306246286</v>
      </c>
      <c r="J35">
        <v>503.60627656248357</v>
      </c>
      <c r="K35">
        <v>344583.74464941741</v>
      </c>
      <c r="L35">
        <v>-1263.5600415271799</v>
      </c>
      <c r="M35">
        <v>501.95557676970702</v>
      </c>
      <c r="N35">
        <v>325635.61431625963</v>
      </c>
      <c r="O35">
        <v>-1262.083763376821</v>
      </c>
      <c r="P35">
        <v>501.36911785514678</v>
      </c>
      <c r="Q35">
        <v>312870.36898991099</v>
      </c>
      <c r="R35">
        <v>-1263.157262969065</v>
      </c>
      <c r="S35">
        <v>501.79557096325209</v>
      </c>
      <c r="T35">
        <v>299175.88921087928</v>
      </c>
      <c r="U35">
        <v>-1266.6862736367591</v>
      </c>
      <c r="V35">
        <v>503.19748818674037</v>
      </c>
      <c r="W35">
        <v>281046.00780844048</v>
      </c>
      <c r="X35">
        <v>-1272.5811582418901</v>
      </c>
      <c r="Y35">
        <v>505.5392607220474</v>
      </c>
      <c r="Z35">
        <v>264794.80110005703</v>
      </c>
      <c r="AA35">
        <v>-1279.457882560554</v>
      </c>
      <c r="AB35">
        <v>508.27107401798622</v>
      </c>
      <c r="AC35">
        <v>254080.95219021101</v>
      </c>
      <c r="AD35">
        <v>-1287.297997225395</v>
      </c>
      <c r="AE35">
        <v>511.38559897065483</v>
      </c>
      <c r="AF35">
        <v>246907.80075758509</v>
      </c>
      <c r="AG35">
        <v>-1296.052430506558</v>
      </c>
      <c r="AH35">
        <v>514.86334158874718</v>
      </c>
      <c r="AI35">
        <v>238934.44238368151</v>
      </c>
      <c r="AJ35">
        <v>-1304.450228307207</v>
      </c>
      <c r="AK35">
        <v>518.19940896986304</v>
      </c>
      <c r="AL35">
        <v>222754.35119155</v>
      </c>
      <c r="AM35">
        <v>-1312.5463149333441</v>
      </c>
      <c r="AN35">
        <v>521.41562007059417</v>
      </c>
      <c r="AO35">
        <v>213568.53234265401</v>
      </c>
      <c r="AP35">
        <v>-1320.3025082212309</v>
      </c>
      <c r="AQ35">
        <v>524.49680683450413</v>
      </c>
      <c r="AR35">
        <v>203147.8143359652</v>
      </c>
      <c r="AS35">
        <v>-1327.729263576329</v>
      </c>
      <c r="AT35">
        <v>527.44712272395702</v>
      </c>
      <c r="AU35">
        <v>202404.10504866979</v>
      </c>
      <c r="AV35">
        <v>-1334.8030288393779</v>
      </c>
      <c r="AW35">
        <v>530.25721152532151</v>
      </c>
      <c r="AX35">
        <v>198700.5552466884</v>
      </c>
      <c r="AY35">
        <v>-1341.528313047676</v>
      </c>
      <c r="AZ35">
        <v>532.9288644763252</v>
      </c>
      <c r="BA35">
        <v>207583.5150858525</v>
      </c>
      <c r="BB35">
        <v>-1347.8784145962061</v>
      </c>
      <c r="BC35">
        <v>535.45147423018091</v>
      </c>
      <c r="BD35">
        <v>215371.99100725399</v>
      </c>
      <c r="BE35">
        <v>-1353.686963321456</v>
      </c>
      <c r="BF35">
        <v>537.75894940330659</v>
      </c>
      <c r="BG35">
        <v>224847.86574414489</v>
      </c>
      <c r="BH35">
        <v>-1358.956531631437</v>
      </c>
      <c r="BI35">
        <v>539.85231189771355</v>
      </c>
      <c r="BJ35">
        <v>224825.80948587411</v>
      </c>
      <c r="BK35">
        <v>-1363.666894714632</v>
      </c>
      <c r="BL35">
        <v>541.72352730538182</v>
      </c>
      <c r="BM35">
        <v>240496.7985624946</v>
      </c>
      <c r="BN35">
        <v>-1367.790918308611</v>
      </c>
      <c r="BO35">
        <v>543.36181640419329</v>
      </c>
      <c r="BP35">
        <v>246275.42138261799</v>
      </c>
      <c r="BQ35">
        <v>-1371.418860035526</v>
      </c>
      <c r="BR35">
        <v>544.80303448815494</v>
      </c>
      <c r="BS35">
        <v>265997.09176286781</v>
      </c>
      <c r="BT35">
        <v>-1374.7063031917801</v>
      </c>
      <c r="BU35">
        <v>546.10898780367825</v>
      </c>
      <c r="BV35">
        <v>267470.73462716473</v>
      </c>
      <c r="BW35">
        <v>-1377.828921809469</v>
      </c>
      <c r="BX35">
        <v>547.34946374289791</v>
      </c>
      <c r="BY35">
        <v>259713.01706694829</v>
      </c>
      <c r="BZ35">
        <v>-1380.940566545404</v>
      </c>
      <c r="CA35">
        <v>548.58558025243951</v>
      </c>
      <c r="CB35">
        <v>262545.94181304658</v>
      </c>
      <c r="CC35">
        <v>-1384.191539111469</v>
      </c>
      <c r="CD35">
        <v>549.87704544271992</v>
      </c>
      <c r="CE35">
        <v>271378.59196774103</v>
      </c>
      <c r="CF35">
        <v>-1387.678519035519</v>
      </c>
      <c r="CG35">
        <v>551.26226574206203</v>
      </c>
      <c r="CH35">
        <v>263068.73363643419</v>
      </c>
      <c r="CI35">
        <v>-1391.495211794698</v>
      </c>
      <c r="CJ35">
        <v>552.77846612219651</v>
      </c>
      <c r="CK35">
        <v>258277.44103640071</v>
      </c>
      <c r="CL35">
        <v>-1395.7207680325439</v>
      </c>
      <c r="CM35">
        <v>554.45708957405668</v>
      </c>
      <c r="CN35">
        <v>231467.49371968041</v>
      </c>
      <c r="CO35">
        <v>-1400.3606015275429</v>
      </c>
      <c r="CP35">
        <v>556.30028674835376</v>
      </c>
      <c r="CQ35">
        <v>224282.18006322201</v>
      </c>
      <c r="CR35">
        <v>-1405.423612008175</v>
      </c>
      <c r="CS35">
        <v>558.31159310695421</v>
      </c>
      <c r="CT35">
        <v>206290.43113677471</v>
      </c>
      <c r="CU35">
        <v>-1410.9388118932791</v>
      </c>
      <c r="CV35">
        <v>560.50253397904874</v>
      </c>
      <c r="CW35">
        <v>204136.6046591652</v>
      </c>
    </row>
    <row r="36" spans="1:101" x14ac:dyDescent="0.25">
      <c r="A36" s="1">
        <v>32</v>
      </c>
      <c r="B36">
        <v>372641</v>
      </c>
      <c r="C36">
        <v>-1276.918852944362</v>
      </c>
      <c r="D36">
        <v>507.26243174255433</v>
      </c>
      <c r="E36">
        <v>363833.34357879817</v>
      </c>
      <c r="F36">
        <v>-1272.3540493549219</v>
      </c>
      <c r="G36">
        <v>505.44904057531818</v>
      </c>
      <c r="H36">
        <v>375550.43857001862</v>
      </c>
      <c r="I36">
        <v>-1267.715306246286</v>
      </c>
      <c r="J36">
        <v>503.60627656248357</v>
      </c>
      <c r="K36">
        <v>354305.32954033482</v>
      </c>
      <c r="L36">
        <v>-1263.5600415271799</v>
      </c>
      <c r="M36">
        <v>501.95557676970702</v>
      </c>
      <c r="N36">
        <v>343822.14018465992</v>
      </c>
      <c r="O36">
        <v>-1262.083763376821</v>
      </c>
      <c r="P36">
        <v>501.36911785514678</v>
      </c>
      <c r="Q36">
        <v>324874.89967073803</v>
      </c>
      <c r="R36">
        <v>-1263.157262969065</v>
      </c>
      <c r="S36">
        <v>501.79557096325209</v>
      </c>
      <c r="T36">
        <v>312109.00729790522</v>
      </c>
      <c r="U36">
        <v>-1266.6862736367591</v>
      </c>
      <c r="V36">
        <v>503.19748818674037</v>
      </c>
      <c r="W36">
        <v>298412.40042542928</v>
      </c>
      <c r="X36">
        <v>-1272.5811582418901</v>
      </c>
      <c r="Y36">
        <v>505.5392607220474</v>
      </c>
      <c r="Z36">
        <v>280278.9659109207</v>
      </c>
      <c r="AA36">
        <v>-1279.457882560554</v>
      </c>
      <c r="AB36">
        <v>508.27107401798622</v>
      </c>
      <c r="AC36">
        <v>264023.61429151439</v>
      </c>
      <c r="AD36">
        <v>-1287.297997225395</v>
      </c>
      <c r="AE36">
        <v>511.38559897065483</v>
      </c>
      <c r="AF36">
        <v>253305.03979195631</v>
      </c>
      <c r="AG36">
        <v>-1296.052430506558</v>
      </c>
      <c r="AH36">
        <v>514.86334158874718</v>
      </c>
      <c r="AI36">
        <v>246126.61166866729</v>
      </c>
      <c r="AJ36">
        <v>-1304.450228307207</v>
      </c>
      <c r="AK36">
        <v>518.19940896986304</v>
      </c>
      <c r="AL36">
        <v>238148.19156434419</v>
      </c>
      <c r="AM36">
        <v>-1312.5463149333441</v>
      </c>
      <c r="AN36">
        <v>521.41562007059417</v>
      </c>
      <c r="AO36">
        <v>221963.22049668731</v>
      </c>
      <c r="AP36">
        <v>-1320.3025082212309</v>
      </c>
      <c r="AQ36">
        <v>524.49680683450413</v>
      </c>
      <c r="AR36">
        <v>212772.72664126731</v>
      </c>
      <c r="AS36">
        <v>-1327.729263576329</v>
      </c>
      <c r="AT36">
        <v>527.44712272395702</v>
      </c>
      <c r="AU36">
        <v>202347.53219511281</v>
      </c>
      <c r="AV36">
        <v>-1334.8030288393779</v>
      </c>
      <c r="AW36">
        <v>530.25721152532151</v>
      </c>
      <c r="AX36">
        <v>201599.5592313557</v>
      </c>
      <c r="AY36">
        <v>-1341.528313047676</v>
      </c>
      <c r="AZ36">
        <v>532.9288644763252</v>
      </c>
      <c r="BA36">
        <v>197891.95579811701</v>
      </c>
      <c r="BB36">
        <v>-1347.8784145962061</v>
      </c>
      <c r="BC36">
        <v>535.45147423018091</v>
      </c>
      <c r="BD36">
        <v>206771.08814548649</v>
      </c>
      <c r="BE36">
        <v>-1353.686963321456</v>
      </c>
      <c r="BF36">
        <v>537.75894940330659</v>
      </c>
      <c r="BG36">
        <v>214556.0629933358</v>
      </c>
      <c r="BH36">
        <v>-1358.956531631437</v>
      </c>
      <c r="BI36">
        <v>539.85231189771355</v>
      </c>
      <c r="BJ36">
        <v>224028.76152441121</v>
      </c>
      <c r="BK36">
        <v>-1363.666894714632</v>
      </c>
      <c r="BL36">
        <v>541.72352730538182</v>
      </c>
      <c r="BM36">
        <v>224003.86611846491</v>
      </c>
      <c r="BN36">
        <v>-1367.790918308611</v>
      </c>
      <c r="BO36">
        <v>543.36181640419329</v>
      </c>
      <c r="BP36">
        <v>239672.36946059021</v>
      </c>
      <c r="BQ36">
        <v>-1371.418860035526</v>
      </c>
      <c r="BR36">
        <v>544.80303448815494</v>
      </c>
      <c r="BS36">
        <v>245448.80555707059</v>
      </c>
      <c r="BT36">
        <v>-1374.7063031917801</v>
      </c>
      <c r="BU36">
        <v>546.10898780367825</v>
      </c>
      <c r="BV36">
        <v>265168.49444747972</v>
      </c>
      <c r="BW36">
        <v>-1377.828921809469</v>
      </c>
      <c r="BX36">
        <v>547.34946374289791</v>
      </c>
      <c r="BY36">
        <v>266640.25516909809</v>
      </c>
      <c r="BZ36">
        <v>-1380.940566545404</v>
      </c>
      <c r="CA36">
        <v>548.58558025243951</v>
      </c>
      <c r="CB36">
        <v>258880.66208065531</v>
      </c>
      <c r="CC36">
        <v>-1384.191539111469</v>
      </c>
      <c r="CD36">
        <v>549.87704544271992</v>
      </c>
      <c r="CE36">
        <v>261711.62731937779</v>
      </c>
      <c r="CF36">
        <v>-1387.678519035519</v>
      </c>
      <c r="CG36">
        <v>551.26226574206203</v>
      </c>
      <c r="CH36">
        <v>270542.17571444763</v>
      </c>
      <c r="CI36">
        <v>-1391.495211794698</v>
      </c>
      <c r="CJ36">
        <v>552.77846612219651</v>
      </c>
      <c r="CK36">
        <v>262230.01689076168</v>
      </c>
      <c r="CL36">
        <v>-1395.7207680325439</v>
      </c>
      <c r="CM36">
        <v>554.45708957405668</v>
      </c>
      <c r="CN36">
        <v>257436.17735794219</v>
      </c>
      <c r="CO36">
        <v>-1400.3606015275429</v>
      </c>
      <c r="CP36">
        <v>556.30028674835376</v>
      </c>
      <c r="CQ36">
        <v>230623.4334049013</v>
      </c>
      <c r="CR36">
        <v>-1405.423612008175</v>
      </c>
      <c r="CS36">
        <v>558.31159310695421</v>
      </c>
      <c r="CT36">
        <v>223435.06804432071</v>
      </c>
      <c r="CU36">
        <v>-1410.9388118932791</v>
      </c>
      <c r="CV36">
        <v>560.50253397904874</v>
      </c>
      <c r="CW36">
        <v>205439.9948588605</v>
      </c>
    </row>
    <row r="37" spans="1:101" x14ac:dyDescent="0.25">
      <c r="A37" s="1">
        <v>33</v>
      </c>
      <c r="B37">
        <v>376464</v>
      </c>
      <c r="C37">
        <v>-1276.918852944362</v>
      </c>
      <c r="D37">
        <v>507.26243174255433</v>
      </c>
      <c r="E37">
        <v>371871.34357879817</v>
      </c>
      <c r="F37">
        <v>-1272.3540493549219</v>
      </c>
      <c r="G37">
        <v>505.44904057531818</v>
      </c>
      <c r="H37">
        <v>363066.43857001862</v>
      </c>
      <c r="I37">
        <v>-1267.715306246286</v>
      </c>
      <c r="J37">
        <v>503.60627656248357</v>
      </c>
      <c r="K37">
        <v>374786.32954033482</v>
      </c>
      <c r="L37">
        <v>-1263.5600415271799</v>
      </c>
      <c r="M37">
        <v>501.95557676970702</v>
      </c>
      <c r="N37">
        <v>353543.72507557733</v>
      </c>
      <c r="O37">
        <v>-1262.083763376821</v>
      </c>
      <c r="P37">
        <v>501.36911785514678</v>
      </c>
      <c r="Q37">
        <v>343061.42553913832</v>
      </c>
      <c r="R37">
        <v>-1263.157262969065</v>
      </c>
      <c r="S37">
        <v>501.79557096325209</v>
      </c>
      <c r="T37">
        <v>324113.53797873209</v>
      </c>
      <c r="U37">
        <v>-1266.6862736367591</v>
      </c>
      <c r="V37">
        <v>503.19748818674037</v>
      </c>
      <c r="W37">
        <v>311345.51851245522</v>
      </c>
      <c r="X37">
        <v>-1272.5811582418901</v>
      </c>
      <c r="Y37">
        <v>505.5392607220474</v>
      </c>
      <c r="Z37">
        <v>297645.35852790938</v>
      </c>
      <c r="AA37">
        <v>-1279.457882560554</v>
      </c>
      <c r="AB37">
        <v>508.27107401798622</v>
      </c>
      <c r="AC37">
        <v>279507.77910237812</v>
      </c>
      <c r="AD37">
        <v>-1287.297997225395</v>
      </c>
      <c r="AE37">
        <v>511.38559897065483</v>
      </c>
      <c r="AF37">
        <v>263247.70189325971</v>
      </c>
      <c r="AG37">
        <v>-1296.052430506558</v>
      </c>
      <c r="AH37">
        <v>514.86334158874718</v>
      </c>
      <c r="AI37">
        <v>252523.85070303851</v>
      </c>
      <c r="AJ37">
        <v>-1304.450228307207</v>
      </c>
      <c r="AK37">
        <v>518.19940896986304</v>
      </c>
      <c r="AL37">
        <v>245340.36084933</v>
      </c>
      <c r="AM37">
        <v>-1312.5463149333441</v>
      </c>
      <c r="AN37">
        <v>521.41562007059417</v>
      </c>
      <c r="AO37">
        <v>237357.06086948139</v>
      </c>
      <c r="AP37">
        <v>-1320.3025082212309</v>
      </c>
      <c r="AQ37">
        <v>524.49680683450413</v>
      </c>
      <c r="AR37">
        <v>221167.41479530049</v>
      </c>
      <c r="AS37">
        <v>-1327.729263576329</v>
      </c>
      <c r="AT37">
        <v>527.44712272395702</v>
      </c>
      <c r="AU37">
        <v>211972.44450041489</v>
      </c>
      <c r="AV37">
        <v>-1334.8030288393779</v>
      </c>
      <c r="AW37">
        <v>530.25721152532151</v>
      </c>
      <c r="AX37">
        <v>201542.98637779869</v>
      </c>
      <c r="AY37">
        <v>-1341.528313047676</v>
      </c>
      <c r="AZ37">
        <v>532.9288644763252</v>
      </c>
      <c r="BA37">
        <v>200790.95978278431</v>
      </c>
      <c r="BB37">
        <v>-1347.8784145962061</v>
      </c>
      <c r="BC37">
        <v>535.45147423018091</v>
      </c>
      <c r="BD37">
        <v>197079.52885775099</v>
      </c>
      <c r="BE37">
        <v>-1353.686963321456</v>
      </c>
      <c r="BF37">
        <v>537.75894940330659</v>
      </c>
      <c r="BG37">
        <v>205955.16013156829</v>
      </c>
      <c r="BH37">
        <v>-1358.956531631437</v>
      </c>
      <c r="BI37">
        <v>539.85231189771355</v>
      </c>
      <c r="BJ37">
        <v>213736.95877360209</v>
      </c>
      <c r="BK37">
        <v>-1363.666894714632</v>
      </c>
      <c r="BL37">
        <v>541.72352730538182</v>
      </c>
      <c r="BM37">
        <v>223206.81815700189</v>
      </c>
      <c r="BN37">
        <v>-1367.790918308611</v>
      </c>
      <c r="BO37">
        <v>543.36181640419329</v>
      </c>
      <c r="BP37">
        <v>223179.43701656049</v>
      </c>
      <c r="BQ37">
        <v>-1371.418860035526</v>
      </c>
      <c r="BR37">
        <v>544.80303448815494</v>
      </c>
      <c r="BS37">
        <v>238845.75363504281</v>
      </c>
      <c r="BT37">
        <v>-1374.7063031917801</v>
      </c>
      <c r="BU37">
        <v>546.10898780367825</v>
      </c>
      <c r="BV37">
        <v>244620.2082416825</v>
      </c>
      <c r="BW37">
        <v>-1377.828921809469</v>
      </c>
      <c r="BX37">
        <v>547.34946374289791</v>
      </c>
      <c r="BY37">
        <v>264338.0149894132</v>
      </c>
      <c r="BZ37">
        <v>-1380.940566545404</v>
      </c>
      <c r="CA37">
        <v>548.58558025243951</v>
      </c>
      <c r="CB37">
        <v>265807.9001828052</v>
      </c>
      <c r="CC37">
        <v>-1384.191539111469</v>
      </c>
      <c r="CD37">
        <v>549.87704544271992</v>
      </c>
      <c r="CE37">
        <v>258046.34758698661</v>
      </c>
      <c r="CF37">
        <v>-1387.678519035519</v>
      </c>
      <c r="CG37">
        <v>551.26226574206203</v>
      </c>
      <c r="CH37">
        <v>260875.21106608439</v>
      </c>
      <c r="CI37">
        <v>-1391.495211794698</v>
      </c>
      <c r="CJ37">
        <v>552.77846612219651</v>
      </c>
      <c r="CK37">
        <v>269703.45896877511</v>
      </c>
      <c r="CL37">
        <v>-1395.7207680325439</v>
      </c>
      <c r="CM37">
        <v>554.45708957405668</v>
      </c>
      <c r="CN37">
        <v>261388.75321230321</v>
      </c>
      <c r="CO37">
        <v>-1400.3606015275429</v>
      </c>
      <c r="CP37">
        <v>556.30028674835376</v>
      </c>
      <c r="CQ37">
        <v>256592.1170431631</v>
      </c>
      <c r="CR37">
        <v>-1405.423612008175</v>
      </c>
      <c r="CS37">
        <v>558.31159310695421</v>
      </c>
      <c r="CT37">
        <v>229776.32138600011</v>
      </c>
      <c r="CU37">
        <v>-1410.9388118932791</v>
      </c>
      <c r="CV37">
        <v>560.50253397904874</v>
      </c>
      <c r="CW37">
        <v>222584.6317664065</v>
      </c>
    </row>
    <row r="38" spans="1:101" x14ac:dyDescent="0.25">
      <c r="A38" s="1">
        <v>34</v>
      </c>
      <c r="B38">
        <v>342549</v>
      </c>
      <c r="C38">
        <v>-1276.918852944362</v>
      </c>
      <c r="D38">
        <v>507.26243174255433</v>
      </c>
      <c r="E38">
        <v>375694.34357879817</v>
      </c>
      <c r="F38">
        <v>-1272.3540493549219</v>
      </c>
      <c r="G38">
        <v>505.44904057531818</v>
      </c>
      <c r="H38">
        <v>371104.43857001862</v>
      </c>
      <c r="I38">
        <v>-1267.715306246286</v>
      </c>
      <c r="J38">
        <v>503.60627656248357</v>
      </c>
      <c r="K38">
        <v>362302.32954033482</v>
      </c>
      <c r="L38">
        <v>-1263.5600415271799</v>
      </c>
      <c r="M38">
        <v>501.95557676970702</v>
      </c>
      <c r="N38">
        <v>374024.72507557733</v>
      </c>
      <c r="O38">
        <v>-1262.083763376821</v>
      </c>
      <c r="P38">
        <v>501.36911785514678</v>
      </c>
      <c r="Q38">
        <v>352783.01043005573</v>
      </c>
      <c r="R38">
        <v>-1263.157262969065</v>
      </c>
      <c r="S38">
        <v>501.79557096325209</v>
      </c>
      <c r="T38">
        <v>342300.06384713238</v>
      </c>
      <c r="U38">
        <v>-1266.6862736367591</v>
      </c>
      <c r="V38">
        <v>503.19748818674037</v>
      </c>
      <c r="W38">
        <v>323350.04919328209</v>
      </c>
      <c r="X38">
        <v>-1272.5811582418901</v>
      </c>
      <c r="Y38">
        <v>505.5392607220474</v>
      </c>
      <c r="Z38">
        <v>310578.47661493532</v>
      </c>
      <c r="AA38">
        <v>-1279.457882560554</v>
      </c>
      <c r="AB38">
        <v>508.27107401798622</v>
      </c>
      <c r="AC38">
        <v>296874.17171936692</v>
      </c>
      <c r="AD38">
        <v>-1287.297997225395</v>
      </c>
      <c r="AE38">
        <v>511.38559897065483</v>
      </c>
      <c r="AF38">
        <v>278731.86670412339</v>
      </c>
      <c r="AG38">
        <v>-1296.052430506558</v>
      </c>
      <c r="AH38">
        <v>514.86334158874718</v>
      </c>
      <c r="AI38">
        <v>262466.51280434191</v>
      </c>
      <c r="AJ38">
        <v>-1304.450228307207</v>
      </c>
      <c r="AK38">
        <v>518.19940896986304</v>
      </c>
      <c r="AL38">
        <v>251737.59988370119</v>
      </c>
      <c r="AM38">
        <v>-1312.5463149333441</v>
      </c>
      <c r="AN38">
        <v>521.41562007059417</v>
      </c>
      <c r="AO38">
        <v>244549.23015446731</v>
      </c>
      <c r="AP38">
        <v>-1320.3025082212309</v>
      </c>
      <c r="AQ38">
        <v>524.49680683450413</v>
      </c>
      <c r="AR38">
        <v>236561.25516809471</v>
      </c>
      <c r="AS38">
        <v>-1327.729263576329</v>
      </c>
      <c r="AT38">
        <v>527.44712272395702</v>
      </c>
      <c r="AU38">
        <v>220367.13265444821</v>
      </c>
      <c r="AV38">
        <v>-1334.8030288393779</v>
      </c>
      <c r="AW38">
        <v>530.25721152532151</v>
      </c>
      <c r="AX38">
        <v>211167.89868310091</v>
      </c>
      <c r="AY38">
        <v>-1341.528313047676</v>
      </c>
      <c r="AZ38">
        <v>532.9288644763252</v>
      </c>
      <c r="BA38">
        <v>200734.38692922739</v>
      </c>
      <c r="BB38">
        <v>-1347.8784145962061</v>
      </c>
      <c r="BC38">
        <v>535.45147423018091</v>
      </c>
      <c r="BD38">
        <v>199978.5328424183</v>
      </c>
      <c r="BE38">
        <v>-1353.686963321456</v>
      </c>
      <c r="BF38">
        <v>537.75894940330659</v>
      </c>
      <c r="BG38">
        <v>196263.60084383289</v>
      </c>
      <c r="BH38">
        <v>-1358.956531631437</v>
      </c>
      <c r="BI38">
        <v>539.85231189771355</v>
      </c>
      <c r="BJ38">
        <v>205136.05591183461</v>
      </c>
      <c r="BK38">
        <v>-1363.666894714632</v>
      </c>
      <c r="BL38">
        <v>541.72352730538182</v>
      </c>
      <c r="BM38">
        <v>212915.0154061928</v>
      </c>
      <c r="BN38">
        <v>-1367.790918308611</v>
      </c>
      <c r="BO38">
        <v>543.36181640419329</v>
      </c>
      <c r="BP38">
        <v>222382.3890550975</v>
      </c>
      <c r="BQ38">
        <v>-1371.418860035526</v>
      </c>
      <c r="BR38">
        <v>544.80303448815494</v>
      </c>
      <c r="BS38">
        <v>222352.82119101309</v>
      </c>
      <c r="BT38">
        <v>-1374.7063031917801</v>
      </c>
      <c r="BU38">
        <v>546.10898780367825</v>
      </c>
      <c r="BV38">
        <v>238017.15631965469</v>
      </c>
      <c r="BW38">
        <v>-1377.828921809469</v>
      </c>
      <c r="BX38">
        <v>547.34946374289791</v>
      </c>
      <c r="BY38">
        <v>243789.72878361601</v>
      </c>
      <c r="BZ38">
        <v>-1380.940566545404</v>
      </c>
      <c r="CA38">
        <v>548.58558025243951</v>
      </c>
      <c r="CB38">
        <v>263505.66000312031</v>
      </c>
      <c r="CC38">
        <v>-1384.191539111469</v>
      </c>
      <c r="CD38">
        <v>549.87704544271992</v>
      </c>
      <c r="CE38">
        <v>264973.58568913641</v>
      </c>
      <c r="CF38">
        <v>-1387.678519035519</v>
      </c>
      <c r="CG38">
        <v>551.26226574206203</v>
      </c>
      <c r="CH38">
        <v>257209.93133369309</v>
      </c>
      <c r="CI38">
        <v>-1391.495211794698</v>
      </c>
      <c r="CJ38">
        <v>552.77846612219651</v>
      </c>
      <c r="CK38">
        <v>260036.4943204119</v>
      </c>
      <c r="CL38">
        <v>-1395.7207680325439</v>
      </c>
      <c r="CM38">
        <v>554.45708957405668</v>
      </c>
      <c r="CN38">
        <v>268862.19529031671</v>
      </c>
      <c r="CO38">
        <v>-1400.3606015275429</v>
      </c>
      <c r="CP38">
        <v>556.30028674835376</v>
      </c>
      <c r="CQ38">
        <v>260544.69289752399</v>
      </c>
      <c r="CR38">
        <v>-1405.423612008175</v>
      </c>
      <c r="CS38">
        <v>558.31159310695421</v>
      </c>
      <c r="CT38">
        <v>255745.00502426189</v>
      </c>
      <c r="CU38">
        <v>-1410.9388118932791</v>
      </c>
      <c r="CV38">
        <v>560.50253397904874</v>
      </c>
      <c r="CW38">
        <v>228925.88510808579</v>
      </c>
    </row>
    <row r="39" spans="1:101" x14ac:dyDescent="0.25">
      <c r="A39" s="1">
        <v>35</v>
      </c>
      <c r="B39">
        <v>327960</v>
      </c>
      <c r="C39">
        <v>-1617.3615617115379</v>
      </c>
      <c r="D39">
        <v>322.31133907998208</v>
      </c>
      <c r="E39">
        <v>341253.94977736851</v>
      </c>
      <c r="F39">
        <v>-1611.5797237777499</v>
      </c>
      <c r="G39">
        <v>321.15912180779048</v>
      </c>
      <c r="H39">
        <v>374403.92297682818</v>
      </c>
      <c r="I39">
        <v>-1605.704233114217</v>
      </c>
      <c r="J39">
        <v>319.98824121538229</v>
      </c>
      <c r="K39">
        <v>369818.72257811978</v>
      </c>
      <c r="L39">
        <v>-1600.4411222909091</v>
      </c>
      <c r="M39">
        <v>318.9393970129816</v>
      </c>
      <c r="N39">
        <v>361020.82781505689</v>
      </c>
      <c r="O39">
        <v>-1598.571249722829</v>
      </c>
      <c r="P39">
        <v>318.56676472988897</v>
      </c>
      <c r="Q39">
        <v>372744.72059058439</v>
      </c>
      <c r="R39">
        <v>-1599.9309578773491</v>
      </c>
      <c r="S39">
        <v>318.83773033610612</v>
      </c>
      <c r="T39">
        <v>351501.91720251442</v>
      </c>
      <c r="U39">
        <v>-1604.4008474021509</v>
      </c>
      <c r="V39">
        <v>319.72849966832251</v>
      </c>
      <c r="W39">
        <v>341015.39149939863</v>
      </c>
      <c r="X39">
        <v>-1611.8673827650521</v>
      </c>
      <c r="Y39">
        <v>321.21644711809267</v>
      </c>
      <c r="Z39">
        <v>322059.39825763518</v>
      </c>
      <c r="AA39">
        <v>-1620.5775287213501</v>
      </c>
      <c r="AB39">
        <v>322.95222399891912</v>
      </c>
      <c r="AC39">
        <v>309280.85131021292</v>
      </c>
      <c r="AD39">
        <v>-1630.507917069119</v>
      </c>
      <c r="AE39">
        <v>324.93117344456238</v>
      </c>
      <c r="AF39">
        <v>295568.59497574228</v>
      </c>
      <c r="AG39">
        <v>-1641.5963929349671</v>
      </c>
      <c r="AH39">
        <v>327.14090909630841</v>
      </c>
      <c r="AI39">
        <v>277417.4112202847</v>
      </c>
      <c r="AJ39">
        <v>-1652.233149792678</v>
      </c>
      <c r="AK39">
        <v>329.26062519902632</v>
      </c>
      <c r="AL39">
        <v>261143.5402797483</v>
      </c>
      <c r="AM39">
        <v>-1662.4877554625739</v>
      </c>
      <c r="AN39">
        <v>331.30418537966011</v>
      </c>
      <c r="AO39">
        <v>250406.41631361819</v>
      </c>
      <c r="AP39">
        <v>-1672.311847933375</v>
      </c>
      <c r="AQ39">
        <v>333.26195195113633</v>
      </c>
      <c r="AR39">
        <v>243210.18025848499</v>
      </c>
      <c r="AS39">
        <v>-1681.718670153811</v>
      </c>
      <c r="AT39">
        <v>335.13656399715728</v>
      </c>
      <c r="AU39">
        <v>235214.67306193811</v>
      </c>
      <c r="AV39">
        <v>-1690.678390661222</v>
      </c>
      <c r="AW39">
        <v>336.92207663878958</v>
      </c>
      <c r="AX39">
        <v>219013.37634042569</v>
      </c>
      <c r="AY39">
        <v>-1699.1967206592531</v>
      </c>
      <c r="AZ39">
        <v>338.61962801714998</v>
      </c>
      <c r="BA39">
        <v>209807.3215904588</v>
      </c>
      <c r="BB39">
        <v>-1707.239839557431</v>
      </c>
      <c r="BC39">
        <v>340.222478291215</v>
      </c>
      <c r="BD39">
        <v>199367.3695679612</v>
      </c>
      <c r="BE39">
        <v>-1714.5970208034321</v>
      </c>
      <c r="BF39">
        <v>341.68863341409502</v>
      </c>
      <c r="BG39">
        <v>198605.624455029</v>
      </c>
      <c r="BH39">
        <v>-1721.271522641764</v>
      </c>
      <c r="BI39">
        <v>343.01874269586142</v>
      </c>
      <c r="BJ39">
        <v>194885.34806388701</v>
      </c>
      <c r="BK39">
        <v>-1727.2377280704779</v>
      </c>
      <c r="BL39">
        <v>344.20770112450123</v>
      </c>
      <c r="BM39">
        <v>203753.0258848886</v>
      </c>
      <c r="BN39">
        <v>-1732.461268489757</v>
      </c>
      <c r="BO39">
        <v>345.24865965049372</v>
      </c>
      <c r="BP39">
        <v>211527.80279735359</v>
      </c>
      <c r="BQ39">
        <v>-1737.056465344835</v>
      </c>
      <c r="BR39">
        <v>346.16440050075192</v>
      </c>
      <c r="BS39">
        <v>220991.49699025339</v>
      </c>
      <c r="BT39">
        <v>-1741.220382405796</v>
      </c>
      <c r="BU39">
        <v>346.99419497312448</v>
      </c>
      <c r="BV39">
        <v>220958.59500358041</v>
      </c>
      <c r="BW39">
        <v>-1745.175530622528</v>
      </c>
      <c r="BX39">
        <v>347.78238553494651</v>
      </c>
      <c r="BY39">
        <v>236619.76317456711</v>
      </c>
      <c r="BZ39">
        <v>-1749.1167791819021</v>
      </c>
      <c r="CA39">
        <v>348.56780614273828</v>
      </c>
      <c r="CB39">
        <v>242389.17981057681</v>
      </c>
      <c r="CC39">
        <v>-1753.234502132274</v>
      </c>
      <c r="CD39">
        <v>349.38839495201518</v>
      </c>
      <c r="CE39">
        <v>262101.81389593999</v>
      </c>
      <c r="CF39">
        <v>-1757.6511549858319</v>
      </c>
      <c r="CG39">
        <v>350.26855516429032</v>
      </c>
      <c r="CH39">
        <v>263566.20308931492</v>
      </c>
      <c r="CI39">
        <v>-1762.4854262845331</v>
      </c>
      <c r="CJ39">
        <v>351.23193929103502</v>
      </c>
      <c r="CK39">
        <v>255798.6778466996</v>
      </c>
      <c r="CL39">
        <v>-1767.8375692340901</v>
      </c>
      <c r="CM39">
        <v>352.29852600971151</v>
      </c>
      <c r="CN39">
        <v>258620.95527718749</v>
      </c>
      <c r="CO39">
        <v>-1773.714440994773</v>
      </c>
      <c r="CP39">
        <v>353.46968183017168</v>
      </c>
      <c r="CQ39">
        <v>267441.95053115202</v>
      </c>
      <c r="CR39">
        <v>-1780.127314075185</v>
      </c>
      <c r="CS39">
        <v>354.74765316251279</v>
      </c>
      <c r="CT39">
        <v>259119.31323661131</v>
      </c>
      <c r="CU39">
        <v>-1787.112935971795</v>
      </c>
      <c r="CV39">
        <v>356.13976312796802</v>
      </c>
      <c r="CW39">
        <v>254314.031851418</v>
      </c>
    </row>
    <row r="40" spans="1:101" x14ac:dyDescent="0.25">
      <c r="A40" s="1">
        <v>36</v>
      </c>
      <c r="B40">
        <v>334798</v>
      </c>
      <c r="C40">
        <v>-1617.3615617115379</v>
      </c>
      <c r="D40">
        <v>322.31133907998208</v>
      </c>
      <c r="E40">
        <v>326664.94977736851</v>
      </c>
      <c r="F40">
        <v>-1611.5797237777499</v>
      </c>
      <c r="G40">
        <v>321.15912180779048</v>
      </c>
      <c r="H40">
        <v>339963.52917539852</v>
      </c>
      <c r="I40">
        <v>-1605.704233114217</v>
      </c>
      <c r="J40">
        <v>319.98824121538229</v>
      </c>
      <c r="K40">
        <v>373118.20698492939</v>
      </c>
      <c r="L40">
        <v>-1600.4411222909091</v>
      </c>
      <c r="M40">
        <v>318.9393970129816</v>
      </c>
      <c r="N40">
        <v>368537.22085284191</v>
      </c>
      <c r="O40">
        <v>-1598.571249722829</v>
      </c>
      <c r="P40">
        <v>318.56676472988897</v>
      </c>
      <c r="Q40">
        <v>359740.82333006401</v>
      </c>
      <c r="R40">
        <v>-1599.9309578773491</v>
      </c>
      <c r="S40">
        <v>318.83773033610612</v>
      </c>
      <c r="T40">
        <v>371463.62736304308</v>
      </c>
      <c r="U40">
        <v>-1604.4008474021509</v>
      </c>
      <c r="V40">
        <v>319.72849966832251</v>
      </c>
      <c r="W40">
        <v>350217.24485478061</v>
      </c>
      <c r="X40">
        <v>-1611.8673827650521</v>
      </c>
      <c r="Y40">
        <v>321.21644711809267</v>
      </c>
      <c r="Z40">
        <v>339724.74056375161</v>
      </c>
      <c r="AA40">
        <v>-1620.5775287213501</v>
      </c>
      <c r="AB40">
        <v>322.95222399891912</v>
      </c>
      <c r="AC40">
        <v>320761.77295291272</v>
      </c>
      <c r="AD40">
        <v>-1630.507917069119</v>
      </c>
      <c r="AE40">
        <v>324.93117344456238</v>
      </c>
      <c r="AF40">
        <v>307975.27456658828</v>
      </c>
      <c r="AG40">
        <v>-1641.5963929349671</v>
      </c>
      <c r="AH40">
        <v>327.14090909630841</v>
      </c>
      <c r="AI40">
        <v>294254.1394919036</v>
      </c>
      <c r="AJ40">
        <v>-1652.233149792678</v>
      </c>
      <c r="AK40">
        <v>329.26062519902632</v>
      </c>
      <c r="AL40">
        <v>276094.43869569112</v>
      </c>
      <c r="AM40">
        <v>-1662.4877554625739</v>
      </c>
      <c r="AN40">
        <v>331.30418537966011</v>
      </c>
      <c r="AO40">
        <v>259812.3567096653</v>
      </c>
      <c r="AP40">
        <v>-1672.311847933375</v>
      </c>
      <c r="AQ40">
        <v>333.26195195113633</v>
      </c>
      <c r="AR40">
        <v>249067.36641763599</v>
      </c>
      <c r="AS40">
        <v>-1681.718670153811</v>
      </c>
      <c r="AT40">
        <v>335.13656399715728</v>
      </c>
      <c r="AU40">
        <v>241863.5981523284</v>
      </c>
      <c r="AV40">
        <v>-1690.678390661222</v>
      </c>
      <c r="AW40">
        <v>336.92207663878958</v>
      </c>
      <c r="AX40">
        <v>233860.91674791559</v>
      </c>
      <c r="AY40">
        <v>-1699.1967206592531</v>
      </c>
      <c r="AZ40">
        <v>338.61962801714998</v>
      </c>
      <c r="BA40">
        <v>217652.79924778361</v>
      </c>
      <c r="BB40">
        <v>-1707.239839557431</v>
      </c>
      <c r="BC40">
        <v>340.222478291215</v>
      </c>
      <c r="BD40">
        <v>208440.30422919261</v>
      </c>
      <c r="BE40">
        <v>-1714.5970208034321</v>
      </c>
      <c r="BF40">
        <v>341.68863341409502</v>
      </c>
      <c r="BG40">
        <v>197994.46118057179</v>
      </c>
      <c r="BH40">
        <v>-1721.271522641764</v>
      </c>
      <c r="BI40">
        <v>343.01874269586142</v>
      </c>
      <c r="BJ40">
        <v>197227.37167508309</v>
      </c>
      <c r="BK40">
        <v>-1727.2377280704779</v>
      </c>
      <c r="BL40">
        <v>344.20770112450123</v>
      </c>
      <c r="BM40">
        <v>193502.318036941</v>
      </c>
      <c r="BN40">
        <v>-1732.461268489757</v>
      </c>
      <c r="BO40">
        <v>345.24865965049372</v>
      </c>
      <c r="BP40">
        <v>202365.81327604939</v>
      </c>
      <c r="BQ40">
        <v>-1737.056465344835</v>
      </c>
      <c r="BR40">
        <v>346.16440050075192</v>
      </c>
      <c r="BS40">
        <v>210136.91073250951</v>
      </c>
      <c r="BT40">
        <v>-1741.220382405796</v>
      </c>
      <c r="BU40">
        <v>346.99419497312448</v>
      </c>
      <c r="BV40">
        <v>219597.27080282071</v>
      </c>
      <c r="BW40">
        <v>-1745.175530622528</v>
      </c>
      <c r="BX40">
        <v>347.78238553494651</v>
      </c>
      <c r="BY40">
        <v>219561.2018584928</v>
      </c>
      <c r="BZ40">
        <v>-1749.1167791819021</v>
      </c>
      <c r="CA40">
        <v>348.56780614273828</v>
      </c>
      <c r="CB40">
        <v>235219.21420152791</v>
      </c>
      <c r="CC40">
        <v>-1753.234502132274</v>
      </c>
      <c r="CD40">
        <v>349.38839495201518</v>
      </c>
      <c r="CE40">
        <v>240985.33370339649</v>
      </c>
      <c r="CF40">
        <v>-1757.6511549858319</v>
      </c>
      <c r="CG40">
        <v>350.26855516429032</v>
      </c>
      <c r="CH40">
        <v>260694.43129611839</v>
      </c>
      <c r="CI40">
        <v>-1762.4854262845331</v>
      </c>
      <c r="CJ40">
        <v>351.23193929103502</v>
      </c>
      <c r="CK40">
        <v>262154.94960232137</v>
      </c>
      <c r="CL40">
        <v>-1767.8375692340901</v>
      </c>
      <c r="CM40">
        <v>352.29852600971151</v>
      </c>
      <c r="CN40">
        <v>254383.13880347519</v>
      </c>
      <c r="CO40">
        <v>-1773.714440994773</v>
      </c>
      <c r="CP40">
        <v>353.46968183017168</v>
      </c>
      <c r="CQ40">
        <v>257200.71051802291</v>
      </c>
      <c r="CR40">
        <v>-1780.127314075185</v>
      </c>
      <c r="CS40">
        <v>354.74765316251279</v>
      </c>
      <c r="CT40">
        <v>266016.57087023929</v>
      </c>
      <c r="CU40">
        <v>-1787.112935971795</v>
      </c>
      <c r="CV40">
        <v>356.13976312796802</v>
      </c>
      <c r="CW40">
        <v>257688.34006376751</v>
      </c>
    </row>
    <row r="41" spans="1:101" x14ac:dyDescent="0.25">
      <c r="A41" s="1">
        <v>37</v>
      </c>
      <c r="B41">
        <v>314568</v>
      </c>
      <c r="C41">
        <v>-1617.3615617115379</v>
      </c>
      <c r="D41">
        <v>322.31133907998208</v>
      </c>
      <c r="E41">
        <v>333502.94977736851</v>
      </c>
      <c r="F41">
        <v>-1611.5797237777499</v>
      </c>
      <c r="G41">
        <v>321.15912180779048</v>
      </c>
      <c r="H41">
        <v>325374.52917539852</v>
      </c>
      <c r="I41">
        <v>-1605.704233114217</v>
      </c>
      <c r="J41">
        <v>319.98824121538229</v>
      </c>
      <c r="K41">
        <v>338677.81318349967</v>
      </c>
      <c r="L41">
        <v>-1600.4411222909091</v>
      </c>
      <c r="M41">
        <v>318.9393970129816</v>
      </c>
      <c r="N41">
        <v>371836.70525965153</v>
      </c>
      <c r="O41">
        <v>-1598.571249722829</v>
      </c>
      <c r="P41">
        <v>318.56676472988897</v>
      </c>
      <c r="Q41">
        <v>367257.21636784897</v>
      </c>
      <c r="R41">
        <v>-1599.9309578773491</v>
      </c>
      <c r="S41">
        <v>318.83773033610612</v>
      </c>
      <c r="T41">
        <v>358459.73010252271</v>
      </c>
      <c r="U41">
        <v>-1604.4008474021509</v>
      </c>
      <c r="V41">
        <v>319.72849966832251</v>
      </c>
      <c r="W41">
        <v>370178.95501530927</v>
      </c>
      <c r="X41">
        <v>-1611.8673827650521</v>
      </c>
      <c r="Y41">
        <v>321.21644711809267</v>
      </c>
      <c r="Z41">
        <v>348926.59391913359</v>
      </c>
      <c r="AA41">
        <v>-1620.5775287213501</v>
      </c>
      <c r="AB41">
        <v>322.95222399891912</v>
      </c>
      <c r="AC41">
        <v>338427.11525902909</v>
      </c>
      <c r="AD41">
        <v>-1630.507917069119</v>
      </c>
      <c r="AE41">
        <v>324.93117344456238</v>
      </c>
      <c r="AF41">
        <v>319456.19620928809</v>
      </c>
      <c r="AG41">
        <v>-1641.5963929349671</v>
      </c>
      <c r="AH41">
        <v>327.14090909630841</v>
      </c>
      <c r="AI41">
        <v>306660.8190827496</v>
      </c>
      <c r="AJ41">
        <v>-1652.233149792678</v>
      </c>
      <c r="AK41">
        <v>329.26062519902632</v>
      </c>
      <c r="AL41">
        <v>292931.16696731001</v>
      </c>
      <c r="AM41">
        <v>-1662.4877554625739</v>
      </c>
      <c r="AN41">
        <v>331.30418537966011</v>
      </c>
      <c r="AO41">
        <v>274763.25512560812</v>
      </c>
      <c r="AP41">
        <v>-1672.311847933375</v>
      </c>
      <c r="AQ41">
        <v>333.26195195113633</v>
      </c>
      <c r="AR41">
        <v>258473.3068136831</v>
      </c>
      <c r="AS41">
        <v>-1681.718670153811</v>
      </c>
      <c r="AT41">
        <v>335.13656399715728</v>
      </c>
      <c r="AU41">
        <v>247720.78431147931</v>
      </c>
      <c r="AV41">
        <v>-1690.678390661222</v>
      </c>
      <c r="AW41">
        <v>336.92207663878958</v>
      </c>
      <c r="AX41">
        <v>240509.8418383059</v>
      </c>
      <c r="AY41">
        <v>-1699.1967206592531</v>
      </c>
      <c r="AZ41">
        <v>338.61962801714998</v>
      </c>
      <c r="BA41">
        <v>232500.33965527351</v>
      </c>
      <c r="BB41">
        <v>-1707.239839557431</v>
      </c>
      <c r="BC41">
        <v>340.222478291215</v>
      </c>
      <c r="BD41">
        <v>216285.78188651739</v>
      </c>
      <c r="BE41">
        <v>-1714.5970208034321</v>
      </c>
      <c r="BF41">
        <v>341.68863341409502</v>
      </c>
      <c r="BG41">
        <v>207067.3958418032</v>
      </c>
      <c r="BH41">
        <v>-1721.271522641764</v>
      </c>
      <c r="BI41">
        <v>343.01874269586142</v>
      </c>
      <c r="BJ41">
        <v>196616.20840062591</v>
      </c>
      <c r="BK41">
        <v>-1727.2377280704779</v>
      </c>
      <c r="BL41">
        <v>344.20770112450123</v>
      </c>
      <c r="BM41">
        <v>195844.34164813711</v>
      </c>
      <c r="BN41">
        <v>-1732.461268489757</v>
      </c>
      <c r="BO41">
        <v>345.24865965049372</v>
      </c>
      <c r="BP41">
        <v>192115.10542810179</v>
      </c>
      <c r="BQ41">
        <v>-1737.056465344835</v>
      </c>
      <c r="BR41">
        <v>346.16440050075192</v>
      </c>
      <c r="BS41">
        <v>200974.92121120531</v>
      </c>
      <c r="BT41">
        <v>-1741.220382405796</v>
      </c>
      <c r="BU41">
        <v>346.99419497312448</v>
      </c>
      <c r="BV41">
        <v>208742.6845450768</v>
      </c>
      <c r="BW41">
        <v>-1745.175530622528</v>
      </c>
      <c r="BX41">
        <v>347.78238553494651</v>
      </c>
      <c r="BY41">
        <v>218199.87765773319</v>
      </c>
      <c r="BZ41">
        <v>-1749.1167791819021</v>
      </c>
      <c r="CA41">
        <v>348.56780614273828</v>
      </c>
      <c r="CB41">
        <v>218160.65288545369</v>
      </c>
      <c r="CC41">
        <v>-1753.234502132274</v>
      </c>
      <c r="CD41">
        <v>349.38839495201518</v>
      </c>
      <c r="CE41">
        <v>233815.36809434771</v>
      </c>
      <c r="CF41">
        <v>-1757.6511549858319</v>
      </c>
      <c r="CG41">
        <v>350.26855516429032</v>
      </c>
      <c r="CH41">
        <v>239577.951103575</v>
      </c>
      <c r="CI41">
        <v>-1762.4854262845331</v>
      </c>
      <c r="CJ41">
        <v>351.23193929103502</v>
      </c>
      <c r="CK41">
        <v>259283.17780912499</v>
      </c>
      <c r="CL41">
        <v>-1767.8375692340901</v>
      </c>
      <c r="CM41">
        <v>352.29852600971151</v>
      </c>
      <c r="CN41">
        <v>260739.41055909701</v>
      </c>
      <c r="CO41">
        <v>-1773.714440994773</v>
      </c>
      <c r="CP41">
        <v>353.46968183017168</v>
      </c>
      <c r="CQ41">
        <v>252962.89404431061</v>
      </c>
      <c r="CR41">
        <v>-1780.127314075185</v>
      </c>
      <c r="CS41">
        <v>354.74765316251279</v>
      </c>
      <c r="CT41">
        <v>255775.33085711021</v>
      </c>
      <c r="CU41">
        <v>-1787.112935971795</v>
      </c>
      <c r="CV41">
        <v>356.13976312796802</v>
      </c>
      <c r="CW41">
        <v>264585.59769739548</v>
      </c>
    </row>
    <row r="42" spans="1:101" x14ac:dyDescent="0.25">
      <c r="A42" s="1">
        <v>38</v>
      </c>
      <c r="B42">
        <v>309988</v>
      </c>
      <c r="C42">
        <v>-1617.3615617115379</v>
      </c>
      <c r="D42">
        <v>322.31133907998208</v>
      </c>
      <c r="E42">
        <v>313272.94977736851</v>
      </c>
      <c r="F42">
        <v>-1611.5797237777499</v>
      </c>
      <c r="G42">
        <v>321.15912180779048</v>
      </c>
      <c r="H42">
        <v>332212.52917539852</v>
      </c>
      <c r="I42">
        <v>-1605.704233114217</v>
      </c>
      <c r="J42">
        <v>319.98824121538229</v>
      </c>
      <c r="K42">
        <v>324088.81318349967</v>
      </c>
      <c r="L42">
        <v>-1600.4411222909091</v>
      </c>
      <c r="M42">
        <v>318.9393970129816</v>
      </c>
      <c r="N42">
        <v>337396.31145822181</v>
      </c>
      <c r="O42">
        <v>-1598.571249722829</v>
      </c>
      <c r="P42">
        <v>318.56676472988897</v>
      </c>
      <c r="Q42">
        <v>370556.70077465859</v>
      </c>
      <c r="R42">
        <v>-1599.9309578773491</v>
      </c>
      <c r="S42">
        <v>318.83773033610612</v>
      </c>
      <c r="T42">
        <v>365976.12314030773</v>
      </c>
      <c r="U42">
        <v>-1604.4008474021509</v>
      </c>
      <c r="V42">
        <v>319.72849966832251</v>
      </c>
      <c r="W42">
        <v>357175.05775478878</v>
      </c>
      <c r="X42">
        <v>-1611.8673827650521</v>
      </c>
      <c r="Y42">
        <v>321.21644711809267</v>
      </c>
      <c r="Z42">
        <v>368888.30407966231</v>
      </c>
      <c r="AA42">
        <v>-1620.5775287213501</v>
      </c>
      <c r="AB42">
        <v>322.95222399891912</v>
      </c>
      <c r="AC42">
        <v>347628.96861441107</v>
      </c>
      <c r="AD42">
        <v>-1630.507917069119</v>
      </c>
      <c r="AE42">
        <v>324.93117344456238</v>
      </c>
      <c r="AF42">
        <v>337121.53851540462</v>
      </c>
      <c r="AG42">
        <v>-1641.5963929349671</v>
      </c>
      <c r="AH42">
        <v>327.14090909630841</v>
      </c>
      <c r="AI42">
        <v>318141.74072544952</v>
      </c>
      <c r="AJ42">
        <v>-1652.233149792678</v>
      </c>
      <c r="AK42">
        <v>329.26062519902632</v>
      </c>
      <c r="AL42">
        <v>305337.84655815602</v>
      </c>
      <c r="AM42">
        <v>-1662.4877554625739</v>
      </c>
      <c r="AN42">
        <v>331.30418537966011</v>
      </c>
      <c r="AO42">
        <v>291599.98339722701</v>
      </c>
      <c r="AP42">
        <v>-1672.311847933375</v>
      </c>
      <c r="AQ42">
        <v>333.26195195113633</v>
      </c>
      <c r="AR42">
        <v>273424.20522962592</v>
      </c>
      <c r="AS42">
        <v>-1681.718670153811</v>
      </c>
      <c r="AT42">
        <v>335.13656399715728</v>
      </c>
      <c r="AU42">
        <v>257126.72470752639</v>
      </c>
      <c r="AV42">
        <v>-1690.678390661222</v>
      </c>
      <c r="AW42">
        <v>336.92207663878958</v>
      </c>
      <c r="AX42">
        <v>246367.0279974569</v>
      </c>
      <c r="AY42">
        <v>-1699.1967206592531</v>
      </c>
      <c r="AZ42">
        <v>338.61962801714998</v>
      </c>
      <c r="BA42">
        <v>239149.26474566379</v>
      </c>
      <c r="BB42">
        <v>-1707.239839557431</v>
      </c>
      <c r="BC42">
        <v>340.222478291215</v>
      </c>
      <c r="BD42">
        <v>231133.32229400729</v>
      </c>
      <c r="BE42">
        <v>-1714.5970208034321</v>
      </c>
      <c r="BF42">
        <v>341.68863341409502</v>
      </c>
      <c r="BG42">
        <v>214912.87349912809</v>
      </c>
      <c r="BH42">
        <v>-1721.271522641764</v>
      </c>
      <c r="BI42">
        <v>343.01874269586142</v>
      </c>
      <c r="BJ42">
        <v>205689.14306185729</v>
      </c>
      <c r="BK42">
        <v>-1727.2377280704779</v>
      </c>
      <c r="BL42">
        <v>344.20770112450123</v>
      </c>
      <c r="BM42">
        <v>195233.17837368001</v>
      </c>
      <c r="BN42">
        <v>-1732.461268489757</v>
      </c>
      <c r="BO42">
        <v>345.24865965049372</v>
      </c>
      <c r="BP42">
        <v>194457.1290392979</v>
      </c>
      <c r="BQ42">
        <v>-1737.056465344835</v>
      </c>
      <c r="BR42">
        <v>346.16440050075192</v>
      </c>
      <c r="BS42">
        <v>190724.2133632577</v>
      </c>
      <c r="BT42">
        <v>-1741.220382405796</v>
      </c>
      <c r="BU42">
        <v>346.99419497312448</v>
      </c>
      <c r="BV42">
        <v>199580.6950237726</v>
      </c>
      <c r="BW42">
        <v>-1745.175530622528</v>
      </c>
      <c r="BX42">
        <v>347.78238553494651</v>
      </c>
      <c r="BY42">
        <v>207345.29139998919</v>
      </c>
      <c r="BZ42">
        <v>-1749.1167791819021</v>
      </c>
      <c r="CA42">
        <v>348.56780614273828</v>
      </c>
      <c r="CB42">
        <v>216799.32868469399</v>
      </c>
      <c r="CC42">
        <v>-1753.234502132274</v>
      </c>
      <c r="CD42">
        <v>349.38839495201518</v>
      </c>
      <c r="CE42">
        <v>216756.8067782734</v>
      </c>
      <c r="CF42">
        <v>-1757.6511549858319</v>
      </c>
      <c r="CG42">
        <v>350.26855516429032</v>
      </c>
      <c r="CH42">
        <v>232407.9854945261</v>
      </c>
      <c r="CI42">
        <v>-1762.4854262845331</v>
      </c>
      <c r="CJ42">
        <v>351.23193929103502</v>
      </c>
      <c r="CK42">
        <v>238166.69761658151</v>
      </c>
      <c r="CL42">
        <v>-1767.8375692340901</v>
      </c>
      <c r="CM42">
        <v>352.29852600971151</v>
      </c>
      <c r="CN42">
        <v>257867.6387659006</v>
      </c>
      <c r="CO42">
        <v>-1773.714440994773</v>
      </c>
      <c r="CP42">
        <v>353.46968183017168</v>
      </c>
      <c r="CQ42">
        <v>259319.16579993241</v>
      </c>
      <c r="CR42">
        <v>-1780.127314075185</v>
      </c>
      <c r="CS42">
        <v>354.74765316251279</v>
      </c>
      <c r="CT42">
        <v>251537.514383398</v>
      </c>
      <c r="CU42">
        <v>-1787.112935971795</v>
      </c>
      <c r="CV42">
        <v>356.13976312796802</v>
      </c>
      <c r="CW42">
        <v>254344.3576842664</v>
      </c>
    </row>
    <row r="43" spans="1:101" x14ac:dyDescent="0.25">
      <c r="A43" s="1">
        <v>39</v>
      </c>
      <c r="B43">
        <v>297602</v>
      </c>
      <c r="C43">
        <v>-1617.3615617115379</v>
      </c>
      <c r="D43">
        <v>322.31133907998208</v>
      </c>
      <c r="E43">
        <v>308692.94977736851</v>
      </c>
      <c r="F43">
        <v>-1611.5797237777499</v>
      </c>
      <c r="G43">
        <v>321.15912180779048</v>
      </c>
      <c r="H43">
        <v>311982.52917539852</v>
      </c>
      <c r="I43">
        <v>-1605.704233114217</v>
      </c>
      <c r="J43">
        <v>319.98824121538229</v>
      </c>
      <c r="K43">
        <v>330926.81318349967</v>
      </c>
      <c r="L43">
        <v>-1600.4411222909091</v>
      </c>
      <c r="M43">
        <v>318.9393970129816</v>
      </c>
      <c r="N43">
        <v>322807.31145822181</v>
      </c>
      <c r="O43">
        <v>-1598.571249722829</v>
      </c>
      <c r="P43">
        <v>318.56676472988897</v>
      </c>
      <c r="Q43">
        <v>336116.30697322881</v>
      </c>
      <c r="R43">
        <v>-1599.9309578773491</v>
      </c>
      <c r="S43">
        <v>318.83773033610612</v>
      </c>
      <c r="T43">
        <v>369275.60754711728</v>
      </c>
      <c r="U43">
        <v>-1604.4008474021509</v>
      </c>
      <c r="V43">
        <v>319.72849966832251</v>
      </c>
      <c r="W43">
        <v>364691.45079257392</v>
      </c>
      <c r="X43">
        <v>-1611.8673827650521</v>
      </c>
      <c r="Y43">
        <v>321.21644711809267</v>
      </c>
      <c r="Z43">
        <v>355884.40681914188</v>
      </c>
      <c r="AA43">
        <v>-1620.5775287213501</v>
      </c>
      <c r="AB43">
        <v>322.95222399891912</v>
      </c>
      <c r="AC43">
        <v>367590.67877493979</v>
      </c>
      <c r="AD43">
        <v>-1630.507917069119</v>
      </c>
      <c r="AE43">
        <v>324.93117344456238</v>
      </c>
      <c r="AF43">
        <v>346323.39187078661</v>
      </c>
      <c r="AG43">
        <v>-1641.5963929349671</v>
      </c>
      <c r="AH43">
        <v>327.14090909630841</v>
      </c>
      <c r="AI43">
        <v>335807.08303156588</v>
      </c>
      <c r="AJ43">
        <v>-1652.233149792678</v>
      </c>
      <c r="AK43">
        <v>329.26062519902632</v>
      </c>
      <c r="AL43">
        <v>316818.76820085582</v>
      </c>
      <c r="AM43">
        <v>-1662.4877554625739</v>
      </c>
      <c r="AN43">
        <v>331.30418537966011</v>
      </c>
      <c r="AO43">
        <v>304006.66298807302</v>
      </c>
      <c r="AP43">
        <v>-1672.311847933375</v>
      </c>
      <c r="AQ43">
        <v>333.26195195113633</v>
      </c>
      <c r="AR43">
        <v>290260.93350124481</v>
      </c>
      <c r="AS43">
        <v>-1681.718670153811</v>
      </c>
      <c r="AT43">
        <v>335.13656399715728</v>
      </c>
      <c r="AU43">
        <v>272077.62312346918</v>
      </c>
      <c r="AV43">
        <v>-1690.678390661222</v>
      </c>
      <c r="AW43">
        <v>336.92207663878958</v>
      </c>
      <c r="AX43">
        <v>255772.96839350401</v>
      </c>
      <c r="AY43">
        <v>-1699.1967206592531</v>
      </c>
      <c r="AZ43">
        <v>338.61962801714998</v>
      </c>
      <c r="BA43">
        <v>245006.45090481479</v>
      </c>
      <c r="BB43">
        <v>-1707.239839557431</v>
      </c>
      <c r="BC43">
        <v>340.222478291215</v>
      </c>
      <c r="BD43">
        <v>237782.2473843976</v>
      </c>
      <c r="BE43">
        <v>-1714.5970208034321</v>
      </c>
      <c r="BF43">
        <v>341.68863341409502</v>
      </c>
      <c r="BG43">
        <v>229760.41390661799</v>
      </c>
      <c r="BH43">
        <v>-1721.271522641764</v>
      </c>
      <c r="BI43">
        <v>343.01874269586142</v>
      </c>
      <c r="BJ43">
        <v>213534.62071918219</v>
      </c>
      <c r="BK43">
        <v>-1727.2377280704779</v>
      </c>
      <c r="BL43">
        <v>344.20770112450123</v>
      </c>
      <c r="BM43">
        <v>204306.1130349114</v>
      </c>
      <c r="BN43">
        <v>-1732.461268489757</v>
      </c>
      <c r="BO43">
        <v>345.24865965049372</v>
      </c>
      <c r="BP43">
        <v>193845.96576484069</v>
      </c>
      <c r="BQ43">
        <v>-1737.056465344835</v>
      </c>
      <c r="BR43">
        <v>346.16440050075192</v>
      </c>
      <c r="BS43">
        <v>193066.23697445379</v>
      </c>
      <c r="BT43">
        <v>-1741.220382405796</v>
      </c>
      <c r="BU43">
        <v>346.99419497312448</v>
      </c>
      <c r="BV43">
        <v>189329.98717582499</v>
      </c>
      <c r="BW43">
        <v>-1745.175530622528</v>
      </c>
      <c r="BX43">
        <v>347.78238553494651</v>
      </c>
      <c r="BY43">
        <v>198183.30187868499</v>
      </c>
      <c r="BZ43">
        <v>-1749.1167791819021</v>
      </c>
      <c r="CA43">
        <v>348.56780614273828</v>
      </c>
      <c r="CB43">
        <v>205944.74242695011</v>
      </c>
      <c r="CC43">
        <v>-1753.234502132274</v>
      </c>
      <c r="CD43">
        <v>349.38839495201518</v>
      </c>
      <c r="CE43">
        <v>215395.4825775137</v>
      </c>
      <c r="CF43">
        <v>-1757.6511549858319</v>
      </c>
      <c r="CG43">
        <v>350.26855516429032</v>
      </c>
      <c r="CH43">
        <v>215349.42417845191</v>
      </c>
      <c r="CI43">
        <v>-1762.4854262845331</v>
      </c>
      <c r="CJ43">
        <v>351.23193929103502</v>
      </c>
      <c r="CK43">
        <v>230996.73200753261</v>
      </c>
      <c r="CL43">
        <v>-1767.8375692340901</v>
      </c>
      <c r="CM43">
        <v>352.29852600971151</v>
      </c>
      <c r="CN43">
        <v>236751.1585733571</v>
      </c>
      <c r="CO43">
        <v>-1773.714440994773</v>
      </c>
      <c r="CP43">
        <v>353.46968183017168</v>
      </c>
      <c r="CQ43">
        <v>256447.39400673599</v>
      </c>
      <c r="CR43">
        <v>-1780.127314075185</v>
      </c>
      <c r="CS43">
        <v>354.74765316251279</v>
      </c>
      <c r="CT43">
        <v>257893.78613901971</v>
      </c>
      <c r="CU43">
        <v>-1787.112935971795</v>
      </c>
      <c r="CV43">
        <v>356.13976312796802</v>
      </c>
      <c r="CW43">
        <v>250106.5412105541</v>
      </c>
    </row>
    <row r="44" spans="1:101" x14ac:dyDescent="0.25">
      <c r="A44" s="1">
        <v>40</v>
      </c>
      <c r="B44">
        <v>312866</v>
      </c>
      <c r="C44">
        <v>-1928.3130327891561</v>
      </c>
      <c r="D44">
        <v>275.65364668276402</v>
      </c>
      <c r="E44">
        <v>295949.34061389358</v>
      </c>
      <c r="F44">
        <v>-1921.4195874982961</v>
      </c>
      <c r="G44">
        <v>274.66822403596211</v>
      </c>
      <c r="H44">
        <v>307046.1984139061</v>
      </c>
      <c r="I44">
        <v>-1914.414483946478</v>
      </c>
      <c r="J44">
        <v>273.66683976555862</v>
      </c>
      <c r="K44">
        <v>310341.78153121762</v>
      </c>
      <c r="L44">
        <v>-1908.139495450486</v>
      </c>
      <c r="M44">
        <v>272.76982593409019</v>
      </c>
      <c r="N44">
        <v>329291.44351398328</v>
      </c>
      <c r="O44">
        <v>-1905.9101240297459</v>
      </c>
      <c r="P44">
        <v>272.4511357880985</v>
      </c>
      <c r="Q44">
        <v>321173.85246998008</v>
      </c>
      <c r="R44">
        <v>-1907.531247603609</v>
      </c>
      <c r="S44">
        <v>272.68287649474729</v>
      </c>
      <c r="T44">
        <v>334481.45860211999</v>
      </c>
      <c r="U44">
        <v>-1912.860511282091</v>
      </c>
      <c r="V44">
        <v>273.44469832664288</v>
      </c>
      <c r="W44">
        <v>367636.19173416193</v>
      </c>
      <c r="X44">
        <v>-1921.762551364475</v>
      </c>
      <c r="Y44">
        <v>274.71725095160559</v>
      </c>
      <c r="Z44">
        <v>363044.40549216099</v>
      </c>
      <c r="AA44">
        <v>-1932.1472967192799</v>
      </c>
      <c r="AB44">
        <v>276.20175729380628</v>
      </c>
      <c r="AC44">
        <v>354228.46127971652</v>
      </c>
      <c r="AD44">
        <v>-1943.9868864096629</v>
      </c>
      <c r="AE44">
        <v>277.89423461356029</v>
      </c>
      <c r="AF44">
        <v>365924.58612314379</v>
      </c>
      <c r="AG44">
        <v>-1957.2072157609159</v>
      </c>
      <c r="AH44">
        <v>279.78408959771127</v>
      </c>
      <c r="AI44">
        <v>344645.96874462342</v>
      </c>
      <c r="AJ44">
        <v>-1969.8889792953639</v>
      </c>
      <c r="AK44">
        <v>281.5969562356467</v>
      </c>
      <c r="AL44">
        <v>334118.79100850609</v>
      </c>
      <c r="AM44">
        <v>-1982.1151198365369</v>
      </c>
      <c r="AN44">
        <v>283.34469125984822</v>
      </c>
      <c r="AO44">
        <v>315119.99777227908</v>
      </c>
      <c r="AP44">
        <v>-1993.8279773665031</v>
      </c>
      <c r="AQ44">
        <v>285.0190521319214</v>
      </c>
      <c r="AR44">
        <v>302297.85406283842</v>
      </c>
      <c r="AS44">
        <v>-2005.0433409031509</v>
      </c>
      <c r="AT44">
        <v>286.62229590260648</v>
      </c>
      <c r="AU44">
        <v>288542.51245624432</v>
      </c>
      <c r="AV44">
        <v>-2015.7256436322371</v>
      </c>
      <c r="AW44">
        <v>288.14933827185422</v>
      </c>
      <c r="AX44">
        <v>270350.04681810882</v>
      </c>
      <c r="AY44">
        <v>-2025.8816947847199</v>
      </c>
      <c r="AZ44">
        <v>289.60115262381618</v>
      </c>
      <c r="BA44">
        <v>254036.6878513431</v>
      </c>
      <c r="BB44">
        <v>-2035.471171474903</v>
      </c>
      <c r="BC44">
        <v>290.97197477482598</v>
      </c>
      <c r="BD44">
        <v>243261.95170811471</v>
      </c>
      <c r="BE44">
        <v>-2044.242833184386</v>
      </c>
      <c r="BF44">
        <v>292.2258897235775</v>
      </c>
      <c r="BG44">
        <v>236030.23044093681</v>
      </c>
      <c r="BH44">
        <v>-2052.2005645828071</v>
      </c>
      <c r="BI44">
        <v>293.36345278621161</v>
      </c>
      <c r="BJ44">
        <v>228001.57679482139</v>
      </c>
      <c r="BK44">
        <v>-2059.313823582429</v>
      </c>
      <c r="BL44">
        <v>294.38029795071708</v>
      </c>
      <c r="BM44">
        <v>211769.68719355049</v>
      </c>
      <c r="BN44">
        <v>-2065.5416339287658</v>
      </c>
      <c r="BO44">
        <v>295.2705676339196</v>
      </c>
      <c r="BP44">
        <v>202535.8419686165</v>
      </c>
      <c r="BQ44">
        <v>-2071.020296334038</v>
      </c>
      <c r="BR44">
        <v>296.05374611442409</v>
      </c>
      <c r="BS44">
        <v>192070.99921462109</v>
      </c>
      <c r="BT44">
        <v>-2075.984761748688</v>
      </c>
      <c r="BU44">
        <v>296.76341978882732</v>
      </c>
      <c r="BV44">
        <v>191287.01563249389</v>
      </c>
      <c r="BW44">
        <v>-2080.7003207390162</v>
      </c>
      <c r="BX44">
        <v>297.43751212224441</v>
      </c>
      <c r="BY44">
        <v>187546.7243672082</v>
      </c>
      <c r="BZ44">
        <v>-2085.399307745025</v>
      </c>
      <c r="CA44">
        <v>298.10923547934249</v>
      </c>
      <c r="CB44">
        <v>196396.01180641941</v>
      </c>
      <c r="CC44">
        <v>-2090.3086978397268</v>
      </c>
      <c r="CD44">
        <v>298.81103609966789</v>
      </c>
      <c r="CE44">
        <v>204153.24476520999</v>
      </c>
      <c r="CF44">
        <v>-2095.5744896456158</v>
      </c>
      <c r="CG44">
        <v>299.56378458463053</v>
      </c>
      <c r="CH44">
        <v>213599.47187245279</v>
      </c>
      <c r="CI44">
        <v>-2101.3381905829979</v>
      </c>
      <c r="CJ44">
        <v>300.38770951526271</v>
      </c>
      <c r="CK44">
        <v>213548.47369738409</v>
      </c>
      <c r="CL44">
        <v>-2107.7193283862612</v>
      </c>
      <c r="CM44">
        <v>301.29989746169298</v>
      </c>
      <c r="CN44">
        <v>229190.31257660809</v>
      </c>
      <c r="CO44">
        <v>-2114.726078562866</v>
      </c>
      <c r="CP44">
        <v>302.30151711821873</v>
      </c>
      <c r="CQ44">
        <v>234938.73401191249</v>
      </c>
      <c r="CR44">
        <v>-2122.3718808567551</v>
      </c>
      <c r="CS44">
        <v>303.39448970528741</v>
      </c>
      <c r="CT44">
        <v>254628.41661558449</v>
      </c>
      <c r="CU44">
        <v>-2130.7005477821122</v>
      </c>
      <c r="CV44">
        <v>304.58507825130789</v>
      </c>
      <c r="CW44">
        <v>256067.6706694889</v>
      </c>
    </row>
    <row r="45" spans="1:101" x14ac:dyDescent="0.25">
      <c r="A45" s="1">
        <v>41</v>
      </c>
      <c r="B45">
        <v>303838</v>
      </c>
      <c r="C45">
        <v>-1928.3130327891561</v>
      </c>
      <c r="D45">
        <v>275.65364668276402</v>
      </c>
      <c r="E45">
        <v>311213.34061389358</v>
      </c>
      <c r="F45">
        <v>-1921.4195874982961</v>
      </c>
      <c r="G45">
        <v>274.66822403596211</v>
      </c>
      <c r="H45">
        <v>294302.58925043122</v>
      </c>
      <c r="I45">
        <v>-1914.414483946478</v>
      </c>
      <c r="J45">
        <v>273.66683976555862</v>
      </c>
      <c r="K45">
        <v>305405.4507697252</v>
      </c>
      <c r="L45">
        <v>-1908.139495450486</v>
      </c>
      <c r="M45">
        <v>272.76982593409019</v>
      </c>
      <c r="N45">
        <v>308706.41186170123</v>
      </c>
      <c r="O45">
        <v>-1905.9101240297459</v>
      </c>
      <c r="P45">
        <v>272.4511357880985</v>
      </c>
      <c r="Q45">
        <v>327657.98452574172</v>
      </c>
      <c r="R45">
        <v>-1907.531247603609</v>
      </c>
      <c r="S45">
        <v>272.68287649474729</v>
      </c>
      <c r="T45">
        <v>319539.00409887132</v>
      </c>
      <c r="U45">
        <v>-1912.860511282091</v>
      </c>
      <c r="V45">
        <v>273.44469832664288</v>
      </c>
      <c r="W45">
        <v>332842.04278916452</v>
      </c>
      <c r="X45">
        <v>-1921.762551364475</v>
      </c>
      <c r="Y45">
        <v>274.71725095160559</v>
      </c>
      <c r="Z45">
        <v>365989.146433749</v>
      </c>
      <c r="AA45">
        <v>-1932.1472967192799</v>
      </c>
      <c r="AB45">
        <v>276.20175729380628</v>
      </c>
      <c r="AC45">
        <v>361388.45995273557</v>
      </c>
      <c r="AD45">
        <v>-1943.9868864096629</v>
      </c>
      <c r="AE45">
        <v>277.89423461356029</v>
      </c>
      <c r="AF45">
        <v>352562.3686279204</v>
      </c>
      <c r="AG45">
        <v>-1957.2072157609159</v>
      </c>
      <c r="AH45">
        <v>279.78408959771127</v>
      </c>
      <c r="AI45">
        <v>364247.16299698059</v>
      </c>
      <c r="AJ45">
        <v>-1969.8889792953639</v>
      </c>
      <c r="AK45">
        <v>281.5969562356467</v>
      </c>
      <c r="AL45">
        <v>342957.67672156362</v>
      </c>
      <c r="AM45">
        <v>-1982.1151198365369</v>
      </c>
      <c r="AN45">
        <v>283.34469125984822</v>
      </c>
      <c r="AO45">
        <v>332420.02057992952</v>
      </c>
      <c r="AP45">
        <v>-1993.8279773665031</v>
      </c>
      <c r="AQ45">
        <v>285.0190521319214</v>
      </c>
      <c r="AR45">
        <v>313411.18884704448</v>
      </c>
      <c r="AS45">
        <v>-2005.0433409031509</v>
      </c>
      <c r="AT45">
        <v>286.62229590260648</v>
      </c>
      <c r="AU45">
        <v>300579.43301783787</v>
      </c>
      <c r="AV45">
        <v>-2015.7256436322371</v>
      </c>
      <c r="AW45">
        <v>288.14933827185422</v>
      </c>
      <c r="AX45">
        <v>286814.93615088391</v>
      </c>
      <c r="AY45">
        <v>-2025.8816947847199</v>
      </c>
      <c r="AZ45">
        <v>289.60115262381618</v>
      </c>
      <c r="BA45">
        <v>268613.76627594791</v>
      </c>
      <c r="BB45">
        <v>-2035.471171474903</v>
      </c>
      <c r="BC45">
        <v>290.97197477482598</v>
      </c>
      <c r="BD45">
        <v>252292.18865464299</v>
      </c>
      <c r="BE45">
        <v>-2044.242833184386</v>
      </c>
      <c r="BF45">
        <v>292.2258897235775</v>
      </c>
      <c r="BG45">
        <v>241509.93476465391</v>
      </c>
      <c r="BH45">
        <v>-2052.2005645828071</v>
      </c>
      <c r="BI45">
        <v>293.36345278621161</v>
      </c>
      <c r="BJ45">
        <v>234271.39332914021</v>
      </c>
      <c r="BK45">
        <v>-2059.313823582429</v>
      </c>
      <c r="BL45">
        <v>294.38029795071708</v>
      </c>
      <c r="BM45">
        <v>226236.64326918969</v>
      </c>
      <c r="BN45">
        <v>-2065.5416339287658</v>
      </c>
      <c r="BO45">
        <v>295.2705676339196</v>
      </c>
      <c r="BP45">
        <v>209999.41612725559</v>
      </c>
      <c r="BQ45">
        <v>-2071.020296334038</v>
      </c>
      <c r="BR45">
        <v>296.05374611442409</v>
      </c>
      <c r="BS45">
        <v>200760.8754183969</v>
      </c>
      <c r="BT45">
        <v>-2075.984761748688</v>
      </c>
      <c r="BU45">
        <v>296.76341978882732</v>
      </c>
      <c r="BV45">
        <v>190291.7778726613</v>
      </c>
      <c r="BW45">
        <v>-2080.7003207390162</v>
      </c>
      <c r="BX45">
        <v>297.43751212224441</v>
      </c>
      <c r="BY45">
        <v>189503.75282387721</v>
      </c>
      <c r="BZ45">
        <v>-2085.399307745025</v>
      </c>
      <c r="CA45">
        <v>298.10923547934249</v>
      </c>
      <c r="CB45">
        <v>185759.43429494259</v>
      </c>
      <c r="CC45">
        <v>-2090.3086978397268</v>
      </c>
      <c r="CD45">
        <v>298.81103609966789</v>
      </c>
      <c r="CE45">
        <v>194604.5141446793</v>
      </c>
      <c r="CF45">
        <v>-2095.5744896456158</v>
      </c>
      <c r="CG45">
        <v>299.56378458463053</v>
      </c>
      <c r="CH45">
        <v>202357.23406014909</v>
      </c>
      <c r="CI45">
        <v>-2101.3381905829979</v>
      </c>
      <c r="CJ45">
        <v>300.38770951526271</v>
      </c>
      <c r="CK45">
        <v>211798.521391385</v>
      </c>
      <c r="CL45">
        <v>-2107.7193283862612</v>
      </c>
      <c r="CM45">
        <v>301.29989746169298</v>
      </c>
      <c r="CN45">
        <v>211742.05426645951</v>
      </c>
      <c r="CO45">
        <v>-2114.726078562866</v>
      </c>
      <c r="CP45">
        <v>302.30151711821873</v>
      </c>
      <c r="CQ45">
        <v>227377.88801516339</v>
      </c>
      <c r="CR45">
        <v>-2122.3718808567551</v>
      </c>
      <c r="CS45">
        <v>303.39448970528741</v>
      </c>
      <c r="CT45">
        <v>233119.75662076101</v>
      </c>
      <c r="CU45">
        <v>-2130.7005477821122</v>
      </c>
      <c r="CV45">
        <v>304.58507825130789</v>
      </c>
      <c r="CW45">
        <v>252802.30114605371</v>
      </c>
    </row>
    <row r="46" spans="1:101" x14ac:dyDescent="0.25">
      <c r="A46" s="1">
        <v>42</v>
      </c>
      <c r="B46">
        <v>294323</v>
      </c>
      <c r="C46">
        <v>-1928.3130327891561</v>
      </c>
      <c r="D46">
        <v>275.65364668276402</v>
      </c>
      <c r="E46">
        <v>302185.34061389358</v>
      </c>
      <c r="F46">
        <v>-1921.4195874982961</v>
      </c>
      <c r="G46">
        <v>274.66822403596211</v>
      </c>
      <c r="H46">
        <v>309566.58925043122</v>
      </c>
      <c r="I46">
        <v>-1914.414483946478</v>
      </c>
      <c r="J46">
        <v>273.66683976555862</v>
      </c>
      <c r="K46">
        <v>292661.84160625032</v>
      </c>
      <c r="L46">
        <v>-1908.139495450486</v>
      </c>
      <c r="M46">
        <v>272.76982593409019</v>
      </c>
      <c r="N46">
        <v>303770.0811002088</v>
      </c>
      <c r="O46">
        <v>-1905.9101240297459</v>
      </c>
      <c r="P46">
        <v>272.4511357880985</v>
      </c>
      <c r="Q46">
        <v>307072.95287345961</v>
      </c>
      <c r="R46">
        <v>-1907.531247603609</v>
      </c>
      <c r="S46">
        <v>272.68287649474729</v>
      </c>
      <c r="T46">
        <v>326023.13615463278</v>
      </c>
      <c r="U46">
        <v>-1912.860511282091</v>
      </c>
      <c r="V46">
        <v>273.44469832664288</v>
      </c>
      <c r="W46">
        <v>317899.58828591579</v>
      </c>
      <c r="X46">
        <v>-1921.762551364475</v>
      </c>
      <c r="Y46">
        <v>274.71725095160559</v>
      </c>
      <c r="Z46">
        <v>331194.99748875172</v>
      </c>
      <c r="AA46">
        <v>-1932.1472967192799</v>
      </c>
      <c r="AB46">
        <v>276.20175729380628</v>
      </c>
      <c r="AC46">
        <v>364333.20089432359</v>
      </c>
      <c r="AD46">
        <v>-1943.9868864096629</v>
      </c>
      <c r="AE46">
        <v>277.89423461356029</v>
      </c>
      <c r="AF46">
        <v>359722.36730093951</v>
      </c>
      <c r="AG46">
        <v>-1957.2072157609159</v>
      </c>
      <c r="AH46">
        <v>279.78408959771127</v>
      </c>
      <c r="AI46">
        <v>350884.9455017572</v>
      </c>
      <c r="AJ46">
        <v>-1969.8889792953639</v>
      </c>
      <c r="AK46">
        <v>281.5969562356467</v>
      </c>
      <c r="AL46">
        <v>362558.87097392092</v>
      </c>
      <c r="AM46">
        <v>-1982.1151198365369</v>
      </c>
      <c r="AN46">
        <v>283.34469125984822</v>
      </c>
      <c r="AO46">
        <v>341258.90629298688</v>
      </c>
      <c r="AP46">
        <v>-1993.8279773665031</v>
      </c>
      <c r="AQ46">
        <v>285.0190521319214</v>
      </c>
      <c r="AR46">
        <v>330711.21165469493</v>
      </c>
      <c r="AS46">
        <v>-2005.0433409031509</v>
      </c>
      <c r="AT46">
        <v>286.62229590260648</v>
      </c>
      <c r="AU46">
        <v>311692.76780204411</v>
      </c>
      <c r="AV46">
        <v>-2015.7256436322371</v>
      </c>
      <c r="AW46">
        <v>288.14933827185422</v>
      </c>
      <c r="AX46">
        <v>298851.85671247757</v>
      </c>
      <c r="AY46">
        <v>-2025.8816947847199</v>
      </c>
      <c r="AZ46">
        <v>289.60115262381618</v>
      </c>
      <c r="BA46">
        <v>285078.655608723</v>
      </c>
      <c r="BB46">
        <v>-2035.471171474903</v>
      </c>
      <c r="BC46">
        <v>290.97197477482598</v>
      </c>
      <c r="BD46">
        <v>266869.26707924792</v>
      </c>
      <c r="BE46">
        <v>-2044.242833184386</v>
      </c>
      <c r="BF46">
        <v>292.2258897235775</v>
      </c>
      <c r="BG46">
        <v>250540.17171118219</v>
      </c>
      <c r="BH46">
        <v>-2052.2005645828071</v>
      </c>
      <c r="BI46">
        <v>293.36345278621161</v>
      </c>
      <c r="BJ46">
        <v>239751.09765285731</v>
      </c>
      <c r="BK46">
        <v>-2059.313823582429</v>
      </c>
      <c r="BL46">
        <v>294.38029795071708</v>
      </c>
      <c r="BM46">
        <v>232506.45980350851</v>
      </c>
      <c r="BN46">
        <v>-2065.5416339287658</v>
      </c>
      <c r="BO46">
        <v>295.2705676339196</v>
      </c>
      <c r="BP46">
        <v>224466.3722028948</v>
      </c>
      <c r="BQ46">
        <v>-2071.020296334038</v>
      </c>
      <c r="BR46">
        <v>296.05374611442409</v>
      </c>
      <c r="BS46">
        <v>208224.44957703599</v>
      </c>
      <c r="BT46">
        <v>-2075.984761748688</v>
      </c>
      <c r="BU46">
        <v>296.76341978882732</v>
      </c>
      <c r="BV46">
        <v>198981.654076437</v>
      </c>
      <c r="BW46">
        <v>-2080.7003207390162</v>
      </c>
      <c r="BX46">
        <v>297.43751212224441</v>
      </c>
      <c r="BY46">
        <v>188508.51506404451</v>
      </c>
      <c r="BZ46">
        <v>-2085.399307745025</v>
      </c>
      <c r="CA46">
        <v>298.10923547934249</v>
      </c>
      <c r="CB46">
        <v>187716.46275161151</v>
      </c>
      <c r="CC46">
        <v>-2090.3086978397268</v>
      </c>
      <c r="CD46">
        <v>298.81103609966789</v>
      </c>
      <c r="CE46">
        <v>183967.93663320251</v>
      </c>
      <c r="CF46">
        <v>-2095.5744896456158</v>
      </c>
      <c r="CG46">
        <v>299.56378458463053</v>
      </c>
      <c r="CH46">
        <v>192808.5034396183</v>
      </c>
      <c r="CI46">
        <v>-2101.3381905829979</v>
      </c>
      <c r="CJ46">
        <v>300.38770951526271</v>
      </c>
      <c r="CK46">
        <v>200556.2835790813</v>
      </c>
      <c r="CL46">
        <v>-2107.7193283862612</v>
      </c>
      <c r="CM46">
        <v>301.29989746169298</v>
      </c>
      <c r="CN46">
        <v>209992.10196046051</v>
      </c>
      <c r="CO46">
        <v>-2114.726078562866</v>
      </c>
      <c r="CP46">
        <v>302.30151711821873</v>
      </c>
      <c r="CQ46">
        <v>209929.6297050149</v>
      </c>
      <c r="CR46">
        <v>-2122.3718808567551</v>
      </c>
      <c r="CS46">
        <v>303.39448970528741</v>
      </c>
      <c r="CT46">
        <v>225558.91062401191</v>
      </c>
      <c r="CU46">
        <v>-2130.7005477821122</v>
      </c>
      <c r="CV46">
        <v>304.58507825130789</v>
      </c>
      <c r="CW46">
        <v>231293.6411512302</v>
      </c>
    </row>
    <row r="47" spans="1:101" x14ac:dyDescent="0.25">
      <c r="A47" s="1">
        <v>43</v>
      </c>
      <c r="B47">
        <v>286146</v>
      </c>
      <c r="C47">
        <v>-1928.3130327891561</v>
      </c>
      <c r="D47">
        <v>275.65364668276402</v>
      </c>
      <c r="E47">
        <v>292670.34061389358</v>
      </c>
      <c r="F47">
        <v>-1921.4195874982961</v>
      </c>
      <c r="G47">
        <v>274.66822403596211</v>
      </c>
      <c r="H47">
        <v>300538.58925043122</v>
      </c>
      <c r="I47">
        <v>-1914.414483946478</v>
      </c>
      <c r="J47">
        <v>273.66683976555862</v>
      </c>
      <c r="K47">
        <v>307925.84160625032</v>
      </c>
      <c r="L47">
        <v>-1908.139495450486</v>
      </c>
      <c r="M47">
        <v>272.76982593409019</v>
      </c>
      <c r="N47">
        <v>291026.47193673393</v>
      </c>
      <c r="O47">
        <v>-1905.9101240297459</v>
      </c>
      <c r="P47">
        <v>272.4511357880985</v>
      </c>
      <c r="Q47">
        <v>302136.62211196718</v>
      </c>
      <c r="R47">
        <v>-1907.531247603609</v>
      </c>
      <c r="S47">
        <v>272.68287649474729</v>
      </c>
      <c r="T47">
        <v>305438.10450235067</v>
      </c>
      <c r="U47">
        <v>-1912.860511282091</v>
      </c>
      <c r="V47">
        <v>273.44469832664288</v>
      </c>
      <c r="W47">
        <v>324383.72034167743</v>
      </c>
      <c r="X47">
        <v>-1921.762551364475</v>
      </c>
      <c r="Y47">
        <v>274.71725095160559</v>
      </c>
      <c r="Z47">
        <v>316252.54298550298</v>
      </c>
      <c r="AA47">
        <v>-1932.1472967192799</v>
      </c>
      <c r="AB47">
        <v>276.20175729380628</v>
      </c>
      <c r="AC47">
        <v>329539.05194932618</v>
      </c>
      <c r="AD47">
        <v>-1943.9868864096629</v>
      </c>
      <c r="AE47">
        <v>277.89423461356029</v>
      </c>
      <c r="AF47">
        <v>362667.10824252752</v>
      </c>
      <c r="AG47">
        <v>-1957.2072157609159</v>
      </c>
      <c r="AH47">
        <v>279.78408959771127</v>
      </c>
      <c r="AI47">
        <v>358044.94417477632</v>
      </c>
      <c r="AJ47">
        <v>-1969.8889792953639</v>
      </c>
      <c r="AK47">
        <v>281.5969562356467</v>
      </c>
      <c r="AL47">
        <v>349196.65347869752</v>
      </c>
      <c r="AM47">
        <v>-1982.1151198365369</v>
      </c>
      <c r="AN47">
        <v>283.34469125984822</v>
      </c>
      <c r="AO47">
        <v>360860.10054534418</v>
      </c>
      <c r="AP47">
        <v>-1993.8279773665031</v>
      </c>
      <c r="AQ47">
        <v>285.0190521319214</v>
      </c>
      <c r="AR47">
        <v>339550.09736775229</v>
      </c>
      <c r="AS47">
        <v>-2005.0433409031509</v>
      </c>
      <c r="AT47">
        <v>286.62229590260648</v>
      </c>
      <c r="AU47">
        <v>328992.79060969438</v>
      </c>
      <c r="AV47">
        <v>-2015.7256436322371</v>
      </c>
      <c r="AW47">
        <v>288.14933827185422</v>
      </c>
      <c r="AX47">
        <v>309965.19149668369</v>
      </c>
      <c r="AY47">
        <v>-2025.8816947847199</v>
      </c>
      <c r="AZ47">
        <v>289.60115262381618</v>
      </c>
      <c r="BA47">
        <v>297115.57617031672</v>
      </c>
      <c r="BB47">
        <v>-2035.471171474903</v>
      </c>
      <c r="BC47">
        <v>290.97197477482598</v>
      </c>
      <c r="BD47">
        <v>283334.15641202289</v>
      </c>
      <c r="BE47">
        <v>-2044.242833184386</v>
      </c>
      <c r="BF47">
        <v>292.2258897235775</v>
      </c>
      <c r="BG47">
        <v>265117.25013578712</v>
      </c>
      <c r="BH47">
        <v>-2052.2005645828071</v>
      </c>
      <c r="BI47">
        <v>293.36345278621161</v>
      </c>
      <c r="BJ47">
        <v>248781.33459938559</v>
      </c>
      <c r="BK47">
        <v>-2059.313823582429</v>
      </c>
      <c r="BL47">
        <v>294.38029795071708</v>
      </c>
      <c r="BM47">
        <v>237986.16412722561</v>
      </c>
      <c r="BN47">
        <v>-2065.5416339287658</v>
      </c>
      <c r="BO47">
        <v>295.2705676339196</v>
      </c>
      <c r="BP47">
        <v>230736.18873721361</v>
      </c>
      <c r="BQ47">
        <v>-2071.020296334038</v>
      </c>
      <c r="BR47">
        <v>296.05374611442409</v>
      </c>
      <c r="BS47">
        <v>222691.4056526752</v>
      </c>
      <c r="BT47">
        <v>-2075.984761748688</v>
      </c>
      <c r="BU47">
        <v>296.76341978882732</v>
      </c>
      <c r="BV47">
        <v>206445.22823507621</v>
      </c>
      <c r="BW47">
        <v>-2080.7003207390162</v>
      </c>
      <c r="BX47">
        <v>297.43751212224441</v>
      </c>
      <c r="BY47">
        <v>197198.39126782029</v>
      </c>
      <c r="BZ47">
        <v>-2085.399307745025</v>
      </c>
      <c r="CA47">
        <v>298.10923547934249</v>
      </c>
      <c r="CB47">
        <v>186721.22499177881</v>
      </c>
      <c r="CC47">
        <v>-2090.3086978397268</v>
      </c>
      <c r="CD47">
        <v>298.81103609966789</v>
      </c>
      <c r="CE47">
        <v>185924.96508987149</v>
      </c>
      <c r="CF47">
        <v>-2095.5744896456158</v>
      </c>
      <c r="CG47">
        <v>299.56378458463053</v>
      </c>
      <c r="CH47">
        <v>182171.92592814151</v>
      </c>
      <c r="CI47">
        <v>-2101.3381905829979</v>
      </c>
      <c r="CJ47">
        <v>300.38770951526271</v>
      </c>
      <c r="CK47">
        <v>191007.5529585506</v>
      </c>
      <c r="CL47">
        <v>-2107.7193283862612</v>
      </c>
      <c r="CM47">
        <v>301.29989746169298</v>
      </c>
      <c r="CN47">
        <v>198749.86414815669</v>
      </c>
      <c r="CO47">
        <v>-2114.726078562866</v>
      </c>
      <c r="CP47">
        <v>302.30151711821873</v>
      </c>
      <c r="CQ47">
        <v>208179.67739901581</v>
      </c>
      <c r="CR47">
        <v>-2122.3718808567551</v>
      </c>
      <c r="CS47">
        <v>303.39448970528741</v>
      </c>
      <c r="CT47">
        <v>208110.65231386339</v>
      </c>
      <c r="CU47">
        <v>-2130.7005477821122</v>
      </c>
      <c r="CV47">
        <v>304.58507825130789</v>
      </c>
      <c r="CW47">
        <v>223732.79515448111</v>
      </c>
    </row>
    <row r="48" spans="1:101" x14ac:dyDescent="0.25">
      <c r="A48" s="1">
        <v>44</v>
      </c>
      <c r="B48">
        <v>293019</v>
      </c>
      <c r="C48">
        <v>-1928.3130327891561</v>
      </c>
      <c r="D48">
        <v>275.65364668276402</v>
      </c>
      <c r="E48">
        <v>284493.34061389358</v>
      </c>
      <c r="F48">
        <v>-1921.4195874982961</v>
      </c>
      <c r="G48">
        <v>274.66822403596211</v>
      </c>
      <c r="H48">
        <v>291023.58925043122</v>
      </c>
      <c r="I48">
        <v>-1914.414483946478</v>
      </c>
      <c r="J48">
        <v>273.66683976555862</v>
      </c>
      <c r="K48">
        <v>298897.84160625032</v>
      </c>
      <c r="L48">
        <v>-1908.139495450486</v>
      </c>
      <c r="M48">
        <v>272.76982593409019</v>
      </c>
      <c r="N48">
        <v>306290.47193673393</v>
      </c>
      <c r="O48">
        <v>-1905.9101240297459</v>
      </c>
      <c r="P48">
        <v>272.4511357880985</v>
      </c>
      <c r="Q48">
        <v>289393.01294849231</v>
      </c>
      <c r="R48">
        <v>-1907.531247603609</v>
      </c>
      <c r="S48">
        <v>272.68287649474729</v>
      </c>
      <c r="T48">
        <v>300501.77374085842</v>
      </c>
      <c r="U48">
        <v>-1912.860511282091</v>
      </c>
      <c r="V48">
        <v>273.44469832664288</v>
      </c>
      <c r="W48">
        <v>303798.68868939532</v>
      </c>
      <c r="X48">
        <v>-1921.762551364475</v>
      </c>
      <c r="Y48">
        <v>274.71725095160559</v>
      </c>
      <c r="Z48">
        <v>322736.67504126451</v>
      </c>
      <c r="AA48">
        <v>-1932.1472967192799</v>
      </c>
      <c r="AB48">
        <v>276.20175729380628</v>
      </c>
      <c r="AC48">
        <v>314596.59744607762</v>
      </c>
      <c r="AD48">
        <v>-1943.9868864096629</v>
      </c>
      <c r="AE48">
        <v>277.89423461356029</v>
      </c>
      <c r="AF48">
        <v>327872.95929753018</v>
      </c>
      <c r="AG48">
        <v>-1957.2072157609159</v>
      </c>
      <c r="AH48">
        <v>279.78408959771127</v>
      </c>
      <c r="AI48">
        <v>360989.68511636427</v>
      </c>
      <c r="AJ48">
        <v>-1969.8889792953639</v>
      </c>
      <c r="AK48">
        <v>281.5969562356467</v>
      </c>
      <c r="AL48">
        <v>356356.65215171658</v>
      </c>
      <c r="AM48">
        <v>-1982.1151198365369</v>
      </c>
      <c r="AN48">
        <v>283.34469125984822</v>
      </c>
      <c r="AO48">
        <v>347497.88305012078</v>
      </c>
      <c r="AP48">
        <v>-1993.8279773665031</v>
      </c>
      <c r="AQ48">
        <v>285.0190521319214</v>
      </c>
      <c r="AR48">
        <v>359151.29162010958</v>
      </c>
      <c r="AS48">
        <v>-2005.0433409031509</v>
      </c>
      <c r="AT48">
        <v>286.62229590260648</v>
      </c>
      <c r="AU48">
        <v>337831.67632275191</v>
      </c>
      <c r="AV48">
        <v>-2015.7256436322371</v>
      </c>
      <c r="AW48">
        <v>288.14933827185422</v>
      </c>
      <c r="AX48">
        <v>327265.21430433402</v>
      </c>
      <c r="AY48">
        <v>-2025.8816947847199</v>
      </c>
      <c r="AZ48">
        <v>289.60115262381618</v>
      </c>
      <c r="BA48">
        <v>308228.91095452278</v>
      </c>
      <c r="BB48">
        <v>-2035.471171474903</v>
      </c>
      <c r="BC48">
        <v>290.97197477482598</v>
      </c>
      <c r="BD48">
        <v>295371.07697361661</v>
      </c>
      <c r="BE48">
        <v>-2044.242833184386</v>
      </c>
      <c r="BF48">
        <v>292.2258897235775</v>
      </c>
      <c r="BG48">
        <v>281582.13946856209</v>
      </c>
      <c r="BH48">
        <v>-2052.2005645828071</v>
      </c>
      <c r="BI48">
        <v>293.36345278621161</v>
      </c>
      <c r="BJ48">
        <v>263358.41302399052</v>
      </c>
      <c r="BK48">
        <v>-2059.313823582429</v>
      </c>
      <c r="BL48">
        <v>294.38029795071708</v>
      </c>
      <c r="BM48">
        <v>247016.40107375389</v>
      </c>
      <c r="BN48">
        <v>-2065.5416339287658</v>
      </c>
      <c r="BO48">
        <v>295.2705676339196</v>
      </c>
      <c r="BP48">
        <v>236215.89306093071</v>
      </c>
      <c r="BQ48">
        <v>-2071.020296334038</v>
      </c>
      <c r="BR48">
        <v>296.05374611442409</v>
      </c>
      <c r="BS48">
        <v>228961.22218699401</v>
      </c>
      <c r="BT48">
        <v>-2075.984761748688</v>
      </c>
      <c r="BU48">
        <v>296.76341978882732</v>
      </c>
      <c r="BV48">
        <v>220912.1843107153</v>
      </c>
      <c r="BW48">
        <v>-2080.7003207390162</v>
      </c>
      <c r="BX48">
        <v>297.43751212224441</v>
      </c>
      <c r="BY48">
        <v>204661.96542645941</v>
      </c>
      <c r="BZ48">
        <v>-2085.399307745025</v>
      </c>
      <c r="CA48">
        <v>298.10923547934249</v>
      </c>
      <c r="CB48">
        <v>195411.1011955546</v>
      </c>
      <c r="CC48">
        <v>-2090.3086978397268</v>
      </c>
      <c r="CD48">
        <v>298.81103609966789</v>
      </c>
      <c r="CE48">
        <v>184929.72733003879</v>
      </c>
      <c r="CF48">
        <v>-2095.5744896456158</v>
      </c>
      <c r="CG48">
        <v>299.56378458463053</v>
      </c>
      <c r="CH48">
        <v>184128.95438481049</v>
      </c>
      <c r="CI48">
        <v>-2101.3381905829979</v>
      </c>
      <c r="CJ48">
        <v>300.38770951526271</v>
      </c>
      <c r="CK48">
        <v>180370.97544707381</v>
      </c>
      <c r="CL48">
        <v>-2107.7193283862612</v>
      </c>
      <c r="CM48">
        <v>301.29989746169298</v>
      </c>
      <c r="CN48">
        <v>189201.13352762599</v>
      </c>
      <c r="CO48">
        <v>-2114.726078562866</v>
      </c>
      <c r="CP48">
        <v>302.30151711821873</v>
      </c>
      <c r="CQ48">
        <v>196937.43958671211</v>
      </c>
      <c r="CR48">
        <v>-2122.3718808567551</v>
      </c>
      <c r="CS48">
        <v>303.39448970528741</v>
      </c>
      <c r="CT48">
        <v>206360.7000078643</v>
      </c>
      <c r="CU48">
        <v>-2130.7005477821122</v>
      </c>
      <c r="CV48">
        <v>304.58507825130789</v>
      </c>
      <c r="CW48">
        <v>206284.53684433259</v>
      </c>
    </row>
    <row r="49" spans="1:101" x14ac:dyDescent="0.25">
      <c r="A49" s="1">
        <v>45</v>
      </c>
      <c r="B49">
        <v>290310</v>
      </c>
      <c r="C49">
        <v>-2685.4272635327738</v>
      </c>
      <c r="D49">
        <v>270.98787744304218</v>
      </c>
      <c r="E49">
        <v>290604.56061391032</v>
      </c>
      <c r="F49">
        <v>-2675.8272423697308</v>
      </c>
      <c r="G49">
        <v>270.01913425877922</v>
      </c>
      <c r="H49">
        <v>282087.53250578273</v>
      </c>
      <c r="I49">
        <v>-2666.0717225230828</v>
      </c>
      <c r="J49">
        <v>269.03469962057619</v>
      </c>
      <c r="K49">
        <v>288626.55222752871</v>
      </c>
      <c r="L49">
        <v>-2657.3329830658722</v>
      </c>
      <c r="M49">
        <v>268.15286882620109</v>
      </c>
      <c r="N49">
        <v>296508.66149201058</v>
      </c>
      <c r="O49">
        <v>-2654.2282927526312</v>
      </c>
      <c r="P49">
        <v>267.83957289391941</v>
      </c>
      <c r="Q49">
        <v>303904.08321687521</v>
      </c>
      <c r="R49">
        <v>-2656.485918650907</v>
      </c>
      <c r="S49">
        <v>268.06739111061148</v>
      </c>
      <c r="T49">
        <v>287004.59442095202</v>
      </c>
      <c r="U49">
        <v>-2663.907613019715</v>
      </c>
      <c r="V49">
        <v>268.81631819247502</v>
      </c>
      <c r="W49">
        <v>298106.68244603107</v>
      </c>
      <c r="X49">
        <v>-2676.304864260464</v>
      </c>
      <c r="Y49">
        <v>270.06733133495692</v>
      </c>
      <c r="Z49">
        <v>301392.45115646982</v>
      </c>
      <c r="AA49">
        <v>-2690.7669758712018</v>
      </c>
      <c r="AB49">
        <v>271.52671062329512</v>
      </c>
      <c r="AC49">
        <v>320317.43477601663</v>
      </c>
      <c r="AD49">
        <v>-2707.2551478655641</v>
      </c>
      <c r="AE49">
        <v>273.1905407304601</v>
      </c>
      <c r="AF49">
        <v>312162.53283894248</v>
      </c>
      <c r="AG49">
        <v>-2725.6661798240962</v>
      </c>
      <c r="AH49">
        <v>275.04840764785172</v>
      </c>
      <c r="AI49">
        <v>325422.34152535402</v>
      </c>
      <c r="AJ49">
        <v>-2743.3271886779471</v>
      </c>
      <c r="AK49">
        <v>276.83058933930869</v>
      </c>
      <c r="AL49">
        <v>358523.18851702567</v>
      </c>
      <c r="AM49">
        <v>-2760.353683120893</v>
      </c>
      <c r="AN49">
        <v>278.54874184786712</v>
      </c>
      <c r="AO49">
        <v>353874.84721044352</v>
      </c>
      <c r="AP49">
        <v>-2776.665364061696</v>
      </c>
      <c r="AQ49">
        <v>280.19476214999997</v>
      </c>
      <c r="AR49">
        <v>345001.41244820913</v>
      </c>
      <c r="AS49">
        <v>-2792.2842197659402</v>
      </c>
      <c r="AT49">
        <v>281.77086909315142</v>
      </c>
      <c r="AU49">
        <v>356640.77826943679</v>
      </c>
      <c r="AV49">
        <v>-2807.1607188084758</v>
      </c>
      <c r="AW49">
        <v>283.2720644351607</v>
      </c>
      <c r="AX49">
        <v>335307.78766837862</v>
      </c>
      <c r="AY49">
        <v>-2821.3043439310318</v>
      </c>
      <c r="AZ49">
        <v>284.69930508448277</v>
      </c>
      <c r="BA49">
        <v>324728.60926548752</v>
      </c>
      <c r="BB49">
        <v>-2834.6589402589848</v>
      </c>
      <c r="BC49">
        <v>286.04692442318708</v>
      </c>
      <c r="BD49">
        <v>305680.29893868702</v>
      </c>
      <c r="BE49">
        <v>-2846.8746226199869</v>
      </c>
      <c r="BF49">
        <v>287.27961535452579</v>
      </c>
      <c r="BG49">
        <v>292811.48196635122</v>
      </c>
      <c r="BH49">
        <v>-2857.9568009228951</v>
      </c>
      <c r="BI49">
        <v>288.39792379524653</v>
      </c>
      <c r="BJ49">
        <v>279012.58059143461</v>
      </c>
      <c r="BK49">
        <v>-2867.8629413292178</v>
      </c>
      <c r="BL49">
        <v>289.39755763333858</v>
      </c>
      <c r="BM49">
        <v>260779.94764029459</v>
      </c>
      <c r="BN49">
        <v>-2876.535979063126</v>
      </c>
      <c r="BO49">
        <v>290.27275843226221</v>
      </c>
      <c r="BP49">
        <v>244430.13785312299</v>
      </c>
      <c r="BQ49">
        <v>-2884.1657306338702</v>
      </c>
      <c r="BR49">
        <v>291.04268067579142</v>
      </c>
      <c r="BS49">
        <v>233622.77001097269</v>
      </c>
      <c r="BT49">
        <v>-2891.079395866991</v>
      </c>
      <c r="BU49">
        <v>291.7403422703976</v>
      </c>
      <c r="BV49">
        <v>226361.88313339741</v>
      </c>
      <c r="BW49">
        <v>-2897.6464264580281</v>
      </c>
      <c r="BX49">
        <v>292.40302478097408</v>
      </c>
      <c r="BY49">
        <v>218306.9409090383</v>
      </c>
      <c r="BZ49">
        <v>-2904.1903784006608</v>
      </c>
      <c r="CA49">
        <v>293.06337841300302</v>
      </c>
      <c r="CB49">
        <v>202050.83842647169</v>
      </c>
      <c r="CC49">
        <v>-2911.0273440714059</v>
      </c>
      <c r="CD49">
        <v>293.75330021443318</v>
      </c>
      <c r="CE49">
        <v>192793.82715169759</v>
      </c>
      <c r="CF49">
        <v>-2918.3606455837489</v>
      </c>
      <c r="CG49">
        <v>294.49330752666452</v>
      </c>
      <c r="CH49">
        <v>182305.85999198171</v>
      </c>
      <c r="CI49">
        <v>-2926.3873504666722</v>
      </c>
      <c r="CJ49">
        <v>295.30328653768549</v>
      </c>
      <c r="CK49">
        <v>181497.87032088151</v>
      </c>
      <c r="CL49">
        <v>-2935.27391667136</v>
      </c>
      <c r="CM49">
        <v>296.20003460689122</v>
      </c>
      <c r="CN49">
        <v>177731.90156500929</v>
      </c>
      <c r="CO49">
        <v>-2945.0317296576668</v>
      </c>
      <c r="CP49">
        <v>297.18470064702342</v>
      </c>
      <c r="CQ49">
        <v>186553.2864986154</v>
      </c>
      <c r="CR49">
        <v>-2955.6795060209752</v>
      </c>
      <c r="CS49">
        <v>298.2591733595649</v>
      </c>
      <c r="CT49">
        <v>194280.01925405071</v>
      </c>
      <c r="CU49">
        <v>-2967.278260398467</v>
      </c>
      <c r="CV49">
        <v>299.42960976364191</v>
      </c>
      <c r="CW49">
        <v>203692.85135722949</v>
      </c>
    </row>
    <row r="50" spans="1:101" x14ac:dyDescent="0.25">
      <c r="A50" s="1">
        <v>46</v>
      </c>
      <c r="B50">
        <v>286619</v>
      </c>
      <c r="C50">
        <v>-2685.4272635327738</v>
      </c>
      <c r="D50">
        <v>270.98787744304218</v>
      </c>
      <c r="E50">
        <v>287895.56061391032</v>
      </c>
      <c r="F50">
        <v>-2675.8272423697308</v>
      </c>
      <c r="G50">
        <v>270.01913425877922</v>
      </c>
      <c r="H50">
        <v>288198.75250579929</v>
      </c>
      <c r="I50">
        <v>-2666.0717225230828</v>
      </c>
      <c r="J50">
        <v>269.03469962057619</v>
      </c>
      <c r="K50">
        <v>279690.49548288021</v>
      </c>
      <c r="L50">
        <v>-2657.3329830658722</v>
      </c>
      <c r="M50">
        <v>268.15286882620109</v>
      </c>
      <c r="N50">
        <v>286237.37211328902</v>
      </c>
      <c r="O50">
        <v>-2654.2282927526312</v>
      </c>
      <c r="P50">
        <v>267.83957289391941</v>
      </c>
      <c r="Q50">
        <v>294122.27277215192</v>
      </c>
      <c r="R50">
        <v>-2656.485918650907</v>
      </c>
      <c r="S50">
        <v>268.06739111061148</v>
      </c>
      <c r="T50">
        <v>301515.66468933492</v>
      </c>
      <c r="U50">
        <v>-2663.907613019715</v>
      </c>
      <c r="V50">
        <v>268.81631819247502</v>
      </c>
      <c r="W50">
        <v>284609.50312612468</v>
      </c>
      <c r="X50">
        <v>-2676.304864260464</v>
      </c>
      <c r="Y50">
        <v>270.06733133495692</v>
      </c>
      <c r="Z50">
        <v>295700.44491310557</v>
      </c>
      <c r="AA50">
        <v>-2690.7669758712018</v>
      </c>
      <c r="AB50">
        <v>271.52671062329512</v>
      </c>
      <c r="AC50">
        <v>298973.21089122182</v>
      </c>
      <c r="AD50">
        <v>-2707.2551478655641</v>
      </c>
      <c r="AE50">
        <v>273.1905407304601</v>
      </c>
      <c r="AF50">
        <v>317883.37016888149</v>
      </c>
      <c r="AG50">
        <v>-2725.6661798240962</v>
      </c>
      <c r="AH50">
        <v>275.04840764785172</v>
      </c>
      <c r="AI50">
        <v>309711.91506676632</v>
      </c>
      <c r="AJ50">
        <v>-2743.3271886779471</v>
      </c>
      <c r="AK50">
        <v>276.83058933930869</v>
      </c>
      <c r="AL50">
        <v>322955.8449260153</v>
      </c>
      <c r="AM50">
        <v>-2760.353683120893</v>
      </c>
      <c r="AN50">
        <v>278.54874184786712</v>
      </c>
      <c r="AO50">
        <v>356041.38357575261</v>
      </c>
      <c r="AP50">
        <v>-2776.665364061696</v>
      </c>
      <c r="AQ50">
        <v>280.19476214999997</v>
      </c>
      <c r="AR50">
        <v>351378.37660853181</v>
      </c>
      <c r="AS50">
        <v>-2792.2842197659402</v>
      </c>
      <c r="AT50">
        <v>281.77086909315142</v>
      </c>
      <c r="AU50">
        <v>342490.89909753628</v>
      </c>
      <c r="AV50">
        <v>-2807.1607188084758</v>
      </c>
      <c r="AW50">
        <v>283.2720644351607</v>
      </c>
      <c r="AX50">
        <v>354116.8896150635</v>
      </c>
      <c r="AY50">
        <v>-2821.3043439310318</v>
      </c>
      <c r="AZ50">
        <v>284.69930508448277</v>
      </c>
      <c r="BA50">
        <v>332771.18262953201</v>
      </c>
      <c r="BB50">
        <v>-2834.6589402589848</v>
      </c>
      <c r="BC50">
        <v>286.04692442318708</v>
      </c>
      <c r="BD50">
        <v>322179.9972496517</v>
      </c>
      <c r="BE50">
        <v>-2846.8746226199869</v>
      </c>
      <c r="BF50">
        <v>287.27961535452579</v>
      </c>
      <c r="BG50">
        <v>303120.70393142162</v>
      </c>
      <c r="BH50">
        <v>-2857.9568009228951</v>
      </c>
      <c r="BI50">
        <v>288.39792379524653</v>
      </c>
      <c r="BJ50">
        <v>290241.92308922362</v>
      </c>
      <c r="BK50">
        <v>-2867.8629413292178</v>
      </c>
      <c r="BL50">
        <v>289.39755763333858</v>
      </c>
      <c r="BM50">
        <v>276434.11520773871</v>
      </c>
      <c r="BN50">
        <v>-2876.535979063126</v>
      </c>
      <c r="BO50">
        <v>290.27275843226221</v>
      </c>
      <c r="BP50">
        <v>258193.68441966371</v>
      </c>
      <c r="BQ50">
        <v>-2884.1657306338702</v>
      </c>
      <c r="BR50">
        <v>291.04268067579142</v>
      </c>
      <c r="BS50">
        <v>241837.01480316499</v>
      </c>
      <c r="BT50">
        <v>-2891.079395866991</v>
      </c>
      <c r="BU50">
        <v>291.7403422703976</v>
      </c>
      <c r="BV50">
        <v>231023.43095737611</v>
      </c>
      <c r="BW50">
        <v>-2897.6464264580281</v>
      </c>
      <c r="BX50">
        <v>292.40302478097408</v>
      </c>
      <c r="BY50">
        <v>223756.63973172041</v>
      </c>
      <c r="BZ50">
        <v>-2904.1903784006608</v>
      </c>
      <c r="CA50">
        <v>293.06337841300302</v>
      </c>
      <c r="CB50">
        <v>215695.8139090506</v>
      </c>
      <c r="CC50">
        <v>-2911.0273440714059</v>
      </c>
      <c r="CD50">
        <v>293.75330021443318</v>
      </c>
      <c r="CE50">
        <v>199433.56438261471</v>
      </c>
      <c r="CF50">
        <v>-2918.3606455837489</v>
      </c>
      <c r="CG50">
        <v>294.49330752666452</v>
      </c>
      <c r="CH50">
        <v>190169.95981364051</v>
      </c>
      <c r="CI50">
        <v>-2926.3873504666722</v>
      </c>
      <c r="CJ50">
        <v>295.30328653768549</v>
      </c>
      <c r="CK50">
        <v>179674.7759280527</v>
      </c>
      <c r="CL50">
        <v>-2935.27391667136</v>
      </c>
      <c r="CM50">
        <v>296.20003460689122</v>
      </c>
      <c r="CN50">
        <v>178858.79643881699</v>
      </c>
      <c r="CO50">
        <v>-2945.0317296576668</v>
      </c>
      <c r="CP50">
        <v>297.18470064702342</v>
      </c>
      <c r="CQ50">
        <v>175084.05453599861</v>
      </c>
      <c r="CR50">
        <v>-2955.6795060209752</v>
      </c>
      <c r="CS50">
        <v>298.2591733595649</v>
      </c>
      <c r="CT50">
        <v>183895.86616595401</v>
      </c>
      <c r="CU50">
        <v>-2967.278260398467</v>
      </c>
      <c r="CV50">
        <v>299.42960976364191</v>
      </c>
      <c r="CW50">
        <v>191612.17060341581</v>
      </c>
    </row>
    <row r="51" spans="1:101" x14ac:dyDescent="0.25">
      <c r="A51" s="1">
        <v>47</v>
      </c>
      <c r="B51">
        <v>260553</v>
      </c>
      <c r="C51">
        <v>-2685.4272635327738</v>
      </c>
      <c r="D51">
        <v>270.98787744304218</v>
      </c>
      <c r="E51">
        <v>284204.56061391032</v>
      </c>
      <c r="F51">
        <v>-2675.8272423697308</v>
      </c>
      <c r="G51">
        <v>270.01913425877922</v>
      </c>
      <c r="H51">
        <v>285489.75250579929</v>
      </c>
      <c r="I51">
        <v>-2666.0717225230828</v>
      </c>
      <c r="J51">
        <v>269.03469962057619</v>
      </c>
      <c r="K51">
        <v>285801.71548289678</v>
      </c>
      <c r="L51">
        <v>-2657.3329830658722</v>
      </c>
      <c r="M51">
        <v>268.15286882620109</v>
      </c>
      <c r="N51">
        <v>277301.31536864053</v>
      </c>
      <c r="O51">
        <v>-2654.2282927526312</v>
      </c>
      <c r="P51">
        <v>267.83957289391941</v>
      </c>
      <c r="Q51">
        <v>283850.9833934303</v>
      </c>
      <c r="R51">
        <v>-2656.485918650907</v>
      </c>
      <c r="S51">
        <v>268.06739111061148</v>
      </c>
      <c r="T51">
        <v>291733.85424461158</v>
      </c>
      <c r="U51">
        <v>-2663.907613019715</v>
      </c>
      <c r="V51">
        <v>268.81631819247502</v>
      </c>
      <c r="W51">
        <v>299120.57339450758</v>
      </c>
      <c r="X51">
        <v>-2676.304864260464</v>
      </c>
      <c r="Y51">
        <v>270.06733133495692</v>
      </c>
      <c r="Z51">
        <v>282203.26559319918</v>
      </c>
      <c r="AA51">
        <v>-2690.7669758712018</v>
      </c>
      <c r="AB51">
        <v>271.52671062329512</v>
      </c>
      <c r="AC51">
        <v>293281.2046478577</v>
      </c>
      <c r="AD51">
        <v>-2707.2551478655641</v>
      </c>
      <c r="AE51">
        <v>273.1905407304601</v>
      </c>
      <c r="AF51">
        <v>296539.14628408669</v>
      </c>
      <c r="AG51">
        <v>-2725.6661798240962</v>
      </c>
      <c r="AH51">
        <v>275.04840764785172</v>
      </c>
      <c r="AI51">
        <v>315432.75239670533</v>
      </c>
      <c r="AJ51">
        <v>-2743.3271886779471</v>
      </c>
      <c r="AK51">
        <v>276.83058933930869</v>
      </c>
      <c r="AL51">
        <v>307245.4184674276</v>
      </c>
      <c r="AM51">
        <v>-2760.353683120893</v>
      </c>
      <c r="AN51">
        <v>278.54874184786712</v>
      </c>
      <c r="AO51">
        <v>320474.03998474218</v>
      </c>
      <c r="AP51">
        <v>-2776.665364061696</v>
      </c>
      <c r="AQ51">
        <v>280.19476214999997</v>
      </c>
      <c r="AR51">
        <v>353544.9129738409</v>
      </c>
      <c r="AS51">
        <v>-2792.2842197659402</v>
      </c>
      <c r="AT51">
        <v>281.77086909315142</v>
      </c>
      <c r="AU51">
        <v>348867.86325785902</v>
      </c>
      <c r="AV51">
        <v>-2807.1607188084758</v>
      </c>
      <c r="AW51">
        <v>283.2720644351607</v>
      </c>
      <c r="AX51">
        <v>339967.01044316299</v>
      </c>
      <c r="AY51">
        <v>-2821.3043439310318</v>
      </c>
      <c r="AZ51">
        <v>284.69930508448277</v>
      </c>
      <c r="BA51">
        <v>351580.28457621689</v>
      </c>
      <c r="BB51">
        <v>-2834.6589402589848</v>
      </c>
      <c r="BC51">
        <v>286.04692442318708</v>
      </c>
      <c r="BD51">
        <v>330222.57061369618</v>
      </c>
      <c r="BE51">
        <v>-2846.8746226199869</v>
      </c>
      <c r="BF51">
        <v>287.27961535452579</v>
      </c>
      <c r="BG51">
        <v>319620.40224238619</v>
      </c>
      <c r="BH51">
        <v>-2857.9568009228951</v>
      </c>
      <c r="BI51">
        <v>288.39792379524653</v>
      </c>
      <c r="BJ51">
        <v>300551.14505429397</v>
      </c>
      <c r="BK51">
        <v>-2867.8629413292178</v>
      </c>
      <c r="BL51">
        <v>289.39755763333858</v>
      </c>
      <c r="BM51">
        <v>287663.45770552772</v>
      </c>
      <c r="BN51">
        <v>-2876.535979063126</v>
      </c>
      <c r="BO51">
        <v>290.27275843226221</v>
      </c>
      <c r="BP51">
        <v>273847.85198710777</v>
      </c>
      <c r="BQ51">
        <v>-2884.1657306338702</v>
      </c>
      <c r="BR51">
        <v>291.04268067579142</v>
      </c>
      <c r="BS51">
        <v>255600.56136970571</v>
      </c>
      <c r="BT51">
        <v>-2891.079395866991</v>
      </c>
      <c r="BU51">
        <v>291.7403422703976</v>
      </c>
      <c r="BV51">
        <v>239237.67574956841</v>
      </c>
      <c r="BW51">
        <v>-2897.6464264580281</v>
      </c>
      <c r="BX51">
        <v>292.40302478097408</v>
      </c>
      <c r="BY51">
        <v>228418.187555699</v>
      </c>
      <c r="BZ51">
        <v>-2904.1903784006608</v>
      </c>
      <c r="CA51">
        <v>293.06337841300302</v>
      </c>
      <c r="CB51">
        <v>221145.51273173271</v>
      </c>
      <c r="CC51">
        <v>-2911.0273440714059</v>
      </c>
      <c r="CD51">
        <v>293.75330021443318</v>
      </c>
      <c r="CE51">
        <v>213078.5398651936</v>
      </c>
      <c r="CF51">
        <v>-2918.3606455837489</v>
      </c>
      <c r="CG51">
        <v>294.49330752666452</v>
      </c>
      <c r="CH51">
        <v>196809.69704455769</v>
      </c>
      <c r="CI51">
        <v>-2926.3873504666722</v>
      </c>
      <c r="CJ51">
        <v>295.30328653768549</v>
      </c>
      <c r="CK51">
        <v>187538.8757497115</v>
      </c>
      <c r="CL51">
        <v>-2935.27391667136</v>
      </c>
      <c r="CM51">
        <v>296.20003460689122</v>
      </c>
      <c r="CN51">
        <v>177035.7020459882</v>
      </c>
      <c r="CO51">
        <v>-2945.0317296576668</v>
      </c>
      <c r="CP51">
        <v>297.18470064702342</v>
      </c>
      <c r="CQ51">
        <v>176210.94940980629</v>
      </c>
      <c r="CR51">
        <v>-2955.6795060209752</v>
      </c>
      <c r="CS51">
        <v>298.2591733595649</v>
      </c>
      <c r="CT51">
        <v>172426.63420333719</v>
      </c>
      <c r="CU51">
        <v>-2967.278260398467</v>
      </c>
      <c r="CV51">
        <v>299.42960976364191</v>
      </c>
      <c r="CW51">
        <v>181228.01751531911</v>
      </c>
    </row>
    <row r="52" spans="1:101" x14ac:dyDescent="0.25">
      <c r="A52" s="1">
        <v>48</v>
      </c>
      <c r="B52">
        <v>262840</v>
      </c>
      <c r="C52">
        <v>-2685.4272635327738</v>
      </c>
      <c r="D52">
        <v>270.98787744304218</v>
      </c>
      <c r="E52">
        <v>258138.56061391029</v>
      </c>
      <c r="F52">
        <v>-2675.8272423697308</v>
      </c>
      <c r="G52">
        <v>270.01913425877922</v>
      </c>
      <c r="H52">
        <v>281798.75250579929</v>
      </c>
      <c r="I52">
        <v>-2666.0717225230828</v>
      </c>
      <c r="J52">
        <v>269.03469962057619</v>
      </c>
      <c r="K52">
        <v>283092.71548289678</v>
      </c>
      <c r="L52">
        <v>-2657.3329830658722</v>
      </c>
      <c r="M52">
        <v>268.15286882620109</v>
      </c>
      <c r="N52">
        <v>283412.53536865709</v>
      </c>
      <c r="O52">
        <v>-2654.2282927526312</v>
      </c>
      <c r="P52">
        <v>267.83957289391941</v>
      </c>
      <c r="Q52">
        <v>274914.92664878181</v>
      </c>
      <c r="R52">
        <v>-2656.485918650907</v>
      </c>
      <c r="S52">
        <v>268.06739111061148</v>
      </c>
      <c r="T52">
        <v>281462.56486589002</v>
      </c>
      <c r="U52">
        <v>-2663.907613019715</v>
      </c>
      <c r="V52">
        <v>268.81631819247502</v>
      </c>
      <c r="W52">
        <v>289338.76294978429</v>
      </c>
      <c r="X52">
        <v>-2676.304864260464</v>
      </c>
      <c r="Y52">
        <v>270.06733133495692</v>
      </c>
      <c r="Z52">
        <v>296714.33586158208</v>
      </c>
      <c r="AA52">
        <v>-2690.7669758712018</v>
      </c>
      <c r="AB52">
        <v>271.52671062329512</v>
      </c>
      <c r="AC52">
        <v>279784.0253279513</v>
      </c>
      <c r="AD52">
        <v>-2707.2551478655641</v>
      </c>
      <c r="AE52">
        <v>273.1905407304601</v>
      </c>
      <c r="AF52">
        <v>290847.14004072262</v>
      </c>
      <c r="AG52">
        <v>-2725.6661798240962</v>
      </c>
      <c r="AH52">
        <v>275.04840764785172</v>
      </c>
      <c r="AI52">
        <v>294088.52851191052</v>
      </c>
      <c r="AJ52">
        <v>-2743.3271886779471</v>
      </c>
      <c r="AK52">
        <v>276.83058933930869</v>
      </c>
      <c r="AL52">
        <v>312966.25579736661</v>
      </c>
      <c r="AM52">
        <v>-2760.353683120893</v>
      </c>
      <c r="AN52">
        <v>278.54874184786712</v>
      </c>
      <c r="AO52">
        <v>304763.61352615448</v>
      </c>
      <c r="AP52">
        <v>-2776.665364061696</v>
      </c>
      <c r="AQ52">
        <v>280.19476214999997</v>
      </c>
      <c r="AR52">
        <v>317977.56938283052</v>
      </c>
      <c r="AS52">
        <v>-2792.2842197659402</v>
      </c>
      <c r="AT52">
        <v>281.77086909315142</v>
      </c>
      <c r="AU52">
        <v>351034.39962316811</v>
      </c>
      <c r="AV52">
        <v>-2807.1607188084758</v>
      </c>
      <c r="AW52">
        <v>283.2720644351607</v>
      </c>
      <c r="AX52">
        <v>346343.97460348572</v>
      </c>
      <c r="AY52">
        <v>-2821.3043439310318</v>
      </c>
      <c r="AZ52">
        <v>284.69930508448277</v>
      </c>
      <c r="BA52">
        <v>337430.40540431638</v>
      </c>
      <c r="BB52">
        <v>-2834.6589402589848</v>
      </c>
      <c r="BC52">
        <v>286.04692442318708</v>
      </c>
      <c r="BD52">
        <v>349031.67256038118</v>
      </c>
      <c r="BE52">
        <v>-2846.8746226199869</v>
      </c>
      <c r="BF52">
        <v>287.27961535452579</v>
      </c>
      <c r="BG52">
        <v>327662.97560643079</v>
      </c>
      <c r="BH52">
        <v>-2857.9568009228951</v>
      </c>
      <c r="BI52">
        <v>288.39792379524653</v>
      </c>
      <c r="BJ52">
        <v>317050.84336525871</v>
      </c>
      <c r="BK52">
        <v>-2867.8629413292178</v>
      </c>
      <c r="BL52">
        <v>289.39755763333858</v>
      </c>
      <c r="BM52">
        <v>297972.67967059813</v>
      </c>
      <c r="BN52">
        <v>-2876.535979063126</v>
      </c>
      <c r="BO52">
        <v>290.27275843226221</v>
      </c>
      <c r="BP52">
        <v>285077.19448489678</v>
      </c>
      <c r="BQ52">
        <v>-2884.1657306338702</v>
      </c>
      <c r="BR52">
        <v>291.04268067579142</v>
      </c>
      <c r="BS52">
        <v>271254.72893714969</v>
      </c>
      <c r="BT52">
        <v>-2891.079395866991</v>
      </c>
      <c r="BU52">
        <v>291.7403422703976</v>
      </c>
      <c r="BV52">
        <v>253001.22231610911</v>
      </c>
      <c r="BW52">
        <v>-2897.6464264580281</v>
      </c>
      <c r="BX52">
        <v>292.40302478097408</v>
      </c>
      <c r="BY52">
        <v>236632.43234789139</v>
      </c>
      <c r="BZ52">
        <v>-2904.1903784006608</v>
      </c>
      <c r="CA52">
        <v>293.06337841300302</v>
      </c>
      <c r="CB52">
        <v>225807.06055571139</v>
      </c>
      <c r="CC52">
        <v>-2911.0273440714059</v>
      </c>
      <c r="CD52">
        <v>293.75330021443318</v>
      </c>
      <c r="CE52">
        <v>218528.23868787571</v>
      </c>
      <c r="CF52">
        <v>-2918.3606455837489</v>
      </c>
      <c r="CG52">
        <v>294.49330752666452</v>
      </c>
      <c r="CH52">
        <v>210454.67252713651</v>
      </c>
      <c r="CI52">
        <v>-2926.3873504666722</v>
      </c>
      <c r="CJ52">
        <v>295.30328653768549</v>
      </c>
      <c r="CK52">
        <v>194178.61298062859</v>
      </c>
      <c r="CL52">
        <v>-2935.27391667136</v>
      </c>
      <c r="CM52">
        <v>296.20003460689122</v>
      </c>
      <c r="CN52">
        <v>184899.80186764701</v>
      </c>
      <c r="CO52">
        <v>-2945.0317296576668</v>
      </c>
      <c r="CP52">
        <v>297.18470064702342</v>
      </c>
      <c r="CQ52">
        <v>174387.85501697761</v>
      </c>
      <c r="CR52">
        <v>-2955.6795060209752</v>
      </c>
      <c r="CS52">
        <v>298.2591733595649</v>
      </c>
      <c r="CT52">
        <v>173553.52907714489</v>
      </c>
      <c r="CU52">
        <v>-2967.278260398467</v>
      </c>
      <c r="CV52">
        <v>299.42960976364191</v>
      </c>
      <c r="CW52">
        <v>169758.78555270241</v>
      </c>
    </row>
    <row r="53" spans="1:101" x14ac:dyDescent="0.25">
      <c r="A53" s="1">
        <v>49</v>
      </c>
      <c r="B53">
        <v>256572</v>
      </c>
      <c r="C53">
        <v>-2685.4272635327738</v>
      </c>
      <c r="D53">
        <v>270.98787744304218</v>
      </c>
      <c r="E53">
        <v>260425.56061391029</v>
      </c>
      <c r="F53">
        <v>-2675.8272423697308</v>
      </c>
      <c r="G53">
        <v>270.01913425877922</v>
      </c>
      <c r="H53">
        <v>255732.75250579929</v>
      </c>
      <c r="I53">
        <v>-2666.0717225230828</v>
      </c>
      <c r="J53">
        <v>269.03469962057619</v>
      </c>
      <c r="K53">
        <v>279401.71548289678</v>
      </c>
      <c r="L53">
        <v>-2657.3329830658722</v>
      </c>
      <c r="M53">
        <v>268.15286882620109</v>
      </c>
      <c r="N53">
        <v>280703.53536865709</v>
      </c>
      <c r="O53">
        <v>-2654.2282927526312</v>
      </c>
      <c r="P53">
        <v>267.83957289391941</v>
      </c>
      <c r="Q53">
        <v>281026.14664879843</v>
      </c>
      <c r="R53">
        <v>-2656.485918650907</v>
      </c>
      <c r="S53">
        <v>268.06739111061148</v>
      </c>
      <c r="T53">
        <v>272526.50812124141</v>
      </c>
      <c r="U53">
        <v>-2663.907613019715</v>
      </c>
      <c r="V53">
        <v>268.81631819247502</v>
      </c>
      <c r="W53">
        <v>279067.47357106273</v>
      </c>
      <c r="X53">
        <v>-2676.304864260464</v>
      </c>
      <c r="Y53">
        <v>270.06733133495692</v>
      </c>
      <c r="Z53">
        <v>286932.52541685879</v>
      </c>
      <c r="AA53">
        <v>-2690.7669758712018</v>
      </c>
      <c r="AB53">
        <v>271.52671062329512</v>
      </c>
      <c r="AC53">
        <v>294295.0955963342</v>
      </c>
      <c r="AD53">
        <v>-2707.2551478655641</v>
      </c>
      <c r="AE53">
        <v>273.1905407304601</v>
      </c>
      <c r="AF53">
        <v>277349.96072081622</v>
      </c>
      <c r="AG53">
        <v>-2725.6661798240962</v>
      </c>
      <c r="AH53">
        <v>275.04840764785172</v>
      </c>
      <c r="AI53">
        <v>288396.5222685464</v>
      </c>
      <c r="AJ53">
        <v>-2743.3271886779471</v>
      </c>
      <c r="AK53">
        <v>276.83058933930869</v>
      </c>
      <c r="AL53">
        <v>291622.03191257193</v>
      </c>
      <c r="AM53">
        <v>-2760.353683120893</v>
      </c>
      <c r="AN53">
        <v>278.54874184786712</v>
      </c>
      <c r="AO53">
        <v>310484.45085609361</v>
      </c>
      <c r="AP53">
        <v>-2776.665364061696</v>
      </c>
      <c r="AQ53">
        <v>280.19476214999997</v>
      </c>
      <c r="AR53">
        <v>302267.14292424283</v>
      </c>
      <c r="AS53">
        <v>-2792.2842197659402</v>
      </c>
      <c r="AT53">
        <v>281.77086909315142</v>
      </c>
      <c r="AU53">
        <v>315467.05603215768</v>
      </c>
      <c r="AV53">
        <v>-2807.1607188084758</v>
      </c>
      <c r="AW53">
        <v>283.2720644351607</v>
      </c>
      <c r="AX53">
        <v>348510.51096879481</v>
      </c>
      <c r="AY53">
        <v>-2821.3043439310318</v>
      </c>
      <c r="AZ53">
        <v>284.69930508448277</v>
      </c>
      <c r="BA53">
        <v>343807.36956463917</v>
      </c>
      <c r="BB53">
        <v>-2834.6589402589848</v>
      </c>
      <c r="BC53">
        <v>286.04692442318708</v>
      </c>
      <c r="BD53">
        <v>334881.79338848073</v>
      </c>
      <c r="BE53">
        <v>-2846.8746226199869</v>
      </c>
      <c r="BF53">
        <v>287.27961535452579</v>
      </c>
      <c r="BG53">
        <v>346472.07755311573</v>
      </c>
      <c r="BH53">
        <v>-2857.9568009228951</v>
      </c>
      <c r="BI53">
        <v>288.39792379524653</v>
      </c>
      <c r="BJ53">
        <v>325093.41672930319</v>
      </c>
      <c r="BK53">
        <v>-2867.8629413292178</v>
      </c>
      <c r="BL53">
        <v>289.39755763333858</v>
      </c>
      <c r="BM53">
        <v>314472.37798156281</v>
      </c>
      <c r="BN53">
        <v>-2876.535979063126</v>
      </c>
      <c r="BO53">
        <v>290.27275843226221</v>
      </c>
      <c r="BP53">
        <v>295386.41644996719</v>
      </c>
      <c r="BQ53">
        <v>-2884.1657306338702</v>
      </c>
      <c r="BR53">
        <v>291.04268067579142</v>
      </c>
      <c r="BS53">
        <v>282484.07143493881</v>
      </c>
      <c r="BT53">
        <v>-2891.079395866991</v>
      </c>
      <c r="BU53">
        <v>291.7403422703976</v>
      </c>
      <c r="BV53">
        <v>268655.38988355309</v>
      </c>
      <c r="BW53">
        <v>-2897.6464264580281</v>
      </c>
      <c r="BX53">
        <v>292.40302478097408</v>
      </c>
      <c r="BY53">
        <v>250395.97891443199</v>
      </c>
      <c r="BZ53">
        <v>-2904.1903784006608</v>
      </c>
      <c r="CA53">
        <v>293.06337841300302</v>
      </c>
      <c r="CB53">
        <v>234021.30534790369</v>
      </c>
      <c r="CC53">
        <v>-2911.0273440714059</v>
      </c>
      <c r="CD53">
        <v>293.75330021443318</v>
      </c>
      <c r="CE53">
        <v>223189.78651185441</v>
      </c>
      <c r="CF53">
        <v>-2918.3606455837489</v>
      </c>
      <c r="CG53">
        <v>294.49330752666452</v>
      </c>
      <c r="CH53">
        <v>215904.37134981871</v>
      </c>
      <c r="CI53">
        <v>-2926.3873504666722</v>
      </c>
      <c r="CJ53">
        <v>295.30328653768549</v>
      </c>
      <c r="CK53">
        <v>207823.5884632075</v>
      </c>
      <c r="CL53">
        <v>-2935.27391667136</v>
      </c>
      <c r="CM53">
        <v>296.20003460689122</v>
      </c>
      <c r="CN53">
        <v>191539.53909856419</v>
      </c>
      <c r="CO53">
        <v>-2945.0317296576668</v>
      </c>
      <c r="CP53">
        <v>297.18470064702342</v>
      </c>
      <c r="CQ53">
        <v>182251.95483863639</v>
      </c>
      <c r="CR53">
        <v>-2955.6795060209752</v>
      </c>
      <c r="CS53">
        <v>298.2591733595649</v>
      </c>
      <c r="CT53">
        <v>171730.43468431619</v>
      </c>
      <c r="CU53">
        <v>-2967.278260398467</v>
      </c>
      <c r="CV53">
        <v>299.42960976364191</v>
      </c>
      <c r="CW53">
        <v>170885.68042651011</v>
      </c>
    </row>
    <row r="54" spans="1:101" x14ac:dyDescent="0.25">
      <c r="A54" s="1">
        <v>50</v>
      </c>
      <c r="B54">
        <v>262022</v>
      </c>
      <c r="C54">
        <v>-4101.5240627664534</v>
      </c>
      <c r="D54">
        <v>255.49752356716581</v>
      </c>
      <c r="E54">
        <v>252725.97346080071</v>
      </c>
      <c r="F54">
        <v>-4086.8616966178761</v>
      </c>
      <c r="G54">
        <v>254.58415619853221</v>
      </c>
      <c r="H54">
        <v>256593.28307349101</v>
      </c>
      <c r="I54">
        <v>-4071.9618332184182</v>
      </c>
      <c r="J54">
        <v>253.6559943392347</v>
      </c>
      <c r="K54">
        <v>251914.44666692021</v>
      </c>
      <c r="L54">
        <v>-4058.6149253915978</v>
      </c>
      <c r="M54">
        <v>252.82457122800909</v>
      </c>
      <c r="N54">
        <v>275595.92512873322</v>
      </c>
      <c r="O54">
        <v>-4053.8730497876231</v>
      </c>
      <c r="P54">
        <v>252.52918408524499</v>
      </c>
      <c r="Q54">
        <v>276902.19150295481</v>
      </c>
      <c r="R54">
        <v>-4057.321181514088</v>
      </c>
      <c r="S54">
        <v>252.74397963528031</v>
      </c>
      <c r="T54">
        <v>277221.56944691972</v>
      </c>
      <c r="U54">
        <v>-4068.6565315544831</v>
      </c>
      <c r="V54">
        <v>253.4500961470373</v>
      </c>
      <c r="W54">
        <v>268711.30168583401</v>
      </c>
      <c r="X54">
        <v>-4087.5911811599999</v>
      </c>
      <c r="Y54">
        <v>254.6295982076831</v>
      </c>
      <c r="Z54">
        <v>275234.51198811037</v>
      </c>
      <c r="AA54">
        <v>-4109.6795466038748</v>
      </c>
      <c r="AB54">
        <v>256.00555567719761</v>
      </c>
      <c r="AC54">
        <v>283078.85142593208</v>
      </c>
      <c r="AD54">
        <v>-4134.8623676410534</v>
      </c>
      <c r="AE54">
        <v>257.5742770385674</v>
      </c>
      <c r="AF54">
        <v>290417.8075057317</v>
      </c>
      <c r="AG54">
        <v>-4162.9820235422694</v>
      </c>
      <c r="AH54">
        <v>259.32594357431742</v>
      </c>
      <c r="AI54">
        <v>273446.30464084819</v>
      </c>
      <c r="AJ54">
        <v>-4189.9561493249576</v>
      </c>
      <c r="AK54">
        <v>261.00625124346658</v>
      </c>
      <c r="AL54">
        <v>284467.57237046491</v>
      </c>
      <c r="AM54">
        <v>-4215.9611644712022</v>
      </c>
      <c r="AN54">
        <v>262.62618980008949</v>
      </c>
      <c r="AO54">
        <v>287668.69693790068</v>
      </c>
      <c r="AP54">
        <v>-4240.8744260558251</v>
      </c>
      <c r="AQ54">
        <v>264.1781194100206</v>
      </c>
      <c r="AR54">
        <v>306507.75454944768</v>
      </c>
      <c r="AS54">
        <v>-4264.7295173382299</v>
      </c>
      <c r="AT54">
        <v>265.66413208576051</v>
      </c>
      <c r="AU54">
        <v>298268.07753899042</v>
      </c>
      <c r="AV54">
        <v>-4287.4507876631669</v>
      </c>
      <c r="AW54">
        <v>267.07951529733811</v>
      </c>
      <c r="AX54">
        <v>311446.68475979188</v>
      </c>
      <c r="AY54">
        <v>-4309.0527202728026</v>
      </c>
      <c r="AZ54">
        <v>268.42517125389588</v>
      </c>
      <c r="BA54">
        <v>344469.88341977593</v>
      </c>
      <c r="BB54">
        <v>-4329.4495483423789</v>
      </c>
      <c r="BC54">
        <v>269.69575725574589</v>
      </c>
      <c r="BD54">
        <v>339747.61577355262</v>
      </c>
      <c r="BE54">
        <v>-4348.1068829971446</v>
      </c>
      <c r="BF54">
        <v>270.85798444927389</v>
      </c>
      <c r="BG54">
        <v>330804.54448993283</v>
      </c>
      <c r="BH54">
        <v>-4365.0329869339339</v>
      </c>
      <c r="BI54">
        <v>271.91236754524272</v>
      </c>
      <c r="BJ54">
        <v>342378.95693372702</v>
      </c>
      <c r="BK54">
        <v>-4380.1628970966212</v>
      </c>
      <c r="BL54">
        <v>272.85485977964231</v>
      </c>
      <c r="BM54">
        <v>320986.10869198618</v>
      </c>
      <c r="BN54">
        <v>-4393.4094569442732</v>
      </c>
      <c r="BO54">
        <v>273.68003188275958</v>
      </c>
      <c r="BP54">
        <v>310352.64855650131</v>
      </c>
      <c r="BQ54">
        <v>-4405.0625782502539</v>
      </c>
      <c r="BR54">
        <v>274.4059434195305</v>
      </c>
      <c r="BS54">
        <v>291255.75981513661</v>
      </c>
      <c r="BT54">
        <v>-4415.6220019593338</v>
      </c>
      <c r="BU54">
        <v>275.06372490921092</v>
      </c>
      <c r="BV54">
        <v>278343.51315788861</v>
      </c>
      <c r="BW54">
        <v>-4425.652001414478</v>
      </c>
      <c r="BX54">
        <v>275.68852680795698</v>
      </c>
      <c r="BY54">
        <v>264505.42640894657</v>
      </c>
      <c r="BZ54">
        <v>-4435.6467522397088</v>
      </c>
      <c r="CA54">
        <v>276.31113295275549</v>
      </c>
      <c r="CB54">
        <v>246236.6432951451</v>
      </c>
      <c r="CC54">
        <v>-4446.0890306792226</v>
      </c>
      <c r="CD54">
        <v>276.96161707545377</v>
      </c>
      <c r="CE54">
        <v>229852.17793429989</v>
      </c>
      <c r="CF54">
        <v>-4457.2893759728158</v>
      </c>
      <c r="CG54">
        <v>277.65932369421728</v>
      </c>
      <c r="CH54">
        <v>219010.15645957581</v>
      </c>
      <c r="CI54">
        <v>-4469.5487745680048</v>
      </c>
      <c r="CJ54">
        <v>278.42300225212909</v>
      </c>
      <c r="CK54">
        <v>211713.24557750279</v>
      </c>
      <c r="CL54">
        <v>-4483.1214620948103</v>
      </c>
      <c r="CM54">
        <v>279.26848992894901</v>
      </c>
      <c r="CN54">
        <v>203619.73549104171</v>
      </c>
      <c r="CO54">
        <v>-4498.0248278671024</v>
      </c>
      <c r="CP54">
        <v>280.19686996265489</v>
      </c>
      <c r="CQ54">
        <v>187321.7111406597</v>
      </c>
      <c r="CR54">
        <v>-4514.2874582358772</v>
      </c>
      <c r="CS54">
        <v>281.20992309176597</v>
      </c>
      <c r="CT54">
        <v>178018.87730349231</v>
      </c>
      <c r="CU54">
        <v>-4532.0025424697405</v>
      </c>
      <c r="CV54">
        <v>282.31345438459073</v>
      </c>
      <c r="CW54">
        <v>167480.74559623099</v>
      </c>
    </row>
    <row r="55" spans="1:101" x14ac:dyDescent="0.25">
      <c r="A55" s="1">
        <v>51</v>
      </c>
      <c r="B55">
        <v>256251</v>
      </c>
      <c r="C55">
        <v>-4101.5240627664534</v>
      </c>
      <c r="D55">
        <v>255.49752356716581</v>
      </c>
      <c r="E55">
        <v>258175.97346080071</v>
      </c>
      <c r="F55">
        <v>-4086.8616966178761</v>
      </c>
      <c r="G55">
        <v>254.58415619853221</v>
      </c>
      <c r="H55">
        <v>248893.6959203814</v>
      </c>
      <c r="I55">
        <v>-4071.9618332184182</v>
      </c>
      <c r="J55">
        <v>253.6559943392347</v>
      </c>
      <c r="K55">
        <v>252774.97723461181</v>
      </c>
      <c r="L55">
        <v>-4058.6149253915978</v>
      </c>
      <c r="M55">
        <v>252.82457122800909</v>
      </c>
      <c r="N55">
        <v>248108.65631275659</v>
      </c>
      <c r="O55">
        <v>-4053.8730497876231</v>
      </c>
      <c r="P55">
        <v>252.52918408524499</v>
      </c>
      <c r="Q55">
        <v>271794.58126303088</v>
      </c>
      <c r="R55">
        <v>-4057.321181514088</v>
      </c>
      <c r="S55">
        <v>252.74397963528031</v>
      </c>
      <c r="T55">
        <v>273097.61430107598</v>
      </c>
      <c r="U55">
        <v>-4068.6565315544831</v>
      </c>
      <c r="V55">
        <v>253.4500961470373</v>
      </c>
      <c r="W55">
        <v>273406.36301151221</v>
      </c>
      <c r="X55">
        <v>-4087.5911811599999</v>
      </c>
      <c r="Y55">
        <v>254.6295982076831</v>
      </c>
      <c r="Z55">
        <v>264878.3401028816</v>
      </c>
      <c r="AA55">
        <v>-4109.6795466038748</v>
      </c>
      <c r="AB55">
        <v>256.00555567719761</v>
      </c>
      <c r="AC55">
        <v>271380.83799718373</v>
      </c>
      <c r="AD55">
        <v>-4134.8623676410534</v>
      </c>
      <c r="AE55">
        <v>257.5742770385674</v>
      </c>
      <c r="AF55">
        <v>279201.56333532959</v>
      </c>
      <c r="AG55">
        <v>-4162.9820235422694</v>
      </c>
      <c r="AH55">
        <v>259.32594357431742</v>
      </c>
      <c r="AI55">
        <v>286514.15142576367</v>
      </c>
      <c r="AJ55">
        <v>-4189.9561493249576</v>
      </c>
      <c r="AK55">
        <v>261.00625124346658</v>
      </c>
      <c r="AL55">
        <v>269517.35474276682</v>
      </c>
      <c r="AM55">
        <v>-4215.9611644712022</v>
      </c>
      <c r="AN55">
        <v>262.62618980008949</v>
      </c>
      <c r="AO55">
        <v>280514.23739579378</v>
      </c>
      <c r="AP55">
        <v>-4240.8744260558251</v>
      </c>
      <c r="AQ55">
        <v>264.1781194100206</v>
      </c>
      <c r="AR55">
        <v>283692.00063125492</v>
      </c>
      <c r="AS55">
        <v>-4264.7295173382299</v>
      </c>
      <c r="AT55">
        <v>265.66413208576051</v>
      </c>
      <c r="AU55">
        <v>302508.68916419533</v>
      </c>
      <c r="AV55">
        <v>-4287.4507876631669</v>
      </c>
      <c r="AW55">
        <v>267.07951529733811</v>
      </c>
      <c r="AX55">
        <v>294247.7062666245</v>
      </c>
      <c r="AY55">
        <v>-4309.0527202728026</v>
      </c>
      <c r="AZ55">
        <v>268.42517125389588</v>
      </c>
      <c r="BA55">
        <v>307406.057210773</v>
      </c>
      <c r="BB55">
        <v>-4329.4495483423789</v>
      </c>
      <c r="BC55">
        <v>269.69575725574589</v>
      </c>
      <c r="BD55">
        <v>340410.12962868932</v>
      </c>
      <c r="BE55">
        <v>-4348.1068829971446</v>
      </c>
      <c r="BF55">
        <v>270.85798444927389</v>
      </c>
      <c r="BG55">
        <v>335670.36687500472</v>
      </c>
      <c r="BH55">
        <v>-4365.0329869339339</v>
      </c>
      <c r="BI55">
        <v>271.91236754524272</v>
      </c>
      <c r="BJ55">
        <v>326711.42387054412</v>
      </c>
      <c r="BK55">
        <v>-4380.1628970966212</v>
      </c>
      <c r="BL55">
        <v>272.85485977964231</v>
      </c>
      <c r="BM55">
        <v>338271.64889641007</v>
      </c>
      <c r="BN55">
        <v>-4393.4094569442732</v>
      </c>
      <c r="BO55">
        <v>273.68003188275958</v>
      </c>
      <c r="BP55">
        <v>316866.37926692469</v>
      </c>
      <c r="BQ55">
        <v>-4405.0625782502539</v>
      </c>
      <c r="BR55">
        <v>274.4059434195305</v>
      </c>
      <c r="BS55">
        <v>306221.99192167062</v>
      </c>
      <c r="BT55">
        <v>-4415.6220019593338</v>
      </c>
      <c r="BU55">
        <v>275.06372490921092</v>
      </c>
      <c r="BV55">
        <v>287115.2015380864</v>
      </c>
      <c r="BW55">
        <v>-4425.652001414478</v>
      </c>
      <c r="BX55">
        <v>275.68852680795698</v>
      </c>
      <c r="BY55">
        <v>274193.54968328198</v>
      </c>
      <c r="BZ55">
        <v>-4435.6467522397088</v>
      </c>
      <c r="CA55">
        <v>276.31113295275549</v>
      </c>
      <c r="CB55">
        <v>260346.09078965959</v>
      </c>
      <c r="CC55">
        <v>-4446.0890306792226</v>
      </c>
      <c r="CD55">
        <v>276.96161707545377</v>
      </c>
      <c r="CE55">
        <v>242067.5158815413</v>
      </c>
      <c r="CF55">
        <v>-4457.2893759728158</v>
      </c>
      <c r="CG55">
        <v>277.65932369421728</v>
      </c>
      <c r="CH55">
        <v>225672.54788202129</v>
      </c>
      <c r="CI55">
        <v>-4469.5487745680048</v>
      </c>
      <c r="CJ55">
        <v>278.42300225212909</v>
      </c>
      <c r="CK55">
        <v>214819.03068725989</v>
      </c>
      <c r="CL55">
        <v>-4483.1214620948103</v>
      </c>
      <c r="CM55">
        <v>279.26848992894901</v>
      </c>
      <c r="CN55">
        <v>207509.39260533691</v>
      </c>
      <c r="CO55">
        <v>-4498.0248278671024</v>
      </c>
      <c r="CP55">
        <v>280.19686996265489</v>
      </c>
      <c r="CQ55">
        <v>199401.90753313719</v>
      </c>
      <c r="CR55">
        <v>-4514.2874582358772</v>
      </c>
      <c r="CS55">
        <v>281.20992309176597</v>
      </c>
      <c r="CT55">
        <v>183088.63360551561</v>
      </c>
      <c r="CU55">
        <v>-4532.0025424697405</v>
      </c>
      <c r="CV55">
        <v>282.31345438459073</v>
      </c>
      <c r="CW55">
        <v>173769.18821540711</v>
      </c>
    </row>
    <row r="56" spans="1:101" x14ac:dyDescent="0.25">
      <c r="A56" s="1">
        <v>52</v>
      </c>
      <c r="B56">
        <v>264837</v>
      </c>
      <c r="C56">
        <v>-4101.5240627664534</v>
      </c>
      <c r="D56">
        <v>255.49752356716581</v>
      </c>
      <c r="E56">
        <v>252404.97346080071</v>
      </c>
      <c r="F56">
        <v>-4086.8616966178761</v>
      </c>
      <c r="G56">
        <v>254.58415619853221</v>
      </c>
      <c r="H56">
        <v>254343.6959203814</v>
      </c>
      <c r="I56">
        <v>-4071.9618332184182</v>
      </c>
      <c r="J56">
        <v>253.6559943392347</v>
      </c>
      <c r="K56">
        <v>245075.39008150221</v>
      </c>
      <c r="L56">
        <v>-4058.6149253915978</v>
      </c>
      <c r="M56">
        <v>252.82457122800909</v>
      </c>
      <c r="N56">
        <v>248969.18688044819</v>
      </c>
      <c r="O56">
        <v>-4053.8730497876231</v>
      </c>
      <c r="P56">
        <v>252.52918408524499</v>
      </c>
      <c r="Q56">
        <v>244307.3124470542</v>
      </c>
      <c r="R56">
        <v>-4057.321181514088</v>
      </c>
      <c r="S56">
        <v>252.74397963528031</v>
      </c>
      <c r="T56">
        <v>267990.00406115211</v>
      </c>
      <c r="U56">
        <v>-4068.6565315544831</v>
      </c>
      <c r="V56">
        <v>253.4500961470373</v>
      </c>
      <c r="W56">
        <v>269282.40786566859</v>
      </c>
      <c r="X56">
        <v>-4087.5911811599999</v>
      </c>
      <c r="Y56">
        <v>254.6295982076831</v>
      </c>
      <c r="Z56">
        <v>269573.40142855991</v>
      </c>
      <c r="AA56">
        <v>-4109.6795466038748</v>
      </c>
      <c r="AB56">
        <v>256.00555567719761</v>
      </c>
      <c r="AC56">
        <v>261024.6661119549</v>
      </c>
      <c r="AD56">
        <v>-4134.8623676410534</v>
      </c>
      <c r="AE56">
        <v>257.5742770385674</v>
      </c>
      <c r="AF56">
        <v>267503.54990658117</v>
      </c>
      <c r="AG56">
        <v>-4162.9820235422694</v>
      </c>
      <c r="AH56">
        <v>259.32594357431742</v>
      </c>
      <c r="AI56">
        <v>275297.90725536167</v>
      </c>
      <c r="AJ56">
        <v>-4189.9561493249576</v>
      </c>
      <c r="AK56">
        <v>261.00625124346658</v>
      </c>
      <c r="AL56">
        <v>282585.20152768219</v>
      </c>
      <c r="AM56">
        <v>-4215.9611644712022</v>
      </c>
      <c r="AN56">
        <v>262.62618980008949</v>
      </c>
      <c r="AO56">
        <v>265564.01976809558</v>
      </c>
      <c r="AP56">
        <v>-4240.8744260558251</v>
      </c>
      <c r="AQ56">
        <v>264.1781194100206</v>
      </c>
      <c r="AR56">
        <v>276537.54108914803</v>
      </c>
      <c r="AS56">
        <v>-4264.7295173382299</v>
      </c>
      <c r="AT56">
        <v>265.66413208576051</v>
      </c>
      <c r="AU56">
        <v>279692.93524600251</v>
      </c>
      <c r="AV56">
        <v>-4287.4507876631669</v>
      </c>
      <c r="AW56">
        <v>267.07951529733811</v>
      </c>
      <c r="AX56">
        <v>298488.31789182941</v>
      </c>
      <c r="AY56">
        <v>-4309.0527202728026</v>
      </c>
      <c r="AZ56">
        <v>268.42517125389588</v>
      </c>
      <c r="BA56">
        <v>290207.07871760562</v>
      </c>
      <c r="BB56">
        <v>-4329.4495483423789</v>
      </c>
      <c r="BC56">
        <v>269.69575725574589</v>
      </c>
      <c r="BD56">
        <v>303346.30341968639</v>
      </c>
      <c r="BE56">
        <v>-4348.1068829971446</v>
      </c>
      <c r="BF56">
        <v>270.85798444927389</v>
      </c>
      <c r="BG56">
        <v>336332.88073014142</v>
      </c>
      <c r="BH56">
        <v>-4365.0329869339339</v>
      </c>
      <c r="BI56">
        <v>271.91236754524272</v>
      </c>
      <c r="BJ56">
        <v>331577.24625561602</v>
      </c>
      <c r="BK56">
        <v>-4380.1628970966212</v>
      </c>
      <c r="BL56">
        <v>272.85485977964231</v>
      </c>
      <c r="BM56">
        <v>322604.11583322712</v>
      </c>
      <c r="BN56">
        <v>-4393.4094569442732</v>
      </c>
      <c r="BO56">
        <v>273.68003188275958</v>
      </c>
      <c r="BP56">
        <v>334151.91947134858</v>
      </c>
      <c r="BQ56">
        <v>-4405.0625782502539</v>
      </c>
      <c r="BR56">
        <v>274.4059434195305</v>
      </c>
      <c r="BS56">
        <v>312735.72263209411</v>
      </c>
      <c r="BT56">
        <v>-4415.6220019593338</v>
      </c>
      <c r="BU56">
        <v>275.06372490921092</v>
      </c>
      <c r="BV56">
        <v>302081.43364462053</v>
      </c>
      <c r="BW56">
        <v>-4425.652001414478</v>
      </c>
      <c r="BX56">
        <v>275.68852680795698</v>
      </c>
      <c r="BY56">
        <v>282965.23806347977</v>
      </c>
      <c r="BZ56">
        <v>-4435.6467522397088</v>
      </c>
      <c r="CA56">
        <v>276.31113295275549</v>
      </c>
      <c r="CB56">
        <v>270034.21406399511</v>
      </c>
      <c r="CC56">
        <v>-4446.0890306792226</v>
      </c>
      <c r="CD56">
        <v>276.96161707545377</v>
      </c>
      <c r="CE56">
        <v>256176.96337605579</v>
      </c>
      <c r="CF56">
        <v>-4457.2893759728158</v>
      </c>
      <c r="CG56">
        <v>277.65932369421728</v>
      </c>
      <c r="CH56">
        <v>237887.8858292627</v>
      </c>
      <c r="CI56">
        <v>-4469.5487745680048</v>
      </c>
      <c r="CJ56">
        <v>278.42300225212909</v>
      </c>
      <c r="CK56">
        <v>221481.4221097054</v>
      </c>
      <c r="CL56">
        <v>-4483.1214620948103</v>
      </c>
      <c r="CM56">
        <v>279.26848992894901</v>
      </c>
      <c r="CN56">
        <v>210615.177715094</v>
      </c>
      <c r="CO56">
        <v>-4498.0248278671024</v>
      </c>
      <c r="CP56">
        <v>280.19686996265489</v>
      </c>
      <c r="CQ56">
        <v>203291.56464743239</v>
      </c>
      <c r="CR56">
        <v>-4514.2874582358772</v>
      </c>
      <c r="CS56">
        <v>281.20992309176597</v>
      </c>
      <c r="CT56">
        <v>195168.8299979931</v>
      </c>
      <c r="CU56">
        <v>-4532.0025424697405</v>
      </c>
      <c r="CV56">
        <v>282.31345438459073</v>
      </c>
      <c r="CW56">
        <v>178838.94451743041</v>
      </c>
    </row>
    <row r="57" spans="1:101" x14ac:dyDescent="0.25">
      <c r="A57" s="1">
        <v>53</v>
      </c>
      <c r="B57">
        <v>279060</v>
      </c>
      <c r="C57">
        <v>-4101.5240627664534</v>
      </c>
      <c r="D57">
        <v>255.49752356716581</v>
      </c>
      <c r="E57">
        <v>260990.97346080071</v>
      </c>
      <c r="F57">
        <v>-4086.8616966178761</v>
      </c>
      <c r="G57">
        <v>254.58415619853221</v>
      </c>
      <c r="H57">
        <v>248572.6959203814</v>
      </c>
      <c r="I57">
        <v>-4071.9618332184182</v>
      </c>
      <c r="J57">
        <v>253.6559943392347</v>
      </c>
      <c r="K57">
        <v>250525.39008150221</v>
      </c>
      <c r="L57">
        <v>-4058.6149253915978</v>
      </c>
      <c r="M57">
        <v>252.82457122800909</v>
      </c>
      <c r="N57">
        <v>241269.59972733859</v>
      </c>
      <c r="O57">
        <v>-4053.8730497876231</v>
      </c>
      <c r="P57">
        <v>252.52918408524499</v>
      </c>
      <c r="Q57">
        <v>245167.8430147458</v>
      </c>
      <c r="R57">
        <v>-4057.321181514088</v>
      </c>
      <c r="S57">
        <v>252.74397963528031</v>
      </c>
      <c r="T57">
        <v>240502.7352451754</v>
      </c>
      <c r="U57">
        <v>-4068.6565315544831</v>
      </c>
      <c r="V57">
        <v>253.4500961470373</v>
      </c>
      <c r="W57">
        <v>264174.79762574472</v>
      </c>
      <c r="X57">
        <v>-4087.5911811599999</v>
      </c>
      <c r="Y57">
        <v>254.6295982076831</v>
      </c>
      <c r="Z57">
        <v>265449.44628271618</v>
      </c>
      <c r="AA57">
        <v>-4109.6795466038748</v>
      </c>
      <c r="AB57">
        <v>256.00555567719761</v>
      </c>
      <c r="AC57">
        <v>265719.72743763309</v>
      </c>
      <c r="AD57">
        <v>-4134.8623676410534</v>
      </c>
      <c r="AE57">
        <v>257.5742770385674</v>
      </c>
      <c r="AF57">
        <v>257147.3780213524</v>
      </c>
      <c r="AG57">
        <v>-4162.9820235422694</v>
      </c>
      <c r="AH57">
        <v>259.32594357431742</v>
      </c>
      <c r="AI57">
        <v>263599.8938266132</v>
      </c>
      <c r="AJ57">
        <v>-4189.9561493249576</v>
      </c>
      <c r="AK57">
        <v>261.00625124346658</v>
      </c>
      <c r="AL57">
        <v>271368.95735728019</v>
      </c>
      <c r="AM57">
        <v>-4215.9611644712022</v>
      </c>
      <c r="AN57">
        <v>262.62618980008949</v>
      </c>
      <c r="AO57">
        <v>278631.86655301112</v>
      </c>
      <c r="AP57">
        <v>-4240.8744260558251</v>
      </c>
      <c r="AQ57">
        <v>264.1781194100206</v>
      </c>
      <c r="AR57">
        <v>261587.32346144991</v>
      </c>
      <c r="AS57">
        <v>-4264.7295173382299</v>
      </c>
      <c r="AT57">
        <v>265.66413208576051</v>
      </c>
      <c r="AU57">
        <v>272538.4757038955</v>
      </c>
      <c r="AV57">
        <v>-4287.4507876631669</v>
      </c>
      <c r="AW57">
        <v>267.07951529733811</v>
      </c>
      <c r="AX57">
        <v>275672.5639736366</v>
      </c>
      <c r="AY57">
        <v>-4309.0527202728026</v>
      </c>
      <c r="AZ57">
        <v>268.42517125389588</v>
      </c>
      <c r="BA57">
        <v>294447.69034281053</v>
      </c>
      <c r="BB57">
        <v>-4329.4495483423789</v>
      </c>
      <c r="BC57">
        <v>269.69575725574589</v>
      </c>
      <c r="BD57">
        <v>286147.32492651901</v>
      </c>
      <c r="BE57">
        <v>-4348.1068829971446</v>
      </c>
      <c r="BF57">
        <v>270.85798444927389</v>
      </c>
      <c r="BG57">
        <v>299269.05452113849</v>
      </c>
      <c r="BH57">
        <v>-4365.0329869339339</v>
      </c>
      <c r="BI57">
        <v>271.91236754524272</v>
      </c>
      <c r="BJ57">
        <v>332239.76011075272</v>
      </c>
      <c r="BK57">
        <v>-4380.1628970966212</v>
      </c>
      <c r="BL57">
        <v>272.85485977964231</v>
      </c>
      <c r="BM57">
        <v>327469.93821829901</v>
      </c>
      <c r="BN57">
        <v>-4393.4094569442732</v>
      </c>
      <c r="BO57">
        <v>273.68003188275958</v>
      </c>
      <c r="BP57">
        <v>318484.38640816562</v>
      </c>
      <c r="BQ57">
        <v>-4405.0625782502539</v>
      </c>
      <c r="BR57">
        <v>274.4059434195305</v>
      </c>
      <c r="BS57">
        <v>330021.26283651788</v>
      </c>
      <c r="BT57">
        <v>-4415.6220019593338</v>
      </c>
      <c r="BU57">
        <v>275.06372490921092</v>
      </c>
      <c r="BV57">
        <v>308595.1643550439</v>
      </c>
      <c r="BW57">
        <v>-4425.652001414478</v>
      </c>
      <c r="BX57">
        <v>275.68852680795698</v>
      </c>
      <c r="BY57">
        <v>297931.4701700139</v>
      </c>
      <c r="BZ57">
        <v>-4435.6467522397088</v>
      </c>
      <c r="CA57">
        <v>276.31113295275549</v>
      </c>
      <c r="CB57">
        <v>278805.90244419279</v>
      </c>
      <c r="CC57">
        <v>-4446.0890306792226</v>
      </c>
      <c r="CD57">
        <v>276.96161707545377</v>
      </c>
      <c r="CE57">
        <v>265865.08665039128</v>
      </c>
      <c r="CF57">
        <v>-4457.2893759728158</v>
      </c>
      <c r="CG57">
        <v>277.65932369421728</v>
      </c>
      <c r="CH57">
        <v>251997.33332377719</v>
      </c>
      <c r="CI57">
        <v>-4469.5487745680048</v>
      </c>
      <c r="CJ57">
        <v>278.42300225212909</v>
      </c>
      <c r="CK57">
        <v>233696.7600569468</v>
      </c>
      <c r="CL57">
        <v>-4483.1214620948103</v>
      </c>
      <c r="CM57">
        <v>279.26848992894901</v>
      </c>
      <c r="CN57">
        <v>217277.5691375396</v>
      </c>
      <c r="CO57">
        <v>-4498.0248278671024</v>
      </c>
      <c r="CP57">
        <v>280.19686996265489</v>
      </c>
      <c r="CQ57">
        <v>206397.3497571896</v>
      </c>
      <c r="CR57">
        <v>-4514.2874582358772</v>
      </c>
      <c r="CS57">
        <v>281.20992309176597</v>
      </c>
      <c r="CT57">
        <v>199058.48711228831</v>
      </c>
      <c r="CU57">
        <v>-4532.0025424697405</v>
      </c>
      <c r="CV57">
        <v>282.31345438459073</v>
      </c>
      <c r="CW57">
        <v>190919.14090990799</v>
      </c>
    </row>
    <row r="58" spans="1:101" x14ac:dyDescent="0.25">
      <c r="A58" s="1">
        <v>54</v>
      </c>
      <c r="B58">
        <v>282185</v>
      </c>
      <c r="C58">
        <v>-4101.5240627664534</v>
      </c>
      <c r="D58">
        <v>255.49752356716581</v>
      </c>
      <c r="E58">
        <v>275213.97346080071</v>
      </c>
      <c r="F58">
        <v>-4086.8616966178761</v>
      </c>
      <c r="G58">
        <v>254.58415619853221</v>
      </c>
      <c r="H58">
        <v>257158.6959203814</v>
      </c>
      <c r="I58">
        <v>-4071.9618332184182</v>
      </c>
      <c r="J58">
        <v>253.6559943392347</v>
      </c>
      <c r="K58">
        <v>244754.39008150221</v>
      </c>
      <c r="L58">
        <v>-4058.6149253915978</v>
      </c>
      <c r="M58">
        <v>252.82457122800909</v>
      </c>
      <c r="N58">
        <v>246719.59972733859</v>
      </c>
      <c r="O58">
        <v>-4053.8730497876231</v>
      </c>
      <c r="P58">
        <v>252.52918408524499</v>
      </c>
      <c r="Q58">
        <v>237468.25586163631</v>
      </c>
      <c r="R58">
        <v>-4057.321181514088</v>
      </c>
      <c r="S58">
        <v>252.74397963528031</v>
      </c>
      <c r="T58">
        <v>241363.265812867</v>
      </c>
      <c r="U58">
        <v>-4068.6565315544831</v>
      </c>
      <c r="V58">
        <v>253.4500961470373</v>
      </c>
      <c r="W58">
        <v>236687.528809768</v>
      </c>
      <c r="X58">
        <v>-4087.5911811599999</v>
      </c>
      <c r="Y58">
        <v>254.6295982076831</v>
      </c>
      <c r="Z58">
        <v>260341.8360427923</v>
      </c>
      <c r="AA58">
        <v>-4109.6795466038748</v>
      </c>
      <c r="AB58">
        <v>256.00555567719761</v>
      </c>
      <c r="AC58">
        <v>261595.77229178959</v>
      </c>
      <c r="AD58">
        <v>-4134.8623676410534</v>
      </c>
      <c r="AE58">
        <v>257.5742770385674</v>
      </c>
      <c r="AF58">
        <v>261842.43934703071</v>
      </c>
      <c r="AG58">
        <v>-4162.9820235422694</v>
      </c>
      <c r="AH58">
        <v>259.32594357431742</v>
      </c>
      <c r="AI58">
        <v>253243.72194138449</v>
      </c>
      <c r="AJ58">
        <v>-4189.9561493249576</v>
      </c>
      <c r="AK58">
        <v>261.00625124346658</v>
      </c>
      <c r="AL58">
        <v>259670.94392853169</v>
      </c>
      <c r="AM58">
        <v>-4215.9611644712022</v>
      </c>
      <c r="AN58">
        <v>262.62618980008949</v>
      </c>
      <c r="AO58">
        <v>267415.62238260912</v>
      </c>
      <c r="AP58">
        <v>-4240.8744260558251</v>
      </c>
      <c r="AQ58">
        <v>264.1781194100206</v>
      </c>
      <c r="AR58">
        <v>274655.17024636531</v>
      </c>
      <c r="AS58">
        <v>-4264.7295173382299</v>
      </c>
      <c r="AT58">
        <v>265.66413208576051</v>
      </c>
      <c r="AU58">
        <v>257588.25807619741</v>
      </c>
      <c r="AV58">
        <v>-4287.4507876631669</v>
      </c>
      <c r="AW58">
        <v>267.07951529733811</v>
      </c>
      <c r="AX58">
        <v>268518.10443152959</v>
      </c>
      <c r="AY58">
        <v>-4309.0527202728026</v>
      </c>
      <c r="AZ58">
        <v>268.42517125389588</v>
      </c>
      <c r="BA58">
        <v>271631.93642461771</v>
      </c>
      <c r="BB58">
        <v>-4329.4495483423789</v>
      </c>
      <c r="BC58">
        <v>269.69575725574589</v>
      </c>
      <c r="BD58">
        <v>290387.93655172392</v>
      </c>
      <c r="BE58">
        <v>-4348.1068829971446</v>
      </c>
      <c r="BF58">
        <v>270.85798444927389</v>
      </c>
      <c r="BG58">
        <v>282070.07602797111</v>
      </c>
      <c r="BH58">
        <v>-4365.0329869339339</v>
      </c>
      <c r="BI58">
        <v>271.91236754524272</v>
      </c>
      <c r="BJ58">
        <v>295175.93390174978</v>
      </c>
      <c r="BK58">
        <v>-4380.1628970966212</v>
      </c>
      <c r="BL58">
        <v>272.85485977964231</v>
      </c>
      <c r="BM58">
        <v>328132.45207343582</v>
      </c>
      <c r="BN58">
        <v>-4393.4094569442732</v>
      </c>
      <c r="BO58">
        <v>273.68003188275958</v>
      </c>
      <c r="BP58">
        <v>323350.20879323751</v>
      </c>
      <c r="BQ58">
        <v>-4405.0625782502539</v>
      </c>
      <c r="BR58">
        <v>274.4059434195305</v>
      </c>
      <c r="BS58">
        <v>314353.72977333493</v>
      </c>
      <c r="BT58">
        <v>-4415.6220019593338</v>
      </c>
      <c r="BU58">
        <v>275.06372490921092</v>
      </c>
      <c r="BV58">
        <v>325880.70455946767</v>
      </c>
      <c r="BW58">
        <v>-4425.652001414478</v>
      </c>
      <c r="BX58">
        <v>275.68852680795698</v>
      </c>
      <c r="BY58">
        <v>304445.20088043727</v>
      </c>
      <c r="BZ58">
        <v>-4435.6467522397088</v>
      </c>
      <c r="CA58">
        <v>276.31113295275549</v>
      </c>
      <c r="CB58">
        <v>293772.13455072691</v>
      </c>
      <c r="CC58">
        <v>-4446.0890306792226</v>
      </c>
      <c r="CD58">
        <v>276.96161707545377</v>
      </c>
      <c r="CE58">
        <v>274636.77503058908</v>
      </c>
      <c r="CF58">
        <v>-4457.2893759728158</v>
      </c>
      <c r="CG58">
        <v>277.65932369421728</v>
      </c>
      <c r="CH58">
        <v>261685.45659811271</v>
      </c>
      <c r="CI58">
        <v>-4469.5487745680048</v>
      </c>
      <c r="CJ58">
        <v>278.42300225212909</v>
      </c>
      <c r="CK58">
        <v>247806.20755146141</v>
      </c>
      <c r="CL58">
        <v>-4483.1214620948103</v>
      </c>
      <c r="CM58">
        <v>279.26848992894901</v>
      </c>
      <c r="CN58">
        <v>229492.90708478089</v>
      </c>
      <c r="CO58">
        <v>-4498.0248278671024</v>
      </c>
      <c r="CP58">
        <v>280.19686996265489</v>
      </c>
      <c r="CQ58">
        <v>213059.74117963511</v>
      </c>
      <c r="CR58">
        <v>-4514.2874582358772</v>
      </c>
      <c r="CS58">
        <v>281.20992309176597</v>
      </c>
      <c r="CT58">
        <v>202164.27222204549</v>
      </c>
      <c r="CU58">
        <v>-4532.0025424697405</v>
      </c>
      <c r="CV58">
        <v>282.31345438459073</v>
      </c>
      <c r="CW58">
        <v>194808.79802420319</v>
      </c>
    </row>
    <row r="59" spans="1:101" x14ac:dyDescent="0.25">
      <c r="A59" s="1">
        <v>55</v>
      </c>
      <c r="B59">
        <v>290839</v>
      </c>
      <c r="C59">
        <v>-5063.869713688865</v>
      </c>
      <c r="D59">
        <v>212.57244656172529</v>
      </c>
      <c r="E59">
        <v>277333.70273287292</v>
      </c>
      <c r="F59">
        <v>-5045.7670984817951</v>
      </c>
      <c r="G59">
        <v>211.81253024845009</v>
      </c>
      <c r="H59">
        <v>270380.01889256737</v>
      </c>
      <c r="I59">
        <v>-5027.3712617508681</v>
      </c>
      <c r="J59">
        <v>211.0403050053969</v>
      </c>
      <c r="K59">
        <v>252342.36496363589</v>
      </c>
      <c r="L59">
        <v>-5010.8927524744804</v>
      </c>
      <c r="M59">
        <v>210.3485658354291</v>
      </c>
      <c r="N59">
        <v>239953.8458948631</v>
      </c>
      <c r="O59">
        <v>-5005.038284747463</v>
      </c>
      <c r="P59">
        <v>210.10280545879769</v>
      </c>
      <c r="Q59">
        <v>241924.66424804999</v>
      </c>
      <c r="R59">
        <v>-5009.2954558748906</v>
      </c>
      <c r="S59">
        <v>210.28151410123041</v>
      </c>
      <c r="T59">
        <v>232669.2419198626</v>
      </c>
      <c r="U59">
        <v>-5023.2904330797546</v>
      </c>
      <c r="V59">
        <v>210.86899891269209</v>
      </c>
      <c r="W59">
        <v>236550.8443786999</v>
      </c>
      <c r="X59">
        <v>-5046.6677428820067</v>
      </c>
      <c r="Y59">
        <v>211.85033773451511</v>
      </c>
      <c r="Z59">
        <v>231852.7114046205</v>
      </c>
      <c r="AA59">
        <v>-5073.9387287605314</v>
      </c>
      <c r="AB59">
        <v>212.99512630849389</v>
      </c>
      <c r="AC59">
        <v>255480.89244034031</v>
      </c>
      <c r="AD59">
        <v>-5105.0302261658626</v>
      </c>
      <c r="AE59">
        <v>214.30029331404549</v>
      </c>
      <c r="AF59">
        <v>256705.0423589377</v>
      </c>
      <c r="AG59">
        <v>-5139.7476316225748</v>
      </c>
      <c r="AH59">
        <v>215.75766963560821</v>
      </c>
      <c r="AI59">
        <v>256918.4493850437</v>
      </c>
      <c r="AJ59">
        <v>-5173.0507298158018</v>
      </c>
      <c r="AK59">
        <v>217.1556757971575</v>
      </c>
      <c r="AL59">
        <v>248287.82688736581</v>
      </c>
      <c r="AM59">
        <v>-5205.1573337483569</v>
      </c>
      <c r="AN59">
        <v>218.50345520986269</v>
      </c>
      <c r="AO59">
        <v>254684.2900499932</v>
      </c>
      <c r="AP59">
        <v>-5235.9160246342244</v>
      </c>
      <c r="AQ59">
        <v>219.79465157634289</v>
      </c>
      <c r="AR59">
        <v>262399.50100955123</v>
      </c>
      <c r="AS59">
        <v>-5265.3682654143931</v>
      </c>
      <c r="AT59">
        <v>221.03100543877369</v>
      </c>
      <c r="AU59">
        <v>269610.83298638969</v>
      </c>
      <c r="AV59">
        <v>-5293.4206554270404</v>
      </c>
      <c r="AW59">
        <v>222.20859599975759</v>
      </c>
      <c r="AX59">
        <v>252517.04601677009</v>
      </c>
      <c r="AY59">
        <v>-5320.0910761353134</v>
      </c>
      <c r="AZ59">
        <v>223.3281738920289</v>
      </c>
      <c r="BA59">
        <v>263421.34152928641</v>
      </c>
      <c r="BB59">
        <v>-5345.2736371385454</v>
      </c>
      <c r="BC59">
        <v>224.38529402066811</v>
      </c>
      <c r="BD59">
        <v>266511.04808149982</v>
      </c>
      <c r="BE59">
        <v>-5368.3085652410282</v>
      </c>
      <c r="BF59">
        <v>225.35226025399791</v>
      </c>
      <c r="BG59">
        <v>285244.98024673678</v>
      </c>
      <c r="BH59">
        <v>-5389.2060618263449</v>
      </c>
      <c r="BI59">
        <v>226.22950082836491</v>
      </c>
      <c r="BJ59">
        <v>276907.09946697322</v>
      </c>
      <c r="BK59">
        <v>-5407.885921476367</v>
      </c>
      <c r="BL59">
        <v>227.01364885976079</v>
      </c>
      <c r="BM59">
        <v>289995.06162913318</v>
      </c>
      <c r="BN59">
        <v>-5424.2405380034352</v>
      </c>
      <c r="BO59">
        <v>227.70018722751149</v>
      </c>
      <c r="BP59">
        <v>322935.91172265977</v>
      </c>
      <c r="BQ59">
        <v>-5438.6278455379661</v>
      </c>
      <c r="BR59">
        <v>228.3041413841091</v>
      </c>
      <c r="BS59">
        <v>318139.88508908357</v>
      </c>
      <c r="BT59">
        <v>-5451.6648398591342</v>
      </c>
      <c r="BU59">
        <v>228.85141173965769</v>
      </c>
      <c r="BV59">
        <v>309130.91634521552</v>
      </c>
      <c r="BW59">
        <v>-5464.0481904605103</v>
      </c>
      <c r="BX59">
        <v>229.37124326827109</v>
      </c>
      <c r="BY59">
        <v>320646.0276122755</v>
      </c>
      <c r="BZ59">
        <v>-5476.3880220024521</v>
      </c>
      <c r="CA59">
        <v>229.88924794243141</v>
      </c>
      <c r="CB59">
        <v>299198.70210637728</v>
      </c>
      <c r="CC59">
        <v>-5489.2803851149329</v>
      </c>
      <c r="CD59">
        <v>230.43044693129431</v>
      </c>
      <c r="CE59">
        <v>288513.28461254318</v>
      </c>
      <c r="CF59">
        <v>-5503.1086812426956</v>
      </c>
      <c r="CG59">
        <v>231.0109347609303</v>
      </c>
      <c r="CH59">
        <v>269364.67728410731</v>
      </c>
      <c r="CI59">
        <v>-5518.2445176547699</v>
      </c>
      <c r="CJ59">
        <v>231.64631085841859</v>
      </c>
      <c r="CK59">
        <v>256398.85839131629</v>
      </c>
      <c r="CL59">
        <v>-5535.0017816006985</v>
      </c>
      <c r="CM59">
        <v>232.3497516647721</v>
      </c>
      <c r="CN59">
        <v>242503.55552152541</v>
      </c>
      <c r="CO59">
        <v>-5553.4019424705166</v>
      </c>
      <c r="CP59">
        <v>233.12215842765821</v>
      </c>
      <c r="CQ59">
        <v>224172.6273007381</v>
      </c>
      <c r="CR59">
        <v>-5573.4802938660232</v>
      </c>
      <c r="CS59">
        <v>233.96501271111879</v>
      </c>
      <c r="CT59">
        <v>207720.22589848019</v>
      </c>
      <c r="CU59">
        <v>-5595.3518901688894</v>
      </c>
      <c r="CV59">
        <v>234.88314429806351</v>
      </c>
      <c r="CW59">
        <v>196803.80347617471</v>
      </c>
    </row>
    <row r="60" spans="1:101" x14ac:dyDescent="0.25">
      <c r="A60" s="1">
        <v>56</v>
      </c>
      <c r="B60">
        <v>297343</v>
      </c>
      <c r="C60">
        <v>-5063.869713688865</v>
      </c>
      <c r="D60">
        <v>212.57244656172529</v>
      </c>
      <c r="E60">
        <v>285987.70273287292</v>
      </c>
      <c r="F60">
        <v>-5045.7670984817951</v>
      </c>
      <c r="G60">
        <v>211.81253024845009</v>
      </c>
      <c r="H60">
        <v>272499.74816463952</v>
      </c>
      <c r="I60">
        <v>-5027.3712617508681</v>
      </c>
      <c r="J60">
        <v>211.0403050053969</v>
      </c>
      <c r="K60">
        <v>265563.68793582189</v>
      </c>
      <c r="L60">
        <v>-5010.8927524744804</v>
      </c>
      <c r="M60">
        <v>210.3485658354291</v>
      </c>
      <c r="N60">
        <v>247541.82077699681</v>
      </c>
      <c r="O60">
        <v>-5005.038284747463</v>
      </c>
      <c r="P60">
        <v>210.10280545879769</v>
      </c>
      <c r="Q60">
        <v>235158.9104155745</v>
      </c>
      <c r="R60">
        <v>-5009.2954558748906</v>
      </c>
      <c r="S60">
        <v>210.28151410123041</v>
      </c>
      <c r="T60">
        <v>237125.65030627631</v>
      </c>
      <c r="U60">
        <v>-5023.2904330797546</v>
      </c>
      <c r="V60">
        <v>210.86899891269209</v>
      </c>
      <c r="W60">
        <v>227856.8204856955</v>
      </c>
      <c r="X60">
        <v>-5046.6677428820067</v>
      </c>
      <c r="Y60">
        <v>211.85033773451511</v>
      </c>
      <c r="Z60">
        <v>231716.02697355239</v>
      </c>
      <c r="AA60">
        <v>-5073.9387287605314</v>
      </c>
      <c r="AB60">
        <v>212.99512630849389</v>
      </c>
      <c r="AC60">
        <v>226991.76780216841</v>
      </c>
      <c r="AD60">
        <v>-5105.0302261658626</v>
      </c>
      <c r="AE60">
        <v>214.30029331404549</v>
      </c>
      <c r="AF60">
        <v>250590.16250748851</v>
      </c>
      <c r="AG60">
        <v>-5139.7476316225748</v>
      </c>
      <c r="AH60">
        <v>215.75766963560821</v>
      </c>
      <c r="AI60">
        <v>251781.05239695081</v>
      </c>
      <c r="AJ60">
        <v>-5173.0507298158018</v>
      </c>
      <c r="AK60">
        <v>217.1556757971575</v>
      </c>
      <c r="AL60">
        <v>251962.55433102511</v>
      </c>
      <c r="AM60">
        <v>-5205.1573337483569</v>
      </c>
      <c r="AN60">
        <v>218.50345520986269</v>
      </c>
      <c r="AO60">
        <v>243301.17300882729</v>
      </c>
      <c r="AP60">
        <v>-5235.9160246342244</v>
      </c>
      <c r="AQ60">
        <v>219.79465157634289</v>
      </c>
      <c r="AR60">
        <v>249668.16867693531</v>
      </c>
      <c r="AS60">
        <v>-5265.3682654143931</v>
      </c>
      <c r="AT60">
        <v>221.03100543877369</v>
      </c>
      <c r="AU60">
        <v>257355.1637495755</v>
      </c>
      <c r="AV60">
        <v>-5293.4206554270404</v>
      </c>
      <c r="AW60">
        <v>222.20859599975759</v>
      </c>
      <c r="AX60">
        <v>264539.62092696241</v>
      </c>
      <c r="AY60">
        <v>-5320.0910761353134</v>
      </c>
      <c r="AZ60">
        <v>223.3281738920289</v>
      </c>
      <c r="BA60">
        <v>247420.2831145268</v>
      </c>
      <c r="BB60">
        <v>-5345.2736371385454</v>
      </c>
      <c r="BC60">
        <v>224.38529402066811</v>
      </c>
      <c r="BD60">
        <v>258300.45318616851</v>
      </c>
      <c r="BE60">
        <v>-5368.3085652410282</v>
      </c>
      <c r="BF60">
        <v>225.35226025399791</v>
      </c>
      <c r="BG60">
        <v>261368.0917765128</v>
      </c>
      <c r="BH60">
        <v>-5389.2060618263449</v>
      </c>
      <c r="BI60">
        <v>226.22950082836491</v>
      </c>
      <c r="BJ60">
        <v>280082.00368573889</v>
      </c>
      <c r="BK60">
        <v>-5407.885921476367</v>
      </c>
      <c r="BL60">
        <v>227.01364885976079</v>
      </c>
      <c r="BM60">
        <v>271726.22719435662</v>
      </c>
      <c r="BN60">
        <v>-5424.2405380034352</v>
      </c>
      <c r="BO60">
        <v>227.70018722751149</v>
      </c>
      <c r="BP60">
        <v>284798.52127835719</v>
      </c>
      <c r="BQ60">
        <v>-5438.6278455379661</v>
      </c>
      <c r="BR60">
        <v>228.3041413841091</v>
      </c>
      <c r="BS60">
        <v>317725.58801850601</v>
      </c>
      <c r="BT60">
        <v>-5451.6648398591342</v>
      </c>
      <c r="BU60">
        <v>228.85141173965769</v>
      </c>
      <c r="BV60">
        <v>312917.07166096423</v>
      </c>
      <c r="BW60">
        <v>-5464.0481904605103</v>
      </c>
      <c r="BX60">
        <v>229.37124326827109</v>
      </c>
      <c r="BY60">
        <v>303896.23939802317</v>
      </c>
      <c r="BZ60">
        <v>-5476.3880220024521</v>
      </c>
      <c r="CA60">
        <v>229.88924794243141</v>
      </c>
      <c r="CB60">
        <v>315399.52883821551</v>
      </c>
      <c r="CC60">
        <v>-5489.2803851149329</v>
      </c>
      <c r="CD60">
        <v>230.43044693129431</v>
      </c>
      <c r="CE60">
        <v>293939.85216819361</v>
      </c>
      <c r="CF60">
        <v>-5503.1086812426956</v>
      </c>
      <c r="CG60">
        <v>231.0109347609303</v>
      </c>
      <c r="CH60">
        <v>283241.18686606147</v>
      </c>
      <c r="CI60">
        <v>-5518.2445176547699</v>
      </c>
      <c r="CJ60">
        <v>231.64631085841859</v>
      </c>
      <c r="CK60">
        <v>264078.07907731098</v>
      </c>
      <c r="CL60">
        <v>-5535.0017816006985</v>
      </c>
      <c r="CM60">
        <v>232.3497516647721</v>
      </c>
      <c r="CN60">
        <v>251096.20636138041</v>
      </c>
      <c r="CO60">
        <v>-5553.4019424705166</v>
      </c>
      <c r="CP60">
        <v>233.12215842765821</v>
      </c>
      <c r="CQ60">
        <v>237183.27573748259</v>
      </c>
      <c r="CR60">
        <v>-5573.4802938660232</v>
      </c>
      <c r="CS60">
        <v>233.96501271111879</v>
      </c>
      <c r="CT60">
        <v>218833.1120195832</v>
      </c>
      <c r="CU60">
        <v>-5595.3518901688894</v>
      </c>
      <c r="CV60">
        <v>234.88314429806351</v>
      </c>
      <c r="CW60">
        <v>202359.75715260941</v>
      </c>
    </row>
    <row r="61" spans="1:101" x14ac:dyDescent="0.25">
      <c r="A61" s="1">
        <v>57</v>
      </c>
      <c r="B61">
        <v>278088</v>
      </c>
      <c r="C61">
        <v>-5063.869713688865</v>
      </c>
      <c r="D61">
        <v>212.57244656172529</v>
      </c>
      <c r="E61">
        <v>292491.70273287292</v>
      </c>
      <c r="F61">
        <v>-5045.7670984817951</v>
      </c>
      <c r="G61">
        <v>211.81253024845009</v>
      </c>
      <c r="H61">
        <v>281153.74816463952</v>
      </c>
      <c r="I61">
        <v>-5027.3712617508681</v>
      </c>
      <c r="J61">
        <v>211.0403050053969</v>
      </c>
      <c r="K61">
        <v>267683.41720789397</v>
      </c>
      <c r="L61">
        <v>-5010.8927524744804</v>
      </c>
      <c r="M61">
        <v>210.3485658354291</v>
      </c>
      <c r="N61">
        <v>260763.14374918281</v>
      </c>
      <c r="O61">
        <v>-5005.038284747463</v>
      </c>
      <c r="P61">
        <v>210.10280545879769</v>
      </c>
      <c r="Q61">
        <v>242746.88529770821</v>
      </c>
      <c r="R61">
        <v>-5009.2954558748906</v>
      </c>
      <c r="S61">
        <v>210.28151410123041</v>
      </c>
      <c r="T61">
        <v>230359.89647380079</v>
      </c>
      <c r="U61">
        <v>-5023.2904330797546</v>
      </c>
      <c r="V61">
        <v>210.86899891269209</v>
      </c>
      <c r="W61">
        <v>232313.2288721092</v>
      </c>
      <c r="X61">
        <v>-5046.6677428820067</v>
      </c>
      <c r="Y61">
        <v>211.85033773451511</v>
      </c>
      <c r="Z61">
        <v>223022.00308054799</v>
      </c>
      <c r="AA61">
        <v>-5073.9387287605314</v>
      </c>
      <c r="AB61">
        <v>212.99512630849389</v>
      </c>
      <c r="AC61">
        <v>226855.08337110039</v>
      </c>
      <c r="AD61">
        <v>-5105.0302261658626</v>
      </c>
      <c r="AE61">
        <v>214.30029331404549</v>
      </c>
      <c r="AF61">
        <v>222101.03786931661</v>
      </c>
      <c r="AG61">
        <v>-5139.7476316225748</v>
      </c>
      <c r="AH61">
        <v>215.75766963560821</v>
      </c>
      <c r="AI61">
        <v>245666.1725455015</v>
      </c>
      <c r="AJ61">
        <v>-5173.0507298158018</v>
      </c>
      <c r="AK61">
        <v>217.1556757971575</v>
      </c>
      <c r="AL61">
        <v>246825.15734293219</v>
      </c>
      <c r="AM61">
        <v>-5205.1573337483569</v>
      </c>
      <c r="AN61">
        <v>218.50345520986269</v>
      </c>
      <c r="AO61">
        <v>246975.90045248659</v>
      </c>
      <c r="AP61">
        <v>-5235.9160246342244</v>
      </c>
      <c r="AQ61">
        <v>219.79465157634289</v>
      </c>
      <c r="AR61">
        <v>238285.05163576949</v>
      </c>
      <c r="AS61">
        <v>-5265.3682654143931</v>
      </c>
      <c r="AT61">
        <v>221.03100543877369</v>
      </c>
      <c r="AU61">
        <v>244623.8314169597</v>
      </c>
      <c r="AV61">
        <v>-5293.4206554270404</v>
      </c>
      <c r="AW61">
        <v>222.20859599975759</v>
      </c>
      <c r="AX61">
        <v>252283.95169014821</v>
      </c>
      <c r="AY61">
        <v>-5320.0910761353134</v>
      </c>
      <c r="AZ61">
        <v>223.3281738920289</v>
      </c>
      <c r="BA61">
        <v>259442.85802471911</v>
      </c>
      <c r="BB61">
        <v>-5345.2736371385454</v>
      </c>
      <c r="BC61">
        <v>224.38529402066811</v>
      </c>
      <c r="BD61">
        <v>242299.3947714089</v>
      </c>
      <c r="BE61">
        <v>-5368.3085652410282</v>
      </c>
      <c r="BF61">
        <v>225.35226025399791</v>
      </c>
      <c r="BG61">
        <v>253157.49688118149</v>
      </c>
      <c r="BH61">
        <v>-5389.2060618263449</v>
      </c>
      <c r="BI61">
        <v>226.22950082836491</v>
      </c>
      <c r="BJ61">
        <v>256205.11521551479</v>
      </c>
      <c r="BK61">
        <v>-5407.885921476367</v>
      </c>
      <c r="BL61">
        <v>227.01364885976079</v>
      </c>
      <c r="BM61">
        <v>274901.13141312229</v>
      </c>
      <c r="BN61">
        <v>-5424.2405380034352</v>
      </c>
      <c r="BO61">
        <v>227.70018722751149</v>
      </c>
      <c r="BP61">
        <v>266529.68684358062</v>
      </c>
      <c r="BQ61">
        <v>-5438.6278455379661</v>
      </c>
      <c r="BR61">
        <v>228.3041413841091</v>
      </c>
      <c r="BS61">
        <v>279588.19757420343</v>
      </c>
      <c r="BT61">
        <v>-5451.6648398591342</v>
      </c>
      <c r="BU61">
        <v>228.85141173965769</v>
      </c>
      <c r="BV61">
        <v>312502.77459038649</v>
      </c>
      <c r="BW61">
        <v>-5464.0481904605103</v>
      </c>
      <c r="BX61">
        <v>229.37124326827109</v>
      </c>
      <c r="BY61">
        <v>307682.39471377188</v>
      </c>
      <c r="BZ61">
        <v>-5476.3880220024521</v>
      </c>
      <c r="CA61">
        <v>229.88924794243141</v>
      </c>
      <c r="CB61">
        <v>298649.74062396318</v>
      </c>
      <c r="CC61">
        <v>-5489.2803851149329</v>
      </c>
      <c r="CD61">
        <v>230.43044693129431</v>
      </c>
      <c r="CE61">
        <v>310140.67890003178</v>
      </c>
      <c r="CF61">
        <v>-5503.1086812426956</v>
      </c>
      <c r="CG61">
        <v>231.0109347609303</v>
      </c>
      <c r="CH61">
        <v>288667.75442171178</v>
      </c>
      <c r="CI61">
        <v>-5518.2445176547699</v>
      </c>
      <c r="CJ61">
        <v>231.64631085841859</v>
      </c>
      <c r="CK61">
        <v>277954.58865926508</v>
      </c>
      <c r="CL61">
        <v>-5535.0017816006985</v>
      </c>
      <c r="CM61">
        <v>232.3497516647721</v>
      </c>
      <c r="CN61">
        <v>258775.42704737501</v>
      </c>
      <c r="CO61">
        <v>-5553.4019424705166</v>
      </c>
      <c r="CP61">
        <v>233.12215842765821</v>
      </c>
      <c r="CQ61">
        <v>245775.92657733761</v>
      </c>
      <c r="CR61">
        <v>-5573.4802938660232</v>
      </c>
      <c r="CS61">
        <v>233.96501271111879</v>
      </c>
      <c r="CT61">
        <v>231843.7604563277</v>
      </c>
      <c r="CU61">
        <v>-5595.3518901688894</v>
      </c>
      <c r="CV61">
        <v>234.88314429806351</v>
      </c>
      <c r="CW61">
        <v>213472.6432737124</v>
      </c>
    </row>
    <row r="62" spans="1:101" x14ac:dyDescent="0.25">
      <c r="A62" s="1">
        <v>58</v>
      </c>
      <c r="B62">
        <v>271496</v>
      </c>
      <c r="C62">
        <v>-5063.869713688865</v>
      </c>
      <c r="D62">
        <v>212.57244656172529</v>
      </c>
      <c r="E62">
        <v>273236.70273287292</v>
      </c>
      <c r="F62">
        <v>-5045.7670984817951</v>
      </c>
      <c r="G62">
        <v>211.81253024845009</v>
      </c>
      <c r="H62">
        <v>287657.74816463952</v>
      </c>
      <c r="I62">
        <v>-5027.3712617508681</v>
      </c>
      <c r="J62">
        <v>211.0403050053969</v>
      </c>
      <c r="K62">
        <v>276337.41720789397</v>
      </c>
      <c r="L62">
        <v>-5010.8927524744804</v>
      </c>
      <c r="M62">
        <v>210.3485658354291</v>
      </c>
      <c r="N62">
        <v>262882.87302125501</v>
      </c>
      <c r="O62">
        <v>-5005.038284747463</v>
      </c>
      <c r="P62">
        <v>210.10280545879769</v>
      </c>
      <c r="Q62">
        <v>255968.20826989421</v>
      </c>
      <c r="R62">
        <v>-5009.2954558748906</v>
      </c>
      <c r="S62">
        <v>210.28151410123041</v>
      </c>
      <c r="T62">
        <v>237947.87135593451</v>
      </c>
      <c r="U62">
        <v>-5023.2904330797546</v>
      </c>
      <c r="V62">
        <v>210.86899891269209</v>
      </c>
      <c r="W62">
        <v>225547.47503963369</v>
      </c>
      <c r="X62">
        <v>-5046.6677428820067</v>
      </c>
      <c r="Y62">
        <v>211.85033773451511</v>
      </c>
      <c r="Z62">
        <v>227478.4114669617</v>
      </c>
      <c r="AA62">
        <v>-5073.9387287605314</v>
      </c>
      <c r="AB62">
        <v>212.99512630849389</v>
      </c>
      <c r="AC62">
        <v>218161.05947809599</v>
      </c>
      <c r="AD62">
        <v>-5105.0302261658626</v>
      </c>
      <c r="AE62">
        <v>214.30029331404549</v>
      </c>
      <c r="AF62">
        <v>221964.3534382486</v>
      </c>
      <c r="AG62">
        <v>-5139.7476316225748</v>
      </c>
      <c r="AH62">
        <v>215.75766963560821</v>
      </c>
      <c r="AI62">
        <v>217177.04790732969</v>
      </c>
      <c r="AJ62">
        <v>-5173.0507298158018</v>
      </c>
      <c r="AK62">
        <v>217.1556757971575</v>
      </c>
      <c r="AL62">
        <v>240710.27749148291</v>
      </c>
      <c r="AM62">
        <v>-5205.1573337483569</v>
      </c>
      <c r="AN62">
        <v>218.50345520986269</v>
      </c>
      <c r="AO62">
        <v>241838.5034643937</v>
      </c>
      <c r="AP62">
        <v>-5235.9160246342244</v>
      </c>
      <c r="AQ62">
        <v>219.79465157634289</v>
      </c>
      <c r="AR62">
        <v>241959.7790794287</v>
      </c>
      <c r="AS62">
        <v>-5265.3682654143931</v>
      </c>
      <c r="AT62">
        <v>221.03100543877369</v>
      </c>
      <c r="AU62">
        <v>233240.71437579379</v>
      </c>
      <c r="AV62">
        <v>-5293.4206554270404</v>
      </c>
      <c r="AW62">
        <v>222.20859599975759</v>
      </c>
      <c r="AX62">
        <v>239552.61935753241</v>
      </c>
      <c r="AY62">
        <v>-5320.0910761353134</v>
      </c>
      <c r="AZ62">
        <v>223.3281738920289</v>
      </c>
      <c r="BA62">
        <v>247187.18878790489</v>
      </c>
      <c r="BB62">
        <v>-5345.2736371385454</v>
      </c>
      <c r="BC62">
        <v>224.38529402066811</v>
      </c>
      <c r="BD62">
        <v>254321.96968160119</v>
      </c>
      <c r="BE62">
        <v>-5368.3085652410282</v>
      </c>
      <c r="BF62">
        <v>225.35226025399791</v>
      </c>
      <c r="BG62">
        <v>237156.43846642191</v>
      </c>
      <c r="BH62">
        <v>-5389.2060618263449</v>
      </c>
      <c r="BI62">
        <v>226.22950082836491</v>
      </c>
      <c r="BJ62">
        <v>247994.52032018351</v>
      </c>
      <c r="BK62">
        <v>-5407.885921476367</v>
      </c>
      <c r="BL62">
        <v>227.01364885976079</v>
      </c>
      <c r="BM62">
        <v>251024.24294289821</v>
      </c>
      <c r="BN62">
        <v>-5424.2405380034352</v>
      </c>
      <c r="BO62">
        <v>227.70018722751149</v>
      </c>
      <c r="BP62">
        <v>269704.59106234642</v>
      </c>
      <c r="BQ62">
        <v>-5438.6278455379661</v>
      </c>
      <c r="BR62">
        <v>228.3041413841091</v>
      </c>
      <c r="BS62">
        <v>261319.3631394268</v>
      </c>
      <c r="BT62">
        <v>-5451.6648398591342</v>
      </c>
      <c r="BU62">
        <v>228.85141173965769</v>
      </c>
      <c r="BV62">
        <v>274365.3841460839</v>
      </c>
      <c r="BW62">
        <v>-5464.0481904605103</v>
      </c>
      <c r="BX62">
        <v>229.37124326827109</v>
      </c>
      <c r="BY62">
        <v>307268.09764319431</v>
      </c>
      <c r="BZ62">
        <v>-5476.3880220024521</v>
      </c>
      <c r="CA62">
        <v>229.88924794243141</v>
      </c>
      <c r="CB62">
        <v>302435.89593971189</v>
      </c>
      <c r="CC62">
        <v>-5489.2803851149329</v>
      </c>
      <c r="CD62">
        <v>230.43044693129431</v>
      </c>
      <c r="CE62">
        <v>293390.89068577951</v>
      </c>
      <c r="CF62">
        <v>-5503.1086812426956</v>
      </c>
      <c r="CG62">
        <v>231.0109347609303</v>
      </c>
      <c r="CH62">
        <v>304868.58115355001</v>
      </c>
      <c r="CI62">
        <v>-5518.2445176547699</v>
      </c>
      <c r="CJ62">
        <v>231.64631085841859</v>
      </c>
      <c r="CK62">
        <v>283381.15621491551</v>
      </c>
      <c r="CL62">
        <v>-5535.0017816006985</v>
      </c>
      <c r="CM62">
        <v>232.3497516647721</v>
      </c>
      <c r="CN62">
        <v>272651.93662932923</v>
      </c>
      <c r="CO62">
        <v>-5553.4019424705166</v>
      </c>
      <c r="CP62">
        <v>233.12215842765821</v>
      </c>
      <c r="CQ62">
        <v>253455.14726333221</v>
      </c>
      <c r="CR62">
        <v>-5573.4802938660232</v>
      </c>
      <c r="CS62">
        <v>233.96501271111879</v>
      </c>
      <c r="CT62">
        <v>240436.41129618269</v>
      </c>
      <c r="CU62">
        <v>-5595.3518901688894</v>
      </c>
      <c r="CV62">
        <v>234.88314429806351</v>
      </c>
      <c r="CW62">
        <v>226483.29171045689</v>
      </c>
    </row>
    <row r="63" spans="1:101" x14ac:dyDescent="0.25">
      <c r="A63" s="1">
        <v>59</v>
      </c>
      <c r="B63">
        <v>254987</v>
      </c>
      <c r="C63">
        <v>-5063.869713688865</v>
      </c>
      <c r="D63">
        <v>212.57244656172529</v>
      </c>
      <c r="E63">
        <v>266644.70273287292</v>
      </c>
      <c r="F63">
        <v>-5045.7670984817951</v>
      </c>
      <c r="G63">
        <v>211.81253024845009</v>
      </c>
      <c r="H63">
        <v>268402.74816463952</v>
      </c>
      <c r="I63">
        <v>-5027.3712617508681</v>
      </c>
      <c r="J63">
        <v>211.0403050053969</v>
      </c>
      <c r="K63">
        <v>282841.41720789397</v>
      </c>
      <c r="L63">
        <v>-5010.8927524744804</v>
      </c>
      <c r="M63">
        <v>210.3485658354291</v>
      </c>
      <c r="N63">
        <v>271536.87302125501</v>
      </c>
      <c r="O63">
        <v>-5005.038284747463</v>
      </c>
      <c r="P63">
        <v>210.10280545879769</v>
      </c>
      <c r="Q63">
        <v>258087.93754196641</v>
      </c>
      <c r="R63">
        <v>-5009.2954558748906</v>
      </c>
      <c r="S63">
        <v>210.28151410123041</v>
      </c>
      <c r="T63">
        <v>251169.1943281205</v>
      </c>
      <c r="U63">
        <v>-5023.2904330797546</v>
      </c>
      <c r="V63">
        <v>210.86899891269209</v>
      </c>
      <c r="W63">
        <v>233135.4499217674</v>
      </c>
      <c r="X63">
        <v>-5046.6677428820067</v>
      </c>
      <c r="Y63">
        <v>211.85033773451511</v>
      </c>
      <c r="Z63">
        <v>220712.65763448621</v>
      </c>
      <c r="AA63">
        <v>-5073.9387287605314</v>
      </c>
      <c r="AB63">
        <v>212.99512630849389</v>
      </c>
      <c r="AC63">
        <v>222617.4678645097</v>
      </c>
      <c r="AD63">
        <v>-5105.0302261658626</v>
      </c>
      <c r="AE63">
        <v>214.30029331404549</v>
      </c>
      <c r="AF63">
        <v>213270.32954524411</v>
      </c>
      <c r="AG63">
        <v>-5139.7476316225748</v>
      </c>
      <c r="AH63">
        <v>215.75766963560821</v>
      </c>
      <c r="AI63">
        <v>217040.36347626161</v>
      </c>
      <c r="AJ63">
        <v>-5173.0507298158018</v>
      </c>
      <c r="AK63">
        <v>217.1556757971575</v>
      </c>
      <c r="AL63">
        <v>212221.15285331101</v>
      </c>
      <c r="AM63">
        <v>-5205.1573337483569</v>
      </c>
      <c r="AN63">
        <v>218.50345520986269</v>
      </c>
      <c r="AO63">
        <v>235723.62361294439</v>
      </c>
      <c r="AP63">
        <v>-5235.9160246342244</v>
      </c>
      <c r="AQ63">
        <v>219.79465157634289</v>
      </c>
      <c r="AR63">
        <v>236822.38209133581</v>
      </c>
      <c r="AS63">
        <v>-5265.3682654143931</v>
      </c>
      <c r="AT63">
        <v>221.03100543877369</v>
      </c>
      <c r="AU63">
        <v>236915.44181945309</v>
      </c>
      <c r="AV63">
        <v>-5293.4206554270404</v>
      </c>
      <c r="AW63">
        <v>222.20859599975759</v>
      </c>
      <c r="AX63">
        <v>228169.5023163665</v>
      </c>
      <c r="AY63">
        <v>-5320.0910761353134</v>
      </c>
      <c r="AZ63">
        <v>223.3281738920289</v>
      </c>
      <c r="BA63">
        <v>234455.85645528909</v>
      </c>
      <c r="BB63">
        <v>-5345.2736371385454</v>
      </c>
      <c r="BC63">
        <v>224.38529402066811</v>
      </c>
      <c r="BD63">
        <v>242066.30044478711</v>
      </c>
      <c r="BE63">
        <v>-5368.3085652410282</v>
      </c>
      <c r="BF63">
        <v>225.35226025399791</v>
      </c>
      <c r="BG63">
        <v>249179.0133766142</v>
      </c>
      <c r="BH63">
        <v>-5389.2060618263449</v>
      </c>
      <c r="BI63">
        <v>226.22950082836491</v>
      </c>
      <c r="BJ63">
        <v>231993.4619054239</v>
      </c>
      <c r="BK63">
        <v>-5407.885921476367</v>
      </c>
      <c r="BL63">
        <v>227.01364885976079</v>
      </c>
      <c r="BM63">
        <v>242813.64804756691</v>
      </c>
      <c r="BN63">
        <v>-5424.2405380034352</v>
      </c>
      <c r="BO63">
        <v>227.70018722751149</v>
      </c>
      <c r="BP63">
        <v>245827.70259212231</v>
      </c>
      <c r="BQ63">
        <v>-5438.6278455379661</v>
      </c>
      <c r="BR63">
        <v>228.3041413841091</v>
      </c>
      <c r="BS63">
        <v>264494.26735819248</v>
      </c>
      <c r="BT63">
        <v>-5451.6648398591342</v>
      </c>
      <c r="BU63">
        <v>228.85141173965769</v>
      </c>
      <c r="BV63">
        <v>256096.54971130731</v>
      </c>
      <c r="BW63">
        <v>-5464.0481904605103</v>
      </c>
      <c r="BX63">
        <v>229.37124326827109</v>
      </c>
      <c r="BY63">
        <v>269130.70719889167</v>
      </c>
      <c r="BZ63">
        <v>-5476.3880220024521</v>
      </c>
      <c r="CA63">
        <v>229.88924794243141</v>
      </c>
      <c r="CB63">
        <v>302021.59886913421</v>
      </c>
      <c r="CC63">
        <v>-5489.2803851149329</v>
      </c>
      <c r="CD63">
        <v>230.43044693129431</v>
      </c>
      <c r="CE63">
        <v>297177.04600152822</v>
      </c>
      <c r="CF63">
        <v>-5503.1086812426956</v>
      </c>
      <c r="CG63">
        <v>231.0109347609303</v>
      </c>
      <c r="CH63">
        <v>288118.79293929768</v>
      </c>
      <c r="CI63">
        <v>-5518.2445176547699</v>
      </c>
      <c r="CJ63">
        <v>231.64631085841859</v>
      </c>
      <c r="CK63">
        <v>299581.98294675368</v>
      </c>
      <c r="CL63">
        <v>-5535.0017816006985</v>
      </c>
      <c r="CM63">
        <v>232.3497516647721</v>
      </c>
      <c r="CN63">
        <v>278078.5041849796</v>
      </c>
      <c r="CO63">
        <v>-5553.4019424705166</v>
      </c>
      <c r="CP63">
        <v>233.12215842765821</v>
      </c>
      <c r="CQ63">
        <v>267331.65684528637</v>
      </c>
      <c r="CR63">
        <v>-5573.4802938660232</v>
      </c>
      <c r="CS63">
        <v>233.96501271111879</v>
      </c>
      <c r="CT63">
        <v>248115.63198217729</v>
      </c>
      <c r="CU63">
        <v>-5595.3518901688894</v>
      </c>
      <c r="CV63">
        <v>234.88314429806351</v>
      </c>
      <c r="CW63">
        <v>235075.94255031191</v>
      </c>
    </row>
    <row r="64" spans="1:101" x14ac:dyDescent="0.25">
      <c r="A64" s="1">
        <v>60</v>
      </c>
      <c r="B64">
        <v>248445</v>
      </c>
      <c r="C64">
        <v>-6242.3119776230669</v>
      </c>
      <c r="D64">
        <v>155.8366926067082</v>
      </c>
      <c r="E64">
        <v>248900.52471498371</v>
      </c>
      <c r="F64">
        <v>-6219.9965986495672</v>
      </c>
      <c r="G64">
        <v>155.27959855790681</v>
      </c>
      <c r="H64">
        <v>260579.98573278121</v>
      </c>
      <c r="I64">
        <v>-6197.3197608838873</v>
      </c>
      <c r="J64">
        <v>154.71348084241129</v>
      </c>
      <c r="K64">
        <v>262360.14188459812</v>
      </c>
      <c r="L64">
        <v>-6177.0064428790201</v>
      </c>
      <c r="M64">
        <v>154.20636740349721</v>
      </c>
      <c r="N64">
        <v>276818.6171324185</v>
      </c>
      <c r="O64">
        <v>-6169.7895482744507</v>
      </c>
      <c r="P64">
        <v>154.0262006655804</v>
      </c>
      <c r="Q64">
        <v>265521.1096736461</v>
      </c>
      <c r="R64">
        <v>-6175.037430195207</v>
      </c>
      <c r="S64">
        <v>154.15721183013821</v>
      </c>
      <c r="T64">
        <v>252067.0573236013</v>
      </c>
      <c r="U64">
        <v>-6192.2892590873143</v>
      </c>
      <c r="V64">
        <v>154.58789648120981</v>
      </c>
      <c r="W64">
        <v>245131.49296551439</v>
      </c>
      <c r="X64">
        <v>-6221.1068371914116</v>
      </c>
      <c r="Y64">
        <v>155.30731519606681</v>
      </c>
      <c r="Z64">
        <v>227069.65039977201</v>
      </c>
      <c r="AA64">
        <v>-6254.7242111398209</v>
      </c>
      <c r="AB64">
        <v>156.14655879507669</v>
      </c>
      <c r="AC64">
        <v>214614.0799821415</v>
      </c>
      <c r="AD64">
        <v>-6293.0511898397062</v>
      </c>
      <c r="AE64">
        <v>157.10337569554699</v>
      </c>
      <c r="AF64">
        <v>216481.52005036551</v>
      </c>
      <c r="AG64">
        <v>-6335.847882520914</v>
      </c>
      <c r="AH64">
        <v>158.17177712531421</v>
      </c>
      <c r="AI64">
        <v>207092.65343984851</v>
      </c>
      <c r="AJ64">
        <v>-6376.9011363559357</v>
      </c>
      <c r="AK64">
        <v>159.1966543376879</v>
      </c>
      <c r="AL64">
        <v>210822.65899424339</v>
      </c>
      <c r="AM64">
        <v>-6416.4794528649891</v>
      </c>
      <c r="AN64">
        <v>160.18471036017149</v>
      </c>
      <c r="AO64">
        <v>205964.85811080621</v>
      </c>
      <c r="AP64">
        <v>-6454.3961757249417</v>
      </c>
      <c r="AQ64">
        <v>161.1312853961777</v>
      </c>
      <c r="AR64">
        <v>229430.35872261561</v>
      </c>
      <c r="AS64">
        <v>-6490.7024169564038</v>
      </c>
      <c r="AT64">
        <v>162.03765543579991</v>
      </c>
      <c r="AU64">
        <v>230493.7173298152</v>
      </c>
      <c r="AV64">
        <v>-6525.2830400920147</v>
      </c>
      <c r="AW64">
        <v>162.90094614556421</v>
      </c>
      <c r="AX64">
        <v>230553.05972550661</v>
      </c>
      <c r="AY64">
        <v>-6558.1600878931149</v>
      </c>
      <c r="AZ64">
        <v>163.72170781373501</v>
      </c>
      <c r="BA64">
        <v>221775.06393628719</v>
      </c>
      <c r="BB64">
        <v>-6589.203027594499</v>
      </c>
      <c r="BC64">
        <v>164.49668174473911</v>
      </c>
      <c r="BD64">
        <v>228031.15010943939</v>
      </c>
      <c r="BE64">
        <v>-6617.5985463830466</v>
      </c>
      <c r="BF64">
        <v>165.20556392632861</v>
      </c>
      <c r="BG64">
        <v>235613.90746233039</v>
      </c>
      <c r="BH64">
        <v>-6643.3592196650288</v>
      </c>
      <c r="BI64">
        <v>165.84866829823059</v>
      </c>
      <c r="BJ64">
        <v>242701.50282524739</v>
      </c>
      <c r="BK64">
        <v>-6666.3861769578734</v>
      </c>
      <c r="BL64">
        <v>166.4235266004392</v>
      </c>
      <c r="BM64">
        <v>225493.4992550665</v>
      </c>
      <c r="BN64">
        <v>-6686.5467704187167</v>
      </c>
      <c r="BO64">
        <v>166.92682733535739</v>
      </c>
      <c r="BP64">
        <v>236294.02810448359</v>
      </c>
      <c r="BQ64">
        <v>-6704.2822310893916</v>
      </c>
      <c r="BR64">
        <v>167.36958565033461</v>
      </c>
      <c r="BS64">
        <v>239290.78994668319</v>
      </c>
      <c r="BT64">
        <v>-6720.3531393876901</v>
      </c>
      <c r="BU64">
        <v>167.77078911555239</v>
      </c>
      <c r="BV64">
        <v>257941.68500792031</v>
      </c>
      <c r="BW64">
        <v>-6735.6182907744087</v>
      </c>
      <c r="BX64">
        <v>168.15187719842521</v>
      </c>
      <c r="BY64">
        <v>249529.0832977313</v>
      </c>
      <c r="BZ64">
        <v>-6750.8297955309154</v>
      </c>
      <c r="CA64">
        <v>168.53162601574201</v>
      </c>
      <c r="CB64">
        <v>262548.40902937652</v>
      </c>
      <c r="CC64">
        <v>-6766.7224146595936</v>
      </c>
      <c r="CD64">
        <v>168.92837856684</v>
      </c>
      <c r="CE64">
        <v>295423.8048330415</v>
      </c>
      <c r="CF64">
        <v>-6783.7687731618889</v>
      </c>
      <c r="CG64">
        <v>169.35393373606391</v>
      </c>
      <c r="CH64">
        <v>290562.63116210239</v>
      </c>
      <c r="CI64">
        <v>-6802.4269571730256</v>
      </c>
      <c r="CJ64">
        <v>169.8197274510795</v>
      </c>
      <c r="CK64">
        <v>281486.18570957577</v>
      </c>
      <c r="CL64">
        <v>-6823.0839004508289</v>
      </c>
      <c r="CM64">
        <v>170.33541935038161</v>
      </c>
      <c r="CN64">
        <v>292929.23446565319</v>
      </c>
      <c r="CO64">
        <v>-6845.7660686506497</v>
      </c>
      <c r="CP64">
        <v>170.90167013792319</v>
      </c>
      <c r="CQ64">
        <v>271403.6397864669</v>
      </c>
      <c r="CR64">
        <v>-6870.5169687514726</v>
      </c>
      <c r="CS64">
        <v>171.51956594713269</v>
      </c>
      <c r="CT64">
        <v>260632.65944248199</v>
      </c>
      <c r="CU64">
        <v>-6897.4784301022728</v>
      </c>
      <c r="CV64">
        <v>172.19264748804471</v>
      </c>
      <c r="CW64">
        <v>241390.34619956309</v>
      </c>
    </row>
    <row r="65" spans="1:101" x14ac:dyDescent="0.25">
      <c r="A65" s="1">
        <v>61</v>
      </c>
      <c r="B65">
        <v>226389</v>
      </c>
      <c r="C65">
        <v>-6242.3119776230669</v>
      </c>
      <c r="D65">
        <v>155.8366926067082</v>
      </c>
      <c r="E65">
        <v>242358.52471498371</v>
      </c>
      <c r="F65">
        <v>-6219.9965986495672</v>
      </c>
      <c r="G65">
        <v>155.27959855790681</v>
      </c>
      <c r="H65">
        <v>242835.807714892</v>
      </c>
      <c r="I65">
        <v>-6197.3197608838873</v>
      </c>
      <c r="J65">
        <v>154.71348084241129</v>
      </c>
      <c r="K65">
        <v>254537.3794527397</v>
      </c>
      <c r="L65">
        <v>-6177.0064428790201</v>
      </c>
      <c r="M65">
        <v>154.20636740349721</v>
      </c>
      <c r="N65">
        <v>256337.34180912259</v>
      </c>
      <c r="O65">
        <v>-6169.7895482744507</v>
      </c>
      <c r="P65">
        <v>154.0262006655804</v>
      </c>
      <c r="Q65">
        <v>270802.85378480959</v>
      </c>
      <c r="R65">
        <v>-6175.037430195207</v>
      </c>
      <c r="S65">
        <v>154.15721183013821</v>
      </c>
      <c r="T65">
        <v>259500.22945528099</v>
      </c>
      <c r="U65">
        <v>-6192.2892590873143</v>
      </c>
      <c r="V65">
        <v>154.58789648120981</v>
      </c>
      <c r="W65">
        <v>246029.35596099519</v>
      </c>
      <c r="X65">
        <v>-6221.1068371914116</v>
      </c>
      <c r="Y65">
        <v>155.30731519606681</v>
      </c>
      <c r="Z65">
        <v>239065.69344351901</v>
      </c>
      <c r="AA65">
        <v>-6254.7242111398209</v>
      </c>
      <c r="AB65">
        <v>156.14655879507669</v>
      </c>
      <c r="AC65">
        <v>220971.0727474273</v>
      </c>
      <c r="AD65">
        <v>-6293.0511898397062</v>
      </c>
      <c r="AE65">
        <v>157.10337569554699</v>
      </c>
      <c r="AF65">
        <v>208478.1321679973</v>
      </c>
      <c r="AG65">
        <v>-6335.847882520914</v>
      </c>
      <c r="AH65">
        <v>158.17177712531421</v>
      </c>
      <c r="AI65">
        <v>210303.84394496991</v>
      </c>
      <c r="AJ65">
        <v>-6376.9011363559357</v>
      </c>
      <c r="AK65">
        <v>159.1966543376879</v>
      </c>
      <c r="AL65">
        <v>200874.94895783029</v>
      </c>
      <c r="AM65">
        <v>-6416.4794528649891</v>
      </c>
      <c r="AN65">
        <v>160.18471036017149</v>
      </c>
      <c r="AO65">
        <v>204566.3642517385</v>
      </c>
      <c r="AP65">
        <v>-6454.3961757249417</v>
      </c>
      <c r="AQ65">
        <v>161.1312853961777</v>
      </c>
      <c r="AR65">
        <v>199671.5932204774</v>
      </c>
      <c r="AS65">
        <v>-6490.7024169564038</v>
      </c>
      <c r="AT65">
        <v>162.03765543579991</v>
      </c>
      <c r="AU65">
        <v>223101.69396109501</v>
      </c>
      <c r="AV65">
        <v>-6525.2830400920147</v>
      </c>
      <c r="AW65">
        <v>162.90094614556421</v>
      </c>
      <c r="AX65">
        <v>224131.3352358687</v>
      </c>
      <c r="AY65">
        <v>-6558.1600878931149</v>
      </c>
      <c r="AZ65">
        <v>163.72170781373501</v>
      </c>
      <c r="BA65">
        <v>224158.62134542721</v>
      </c>
      <c r="BB65">
        <v>-6589.203027594499</v>
      </c>
      <c r="BC65">
        <v>164.49668174473911</v>
      </c>
      <c r="BD65">
        <v>215350.3575904374</v>
      </c>
      <c r="BE65">
        <v>-6617.5985463830466</v>
      </c>
      <c r="BF65">
        <v>165.20556392632861</v>
      </c>
      <c r="BG65">
        <v>221578.75712698259</v>
      </c>
      <c r="BH65">
        <v>-6643.3592196650288</v>
      </c>
      <c r="BI65">
        <v>165.84866829823059</v>
      </c>
      <c r="BJ65">
        <v>229136.39691096361</v>
      </c>
      <c r="BK65">
        <v>-6666.3861769578734</v>
      </c>
      <c r="BL65">
        <v>166.4235266004392</v>
      </c>
      <c r="BM65">
        <v>236201.54017488999</v>
      </c>
      <c r="BN65">
        <v>-6686.5467704187167</v>
      </c>
      <c r="BO65">
        <v>166.92682733535739</v>
      </c>
      <c r="BP65">
        <v>218973.87931198321</v>
      </c>
      <c r="BQ65">
        <v>-6704.2822310893916</v>
      </c>
      <c r="BR65">
        <v>167.36958565033461</v>
      </c>
      <c r="BS65">
        <v>229757.11545904449</v>
      </c>
      <c r="BT65">
        <v>-6720.3531393876901</v>
      </c>
      <c r="BU65">
        <v>167.77078911555239</v>
      </c>
      <c r="BV65">
        <v>232738.20759641111</v>
      </c>
      <c r="BW65">
        <v>-6735.6182907744087</v>
      </c>
      <c r="BX65">
        <v>168.15187719842521</v>
      </c>
      <c r="BY65">
        <v>251374.21859434439</v>
      </c>
      <c r="BZ65">
        <v>-6750.8297955309154</v>
      </c>
      <c r="CA65">
        <v>168.53162601574201</v>
      </c>
      <c r="CB65">
        <v>242946.7851282162</v>
      </c>
      <c r="CC65">
        <v>-6766.7224146595936</v>
      </c>
      <c r="CD65">
        <v>168.92837856684</v>
      </c>
      <c r="CE65">
        <v>255950.6149932837</v>
      </c>
      <c r="CF65">
        <v>-6783.7687731618889</v>
      </c>
      <c r="CG65">
        <v>169.35393373606391</v>
      </c>
      <c r="CH65">
        <v>288809.38999361568</v>
      </c>
      <c r="CI65">
        <v>-6802.4269571730256</v>
      </c>
      <c r="CJ65">
        <v>169.8197274510795</v>
      </c>
      <c r="CK65">
        <v>283930.02393238043</v>
      </c>
      <c r="CL65">
        <v>-6823.0839004508289</v>
      </c>
      <c r="CM65">
        <v>170.33541935038161</v>
      </c>
      <c r="CN65">
        <v>274833.43722847529</v>
      </c>
      <c r="CO65">
        <v>-6845.7660686506497</v>
      </c>
      <c r="CP65">
        <v>170.90167013792319</v>
      </c>
      <c r="CQ65">
        <v>286254.37006714049</v>
      </c>
      <c r="CR65">
        <v>-6870.5169687514726</v>
      </c>
      <c r="CS65">
        <v>171.51956594713269</v>
      </c>
      <c r="CT65">
        <v>264704.64238366252</v>
      </c>
      <c r="CU65">
        <v>-6897.4784301022728</v>
      </c>
      <c r="CV65">
        <v>172.19264748804471</v>
      </c>
      <c r="CW65">
        <v>253907.37365986779</v>
      </c>
    </row>
    <row r="66" spans="1:101" x14ac:dyDescent="0.25">
      <c r="A66" s="1">
        <v>62</v>
      </c>
      <c r="B66">
        <v>227425</v>
      </c>
      <c r="C66">
        <v>-6242.3119776230669</v>
      </c>
      <c r="D66">
        <v>155.8366926067082</v>
      </c>
      <c r="E66">
        <v>220302.52471498371</v>
      </c>
      <c r="F66">
        <v>-6219.9965986495672</v>
      </c>
      <c r="G66">
        <v>155.27959855790681</v>
      </c>
      <c r="H66">
        <v>236293.807714892</v>
      </c>
      <c r="I66">
        <v>-6197.3197608838873</v>
      </c>
      <c r="J66">
        <v>154.71348084241129</v>
      </c>
      <c r="K66">
        <v>236793.20143485049</v>
      </c>
      <c r="L66">
        <v>-6177.0064428790201</v>
      </c>
      <c r="M66">
        <v>154.20636740349721</v>
      </c>
      <c r="N66">
        <v>248514.57937726419</v>
      </c>
      <c r="O66">
        <v>-6169.7895482744507</v>
      </c>
      <c r="P66">
        <v>154.0262006655804</v>
      </c>
      <c r="Q66">
        <v>250321.57846151371</v>
      </c>
      <c r="R66">
        <v>-6175.037430195207</v>
      </c>
      <c r="S66">
        <v>154.15721183013821</v>
      </c>
      <c r="T66">
        <v>264781.97356644447</v>
      </c>
      <c r="U66">
        <v>-6192.2892590873143</v>
      </c>
      <c r="V66">
        <v>154.58789648120981</v>
      </c>
      <c r="W66">
        <v>253462.52809267491</v>
      </c>
      <c r="X66">
        <v>-6221.1068371914116</v>
      </c>
      <c r="Y66">
        <v>155.30731519606681</v>
      </c>
      <c r="Z66">
        <v>239963.5564389998</v>
      </c>
      <c r="AA66">
        <v>-6254.7242111398209</v>
      </c>
      <c r="AB66">
        <v>156.14655879507669</v>
      </c>
      <c r="AC66">
        <v>232967.11579117429</v>
      </c>
      <c r="AD66">
        <v>-6293.0511898397062</v>
      </c>
      <c r="AE66">
        <v>157.10337569554699</v>
      </c>
      <c r="AF66">
        <v>214835.12493328319</v>
      </c>
      <c r="AG66">
        <v>-6335.847882520914</v>
      </c>
      <c r="AH66">
        <v>158.17177712531421</v>
      </c>
      <c r="AI66">
        <v>202300.4560626017</v>
      </c>
      <c r="AJ66">
        <v>-6376.9011363559357</v>
      </c>
      <c r="AK66">
        <v>159.1966543376879</v>
      </c>
      <c r="AL66">
        <v>204086.13946295169</v>
      </c>
      <c r="AM66">
        <v>-6416.4794528649891</v>
      </c>
      <c r="AN66">
        <v>160.18471036017149</v>
      </c>
      <c r="AO66">
        <v>194618.65421532551</v>
      </c>
      <c r="AP66">
        <v>-6454.3961757249417</v>
      </c>
      <c r="AQ66">
        <v>161.1312853961777</v>
      </c>
      <c r="AR66">
        <v>198273.09936140981</v>
      </c>
      <c r="AS66">
        <v>-6490.7024169564038</v>
      </c>
      <c r="AT66">
        <v>162.03765543579991</v>
      </c>
      <c r="AU66">
        <v>193342.9284589568</v>
      </c>
      <c r="AV66">
        <v>-6525.2830400920147</v>
      </c>
      <c r="AW66">
        <v>162.90094614556421</v>
      </c>
      <c r="AX66">
        <v>216739.31186714859</v>
      </c>
      <c r="AY66">
        <v>-6558.1600878931149</v>
      </c>
      <c r="AZ66">
        <v>163.72170781373501</v>
      </c>
      <c r="BA66">
        <v>217736.89685578941</v>
      </c>
      <c r="BB66">
        <v>-6589.203027594499</v>
      </c>
      <c r="BC66">
        <v>164.49668174473911</v>
      </c>
      <c r="BD66">
        <v>217733.91499957751</v>
      </c>
      <c r="BE66">
        <v>-6617.5985463830466</v>
      </c>
      <c r="BF66">
        <v>165.20556392632861</v>
      </c>
      <c r="BG66">
        <v>208897.96460798071</v>
      </c>
      <c r="BH66">
        <v>-6643.3592196650288</v>
      </c>
      <c r="BI66">
        <v>165.84866829823059</v>
      </c>
      <c r="BJ66">
        <v>215101.24657561581</v>
      </c>
      <c r="BK66">
        <v>-6666.3861769578734</v>
      </c>
      <c r="BL66">
        <v>166.4235266004392</v>
      </c>
      <c r="BM66">
        <v>222636.4342606061</v>
      </c>
      <c r="BN66">
        <v>-6686.5467704187167</v>
      </c>
      <c r="BO66">
        <v>166.92682733535739</v>
      </c>
      <c r="BP66">
        <v>229681.92023180661</v>
      </c>
      <c r="BQ66">
        <v>-6704.2822310893916</v>
      </c>
      <c r="BR66">
        <v>167.36958565033461</v>
      </c>
      <c r="BS66">
        <v>212436.96666654409</v>
      </c>
      <c r="BT66">
        <v>-6720.3531393876901</v>
      </c>
      <c r="BU66">
        <v>167.77078911555239</v>
      </c>
      <c r="BV66">
        <v>223204.53310877239</v>
      </c>
      <c r="BW66">
        <v>-6735.6182907744087</v>
      </c>
      <c r="BX66">
        <v>168.15187719842521</v>
      </c>
      <c r="BY66">
        <v>226170.7411828351</v>
      </c>
      <c r="BZ66">
        <v>-6750.8297955309154</v>
      </c>
      <c r="CA66">
        <v>168.53162601574201</v>
      </c>
      <c r="CB66">
        <v>244791.92042482921</v>
      </c>
      <c r="CC66">
        <v>-6766.7224146595936</v>
      </c>
      <c r="CD66">
        <v>168.92837856684</v>
      </c>
      <c r="CE66">
        <v>236348.99109212341</v>
      </c>
      <c r="CF66">
        <v>-6783.7687731618889</v>
      </c>
      <c r="CG66">
        <v>169.35393373606391</v>
      </c>
      <c r="CH66">
        <v>249336.20015385791</v>
      </c>
      <c r="CI66">
        <v>-6802.4269571730256</v>
      </c>
      <c r="CJ66">
        <v>169.8197274510795</v>
      </c>
      <c r="CK66">
        <v>282176.78276389372</v>
      </c>
      <c r="CL66">
        <v>-6823.0839004508289</v>
      </c>
      <c r="CM66">
        <v>170.33541935038161</v>
      </c>
      <c r="CN66">
        <v>277277.27545127989</v>
      </c>
      <c r="CO66">
        <v>-6845.7660686506497</v>
      </c>
      <c r="CP66">
        <v>170.90167013792319</v>
      </c>
      <c r="CQ66">
        <v>268158.57282996259</v>
      </c>
      <c r="CR66">
        <v>-6870.5169687514726</v>
      </c>
      <c r="CS66">
        <v>171.51956594713269</v>
      </c>
      <c r="CT66">
        <v>279555.37266433612</v>
      </c>
      <c r="CU66">
        <v>-6897.4784301022728</v>
      </c>
      <c r="CV66">
        <v>172.19264748804471</v>
      </c>
      <c r="CW66">
        <v>257979.35660104829</v>
      </c>
    </row>
    <row r="67" spans="1:101" x14ac:dyDescent="0.25">
      <c r="A67" s="1">
        <v>63</v>
      </c>
      <c r="B67">
        <v>202048</v>
      </c>
      <c r="C67">
        <v>-6242.3119776230669</v>
      </c>
      <c r="D67">
        <v>155.8366926067082</v>
      </c>
      <c r="E67">
        <v>221338.52471498371</v>
      </c>
      <c r="F67">
        <v>-6219.9965986495672</v>
      </c>
      <c r="G67">
        <v>155.27959855790681</v>
      </c>
      <c r="H67">
        <v>214237.807714892</v>
      </c>
      <c r="I67">
        <v>-6197.3197608838873</v>
      </c>
      <c r="J67">
        <v>154.71348084241129</v>
      </c>
      <c r="K67">
        <v>230251.20143485049</v>
      </c>
      <c r="L67">
        <v>-6177.0064428790201</v>
      </c>
      <c r="M67">
        <v>154.20636740349721</v>
      </c>
      <c r="N67">
        <v>230770.40135937501</v>
      </c>
      <c r="O67">
        <v>-6169.7895482744507</v>
      </c>
      <c r="P67">
        <v>154.0262006655804</v>
      </c>
      <c r="Q67">
        <v>242498.81602965531</v>
      </c>
      <c r="R67">
        <v>-6175.037430195207</v>
      </c>
      <c r="S67">
        <v>154.15721183013821</v>
      </c>
      <c r="T67">
        <v>244300.6982431486</v>
      </c>
      <c r="U67">
        <v>-6192.2892590873143</v>
      </c>
      <c r="V67">
        <v>154.58789648120981</v>
      </c>
      <c r="W67">
        <v>258744.27220383839</v>
      </c>
      <c r="X67">
        <v>-6221.1068371914116</v>
      </c>
      <c r="Y67">
        <v>155.30731519606681</v>
      </c>
      <c r="Z67">
        <v>247396.72857067961</v>
      </c>
      <c r="AA67">
        <v>-6254.7242111398209</v>
      </c>
      <c r="AB67">
        <v>156.14655879507669</v>
      </c>
      <c r="AC67">
        <v>233864.97878665509</v>
      </c>
      <c r="AD67">
        <v>-6293.0511898397062</v>
      </c>
      <c r="AE67">
        <v>157.10337569554699</v>
      </c>
      <c r="AF67">
        <v>226831.1679770301</v>
      </c>
      <c r="AG67">
        <v>-6335.847882520914</v>
      </c>
      <c r="AH67">
        <v>158.17177712531421</v>
      </c>
      <c r="AI67">
        <v>208657.44882788759</v>
      </c>
      <c r="AJ67">
        <v>-6376.9011363559357</v>
      </c>
      <c r="AK67">
        <v>159.1966543376879</v>
      </c>
      <c r="AL67">
        <v>196082.75158058351</v>
      </c>
      <c r="AM67">
        <v>-6416.4794528649891</v>
      </c>
      <c r="AN67">
        <v>160.18471036017149</v>
      </c>
      <c r="AO67">
        <v>197829.84472044691</v>
      </c>
      <c r="AP67">
        <v>-6454.3961757249417</v>
      </c>
      <c r="AQ67">
        <v>161.1312853961777</v>
      </c>
      <c r="AR67">
        <v>188325.38932499671</v>
      </c>
      <c r="AS67">
        <v>-6490.7024169564038</v>
      </c>
      <c r="AT67">
        <v>162.03765543579991</v>
      </c>
      <c r="AU67">
        <v>191944.43459988921</v>
      </c>
      <c r="AV67">
        <v>-6525.2830400920147</v>
      </c>
      <c r="AW67">
        <v>162.90094614556421</v>
      </c>
      <c r="AX67">
        <v>186980.54636501041</v>
      </c>
      <c r="AY67">
        <v>-6558.1600878931149</v>
      </c>
      <c r="AZ67">
        <v>163.72170781373501</v>
      </c>
      <c r="BA67">
        <v>210344.87348706921</v>
      </c>
      <c r="BB67">
        <v>-6589.203027594499</v>
      </c>
      <c r="BC67">
        <v>164.49668174473911</v>
      </c>
      <c r="BD67">
        <v>211312.1905099396</v>
      </c>
      <c r="BE67">
        <v>-6617.5985463830466</v>
      </c>
      <c r="BF67">
        <v>165.20556392632861</v>
      </c>
      <c r="BG67">
        <v>211281.52201712079</v>
      </c>
      <c r="BH67">
        <v>-6643.3592196650288</v>
      </c>
      <c r="BI67">
        <v>165.84866829823059</v>
      </c>
      <c r="BJ67">
        <v>202420.4540566139</v>
      </c>
      <c r="BK67">
        <v>-6666.3861769578734</v>
      </c>
      <c r="BL67">
        <v>166.4235266004392</v>
      </c>
      <c r="BM67">
        <v>208601.28392525841</v>
      </c>
      <c r="BN67">
        <v>-6686.5467704187167</v>
      </c>
      <c r="BO67">
        <v>166.92682733535739</v>
      </c>
      <c r="BP67">
        <v>216116.8143175228</v>
      </c>
      <c r="BQ67">
        <v>-6704.2822310893916</v>
      </c>
      <c r="BR67">
        <v>167.36958565033461</v>
      </c>
      <c r="BS67">
        <v>223145.0075863676</v>
      </c>
      <c r="BT67">
        <v>-6720.3531393876901</v>
      </c>
      <c r="BU67">
        <v>167.77078911555239</v>
      </c>
      <c r="BV67">
        <v>205884.38431627199</v>
      </c>
      <c r="BW67">
        <v>-6735.6182907744087</v>
      </c>
      <c r="BX67">
        <v>168.15187719842521</v>
      </c>
      <c r="BY67">
        <v>216637.06669519641</v>
      </c>
      <c r="BZ67">
        <v>-6750.8297955309154</v>
      </c>
      <c r="CA67">
        <v>168.53162601574201</v>
      </c>
      <c r="CB67">
        <v>219588.44301331989</v>
      </c>
      <c r="CC67">
        <v>-6766.7224146595936</v>
      </c>
      <c r="CD67">
        <v>168.92837856684</v>
      </c>
      <c r="CE67">
        <v>238194.12638873639</v>
      </c>
      <c r="CF67">
        <v>-6783.7687731618889</v>
      </c>
      <c r="CG67">
        <v>169.35393373606391</v>
      </c>
      <c r="CH67">
        <v>229734.57625269759</v>
      </c>
      <c r="CI67">
        <v>-6802.4269571730256</v>
      </c>
      <c r="CJ67">
        <v>169.8197274510795</v>
      </c>
      <c r="CK67">
        <v>242703.59292413591</v>
      </c>
      <c r="CL67">
        <v>-6823.0839004508289</v>
      </c>
      <c r="CM67">
        <v>170.33541935038161</v>
      </c>
      <c r="CN67">
        <v>275524.03428279317</v>
      </c>
      <c r="CO67">
        <v>-6845.7660686506497</v>
      </c>
      <c r="CP67">
        <v>170.90167013792319</v>
      </c>
      <c r="CQ67">
        <v>270602.41105276719</v>
      </c>
      <c r="CR67">
        <v>-6870.5169687514726</v>
      </c>
      <c r="CS67">
        <v>171.51956594713269</v>
      </c>
      <c r="CT67">
        <v>261459.57542715821</v>
      </c>
      <c r="CU67">
        <v>-6897.4784301022728</v>
      </c>
      <c r="CV67">
        <v>172.19264748804471</v>
      </c>
      <c r="CW67">
        <v>272830.08688172192</v>
      </c>
    </row>
    <row r="68" spans="1:101" x14ac:dyDescent="0.25">
      <c r="A68" s="1">
        <v>64</v>
      </c>
      <c r="B68">
        <v>205987</v>
      </c>
      <c r="C68">
        <v>-6242.3119776230669</v>
      </c>
      <c r="D68">
        <v>155.8366926067082</v>
      </c>
      <c r="E68">
        <v>195961.52471498371</v>
      </c>
      <c r="F68">
        <v>-6219.9965986495672</v>
      </c>
      <c r="G68">
        <v>155.27959855790681</v>
      </c>
      <c r="H68">
        <v>215273.807714892</v>
      </c>
      <c r="I68">
        <v>-6197.3197608838873</v>
      </c>
      <c r="J68">
        <v>154.71348084241129</v>
      </c>
      <c r="K68">
        <v>208195.20143485049</v>
      </c>
      <c r="L68">
        <v>-6177.0064428790201</v>
      </c>
      <c r="M68">
        <v>154.20636740349721</v>
      </c>
      <c r="N68">
        <v>224228.40135937501</v>
      </c>
      <c r="O68">
        <v>-6169.7895482744507</v>
      </c>
      <c r="P68">
        <v>154.0262006655804</v>
      </c>
      <c r="Q68">
        <v>224754.6380117661</v>
      </c>
      <c r="R68">
        <v>-6175.037430195207</v>
      </c>
      <c r="S68">
        <v>154.15721183013821</v>
      </c>
      <c r="T68">
        <v>236477.93581129031</v>
      </c>
      <c r="U68">
        <v>-6192.2892590873143</v>
      </c>
      <c r="V68">
        <v>154.58789648120981</v>
      </c>
      <c r="W68">
        <v>238262.99688054249</v>
      </c>
      <c r="X68">
        <v>-6221.1068371914116</v>
      </c>
      <c r="Y68">
        <v>155.30731519606681</v>
      </c>
      <c r="Z68">
        <v>252678.47268184309</v>
      </c>
      <c r="AA68">
        <v>-6254.7242111398209</v>
      </c>
      <c r="AB68">
        <v>156.14655879507669</v>
      </c>
      <c r="AC68">
        <v>241298.15091833481</v>
      </c>
      <c r="AD68">
        <v>-6293.0511898397062</v>
      </c>
      <c r="AE68">
        <v>157.10337569554699</v>
      </c>
      <c r="AF68">
        <v>227729.03097251101</v>
      </c>
      <c r="AG68">
        <v>-6335.847882520914</v>
      </c>
      <c r="AH68">
        <v>158.17177712531421</v>
      </c>
      <c r="AI68">
        <v>220653.4918716345</v>
      </c>
      <c r="AJ68">
        <v>-6376.9011363559357</v>
      </c>
      <c r="AK68">
        <v>159.1966543376879</v>
      </c>
      <c r="AL68">
        <v>202439.74434586929</v>
      </c>
      <c r="AM68">
        <v>-6416.4794528649891</v>
      </c>
      <c r="AN68">
        <v>160.18471036017149</v>
      </c>
      <c r="AO68">
        <v>189826.45683807871</v>
      </c>
      <c r="AP68">
        <v>-6454.3961757249417</v>
      </c>
      <c r="AQ68">
        <v>161.1312853961777</v>
      </c>
      <c r="AR68">
        <v>191536.57983011811</v>
      </c>
      <c r="AS68">
        <v>-6490.7024169564038</v>
      </c>
      <c r="AT68">
        <v>162.03765543579991</v>
      </c>
      <c r="AU68">
        <v>181996.72456347611</v>
      </c>
      <c r="AV68">
        <v>-6525.2830400920147</v>
      </c>
      <c r="AW68">
        <v>162.90094614556421</v>
      </c>
      <c r="AX68">
        <v>185582.0525059427</v>
      </c>
      <c r="AY68">
        <v>-6558.1600878931149</v>
      </c>
      <c r="AZ68">
        <v>163.72170781373501</v>
      </c>
      <c r="BA68">
        <v>180586.107984931</v>
      </c>
      <c r="BB68">
        <v>-6589.203027594499</v>
      </c>
      <c r="BC68">
        <v>164.49668174473911</v>
      </c>
      <c r="BD68">
        <v>203920.16714121951</v>
      </c>
      <c r="BE68">
        <v>-6617.5985463830466</v>
      </c>
      <c r="BF68">
        <v>165.20556392632861</v>
      </c>
      <c r="BG68">
        <v>204859.79752748291</v>
      </c>
      <c r="BH68">
        <v>-6643.3592196650288</v>
      </c>
      <c r="BI68">
        <v>165.84866829823059</v>
      </c>
      <c r="BJ68">
        <v>204804.01146575401</v>
      </c>
      <c r="BK68">
        <v>-6666.3861769578734</v>
      </c>
      <c r="BL68">
        <v>166.4235266004392</v>
      </c>
      <c r="BM68">
        <v>195920.49140625639</v>
      </c>
      <c r="BN68">
        <v>-6686.5467704187167</v>
      </c>
      <c r="BO68">
        <v>166.92682733535739</v>
      </c>
      <c r="BP68">
        <v>202081.66398217509</v>
      </c>
      <c r="BQ68">
        <v>-6704.2822310893916</v>
      </c>
      <c r="BR68">
        <v>167.36958565033461</v>
      </c>
      <c r="BS68">
        <v>209579.90167208371</v>
      </c>
      <c r="BT68">
        <v>-6720.3531393876901</v>
      </c>
      <c r="BU68">
        <v>167.77078911555239</v>
      </c>
      <c r="BV68">
        <v>216592.42523609541</v>
      </c>
      <c r="BW68">
        <v>-6735.6182907744087</v>
      </c>
      <c r="BX68">
        <v>168.15187719842521</v>
      </c>
      <c r="BY68">
        <v>199316.917902696</v>
      </c>
      <c r="BZ68">
        <v>-6750.8297955309154</v>
      </c>
      <c r="CA68">
        <v>168.53162601574201</v>
      </c>
      <c r="CB68">
        <v>210054.7685256812</v>
      </c>
      <c r="CC68">
        <v>-6766.7224146595936</v>
      </c>
      <c r="CD68">
        <v>168.92837856684</v>
      </c>
      <c r="CE68">
        <v>212990.64897722719</v>
      </c>
      <c r="CF68">
        <v>-6783.7687731618889</v>
      </c>
      <c r="CG68">
        <v>169.35393373606391</v>
      </c>
      <c r="CH68">
        <v>231579.7115493106</v>
      </c>
      <c r="CI68">
        <v>-6802.4269571730256</v>
      </c>
      <c r="CJ68">
        <v>169.8197274510795</v>
      </c>
      <c r="CK68">
        <v>223101.96902297559</v>
      </c>
      <c r="CL68">
        <v>-6823.0839004508289</v>
      </c>
      <c r="CM68">
        <v>170.33541935038161</v>
      </c>
      <c r="CN68">
        <v>236050.84444303549</v>
      </c>
      <c r="CO68">
        <v>-6845.7660686506497</v>
      </c>
      <c r="CP68">
        <v>170.90167013792319</v>
      </c>
      <c r="CQ68">
        <v>268849.16988428048</v>
      </c>
      <c r="CR68">
        <v>-6870.5169687514726</v>
      </c>
      <c r="CS68">
        <v>171.51956594713269</v>
      </c>
      <c r="CT68">
        <v>263903.41364996292</v>
      </c>
      <c r="CU68">
        <v>-6897.4784301022728</v>
      </c>
      <c r="CV68">
        <v>172.19264748804471</v>
      </c>
      <c r="CW68">
        <v>254734.28964454401</v>
      </c>
    </row>
    <row r="69" spans="1:101" x14ac:dyDescent="0.25">
      <c r="A69" s="1">
        <v>65</v>
      </c>
      <c r="B69">
        <v>201870</v>
      </c>
      <c r="C69">
        <v>-4724.2893218131967</v>
      </c>
      <c r="D69">
        <v>54.309553950361789</v>
      </c>
      <c r="E69">
        <v>201317.02023213709</v>
      </c>
      <c r="F69">
        <v>-4707.4006582900292</v>
      </c>
      <c r="G69">
        <v>54.115405006408253</v>
      </c>
      <c r="H69">
        <v>191308.23946170011</v>
      </c>
      <c r="I69">
        <v>-4690.2384365214066</v>
      </c>
      <c r="J69">
        <v>53.918111287594833</v>
      </c>
      <c r="K69">
        <v>210637.4873896582</v>
      </c>
      <c r="L69">
        <v>-4674.8649672547317</v>
      </c>
      <c r="M69">
        <v>53.741380735829573</v>
      </c>
      <c r="N69">
        <v>203574.0778483316</v>
      </c>
      <c r="O69">
        <v>-4669.403096999089</v>
      </c>
      <c r="P69">
        <v>53.678592088244201</v>
      </c>
      <c r="Q69">
        <v>219612.6768544642</v>
      </c>
      <c r="R69">
        <v>-4673.3747845099406</v>
      </c>
      <c r="S69">
        <v>53.72424987134157</v>
      </c>
      <c r="T69">
        <v>220134.98747712749</v>
      </c>
      <c r="U69">
        <v>-4686.4312660361593</v>
      </c>
      <c r="V69">
        <v>53.874344761715037</v>
      </c>
      <c r="W69">
        <v>231845.37889001591</v>
      </c>
      <c r="X69">
        <v>-4708.2409059589536</v>
      </c>
      <c r="Y69">
        <v>54.125064337790953</v>
      </c>
      <c r="Z69">
        <v>233608.88103892139</v>
      </c>
      <c r="AA69">
        <v>-4733.683114124965</v>
      </c>
      <c r="AB69">
        <v>54.417543244751293</v>
      </c>
      <c r="AC69">
        <v>247999.20711096289</v>
      </c>
      <c r="AD69">
        <v>-4762.689632360245</v>
      </c>
      <c r="AE69">
        <v>54.750996799286447</v>
      </c>
      <c r="AF69">
        <v>236590.21228277389</v>
      </c>
      <c r="AG69">
        <v>-4795.0789071942372</v>
      </c>
      <c r="AH69">
        <v>55.123337896366976</v>
      </c>
      <c r="AI69">
        <v>222989.07540321309</v>
      </c>
      <c r="AJ69">
        <v>-4826.1487174526364</v>
      </c>
      <c r="AK69">
        <v>55.480510673373871</v>
      </c>
      <c r="AL69">
        <v>215882.8236648553</v>
      </c>
      <c r="AM69">
        <v>-4856.1022697148956</v>
      </c>
      <c r="AN69">
        <v>55.824851155460983</v>
      </c>
      <c r="AO69">
        <v>197639.4669273099</v>
      </c>
      <c r="AP69">
        <v>-4884.7982992577236</v>
      </c>
      <c r="AQ69">
        <v>56.15473538956612</v>
      </c>
      <c r="AR69">
        <v>184997.81327421049</v>
      </c>
      <c r="AS69">
        <v>-4912.2754885394879</v>
      </c>
      <c r="AT69">
        <v>56.470608062057217</v>
      </c>
      <c r="AU69">
        <v>186680.77494964059</v>
      </c>
      <c r="AV69">
        <v>-4938.4467002967422</v>
      </c>
      <c r="AW69">
        <v>56.771467459112799</v>
      </c>
      <c r="AX69">
        <v>177115.04933063849</v>
      </c>
      <c r="AY69">
        <v>-4963.3286168712839</v>
      </c>
      <c r="AZ69">
        <v>57.057505357840583</v>
      </c>
      <c r="BA69">
        <v>180675.78139442921</v>
      </c>
      <c r="BB69">
        <v>-4986.8224488160276</v>
      </c>
      <c r="BC69">
        <v>57.327586093076768</v>
      </c>
      <c r="BD69">
        <v>175656.61312220799</v>
      </c>
      <c r="BE69">
        <v>-5008.3126669725316</v>
      </c>
      <c r="BF69">
        <v>57.574633655762412</v>
      </c>
      <c r="BG69">
        <v>198969.42910790269</v>
      </c>
      <c r="BH69">
        <v>-5027.8087886250623</v>
      </c>
      <c r="BI69">
        <v>57.798757454832483</v>
      </c>
      <c r="BJ69">
        <v>199889.7874963127</v>
      </c>
      <c r="BK69">
        <v>-5045.2359868878866</v>
      </c>
      <c r="BL69">
        <v>57.99909729428483</v>
      </c>
      <c r="BM69">
        <v>199816.77457616039</v>
      </c>
      <c r="BN69">
        <v>-5060.4938715866811</v>
      </c>
      <c r="BO69">
        <v>58.174499107292228</v>
      </c>
      <c r="BP69">
        <v>190918.17203377711</v>
      </c>
      <c r="BQ69">
        <v>-5073.9163739807072</v>
      </c>
      <c r="BR69">
        <v>58.328801705685471</v>
      </c>
      <c r="BS69">
        <v>197066.07640990001</v>
      </c>
      <c r="BT69">
        <v>-5086.0791144425202</v>
      </c>
      <c r="BU69">
        <v>58.468622314521852</v>
      </c>
      <c r="BV69">
        <v>204552.2911799557</v>
      </c>
      <c r="BW69">
        <v>-5097.6320441824391</v>
      </c>
      <c r="BX69">
        <v>58.601432652385327</v>
      </c>
      <c r="BY69">
        <v>211553.39462456541</v>
      </c>
      <c r="BZ69">
        <v>-5109.1443732277494</v>
      </c>
      <c r="CA69">
        <v>58.733776252192747</v>
      </c>
      <c r="CB69">
        <v>194266.50730572041</v>
      </c>
      <c r="CC69">
        <v>-5121.1721813722952</v>
      </c>
      <c r="CD69">
        <v>58.87204570413229</v>
      </c>
      <c r="CE69">
        <v>204992.46839001309</v>
      </c>
      <c r="CF69">
        <v>-5134.0731593652054</v>
      </c>
      <c r="CG69">
        <v>59.020352954724103</v>
      </c>
      <c r="CH69">
        <v>207915.59617081669</v>
      </c>
      <c r="CI69">
        <v>-5148.1939946909997</v>
      </c>
      <c r="CJ69">
        <v>59.182683458998973</v>
      </c>
      <c r="CK69">
        <v>226490.7002380786</v>
      </c>
      <c r="CL69">
        <v>-5163.8275254883147</v>
      </c>
      <c r="CM69">
        <v>59.3624036298935</v>
      </c>
      <c r="CN69">
        <v>217997.50390111719</v>
      </c>
      <c r="CO69">
        <v>-5180.9937814213908</v>
      </c>
      <c r="CP69">
        <v>59.559743724713378</v>
      </c>
      <c r="CQ69">
        <v>230929.4104053388</v>
      </c>
      <c r="CR69">
        <v>-5199.725689321981</v>
      </c>
      <c r="CS69">
        <v>59.77508226421034</v>
      </c>
      <c r="CT69">
        <v>263709.21927722282</v>
      </c>
      <c r="CU69">
        <v>-5220.1305880865202</v>
      </c>
      <c r="CV69">
        <v>60.009653196432382</v>
      </c>
      <c r="CW69">
        <v>258743.29271507281</v>
      </c>
    </row>
    <row r="70" spans="1:101" x14ac:dyDescent="0.25">
      <c r="A70" s="1">
        <v>66</v>
      </c>
      <c r="B70">
        <v>195133</v>
      </c>
      <c r="C70">
        <v>-4724.2893218131967</v>
      </c>
      <c r="D70">
        <v>54.309553950361789</v>
      </c>
      <c r="E70">
        <v>197200.02023213709</v>
      </c>
      <c r="F70">
        <v>-4707.4006582900292</v>
      </c>
      <c r="G70">
        <v>54.115405006408253</v>
      </c>
      <c r="H70">
        <v>196663.73497885361</v>
      </c>
      <c r="I70">
        <v>-4690.2384365214066</v>
      </c>
      <c r="J70">
        <v>53.918111287594833</v>
      </c>
      <c r="K70">
        <v>186671.9191364662</v>
      </c>
      <c r="L70">
        <v>-4674.8649672547317</v>
      </c>
      <c r="M70">
        <v>53.741380735829573</v>
      </c>
      <c r="N70">
        <v>206016.36380313931</v>
      </c>
      <c r="O70">
        <v>-4669.403096999089</v>
      </c>
      <c r="P70">
        <v>53.678592088244201</v>
      </c>
      <c r="Q70">
        <v>198958.35334342081</v>
      </c>
      <c r="R70">
        <v>-4673.3747845099406</v>
      </c>
      <c r="S70">
        <v>53.72424987134157</v>
      </c>
      <c r="T70">
        <v>214993.02631982561</v>
      </c>
      <c r="U70">
        <v>-4686.4312660361593</v>
      </c>
      <c r="V70">
        <v>53.874344761715037</v>
      </c>
      <c r="W70">
        <v>215502.43055585309</v>
      </c>
      <c r="X70">
        <v>-4708.2409059589536</v>
      </c>
      <c r="Y70">
        <v>54.125064337790953</v>
      </c>
      <c r="Z70">
        <v>227191.2630483947</v>
      </c>
      <c r="AA70">
        <v>-4733.683114124965</v>
      </c>
      <c r="AB70">
        <v>54.417543244751293</v>
      </c>
      <c r="AC70">
        <v>228929.61546804119</v>
      </c>
      <c r="AD70">
        <v>-4762.689632360245</v>
      </c>
      <c r="AE70">
        <v>54.750996799286447</v>
      </c>
      <c r="AF70">
        <v>243291.26847540191</v>
      </c>
      <c r="AG70">
        <v>-4795.0789071942372</v>
      </c>
      <c r="AH70">
        <v>55.123337896366976</v>
      </c>
      <c r="AI70">
        <v>231850.256713476</v>
      </c>
      <c r="AJ70">
        <v>-4826.1487174526364</v>
      </c>
      <c r="AK70">
        <v>55.480510673373871</v>
      </c>
      <c r="AL70">
        <v>218218.40719643381</v>
      </c>
      <c r="AM70">
        <v>-4856.1022697148956</v>
      </c>
      <c r="AN70">
        <v>55.824851155460983</v>
      </c>
      <c r="AO70">
        <v>211082.54624629579</v>
      </c>
      <c r="AP70">
        <v>-4884.7982992577236</v>
      </c>
      <c r="AQ70">
        <v>56.15473538956612</v>
      </c>
      <c r="AR70">
        <v>192810.82336344171</v>
      </c>
      <c r="AS70">
        <v>-4912.2754885394879</v>
      </c>
      <c r="AT70">
        <v>56.470608062057217</v>
      </c>
      <c r="AU70">
        <v>180142.00839373309</v>
      </c>
      <c r="AV70">
        <v>-4938.4467002967422</v>
      </c>
      <c r="AW70">
        <v>56.771467459112799</v>
      </c>
      <c r="AX70">
        <v>181799.099716803</v>
      </c>
      <c r="AY70">
        <v>-4963.3286168712839</v>
      </c>
      <c r="AZ70">
        <v>57.057505357840583</v>
      </c>
      <c r="BA70">
        <v>172208.778219125</v>
      </c>
      <c r="BB70">
        <v>-4986.8224488160276</v>
      </c>
      <c r="BC70">
        <v>57.327586093076768</v>
      </c>
      <c r="BD70">
        <v>175746.28653170631</v>
      </c>
      <c r="BE70">
        <v>-5008.3126669725316</v>
      </c>
      <c r="BF70">
        <v>57.574633655762412</v>
      </c>
      <c r="BG70">
        <v>170705.87508889119</v>
      </c>
      <c r="BH70">
        <v>-5027.8087886250623</v>
      </c>
      <c r="BI70">
        <v>57.798757454832483</v>
      </c>
      <c r="BJ70">
        <v>193999.41907673239</v>
      </c>
      <c r="BK70">
        <v>-5045.2359868878866</v>
      </c>
      <c r="BL70">
        <v>57.99909729428483</v>
      </c>
      <c r="BM70">
        <v>194902.5506067191</v>
      </c>
      <c r="BN70">
        <v>-5060.4938715866811</v>
      </c>
      <c r="BO70">
        <v>58.174499107292228</v>
      </c>
      <c r="BP70">
        <v>194814.45520368099</v>
      </c>
      <c r="BQ70">
        <v>-5073.9163739807072</v>
      </c>
      <c r="BR70">
        <v>58.328801705685471</v>
      </c>
      <c r="BS70">
        <v>185902.584461502</v>
      </c>
      <c r="BT70">
        <v>-5086.0791144425202</v>
      </c>
      <c r="BU70">
        <v>58.468622314521852</v>
      </c>
      <c r="BV70">
        <v>192038.465917772</v>
      </c>
      <c r="BW70">
        <v>-5097.6320441824391</v>
      </c>
      <c r="BX70">
        <v>58.601432652385327</v>
      </c>
      <c r="BY70">
        <v>199513.26056842561</v>
      </c>
      <c r="BZ70">
        <v>-5109.1443732277494</v>
      </c>
      <c r="CA70">
        <v>58.733776252192747</v>
      </c>
      <c r="CB70">
        <v>206502.98402758979</v>
      </c>
      <c r="CC70">
        <v>-5121.1721813722952</v>
      </c>
      <c r="CD70">
        <v>58.87204570413229</v>
      </c>
      <c r="CE70">
        <v>189204.20717005231</v>
      </c>
      <c r="CF70">
        <v>-5134.0731593652054</v>
      </c>
      <c r="CG70">
        <v>59.020352954724103</v>
      </c>
      <c r="CH70">
        <v>199917.41558360259</v>
      </c>
      <c r="CI70">
        <v>-5148.1939946909997</v>
      </c>
      <c r="CJ70">
        <v>59.182683458998973</v>
      </c>
      <c r="CK70">
        <v>202826.5848595846</v>
      </c>
      <c r="CL70">
        <v>-5163.8275254883147</v>
      </c>
      <c r="CM70">
        <v>59.3624036298935</v>
      </c>
      <c r="CN70">
        <v>221386.2351162202</v>
      </c>
      <c r="CO70">
        <v>-5180.9937814213908</v>
      </c>
      <c r="CP70">
        <v>59.559743724713378</v>
      </c>
      <c r="CQ70">
        <v>212876.0698634205</v>
      </c>
      <c r="CR70">
        <v>-5199.725689321981</v>
      </c>
      <c r="CS70">
        <v>59.77508226421034</v>
      </c>
      <c r="CT70">
        <v>225789.45979828099</v>
      </c>
      <c r="CU70">
        <v>-5220.1305880865202</v>
      </c>
      <c r="CV70">
        <v>60.009653196432382</v>
      </c>
      <c r="CW70">
        <v>258549.0983423327</v>
      </c>
    </row>
    <row r="71" spans="1:101" x14ac:dyDescent="0.25">
      <c r="A71" s="1">
        <v>67</v>
      </c>
      <c r="B71">
        <v>193619</v>
      </c>
      <c r="C71">
        <v>-4724.2893218131967</v>
      </c>
      <c r="D71">
        <v>54.309553950361789</v>
      </c>
      <c r="E71">
        <v>190463.02023213709</v>
      </c>
      <c r="F71">
        <v>-4707.4006582900292</v>
      </c>
      <c r="G71">
        <v>54.115405006408253</v>
      </c>
      <c r="H71">
        <v>192546.73497885361</v>
      </c>
      <c r="I71">
        <v>-4690.2384365214066</v>
      </c>
      <c r="J71">
        <v>53.918111287594833</v>
      </c>
      <c r="K71">
        <v>192027.41465361969</v>
      </c>
      <c r="L71">
        <v>-4674.8649672547317</v>
      </c>
      <c r="M71">
        <v>53.741380735829573</v>
      </c>
      <c r="N71">
        <v>182050.7955499473</v>
      </c>
      <c r="O71">
        <v>-4669.403096999089</v>
      </c>
      <c r="P71">
        <v>53.678592088244201</v>
      </c>
      <c r="Q71">
        <v>201400.6392982284</v>
      </c>
      <c r="R71">
        <v>-4673.3747845099406</v>
      </c>
      <c r="S71">
        <v>53.72424987134157</v>
      </c>
      <c r="T71">
        <v>194338.7028087822</v>
      </c>
      <c r="U71">
        <v>-4686.4312660361593</v>
      </c>
      <c r="V71">
        <v>53.874344761715037</v>
      </c>
      <c r="W71">
        <v>210360.4693985511</v>
      </c>
      <c r="X71">
        <v>-4708.2409059589536</v>
      </c>
      <c r="Y71">
        <v>54.125064337790953</v>
      </c>
      <c r="Z71">
        <v>210848.31471423191</v>
      </c>
      <c r="AA71">
        <v>-4733.683114124965</v>
      </c>
      <c r="AB71">
        <v>54.417543244751293</v>
      </c>
      <c r="AC71">
        <v>222511.99747751449</v>
      </c>
      <c r="AD71">
        <v>-4762.689632360245</v>
      </c>
      <c r="AE71">
        <v>54.750996799286447</v>
      </c>
      <c r="AF71">
        <v>224221.67683248021</v>
      </c>
      <c r="AG71">
        <v>-4795.0789071942372</v>
      </c>
      <c r="AH71">
        <v>55.123337896366976</v>
      </c>
      <c r="AI71">
        <v>238551.31290610411</v>
      </c>
      <c r="AJ71">
        <v>-4826.1487174526364</v>
      </c>
      <c r="AK71">
        <v>55.480510673373871</v>
      </c>
      <c r="AL71">
        <v>227079.5885066968</v>
      </c>
      <c r="AM71">
        <v>-4856.1022697148956</v>
      </c>
      <c r="AN71">
        <v>55.824851155460983</v>
      </c>
      <c r="AO71">
        <v>213418.12977787439</v>
      </c>
      <c r="AP71">
        <v>-4884.7982992577236</v>
      </c>
      <c r="AQ71">
        <v>56.15473538956612</v>
      </c>
      <c r="AR71">
        <v>206253.9026824277</v>
      </c>
      <c r="AS71">
        <v>-4912.2754885394879</v>
      </c>
      <c r="AT71">
        <v>56.470608062057217</v>
      </c>
      <c r="AU71">
        <v>187955.01848296431</v>
      </c>
      <c r="AV71">
        <v>-4938.4467002967422</v>
      </c>
      <c r="AW71">
        <v>56.771467459112799</v>
      </c>
      <c r="AX71">
        <v>175260.33316089539</v>
      </c>
      <c r="AY71">
        <v>-4963.3286168712839</v>
      </c>
      <c r="AZ71">
        <v>57.057505357840583</v>
      </c>
      <c r="BA71">
        <v>176892.8286052896</v>
      </c>
      <c r="BB71">
        <v>-4986.8224488160276</v>
      </c>
      <c r="BC71">
        <v>57.327586093076768</v>
      </c>
      <c r="BD71">
        <v>167279.28335640201</v>
      </c>
      <c r="BE71">
        <v>-5008.3126669725316</v>
      </c>
      <c r="BF71">
        <v>57.574633655762412</v>
      </c>
      <c r="BG71">
        <v>170795.54849838949</v>
      </c>
      <c r="BH71">
        <v>-5027.8087886250623</v>
      </c>
      <c r="BI71">
        <v>57.798757454832483</v>
      </c>
      <c r="BJ71">
        <v>165735.86505772101</v>
      </c>
      <c r="BK71">
        <v>-5045.2359868878866</v>
      </c>
      <c r="BL71">
        <v>57.99909729428483</v>
      </c>
      <c r="BM71">
        <v>189012.18218713891</v>
      </c>
      <c r="BN71">
        <v>-5060.4938715866811</v>
      </c>
      <c r="BO71">
        <v>58.174499107292228</v>
      </c>
      <c r="BP71">
        <v>189900.23123423971</v>
      </c>
      <c r="BQ71">
        <v>-5073.9163739807072</v>
      </c>
      <c r="BR71">
        <v>58.328801705685471</v>
      </c>
      <c r="BS71">
        <v>189798.86763140591</v>
      </c>
      <c r="BT71">
        <v>-5086.0791144425202</v>
      </c>
      <c r="BU71">
        <v>58.468622314521852</v>
      </c>
      <c r="BV71">
        <v>180874.973969374</v>
      </c>
      <c r="BW71">
        <v>-5097.6320441824391</v>
      </c>
      <c r="BX71">
        <v>58.601432652385327</v>
      </c>
      <c r="BY71">
        <v>186999.435306242</v>
      </c>
      <c r="BZ71">
        <v>-5109.1443732277494</v>
      </c>
      <c r="CA71">
        <v>58.733776252192747</v>
      </c>
      <c r="CB71">
        <v>194462.84997145011</v>
      </c>
      <c r="CC71">
        <v>-5121.1721813722952</v>
      </c>
      <c r="CD71">
        <v>58.87204570413229</v>
      </c>
      <c r="CE71">
        <v>201440.68389192171</v>
      </c>
      <c r="CF71">
        <v>-5134.0731593652054</v>
      </c>
      <c r="CG71">
        <v>59.020352954724103</v>
      </c>
      <c r="CH71">
        <v>184129.15436364169</v>
      </c>
      <c r="CI71">
        <v>-5148.1939946909997</v>
      </c>
      <c r="CJ71">
        <v>59.182683458998973</v>
      </c>
      <c r="CK71">
        <v>194828.40427237051</v>
      </c>
      <c r="CL71">
        <v>-5163.8275254883147</v>
      </c>
      <c r="CM71">
        <v>59.3624036298935</v>
      </c>
      <c r="CN71">
        <v>197722.1197377262</v>
      </c>
      <c r="CO71">
        <v>-5180.9937814213908</v>
      </c>
      <c r="CP71">
        <v>59.559743724713378</v>
      </c>
      <c r="CQ71">
        <v>216264.80107852351</v>
      </c>
      <c r="CR71">
        <v>-5199.725689321981</v>
      </c>
      <c r="CS71">
        <v>59.77508226421034</v>
      </c>
      <c r="CT71">
        <v>207736.11925636281</v>
      </c>
      <c r="CU71">
        <v>-5220.1305880865202</v>
      </c>
      <c r="CV71">
        <v>60.009653196432382</v>
      </c>
      <c r="CW71">
        <v>220629.33886339091</v>
      </c>
    </row>
    <row r="72" spans="1:101" x14ac:dyDescent="0.25">
      <c r="A72" s="1">
        <v>68</v>
      </c>
      <c r="B72">
        <v>157589</v>
      </c>
      <c r="C72">
        <v>-4724.2893218131967</v>
      </c>
      <c r="D72">
        <v>54.309553950361789</v>
      </c>
      <c r="E72">
        <v>188949.02023213709</v>
      </c>
      <c r="F72">
        <v>-4707.4006582900292</v>
      </c>
      <c r="G72">
        <v>54.115405006408253</v>
      </c>
      <c r="H72">
        <v>185809.73497885361</v>
      </c>
      <c r="I72">
        <v>-4690.2384365214066</v>
      </c>
      <c r="J72">
        <v>53.918111287594833</v>
      </c>
      <c r="K72">
        <v>187910.41465361969</v>
      </c>
      <c r="L72">
        <v>-4674.8649672547317</v>
      </c>
      <c r="M72">
        <v>53.741380735829573</v>
      </c>
      <c r="N72">
        <v>187406.2910671008</v>
      </c>
      <c r="O72">
        <v>-4669.403096999089</v>
      </c>
      <c r="P72">
        <v>53.678592088244201</v>
      </c>
      <c r="Q72">
        <v>177435.07104503649</v>
      </c>
      <c r="R72">
        <v>-4673.3747845099406</v>
      </c>
      <c r="S72">
        <v>53.72424987134157</v>
      </c>
      <c r="T72">
        <v>196780.98876358979</v>
      </c>
      <c r="U72">
        <v>-4686.4312660361593</v>
      </c>
      <c r="V72">
        <v>53.874344761715037</v>
      </c>
      <c r="W72">
        <v>189706.14588750771</v>
      </c>
      <c r="X72">
        <v>-4708.2409059589536</v>
      </c>
      <c r="Y72">
        <v>54.125064337790953</v>
      </c>
      <c r="Z72">
        <v>205706.35355693</v>
      </c>
      <c r="AA72">
        <v>-4733.683114124965</v>
      </c>
      <c r="AB72">
        <v>54.417543244751293</v>
      </c>
      <c r="AC72">
        <v>206169.0491433517</v>
      </c>
      <c r="AD72">
        <v>-4762.689632360245</v>
      </c>
      <c r="AE72">
        <v>54.750996799286447</v>
      </c>
      <c r="AF72">
        <v>217804.05884195349</v>
      </c>
      <c r="AG72">
        <v>-4795.0789071942372</v>
      </c>
      <c r="AH72">
        <v>55.123337896366976</v>
      </c>
      <c r="AI72">
        <v>219481.72126318229</v>
      </c>
      <c r="AJ72">
        <v>-4826.1487174526364</v>
      </c>
      <c r="AK72">
        <v>55.480510673373871</v>
      </c>
      <c r="AL72">
        <v>233780.6446993248</v>
      </c>
      <c r="AM72">
        <v>-4856.1022697148956</v>
      </c>
      <c r="AN72">
        <v>55.824851155460983</v>
      </c>
      <c r="AO72">
        <v>222279.3110881373</v>
      </c>
      <c r="AP72">
        <v>-4884.7982992577236</v>
      </c>
      <c r="AQ72">
        <v>56.15473538956612</v>
      </c>
      <c r="AR72">
        <v>208589.4862140062</v>
      </c>
      <c r="AS72">
        <v>-4912.2754885394879</v>
      </c>
      <c r="AT72">
        <v>56.470608062057217</v>
      </c>
      <c r="AU72">
        <v>201398.09780195021</v>
      </c>
      <c r="AV72">
        <v>-4938.4467002967422</v>
      </c>
      <c r="AW72">
        <v>56.771467459112799</v>
      </c>
      <c r="AX72">
        <v>183073.34325012669</v>
      </c>
      <c r="AY72">
        <v>-4963.3286168712839</v>
      </c>
      <c r="AZ72">
        <v>57.057505357840583</v>
      </c>
      <c r="BA72">
        <v>170354.06204938199</v>
      </c>
      <c r="BB72">
        <v>-4986.8224488160276</v>
      </c>
      <c r="BC72">
        <v>57.327586093076768</v>
      </c>
      <c r="BD72">
        <v>171963.33374256661</v>
      </c>
      <c r="BE72">
        <v>-5008.3126669725316</v>
      </c>
      <c r="BF72">
        <v>57.574633655762412</v>
      </c>
      <c r="BG72">
        <v>162328.54532308521</v>
      </c>
      <c r="BH72">
        <v>-5027.8087886250623</v>
      </c>
      <c r="BI72">
        <v>57.798757454832483</v>
      </c>
      <c r="BJ72">
        <v>165825.5384672193</v>
      </c>
      <c r="BK72">
        <v>-5045.2359868878866</v>
      </c>
      <c r="BL72">
        <v>57.99909729428483</v>
      </c>
      <c r="BM72">
        <v>160748.62816812741</v>
      </c>
      <c r="BN72">
        <v>-5060.4938715866811</v>
      </c>
      <c r="BO72">
        <v>58.174499107292228</v>
      </c>
      <c r="BP72">
        <v>184009.86281465949</v>
      </c>
      <c r="BQ72">
        <v>-5073.9163739807072</v>
      </c>
      <c r="BR72">
        <v>58.328801705685471</v>
      </c>
      <c r="BS72">
        <v>184884.64366196471</v>
      </c>
      <c r="BT72">
        <v>-5086.0791144425202</v>
      </c>
      <c r="BU72">
        <v>58.468622314521852</v>
      </c>
      <c r="BV72">
        <v>184771.25713927791</v>
      </c>
      <c r="BW72">
        <v>-5097.6320441824391</v>
      </c>
      <c r="BX72">
        <v>58.601432652385327</v>
      </c>
      <c r="BY72">
        <v>175835.94335784399</v>
      </c>
      <c r="BZ72">
        <v>-5109.1443732277494</v>
      </c>
      <c r="CA72">
        <v>58.733776252192747</v>
      </c>
      <c r="CB72">
        <v>181949.02470926641</v>
      </c>
      <c r="CC72">
        <v>-5121.1721813722952</v>
      </c>
      <c r="CD72">
        <v>58.87204570413229</v>
      </c>
      <c r="CE72">
        <v>189400.54983578189</v>
      </c>
      <c r="CF72">
        <v>-5134.0731593652054</v>
      </c>
      <c r="CG72">
        <v>59.020352954724103</v>
      </c>
      <c r="CH72">
        <v>196365.63108551121</v>
      </c>
      <c r="CI72">
        <v>-5148.1939946909997</v>
      </c>
      <c r="CJ72">
        <v>59.182683458998973</v>
      </c>
      <c r="CK72">
        <v>179040.14305240969</v>
      </c>
      <c r="CL72">
        <v>-5163.8275254883147</v>
      </c>
      <c r="CM72">
        <v>59.3624036298935</v>
      </c>
      <c r="CN72">
        <v>189723.9391505121</v>
      </c>
      <c r="CO72">
        <v>-5180.9937814213908</v>
      </c>
      <c r="CP72">
        <v>59.559743724713378</v>
      </c>
      <c r="CQ72">
        <v>192600.68570002951</v>
      </c>
      <c r="CR72">
        <v>-5199.725689321981</v>
      </c>
      <c r="CS72">
        <v>59.77508226421034</v>
      </c>
      <c r="CT72">
        <v>211124.8504714657</v>
      </c>
      <c r="CU72">
        <v>-5220.1305880865202</v>
      </c>
      <c r="CV72">
        <v>60.009653196432382</v>
      </c>
      <c r="CW72">
        <v>202575.9983214727</v>
      </c>
    </row>
    <row r="73" spans="1:101" x14ac:dyDescent="0.25">
      <c r="A73" s="1">
        <v>69</v>
      </c>
      <c r="B73">
        <v>133813</v>
      </c>
      <c r="C73">
        <v>-4724.2893218131967</v>
      </c>
      <c r="D73">
        <v>54.309553950361789</v>
      </c>
      <c r="E73">
        <v>152919.02023213709</v>
      </c>
      <c r="F73">
        <v>-4707.4006582900292</v>
      </c>
      <c r="G73">
        <v>54.115405006408253</v>
      </c>
      <c r="H73">
        <v>184295.73497885361</v>
      </c>
      <c r="I73">
        <v>-4690.2384365214066</v>
      </c>
      <c r="J73">
        <v>53.918111287594833</v>
      </c>
      <c r="K73">
        <v>181173.41465361969</v>
      </c>
      <c r="L73">
        <v>-4674.8649672547317</v>
      </c>
      <c r="M73">
        <v>53.741380735829573</v>
      </c>
      <c r="N73">
        <v>183289.2910671008</v>
      </c>
      <c r="O73">
        <v>-4669.403096999089</v>
      </c>
      <c r="P73">
        <v>53.678592088244201</v>
      </c>
      <c r="Q73">
        <v>182790.56656219001</v>
      </c>
      <c r="R73">
        <v>-4673.3747845099406</v>
      </c>
      <c r="S73">
        <v>53.72424987134157</v>
      </c>
      <c r="T73">
        <v>172815.4205103979</v>
      </c>
      <c r="U73">
        <v>-4686.4312660361593</v>
      </c>
      <c r="V73">
        <v>53.874344761715037</v>
      </c>
      <c r="W73">
        <v>192148.43184231539</v>
      </c>
      <c r="X73">
        <v>-4708.2409059589536</v>
      </c>
      <c r="Y73">
        <v>54.125064337790953</v>
      </c>
      <c r="Z73">
        <v>185052.03004588661</v>
      </c>
      <c r="AA73">
        <v>-4733.683114124965</v>
      </c>
      <c r="AB73">
        <v>54.417543244751293</v>
      </c>
      <c r="AC73">
        <v>201027.0879860498</v>
      </c>
      <c r="AD73">
        <v>-4762.689632360245</v>
      </c>
      <c r="AE73">
        <v>54.750996799286447</v>
      </c>
      <c r="AF73">
        <v>201461.11050779081</v>
      </c>
      <c r="AG73">
        <v>-4795.0789071942372</v>
      </c>
      <c r="AH73">
        <v>55.123337896366976</v>
      </c>
      <c r="AI73">
        <v>213064.10327265569</v>
      </c>
      <c r="AJ73">
        <v>-4826.1487174526364</v>
      </c>
      <c r="AK73">
        <v>55.480510673373871</v>
      </c>
      <c r="AL73">
        <v>214711.05305640309</v>
      </c>
      <c r="AM73">
        <v>-4856.1022697148956</v>
      </c>
      <c r="AN73">
        <v>55.824851155460983</v>
      </c>
      <c r="AO73">
        <v>228980.36728076529</v>
      </c>
      <c r="AP73">
        <v>-4884.7982992577236</v>
      </c>
      <c r="AQ73">
        <v>56.15473538956612</v>
      </c>
      <c r="AR73">
        <v>217450.6675242692</v>
      </c>
      <c r="AS73">
        <v>-4912.2754885394879</v>
      </c>
      <c r="AT73">
        <v>56.470608062057217</v>
      </c>
      <c r="AU73">
        <v>203733.6813335288</v>
      </c>
      <c r="AV73">
        <v>-4938.4467002967422</v>
      </c>
      <c r="AW73">
        <v>56.771467459112799</v>
      </c>
      <c r="AX73">
        <v>196516.42256911259</v>
      </c>
      <c r="AY73">
        <v>-4963.3286168712839</v>
      </c>
      <c r="AZ73">
        <v>57.057505357840583</v>
      </c>
      <c r="BA73">
        <v>178167.07213861321</v>
      </c>
      <c r="BB73">
        <v>-4986.8224488160276</v>
      </c>
      <c r="BC73">
        <v>57.327586093076768</v>
      </c>
      <c r="BD73">
        <v>165424.567186659</v>
      </c>
      <c r="BE73">
        <v>-5008.3126669725316</v>
      </c>
      <c r="BF73">
        <v>57.574633655762412</v>
      </c>
      <c r="BG73">
        <v>167012.59570924981</v>
      </c>
      <c r="BH73">
        <v>-5027.8087886250623</v>
      </c>
      <c r="BI73">
        <v>57.798757454832483</v>
      </c>
      <c r="BJ73">
        <v>157358.535291915</v>
      </c>
      <c r="BK73">
        <v>-5045.2359868878866</v>
      </c>
      <c r="BL73">
        <v>57.99909729428483</v>
      </c>
      <c r="BM73">
        <v>160838.30157762571</v>
      </c>
      <c r="BN73">
        <v>-5060.4938715866811</v>
      </c>
      <c r="BO73">
        <v>58.174499107292228</v>
      </c>
      <c r="BP73">
        <v>155746.30879564799</v>
      </c>
      <c r="BQ73">
        <v>-5073.9163739807072</v>
      </c>
      <c r="BR73">
        <v>58.328801705685471</v>
      </c>
      <c r="BS73">
        <v>178994.27524238441</v>
      </c>
      <c r="BT73">
        <v>-5086.0791144425202</v>
      </c>
      <c r="BU73">
        <v>58.468622314521852</v>
      </c>
      <c r="BV73">
        <v>179857.03316983659</v>
      </c>
      <c r="BW73">
        <v>-5097.6320441824391</v>
      </c>
      <c r="BX73">
        <v>58.601432652385327</v>
      </c>
      <c r="BY73">
        <v>179732.2265277479</v>
      </c>
      <c r="BZ73">
        <v>-5109.1443732277494</v>
      </c>
      <c r="CA73">
        <v>58.733776252192747</v>
      </c>
      <c r="CB73">
        <v>170785.5327608684</v>
      </c>
      <c r="CC73">
        <v>-5121.1721813722952</v>
      </c>
      <c r="CD73">
        <v>58.87204570413229</v>
      </c>
      <c r="CE73">
        <v>176886.72457359821</v>
      </c>
      <c r="CF73">
        <v>-5134.0731593652054</v>
      </c>
      <c r="CG73">
        <v>59.020352954724103</v>
      </c>
      <c r="CH73">
        <v>184325.49702937141</v>
      </c>
      <c r="CI73">
        <v>-5148.1939946909997</v>
      </c>
      <c r="CJ73">
        <v>59.182683458998973</v>
      </c>
      <c r="CK73">
        <v>191276.6197742791</v>
      </c>
      <c r="CL73">
        <v>-5163.8275254883147</v>
      </c>
      <c r="CM73">
        <v>59.3624036298935</v>
      </c>
      <c r="CN73">
        <v>173935.67793055129</v>
      </c>
      <c r="CO73">
        <v>-5180.9937814213908</v>
      </c>
      <c r="CP73">
        <v>59.559743724713378</v>
      </c>
      <c r="CQ73">
        <v>184602.50511281539</v>
      </c>
      <c r="CR73">
        <v>-5199.725689321981</v>
      </c>
      <c r="CS73">
        <v>59.77508226421034</v>
      </c>
      <c r="CT73">
        <v>187460.73509297179</v>
      </c>
      <c r="CU73">
        <v>-5220.1305880865202</v>
      </c>
      <c r="CV73">
        <v>60.009653196432382</v>
      </c>
      <c r="CW73">
        <v>205964.72953657561</v>
      </c>
    </row>
    <row r="74" spans="1:101" x14ac:dyDescent="0.25">
      <c r="A74" s="1">
        <v>70</v>
      </c>
      <c r="B74">
        <v>123737</v>
      </c>
      <c r="C74">
        <v>-8728.0266490826962</v>
      </c>
      <c r="D74">
        <v>46.844323166806888</v>
      </c>
      <c r="E74">
        <v>125131.8176740841</v>
      </c>
      <c r="F74">
        <v>-8696.8251931056038</v>
      </c>
      <c r="G74">
        <v>46.676861362915687</v>
      </c>
      <c r="H74">
        <v>144268.87190039441</v>
      </c>
      <c r="I74">
        <v>-8665.1183439373344</v>
      </c>
      <c r="J74">
        <v>46.506687055623019</v>
      </c>
      <c r="K74">
        <v>175677.12332197191</v>
      </c>
      <c r="L74">
        <v>-8636.7161779588769</v>
      </c>
      <c r="M74">
        <v>46.354249363206939</v>
      </c>
      <c r="N74">
        <v>172583.05272502411</v>
      </c>
      <c r="O74">
        <v>-8626.625485814986</v>
      </c>
      <c r="P74">
        <v>46.300091457557699</v>
      </c>
      <c r="Q74">
        <v>174708.96567274339</v>
      </c>
      <c r="R74">
        <v>-8633.9630962099491</v>
      </c>
      <c r="S74">
        <v>46.339473256724162</v>
      </c>
      <c r="T74">
        <v>174202.94293923679</v>
      </c>
      <c r="U74">
        <v>-8658.0846753388814</v>
      </c>
      <c r="V74">
        <v>46.46893654704629</v>
      </c>
      <c r="W74">
        <v>164203.80477160611</v>
      </c>
      <c r="X74">
        <v>-8698.3775332665555</v>
      </c>
      <c r="Y74">
        <v>46.685192951153013</v>
      </c>
      <c r="Z74">
        <v>183496.73950200001</v>
      </c>
      <c r="AA74">
        <v>-8745.3814857677608</v>
      </c>
      <c r="AB74">
        <v>46.937468571933231</v>
      </c>
      <c r="AC74">
        <v>176353.5860286908</v>
      </c>
      <c r="AD74">
        <v>-8798.9704272802283</v>
      </c>
      <c r="AE74">
        <v>47.2250865863261</v>
      </c>
      <c r="AF74">
        <v>192275.34264535579</v>
      </c>
      <c r="AG74">
        <v>-8858.8089415283448</v>
      </c>
      <c r="AH74">
        <v>47.546246776591431</v>
      </c>
      <c r="AI74">
        <v>192649.847813039</v>
      </c>
      <c r="AJ74">
        <v>-8916.2097723083643</v>
      </c>
      <c r="AK74">
        <v>47.854323639233122</v>
      </c>
      <c r="AL74">
        <v>204195.7478239866</v>
      </c>
      <c r="AM74">
        <v>-8971.5483395660012</v>
      </c>
      <c r="AN74">
        <v>48.151332096291071</v>
      </c>
      <c r="AO74">
        <v>205787.65604893339</v>
      </c>
      <c r="AP74">
        <v>-9024.5636596515524</v>
      </c>
      <c r="AQ74">
        <v>48.435871418491722</v>
      </c>
      <c r="AR74">
        <v>220004.2394925323</v>
      </c>
      <c r="AS74">
        <v>-9075.3271976054639</v>
      </c>
      <c r="AT74">
        <v>48.708325166929058</v>
      </c>
      <c r="AU74">
        <v>208424.04865183061</v>
      </c>
      <c r="AV74">
        <v>-9123.6779691387419</v>
      </c>
      <c r="AW74">
        <v>48.967829320403133</v>
      </c>
      <c r="AX74">
        <v>194658.97119371049</v>
      </c>
      <c r="AY74">
        <v>-9169.6467945322511</v>
      </c>
      <c r="AZ74">
        <v>49.214549294907137</v>
      </c>
      <c r="BA74">
        <v>187395.9903238753</v>
      </c>
      <c r="BB74">
        <v>-9213.0511623291186</v>
      </c>
      <c r="BC74">
        <v>49.447505530454521</v>
      </c>
      <c r="BD74">
        <v>169003.46848181449</v>
      </c>
      <c r="BE74">
        <v>-9252.7538951610259</v>
      </c>
      <c r="BF74">
        <v>49.660594665279589</v>
      </c>
      <c r="BG74">
        <v>156221.47388616329</v>
      </c>
      <c r="BH74">
        <v>-9288.7725760134781</v>
      </c>
      <c r="BI74">
        <v>49.853911069288493</v>
      </c>
      <c r="BJ74">
        <v>157773.6770443056</v>
      </c>
      <c r="BK74">
        <v>-9320.9689637652755</v>
      </c>
      <c r="BL74">
        <v>50.026712786479337</v>
      </c>
      <c r="BM74">
        <v>148087.59304093619</v>
      </c>
      <c r="BN74">
        <v>-9349.1575896491358</v>
      </c>
      <c r="BO74">
        <v>50.17800438464036</v>
      </c>
      <c r="BP74">
        <v>151539.32199236119</v>
      </c>
      <c r="BQ74">
        <v>-9373.9553847485004</v>
      </c>
      <c r="BR74">
        <v>50.311097003873023</v>
      </c>
      <c r="BS74">
        <v>146422.66450790339</v>
      </c>
      <c r="BT74">
        <v>-9396.4257957765531</v>
      </c>
      <c r="BU74">
        <v>50.431698285034301</v>
      </c>
      <c r="BV74">
        <v>169648.28114489291</v>
      </c>
      <c r="BW74">
        <v>-9417.7695941293368</v>
      </c>
      <c r="BX74">
        <v>50.546252906352969</v>
      </c>
      <c r="BY74">
        <v>170489.80982861371</v>
      </c>
      <c r="BZ74">
        <v>-9439.0383835399552</v>
      </c>
      <c r="CA74">
        <v>50.660404946049397</v>
      </c>
      <c r="CB74">
        <v>170343.84854915401</v>
      </c>
      <c r="CC74">
        <v>-9461.259509907246</v>
      </c>
      <c r="CD74">
        <v>50.779668287756692</v>
      </c>
      <c r="CE74">
        <v>161375.0529192489</v>
      </c>
      <c r="CF74">
        <v>-9485.0937994799533</v>
      </c>
      <c r="CG74">
        <v>50.907589661978498</v>
      </c>
      <c r="CH74">
        <v>167452.5383637803</v>
      </c>
      <c r="CI74">
        <v>-9511.1817502034137</v>
      </c>
      <c r="CJ74">
        <v>51.047606694875377</v>
      </c>
      <c r="CK74">
        <v>174865.36288586291</v>
      </c>
      <c r="CL74">
        <v>-9540.0643744720419</v>
      </c>
      <c r="CM74">
        <v>51.20262306221052</v>
      </c>
      <c r="CN74">
        <v>181787.7580228693</v>
      </c>
      <c r="CO74">
        <v>-9571.7786766755671</v>
      </c>
      <c r="CP74">
        <v>51.372837370800873</v>
      </c>
      <c r="CQ74">
        <v>164415.27209124659</v>
      </c>
      <c r="CR74">
        <v>-9606.3854884535049</v>
      </c>
      <c r="CS74">
        <v>51.558576111054258</v>
      </c>
      <c r="CT74">
        <v>175047.67820047299</v>
      </c>
      <c r="CU74">
        <v>-9644.0831161932838</v>
      </c>
      <c r="CV74">
        <v>51.760903616166743</v>
      </c>
      <c r="CW74">
        <v>177868.4128803947</v>
      </c>
    </row>
    <row r="75" spans="1:101" x14ac:dyDescent="0.25">
      <c r="A75" s="1">
        <v>71</v>
      </c>
      <c r="B75">
        <v>77479</v>
      </c>
      <c r="C75">
        <v>-8728.0266490826962</v>
      </c>
      <c r="D75">
        <v>46.844323166806888</v>
      </c>
      <c r="E75">
        <v>115055.8176740841</v>
      </c>
      <c r="F75">
        <v>-8696.8251931056038</v>
      </c>
      <c r="G75">
        <v>46.676861362915687</v>
      </c>
      <c r="H75">
        <v>116481.6693423414</v>
      </c>
      <c r="I75">
        <v>-8665.1183439373344</v>
      </c>
      <c r="J75">
        <v>46.506687055623019</v>
      </c>
      <c r="K75">
        <v>135650.26024351269</v>
      </c>
      <c r="L75">
        <v>-8636.7161779588769</v>
      </c>
      <c r="M75">
        <v>46.354249363206939</v>
      </c>
      <c r="N75">
        <v>167086.76139337619</v>
      </c>
      <c r="O75">
        <v>-8626.625485814986</v>
      </c>
      <c r="P75">
        <v>46.300091457557699</v>
      </c>
      <c r="Q75">
        <v>164002.72733066659</v>
      </c>
      <c r="R75">
        <v>-8633.9630962099491</v>
      </c>
      <c r="S75">
        <v>46.339473256724162</v>
      </c>
      <c r="T75">
        <v>166121.3420497902</v>
      </c>
      <c r="U75">
        <v>-8658.0846753388814</v>
      </c>
      <c r="V75">
        <v>46.46893654704629</v>
      </c>
      <c r="W75">
        <v>165591.32720044491</v>
      </c>
      <c r="X75">
        <v>-8698.3775332665555</v>
      </c>
      <c r="Y75">
        <v>46.685192951153013</v>
      </c>
      <c r="Z75">
        <v>155552.11243129059</v>
      </c>
      <c r="AA75">
        <v>-8745.3814857677608</v>
      </c>
      <c r="AB75">
        <v>46.937468571933231</v>
      </c>
      <c r="AC75">
        <v>174798.2954848042</v>
      </c>
      <c r="AD75">
        <v>-8798.9704272802283</v>
      </c>
      <c r="AE75">
        <v>47.2250865863261</v>
      </c>
      <c r="AF75">
        <v>167601.84068799691</v>
      </c>
      <c r="AG75">
        <v>-8858.8089415283448</v>
      </c>
      <c r="AH75">
        <v>47.546246776591431</v>
      </c>
      <c r="AI75">
        <v>183464.07995060409</v>
      </c>
      <c r="AJ75">
        <v>-8916.2097723083643</v>
      </c>
      <c r="AK75">
        <v>47.854323639233122</v>
      </c>
      <c r="AL75">
        <v>183781.49236436989</v>
      </c>
      <c r="AM75">
        <v>-8971.5483395660012</v>
      </c>
      <c r="AN75">
        <v>48.151332096291071</v>
      </c>
      <c r="AO75">
        <v>195272.35081651679</v>
      </c>
      <c r="AP75">
        <v>-9024.5636596515524</v>
      </c>
      <c r="AQ75">
        <v>48.435871418491722</v>
      </c>
      <c r="AR75">
        <v>196811.52826070029</v>
      </c>
      <c r="AS75">
        <v>-9075.3271976054639</v>
      </c>
      <c r="AT75">
        <v>48.708325166929058</v>
      </c>
      <c r="AU75">
        <v>210977.62062009369</v>
      </c>
      <c r="AV75">
        <v>-9123.6779691387419</v>
      </c>
      <c r="AW75">
        <v>48.967829320403133</v>
      </c>
      <c r="AX75">
        <v>199349.3385120123</v>
      </c>
      <c r="AY75">
        <v>-9169.6467945322511</v>
      </c>
      <c r="AZ75">
        <v>49.214549294907137</v>
      </c>
      <c r="BA75">
        <v>185538.53894847311</v>
      </c>
      <c r="BB75">
        <v>-9213.0511623291186</v>
      </c>
      <c r="BC75">
        <v>49.447505530454521</v>
      </c>
      <c r="BD75">
        <v>178232.38666707659</v>
      </c>
      <c r="BE75">
        <v>-9252.7538951610259</v>
      </c>
      <c r="BF75">
        <v>49.660594665279589</v>
      </c>
      <c r="BG75">
        <v>159800.37518131881</v>
      </c>
      <c r="BH75">
        <v>-9288.7725760134781</v>
      </c>
      <c r="BI75">
        <v>49.853911069288493</v>
      </c>
      <c r="BJ75">
        <v>146982.55522121911</v>
      </c>
      <c r="BK75">
        <v>-9320.9689637652755</v>
      </c>
      <c r="BL75">
        <v>50.026712786479337</v>
      </c>
      <c r="BM75">
        <v>148502.73479332679</v>
      </c>
      <c r="BN75">
        <v>-9349.1575896491358</v>
      </c>
      <c r="BO75">
        <v>50.17800438464036</v>
      </c>
      <c r="BP75">
        <v>138788.61345567179</v>
      </c>
      <c r="BQ75">
        <v>-9373.9553847485004</v>
      </c>
      <c r="BR75">
        <v>50.311097003873023</v>
      </c>
      <c r="BS75">
        <v>142215.6777046166</v>
      </c>
      <c r="BT75">
        <v>-9396.4257957765531</v>
      </c>
      <c r="BU75">
        <v>50.431698285034301</v>
      </c>
      <c r="BV75">
        <v>137076.6704104119</v>
      </c>
      <c r="BW75">
        <v>-9417.7695941293368</v>
      </c>
      <c r="BX75">
        <v>50.546252906352969</v>
      </c>
      <c r="BY75">
        <v>160281.05780366989</v>
      </c>
      <c r="BZ75">
        <v>-9439.0383835399552</v>
      </c>
      <c r="CA75">
        <v>50.660404946049397</v>
      </c>
      <c r="CB75">
        <v>161101.43185001981</v>
      </c>
      <c r="CC75">
        <v>-9461.259509907246</v>
      </c>
      <c r="CD75">
        <v>50.779668287756692</v>
      </c>
      <c r="CE75">
        <v>160933.36870753451</v>
      </c>
      <c r="CF75">
        <v>-9485.0937994799533</v>
      </c>
      <c r="CG75">
        <v>50.907589661978498</v>
      </c>
      <c r="CH75">
        <v>151940.86670943091</v>
      </c>
      <c r="CI75">
        <v>-9511.1817502034137</v>
      </c>
      <c r="CJ75">
        <v>51.047606694875377</v>
      </c>
      <c r="CK75">
        <v>157992.40422027171</v>
      </c>
      <c r="CL75">
        <v>-9540.0643744720419</v>
      </c>
      <c r="CM75">
        <v>51.20262306221052</v>
      </c>
      <c r="CN75">
        <v>165376.50113445299</v>
      </c>
      <c r="CO75">
        <v>-9571.7786766755671</v>
      </c>
      <c r="CP75">
        <v>51.372837370800873</v>
      </c>
      <c r="CQ75">
        <v>172267.35218356451</v>
      </c>
      <c r="CR75">
        <v>-9606.3854884535049</v>
      </c>
      <c r="CS75">
        <v>51.558576111054258</v>
      </c>
      <c r="CT75">
        <v>154860.4451789041</v>
      </c>
      <c r="CU75">
        <v>-9644.0831161932838</v>
      </c>
      <c r="CV75">
        <v>51.760903616166743</v>
      </c>
      <c r="CW75">
        <v>165455.35598789589</v>
      </c>
    </row>
    <row r="76" spans="1:101" x14ac:dyDescent="0.25">
      <c r="A76" s="1">
        <v>72</v>
      </c>
      <c r="B76">
        <v>84158</v>
      </c>
      <c r="C76">
        <v>-8728.0266490826962</v>
      </c>
      <c r="D76">
        <v>46.844323166806888</v>
      </c>
      <c r="E76">
        <v>68797.817674084115</v>
      </c>
      <c r="F76">
        <v>-8696.8251931056038</v>
      </c>
      <c r="G76">
        <v>46.676861362915687</v>
      </c>
      <c r="H76">
        <v>106405.6693423414</v>
      </c>
      <c r="I76">
        <v>-8665.1183439373344</v>
      </c>
      <c r="J76">
        <v>46.506687055623019</v>
      </c>
      <c r="K76">
        <v>107863.0576854597</v>
      </c>
      <c r="L76">
        <v>-8636.7161779588769</v>
      </c>
      <c r="M76">
        <v>46.354249363206939</v>
      </c>
      <c r="N76">
        <v>127059.8983149171</v>
      </c>
      <c r="O76">
        <v>-8626.625485814986</v>
      </c>
      <c r="P76">
        <v>46.300091457557699</v>
      </c>
      <c r="Q76">
        <v>158506.43599901881</v>
      </c>
      <c r="R76">
        <v>-8633.9630962099491</v>
      </c>
      <c r="S76">
        <v>46.339473256724162</v>
      </c>
      <c r="T76">
        <v>155415.1037077134</v>
      </c>
      <c r="U76">
        <v>-8658.0846753388814</v>
      </c>
      <c r="V76">
        <v>46.46893654704629</v>
      </c>
      <c r="W76">
        <v>157509.72631099829</v>
      </c>
      <c r="X76">
        <v>-8698.3775332665555</v>
      </c>
      <c r="Y76">
        <v>46.685192951153013</v>
      </c>
      <c r="Z76">
        <v>156939.6348601295</v>
      </c>
      <c r="AA76">
        <v>-8745.3814857677608</v>
      </c>
      <c r="AB76">
        <v>46.937468571933231</v>
      </c>
      <c r="AC76">
        <v>146853.66841409481</v>
      </c>
      <c r="AD76">
        <v>-8798.9704272802283</v>
      </c>
      <c r="AE76">
        <v>47.2250865863261</v>
      </c>
      <c r="AF76">
        <v>166046.55014411031</v>
      </c>
      <c r="AG76">
        <v>-8858.8089415283448</v>
      </c>
      <c r="AH76">
        <v>47.546246776591431</v>
      </c>
      <c r="AI76">
        <v>158790.5779932451</v>
      </c>
      <c r="AJ76">
        <v>-8916.2097723083643</v>
      </c>
      <c r="AK76">
        <v>47.854323639233122</v>
      </c>
      <c r="AL76">
        <v>174595.72450193501</v>
      </c>
      <c r="AM76">
        <v>-8971.5483395660012</v>
      </c>
      <c r="AN76">
        <v>48.151332096291071</v>
      </c>
      <c r="AO76">
        <v>174858.09535690019</v>
      </c>
      <c r="AP76">
        <v>-9024.5636596515524</v>
      </c>
      <c r="AQ76">
        <v>48.435871418491722</v>
      </c>
      <c r="AR76">
        <v>186296.2230282838</v>
      </c>
      <c r="AS76">
        <v>-9075.3271976054639</v>
      </c>
      <c r="AT76">
        <v>48.708325166929058</v>
      </c>
      <c r="AU76">
        <v>187784.90938826179</v>
      </c>
      <c r="AV76">
        <v>-9123.6779691387419</v>
      </c>
      <c r="AW76">
        <v>48.967829320403133</v>
      </c>
      <c r="AX76">
        <v>201902.9104802754</v>
      </c>
      <c r="AY76">
        <v>-9169.6467945322511</v>
      </c>
      <c r="AZ76">
        <v>49.214549294907137</v>
      </c>
      <c r="BA76">
        <v>190228.90626677501</v>
      </c>
      <c r="BB76">
        <v>-9213.0511623291186</v>
      </c>
      <c r="BC76">
        <v>49.447505530454521</v>
      </c>
      <c r="BD76">
        <v>176374.93529167451</v>
      </c>
      <c r="BE76">
        <v>-9252.7538951610259</v>
      </c>
      <c r="BF76">
        <v>49.660594665279589</v>
      </c>
      <c r="BG76">
        <v>169029.29336658091</v>
      </c>
      <c r="BH76">
        <v>-9288.7725760134781</v>
      </c>
      <c r="BI76">
        <v>49.853911069288493</v>
      </c>
      <c r="BJ76">
        <v>150561.4565163746</v>
      </c>
      <c r="BK76">
        <v>-9320.9689637652755</v>
      </c>
      <c r="BL76">
        <v>50.026712786479337</v>
      </c>
      <c r="BM76">
        <v>137711.6129702403</v>
      </c>
      <c r="BN76">
        <v>-9349.1575896491358</v>
      </c>
      <c r="BO76">
        <v>50.17800438464036</v>
      </c>
      <c r="BP76">
        <v>139203.7552080623</v>
      </c>
      <c r="BQ76">
        <v>-9373.9553847485004</v>
      </c>
      <c r="BR76">
        <v>50.311097003873023</v>
      </c>
      <c r="BS76">
        <v>129464.96916792711</v>
      </c>
      <c r="BT76">
        <v>-9396.4257957765531</v>
      </c>
      <c r="BU76">
        <v>50.431698285034301</v>
      </c>
      <c r="BV76">
        <v>132869.68360712501</v>
      </c>
      <c r="BW76">
        <v>-9417.7695941293368</v>
      </c>
      <c r="BX76">
        <v>50.546252906352969</v>
      </c>
      <c r="BY76">
        <v>127709.4470691889</v>
      </c>
      <c r="BZ76">
        <v>-9439.0383835399552</v>
      </c>
      <c r="CA76">
        <v>50.660404946049397</v>
      </c>
      <c r="CB76">
        <v>150892.67982507599</v>
      </c>
      <c r="CC76">
        <v>-9461.259509907246</v>
      </c>
      <c r="CD76">
        <v>50.779668287756692</v>
      </c>
      <c r="CE76">
        <v>151690.95200840029</v>
      </c>
      <c r="CF76">
        <v>-9485.0937994799533</v>
      </c>
      <c r="CG76">
        <v>50.907589661978498</v>
      </c>
      <c r="CH76">
        <v>151499.18249771651</v>
      </c>
      <c r="CI76">
        <v>-9511.1817502034137</v>
      </c>
      <c r="CJ76">
        <v>51.047606694875377</v>
      </c>
      <c r="CK76">
        <v>142480.7325659224</v>
      </c>
      <c r="CL76">
        <v>-9540.0643744720419</v>
      </c>
      <c r="CM76">
        <v>51.20262306221052</v>
      </c>
      <c r="CN76">
        <v>148503.54246886191</v>
      </c>
      <c r="CO76">
        <v>-9571.7786766755671</v>
      </c>
      <c r="CP76">
        <v>51.372837370800873</v>
      </c>
      <c r="CQ76">
        <v>155856.09529514829</v>
      </c>
      <c r="CR76">
        <v>-9606.3854884535049</v>
      </c>
      <c r="CS76">
        <v>51.558576111054258</v>
      </c>
      <c r="CT76">
        <v>162712.52527122211</v>
      </c>
      <c r="CU76">
        <v>-9644.0831161932838</v>
      </c>
      <c r="CV76">
        <v>51.760903616166743</v>
      </c>
      <c r="CW76">
        <v>145268.12296632701</v>
      </c>
    </row>
    <row r="77" spans="1:101" x14ac:dyDescent="0.25">
      <c r="A77" s="1">
        <v>73</v>
      </c>
      <c r="B77">
        <v>72744</v>
      </c>
      <c r="C77">
        <v>-8728.0266490826962</v>
      </c>
      <c r="D77">
        <v>46.844323166806888</v>
      </c>
      <c r="E77">
        <v>75476.817674084115</v>
      </c>
      <c r="F77">
        <v>-8696.8251931056038</v>
      </c>
      <c r="G77">
        <v>46.676861362915687</v>
      </c>
      <c r="H77">
        <v>60147.669342341433</v>
      </c>
      <c r="I77">
        <v>-8665.1183439373344</v>
      </c>
      <c r="J77">
        <v>46.506687055623019</v>
      </c>
      <c r="K77">
        <v>97787.057685459717</v>
      </c>
      <c r="L77">
        <v>-8636.7161779588769</v>
      </c>
      <c r="M77">
        <v>46.354249363206939</v>
      </c>
      <c r="N77">
        <v>99272.69575686405</v>
      </c>
      <c r="O77">
        <v>-8626.625485814986</v>
      </c>
      <c r="P77">
        <v>46.300091457557699</v>
      </c>
      <c r="Q77">
        <v>118479.5729205596</v>
      </c>
      <c r="R77">
        <v>-8633.9630962099491</v>
      </c>
      <c r="S77">
        <v>46.339473256724162</v>
      </c>
      <c r="T77">
        <v>149918.8123760655</v>
      </c>
      <c r="U77">
        <v>-8658.0846753388814</v>
      </c>
      <c r="V77">
        <v>46.46893654704629</v>
      </c>
      <c r="W77">
        <v>146803.4879689216</v>
      </c>
      <c r="X77">
        <v>-8698.3775332665555</v>
      </c>
      <c r="Y77">
        <v>46.685192951153013</v>
      </c>
      <c r="Z77">
        <v>148858.03397068291</v>
      </c>
      <c r="AA77">
        <v>-8745.3814857677608</v>
      </c>
      <c r="AB77">
        <v>46.937468571933231</v>
      </c>
      <c r="AC77">
        <v>148241.19084293369</v>
      </c>
      <c r="AD77">
        <v>-8798.9704272802283</v>
      </c>
      <c r="AE77">
        <v>47.2250865863261</v>
      </c>
      <c r="AF77">
        <v>138101.92307340089</v>
      </c>
      <c r="AG77">
        <v>-8858.8089415283448</v>
      </c>
      <c r="AH77">
        <v>47.546246776591431</v>
      </c>
      <c r="AI77">
        <v>157235.2874493585</v>
      </c>
      <c r="AJ77">
        <v>-8916.2097723083643</v>
      </c>
      <c r="AK77">
        <v>47.854323639233122</v>
      </c>
      <c r="AL77">
        <v>149922.22254457601</v>
      </c>
      <c r="AM77">
        <v>-8971.5483395660012</v>
      </c>
      <c r="AN77">
        <v>48.151332096291071</v>
      </c>
      <c r="AO77">
        <v>165672.32749446531</v>
      </c>
      <c r="AP77">
        <v>-9024.5636596515524</v>
      </c>
      <c r="AQ77">
        <v>48.435871418491722</v>
      </c>
      <c r="AR77">
        <v>165881.96756866711</v>
      </c>
      <c r="AS77">
        <v>-9075.3271976054639</v>
      </c>
      <c r="AT77">
        <v>48.708325166929058</v>
      </c>
      <c r="AU77">
        <v>177269.60415584521</v>
      </c>
      <c r="AV77">
        <v>-9123.6779691387419</v>
      </c>
      <c r="AW77">
        <v>48.967829320403133</v>
      </c>
      <c r="AX77">
        <v>178710.19924844339</v>
      </c>
      <c r="AY77">
        <v>-9169.6467945322511</v>
      </c>
      <c r="AZ77">
        <v>49.214549294907137</v>
      </c>
      <c r="BA77">
        <v>192782.47823503811</v>
      </c>
      <c r="BB77">
        <v>-9213.0511623291186</v>
      </c>
      <c r="BC77">
        <v>49.447505530454521</v>
      </c>
      <c r="BD77">
        <v>181065.30260997629</v>
      </c>
      <c r="BE77">
        <v>-9252.7538951610259</v>
      </c>
      <c r="BF77">
        <v>49.660594665279589</v>
      </c>
      <c r="BG77">
        <v>167171.84199117869</v>
      </c>
      <c r="BH77">
        <v>-9288.7725760134781</v>
      </c>
      <c r="BI77">
        <v>49.853911069288493</v>
      </c>
      <c r="BJ77">
        <v>159790.3747016367</v>
      </c>
      <c r="BK77">
        <v>-9320.9689637652755</v>
      </c>
      <c r="BL77">
        <v>50.026712786479337</v>
      </c>
      <c r="BM77">
        <v>141290.51426539579</v>
      </c>
      <c r="BN77">
        <v>-9349.1575896491358</v>
      </c>
      <c r="BO77">
        <v>50.17800438464036</v>
      </c>
      <c r="BP77">
        <v>128412.63338497579</v>
      </c>
      <c r="BQ77">
        <v>-9373.9553847485004</v>
      </c>
      <c r="BR77">
        <v>50.311097003873023</v>
      </c>
      <c r="BS77">
        <v>129880.1109203177</v>
      </c>
      <c r="BT77">
        <v>-9396.4257957765531</v>
      </c>
      <c r="BU77">
        <v>50.431698285034301</v>
      </c>
      <c r="BV77">
        <v>120118.9750704356</v>
      </c>
      <c r="BW77">
        <v>-9417.7695941293368</v>
      </c>
      <c r="BX77">
        <v>50.546252906352969</v>
      </c>
      <c r="BY77">
        <v>123502.4602659021</v>
      </c>
      <c r="BZ77">
        <v>-9439.0383835399552</v>
      </c>
      <c r="CA77">
        <v>50.660404946049397</v>
      </c>
      <c r="CB77">
        <v>118321.069090595</v>
      </c>
      <c r="CC77">
        <v>-9461.259509907246</v>
      </c>
      <c r="CD77">
        <v>50.779668287756692</v>
      </c>
      <c r="CE77">
        <v>141482.19998345649</v>
      </c>
      <c r="CF77">
        <v>-9485.0937994799533</v>
      </c>
      <c r="CG77">
        <v>50.907589661978498</v>
      </c>
      <c r="CH77">
        <v>142256.76579858229</v>
      </c>
      <c r="CI77">
        <v>-9511.1817502034137</v>
      </c>
      <c r="CJ77">
        <v>51.047606694875377</v>
      </c>
      <c r="CK77">
        <v>142039.04835420789</v>
      </c>
      <c r="CL77">
        <v>-9540.0643744720419</v>
      </c>
      <c r="CM77">
        <v>51.20262306221052</v>
      </c>
      <c r="CN77">
        <v>132991.87081451251</v>
      </c>
      <c r="CO77">
        <v>-9571.7786766755671</v>
      </c>
      <c r="CP77">
        <v>51.372837370800873</v>
      </c>
      <c r="CQ77">
        <v>138983.13662955709</v>
      </c>
      <c r="CR77">
        <v>-9606.3854884535049</v>
      </c>
      <c r="CS77">
        <v>51.558576111054258</v>
      </c>
      <c r="CT77">
        <v>146301.26838280581</v>
      </c>
      <c r="CU77">
        <v>-9644.0831161932838</v>
      </c>
      <c r="CV77">
        <v>51.760903616166743</v>
      </c>
      <c r="CW77">
        <v>153120.20305864501</v>
      </c>
    </row>
    <row r="78" spans="1:101" x14ac:dyDescent="0.25">
      <c r="A78" s="1">
        <v>74</v>
      </c>
      <c r="B78">
        <v>88760</v>
      </c>
      <c r="C78">
        <v>-8728.0266490826962</v>
      </c>
      <c r="D78">
        <v>46.844323166806888</v>
      </c>
      <c r="E78">
        <v>64062.817674084108</v>
      </c>
      <c r="F78">
        <v>-8696.8251931056038</v>
      </c>
      <c r="G78">
        <v>46.676861362915687</v>
      </c>
      <c r="H78">
        <v>66826.669342341425</v>
      </c>
      <c r="I78">
        <v>-8665.1183439373344</v>
      </c>
      <c r="J78">
        <v>46.506687055623019</v>
      </c>
      <c r="K78">
        <v>51529.057685459717</v>
      </c>
      <c r="L78">
        <v>-8636.7161779588769</v>
      </c>
      <c r="M78">
        <v>46.354249363206939</v>
      </c>
      <c r="N78">
        <v>89196.69575686405</v>
      </c>
      <c r="O78">
        <v>-8626.625485814986</v>
      </c>
      <c r="P78">
        <v>46.300091457557699</v>
      </c>
      <c r="Q78">
        <v>90692.370362506612</v>
      </c>
      <c r="R78">
        <v>-8633.9630962099491</v>
      </c>
      <c r="S78">
        <v>46.339473256724162</v>
      </c>
      <c r="T78">
        <v>109891.94929760641</v>
      </c>
      <c r="U78">
        <v>-8658.0846753388814</v>
      </c>
      <c r="V78">
        <v>46.46893654704629</v>
      </c>
      <c r="W78">
        <v>141307.19663727371</v>
      </c>
      <c r="X78">
        <v>-8698.3775332665555</v>
      </c>
      <c r="Y78">
        <v>46.685192951153013</v>
      </c>
      <c r="Z78">
        <v>138151.7956286062</v>
      </c>
      <c r="AA78">
        <v>-8745.3814857677608</v>
      </c>
      <c r="AB78">
        <v>46.937468571933231</v>
      </c>
      <c r="AC78">
        <v>140159.5899534871</v>
      </c>
      <c r="AD78">
        <v>-8798.9704272802283</v>
      </c>
      <c r="AE78">
        <v>47.2250865863261</v>
      </c>
      <c r="AF78">
        <v>139489.4455022398</v>
      </c>
      <c r="AG78">
        <v>-8858.8089415283448</v>
      </c>
      <c r="AH78">
        <v>47.546246776591431</v>
      </c>
      <c r="AI78">
        <v>129290.66037864921</v>
      </c>
      <c r="AJ78">
        <v>-8916.2097723083643</v>
      </c>
      <c r="AK78">
        <v>47.854323639233122</v>
      </c>
      <c r="AL78">
        <v>148366.93200068941</v>
      </c>
      <c r="AM78">
        <v>-8971.5483395660012</v>
      </c>
      <c r="AN78">
        <v>48.151332096291071</v>
      </c>
      <c r="AO78">
        <v>140998.82553710631</v>
      </c>
      <c r="AP78">
        <v>-9024.5636596515524</v>
      </c>
      <c r="AQ78">
        <v>48.435871418491722</v>
      </c>
      <c r="AR78">
        <v>156696.1997062322</v>
      </c>
      <c r="AS78">
        <v>-9075.3271976054639</v>
      </c>
      <c r="AT78">
        <v>48.708325166929058</v>
      </c>
      <c r="AU78">
        <v>156855.34869622861</v>
      </c>
      <c r="AV78">
        <v>-9123.6779691387419</v>
      </c>
      <c r="AW78">
        <v>48.967829320403133</v>
      </c>
      <c r="AX78">
        <v>168194.8940160269</v>
      </c>
      <c r="AY78">
        <v>-9169.6467945322511</v>
      </c>
      <c r="AZ78">
        <v>49.214549294907137</v>
      </c>
      <c r="BA78">
        <v>169589.7670032061</v>
      </c>
      <c r="BB78">
        <v>-9213.0511623291186</v>
      </c>
      <c r="BC78">
        <v>49.447505530454521</v>
      </c>
      <c r="BD78">
        <v>183618.8745782394</v>
      </c>
      <c r="BE78">
        <v>-9252.7538951610259</v>
      </c>
      <c r="BF78">
        <v>49.660594665279589</v>
      </c>
      <c r="BG78">
        <v>171862.2093094805</v>
      </c>
      <c r="BH78">
        <v>-9288.7725760134781</v>
      </c>
      <c r="BI78">
        <v>49.853911069288493</v>
      </c>
      <c r="BJ78">
        <v>157932.92332623451</v>
      </c>
      <c r="BK78">
        <v>-9320.9689637652755</v>
      </c>
      <c r="BL78">
        <v>50.026712786479337</v>
      </c>
      <c r="BM78">
        <v>150519.43245065791</v>
      </c>
      <c r="BN78">
        <v>-9349.1575896491358</v>
      </c>
      <c r="BO78">
        <v>50.17800438464036</v>
      </c>
      <c r="BP78">
        <v>131991.5346801313</v>
      </c>
      <c r="BQ78">
        <v>-9373.9553847485004</v>
      </c>
      <c r="BR78">
        <v>50.311097003873023</v>
      </c>
      <c r="BS78">
        <v>119088.9890972312</v>
      </c>
      <c r="BT78">
        <v>-9396.4257957765531</v>
      </c>
      <c r="BU78">
        <v>50.431698285034301</v>
      </c>
      <c r="BV78">
        <v>120534.1168228262</v>
      </c>
      <c r="BW78">
        <v>-9417.7695941293368</v>
      </c>
      <c r="BX78">
        <v>50.546252906352969</v>
      </c>
      <c r="BY78">
        <v>110751.7517292126</v>
      </c>
      <c r="BZ78">
        <v>-9439.0383835399552</v>
      </c>
      <c r="CA78">
        <v>50.660404946049397</v>
      </c>
      <c r="CB78">
        <v>114114.08228730811</v>
      </c>
      <c r="CC78">
        <v>-9461.259509907246</v>
      </c>
      <c r="CD78">
        <v>50.779668287756692</v>
      </c>
      <c r="CE78">
        <v>108910.58924897551</v>
      </c>
      <c r="CF78">
        <v>-9485.0937994799533</v>
      </c>
      <c r="CG78">
        <v>50.907589661978498</v>
      </c>
      <c r="CH78">
        <v>132048.01377363849</v>
      </c>
      <c r="CI78">
        <v>-9511.1817502034137</v>
      </c>
      <c r="CJ78">
        <v>51.047606694875377</v>
      </c>
      <c r="CK78">
        <v>132796.6316550737</v>
      </c>
      <c r="CL78">
        <v>-9540.0643744720419</v>
      </c>
      <c r="CM78">
        <v>51.20262306221052</v>
      </c>
      <c r="CN78">
        <v>132550.18660279809</v>
      </c>
      <c r="CO78">
        <v>-9571.7786766755671</v>
      </c>
      <c r="CP78">
        <v>51.372837370800873</v>
      </c>
      <c r="CQ78">
        <v>123471.4649752078</v>
      </c>
      <c r="CR78">
        <v>-9606.3854884535049</v>
      </c>
      <c r="CS78">
        <v>51.558576111054258</v>
      </c>
      <c r="CT78">
        <v>129428.3097172147</v>
      </c>
      <c r="CU78">
        <v>-9644.0831161932838</v>
      </c>
      <c r="CV78">
        <v>51.760903616166743</v>
      </c>
      <c r="CW78">
        <v>136708.94617022871</v>
      </c>
    </row>
    <row r="79" spans="1:101" x14ac:dyDescent="0.25">
      <c r="A79" s="1">
        <v>75</v>
      </c>
      <c r="B79">
        <v>114938</v>
      </c>
      <c r="C79">
        <v>-6980.6277001318203</v>
      </c>
      <c r="D79">
        <v>22.022430811486899</v>
      </c>
      <c r="E79">
        <v>81801.394730679662</v>
      </c>
      <c r="F79">
        <v>-6955.6729472838761</v>
      </c>
      <c r="G79">
        <v>21.943703748303001</v>
      </c>
      <c r="H79">
        <v>57129.088430548531</v>
      </c>
      <c r="I79">
        <v>-6930.3139837418476</v>
      </c>
      <c r="J79">
        <v>21.863701484316799</v>
      </c>
      <c r="K79">
        <v>59918.219060083888</v>
      </c>
      <c r="L79">
        <v>-6907.5980876356198</v>
      </c>
      <c r="M79">
        <v>21.792037549236731</v>
      </c>
      <c r="N79">
        <v>44643.251635373337</v>
      </c>
      <c r="O79">
        <v>-6899.5276075689098</v>
      </c>
      <c r="P79">
        <v>21.766576860525131</v>
      </c>
      <c r="Q79">
        <v>82318.934726155669</v>
      </c>
      <c r="R79">
        <v>-6905.3961879978233</v>
      </c>
      <c r="S79">
        <v>21.78509101312132</v>
      </c>
      <c r="T79">
        <v>83808.75926552192</v>
      </c>
      <c r="U79">
        <v>-6924.6884942897677</v>
      </c>
      <c r="V79">
        <v>21.84595423327276</v>
      </c>
      <c r="W79">
        <v>102989.1067575499</v>
      </c>
      <c r="X79">
        <v>-6956.9145004050179</v>
      </c>
      <c r="Y79">
        <v>21.947620590581899</v>
      </c>
      <c r="Z79">
        <v>134372.22975745931</v>
      </c>
      <c r="AA79">
        <v>-6994.5080030417294</v>
      </c>
      <c r="AB79">
        <v>22.06622028481323</v>
      </c>
      <c r="AC79">
        <v>131179.35384584931</v>
      </c>
      <c r="AD79">
        <v>-7037.368143664924</v>
      </c>
      <c r="AE79">
        <v>22.20143512823299</v>
      </c>
      <c r="AF79">
        <v>133144.42324495039</v>
      </c>
      <c r="AG79">
        <v>-7085.2266581825261</v>
      </c>
      <c r="AH79">
        <v>22.352418803337809</v>
      </c>
      <c r="AI79">
        <v>132426.57126286061</v>
      </c>
      <c r="AJ79">
        <v>-7131.1355268722991</v>
      </c>
      <c r="AK79">
        <v>22.497251750715169</v>
      </c>
      <c r="AL79">
        <v>122182.0221035276</v>
      </c>
      <c r="AM79">
        <v>-7175.3950085416027</v>
      </c>
      <c r="AN79">
        <v>22.636881224551178</v>
      </c>
      <c r="AO79">
        <v>141214.17387337229</v>
      </c>
      <c r="AP79">
        <v>-7217.7963699031015</v>
      </c>
      <c r="AQ79">
        <v>22.77064871466942</v>
      </c>
      <c r="AR79">
        <v>133803.7998159178</v>
      </c>
      <c r="AS79">
        <v>-7258.3967683030096</v>
      </c>
      <c r="AT79">
        <v>22.898734540628009</v>
      </c>
      <c r="AU79">
        <v>149460.70167246979</v>
      </c>
      <c r="AV79">
        <v>-7297.0674493925799</v>
      </c>
      <c r="AW79">
        <v>23.0207325091935</v>
      </c>
      <c r="AX79">
        <v>149581.30197934521</v>
      </c>
      <c r="AY79">
        <v>-7333.8330630629034</v>
      </c>
      <c r="AZ79">
        <v>23.136720385653561</v>
      </c>
      <c r="BA79">
        <v>160884.1976733497</v>
      </c>
      <c r="BB79">
        <v>-7368.5476376547849</v>
      </c>
      <c r="BC79">
        <v>23.246237659735591</v>
      </c>
      <c r="BD79">
        <v>162244.46560321099</v>
      </c>
      <c r="BE79">
        <v>-7400.3016649647798</v>
      </c>
      <c r="BF79">
        <v>23.346415021924269</v>
      </c>
      <c r="BG79">
        <v>176241.9193282965</v>
      </c>
      <c r="BH79">
        <v>-7429.1092077679714</v>
      </c>
      <c r="BI79">
        <v>23.437296837354751</v>
      </c>
      <c r="BJ79">
        <v>164456.5373985499</v>
      </c>
      <c r="BK79">
        <v>-7454.8597015761006</v>
      </c>
      <c r="BL79">
        <v>23.51853429802614</v>
      </c>
      <c r="BM79">
        <v>150501.58215895639</v>
      </c>
      <c r="BN79">
        <v>-7477.4048094893769</v>
      </c>
      <c r="BO79">
        <v>23.589659431822959</v>
      </c>
      <c r="BP79">
        <v>143065.61730060031</v>
      </c>
      <c r="BQ79">
        <v>-7497.2379495945361</v>
      </c>
      <c r="BR79">
        <v>23.652228870346679</v>
      </c>
      <c r="BS79">
        <v>124517.94895940711</v>
      </c>
      <c r="BT79">
        <v>-7515.2096607226467</v>
      </c>
      <c r="BU79">
        <v>23.70892588698824</v>
      </c>
      <c r="BV79">
        <v>111597.4883623955</v>
      </c>
      <c r="BW79">
        <v>-7532.2803132306944</v>
      </c>
      <c r="BX79">
        <v>23.762780250795419</v>
      </c>
      <c r="BY79">
        <v>113025.5992898463</v>
      </c>
      <c r="BZ79">
        <v>-7549.2909739994302</v>
      </c>
      <c r="CA79">
        <v>23.81644535312283</v>
      </c>
      <c r="CB79">
        <v>103226.2772005663</v>
      </c>
      <c r="CC79">
        <v>-7567.0633086272064</v>
      </c>
      <c r="CD79">
        <v>23.872513378307929</v>
      </c>
      <c r="CE79">
        <v>106570.89149205929</v>
      </c>
      <c r="CF79">
        <v>-7586.1258423124918</v>
      </c>
      <c r="CG79">
        <v>23.932651713599451</v>
      </c>
      <c r="CH79">
        <v>101348.3960583766</v>
      </c>
      <c r="CI79">
        <v>-7606.990841788519</v>
      </c>
      <c r="CJ79">
        <v>23.998476454164521</v>
      </c>
      <c r="CK79">
        <v>124465.02140830419</v>
      </c>
      <c r="CL79">
        <v>-7630.0910057921747</v>
      </c>
      <c r="CM79">
        <v>24.071352674664709</v>
      </c>
      <c r="CN79">
        <v>125190.61200195619</v>
      </c>
      <c r="CO79">
        <v>-7655.455930230798</v>
      </c>
      <c r="CP79">
        <v>24.151373744041852</v>
      </c>
      <c r="CQ79">
        <v>124918.8820463114</v>
      </c>
      <c r="CR79">
        <v>-7683.134267915033</v>
      </c>
      <c r="CS79">
        <v>24.23869315181037</v>
      </c>
      <c r="CT79">
        <v>115812.5694004446</v>
      </c>
      <c r="CU79">
        <v>-7713.2846232026432</v>
      </c>
      <c r="CV79">
        <v>24.33381126178357</v>
      </c>
      <c r="CW79">
        <v>121739.3589052738</v>
      </c>
    </row>
    <row r="80" spans="1:101" x14ac:dyDescent="0.25">
      <c r="A80" s="1">
        <v>76</v>
      </c>
      <c r="B80">
        <v>111518</v>
      </c>
      <c r="C80">
        <v>-6980.6277001318203</v>
      </c>
      <c r="D80">
        <v>22.022430811486899</v>
      </c>
      <c r="E80">
        <v>107979.39473067971</v>
      </c>
      <c r="F80">
        <v>-6955.6729472838761</v>
      </c>
      <c r="G80">
        <v>21.943703748303001</v>
      </c>
      <c r="H80">
        <v>74867.665487144084</v>
      </c>
      <c r="I80">
        <v>-6930.3139837418476</v>
      </c>
      <c r="J80">
        <v>21.863701484316799</v>
      </c>
      <c r="K80">
        <v>50220.638148291</v>
      </c>
      <c r="L80">
        <v>-6907.5980876356198</v>
      </c>
      <c r="M80">
        <v>21.792037549236731</v>
      </c>
      <c r="N80">
        <v>53032.413009997523</v>
      </c>
      <c r="O80">
        <v>-6899.5276075689098</v>
      </c>
      <c r="P80">
        <v>21.766576860525131</v>
      </c>
      <c r="Q80">
        <v>37765.490604664963</v>
      </c>
      <c r="R80">
        <v>-6905.3961879978233</v>
      </c>
      <c r="S80">
        <v>21.78509101312132</v>
      </c>
      <c r="T80">
        <v>75435.323629170976</v>
      </c>
      <c r="U80">
        <v>-6924.6884942897677</v>
      </c>
      <c r="V80">
        <v>21.84595423327276</v>
      </c>
      <c r="W80">
        <v>76905.916725465417</v>
      </c>
      <c r="X80">
        <v>-6956.9145004050179</v>
      </c>
      <c r="Y80">
        <v>21.947620590581899</v>
      </c>
      <c r="Z80">
        <v>96054.139877735477</v>
      </c>
      <c r="AA80">
        <v>-6994.5080030417294</v>
      </c>
      <c r="AB80">
        <v>22.06622028481323</v>
      </c>
      <c r="AC80">
        <v>127399.7879747024</v>
      </c>
      <c r="AD80">
        <v>-7037.368143664924</v>
      </c>
      <c r="AE80">
        <v>22.20143512823299</v>
      </c>
      <c r="AF80">
        <v>124164.18713731261</v>
      </c>
      <c r="AG80">
        <v>-7085.2266581825261</v>
      </c>
      <c r="AH80">
        <v>22.352418803337809</v>
      </c>
      <c r="AI80">
        <v>126081.5490055712</v>
      </c>
      <c r="AJ80">
        <v>-7131.1355268722991</v>
      </c>
      <c r="AK80">
        <v>22.497251750715169</v>
      </c>
      <c r="AL80">
        <v>125317.932987739</v>
      </c>
      <c r="AM80">
        <v>-7175.3950085416027</v>
      </c>
      <c r="AN80">
        <v>22.636881224551178</v>
      </c>
      <c r="AO80">
        <v>115029.2639762105</v>
      </c>
      <c r="AP80">
        <v>-7217.7963699031015</v>
      </c>
      <c r="AQ80">
        <v>22.77064871466942</v>
      </c>
      <c r="AR80">
        <v>134019.14815218389</v>
      </c>
      <c r="AS80">
        <v>-7258.3967683030096</v>
      </c>
      <c r="AT80">
        <v>22.898734540628009</v>
      </c>
      <c r="AU80">
        <v>126568.3017821555</v>
      </c>
      <c r="AV80">
        <v>-7297.0674493925799</v>
      </c>
      <c r="AW80">
        <v>23.0207325091935</v>
      </c>
      <c r="AX80">
        <v>142186.65495558639</v>
      </c>
      <c r="AY80">
        <v>-7333.8330630629034</v>
      </c>
      <c r="AZ80">
        <v>23.136720385653561</v>
      </c>
      <c r="BA80">
        <v>142270.60563666801</v>
      </c>
      <c r="BB80">
        <v>-7368.5476376547849</v>
      </c>
      <c r="BC80">
        <v>23.246237659735591</v>
      </c>
      <c r="BD80">
        <v>153538.89627335459</v>
      </c>
      <c r="BE80">
        <v>-7400.3016649647798</v>
      </c>
      <c r="BF80">
        <v>23.346415021924269</v>
      </c>
      <c r="BG80">
        <v>154867.51035326821</v>
      </c>
      <c r="BH80">
        <v>-7429.1092077679714</v>
      </c>
      <c r="BI80">
        <v>23.437296837354751</v>
      </c>
      <c r="BJ80">
        <v>168836.2474173659</v>
      </c>
      <c r="BK80">
        <v>-7454.8597015761006</v>
      </c>
      <c r="BL80">
        <v>23.51853429802614</v>
      </c>
      <c r="BM80">
        <v>157025.1962312719</v>
      </c>
      <c r="BN80">
        <v>-7477.4048094893769</v>
      </c>
      <c r="BO80">
        <v>23.589659431822959</v>
      </c>
      <c r="BP80">
        <v>143047.7670088989</v>
      </c>
      <c r="BQ80">
        <v>-7497.2379495945361</v>
      </c>
      <c r="BR80">
        <v>23.652228870346679</v>
      </c>
      <c r="BS80">
        <v>135592.03157987609</v>
      </c>
      <c r="BT80">
        <v>-7515.2096607226467</v>
      </c>
      <c r="BU80">
        <v>23.70892588698824</v>
      </c>
      <c r="BV80">
        <v>117026.4482245715</v>
      </c>
      <c r="BW80">
        <v>-7532.2803132306944</v>
      </c>
      <c r="BX80">
        <v>23.762780250795419</v>
      </c>
      <c r="BY80">
        <v>104088.9708294156</v>
      </c>
      <c r="BZ80">
        <v>-7549.2909739994302</v>
      </c>
      <c r="CA80">
        <v>23.81644535312283</v>
      </c>
      <c r="CB80">
        <v>105500.1247612</v>
      </c>
      <c r="CC80">
        <v>-7567.0633086272064</v>
      </c>
      <c r="CD80">
        <v>23.872513378307929</v>
      </c>
      <c r="CE80">
        <v>95683.086405317415</v>
      </c>
      <c r="CF80">
        <v>-7586.1258423124918</v>
      </c>
      <c r="CG80">
        <v>23.932651713599451</v>
      </c>
      <c r="CH80">
        <v>99008.698301460347</v>
      </c>
      <c r="CI80">
        <v>-7606.990841788519</v>
      </c>
      <c r="CJ80">
        <v>23.998476454164521</v>
      </c>
      <c r="CK80">
        <v>93765.403693042244</v>
      </c>
      <c r="CL80">
        <v>-7630.0910057921747</v>
      </c>
      <c r="CM80">
        <v>24.071352674664709</v>
      </c>
      <c r="CN80">
        <v>116859.00175518671</v>
      </c>
      <c r="CO80">
        <v>-7655.455930230798</v>
      </c>
      <c r="CP80">
        <v>24.151373744041852</v>
      </c>
      <c r="CQ80">
        <v>117559.3074454695</v>
      </c>
      <c r="CR80">
        <v>-7683.134267915033</v>
      </c>
      <c r="CS80">
        <v>24.23869315181037</v>
      </c>
      <c r="CT80">
        <v>117259.98647154809</v>
      </c>
      <c r="CU80">
        <v>-7713.2846232026432</v>
      </c>
      <c r="CV80">
        <v>24.33381126178357</v>
      </c>
      <c r="CW80">
        <v>108123.6185885037</v>
      </c>
    </row>
    <row r="81" spans="1:101" x14ac:dyDescent="0.25">
      <c r="A81" s="1">
        <v>77</v>
      </c>
      <c r="B81">
        <v>108821</v>
      </c>
      <c r="C81">
        <v>-6980.6277001318203</v>
      </c>
      <c r="D81">
        <v>22.022430811486899</v>
      </c>
      <c r="E81">
        <v>104559.39473067971</v>
      </c>
      <c r="F81">
        <v>-6955.6729472838761</v>
      </c>
      <c r="G81">
        <v>21.943703748303001</v>
      </c>
      <c r="H81">
        <v>101045.6654871441</v>
      </c>
      <c r="I81">
        <v>-6930.3139837418476</v>
      </c>
      <c r="J81">
        <v>21.863701484316799</v>
      </c>
      <c r="K81">
        <v>67959.215204886554</v>
      </c>
      <c r="L81">
        <v>-6907.5980876356198</v>
      </c>
      <c r="M81">
        <v>21.792037549236731</v>
      </c>
      <c r="N81">
        <v>43334.832098204621</v>
      </c>
      <c r="O81">
        <v>-6899.5276075689098</v>
      </c>
      <c r="P81">
        <v>21.766576860525131</v>
      </c>
      <c r="Q81">
        <v>46154.651979289127</v>
      </c>
      <c r="R81">
        <v>-6905.3961879978233</v>
      </c>
      <c r="S81">
        <v>21.78509101312132</v>
      </c>
      <c r="T81">
        <v>30881.879507680249</v>
      </c>
      <c r="U81">
        <v>-6924.6884942897677</v>
      </c>
      <c r="V81">
        <v>21.84595423327276</v>
      </c>
      <c r="W81">
        <v>68532.481089114473</v>
      </c>
      <c r="X81">
        <v>-6956.9145004050179</v>
      </c>
      <c r="Y81">
        <v>21.947620590581899</v>
      </c>
      <c r="Z81">
        <v>69970.949845650975</v>
      </c>
      <c r="AA81">
        <v>-6994.5080030417294</v>
      </c>
      <c r="AB81">
        <v>22.06622028481323</v>
      </c>
      <c r="AC81">
        <v>89081.698094978565</v>
      </c>
      <c r="AD81">
        <v>-7037.368143664924</v>
      </c>
      <c r="AE81">
        <v>22.20143512823299</v>
      </c>
      <c r="AF81">
        <v>120384.6212661657</v>
      </c>
      <c r="AG81">
        <v>-7085.2266581825261</v>
      </c>
      <c r="AH81">
        <v>22.352418803337809</v>
      </c>
      <c r="AI81">
        <v>117101.3128979334</v>
      </c>
      <c r="AJ81">
        <v>-7131.1355268722991</v>
      </c>
      <c r="AK81">
        <v>22.497251750715169</v>
      </c>
      <c r="AL81">
        <v>118972.9107304496</v>
      </c>
      <c r="AM81">
        <v>-7175.3950085416027</v>
      </c>
      <c r="AN81">
        <v>22.636881224551178</v>
      </c>
      <c r="AO81">
        <v>118165.174860422</v>
      </c>
      <c r="AP81">
        <v>-7217.7963699031015</v>
      </c>
      <c r="AQ81">
        <v>22.77064871466942</v>
      </c>
      <c r="AR81">
        <v>107834.23825502209</v>
      </c>
      <c r="AS81">
        <v>-7258.3967683030096</v>
      </c>
      <c r="AT81">
        <v>22.898734540628009</v>
      </c>
      <c r="AU81">
        <v>126783.6501184215</v>
      </c>
      <c r="AV81">
        <v>-7297.0674493925799</v>
      </c>
      <c r="AW81">
        <v>23.0207325091935</v>
      </c>
      <c r="AX81">
        <v>119294.2550652721</v>
      </c>
      <c r="AY81">
        <v>-7333.8330630629034</v>
      </c>
      <c r="AZ81">
        <v>23.136720385653561</v>
      </c>
      <c r="BA81">
        <v>134875.95861290919</v>
      </c>
      <c r="BB81">
        <v>-7368.5476376547849</v>
      </c>
      <c r="BC81">
        <v>23.246237659735591</v>
      </c>
      <c r="BD81">
        <v>134925.30423667291</v>
      </c>
      <c r="BE81">
        <v>-7400.3016649647798</v>
      </c>
      <c r="BF81">
        <v>23.346415021924269</v>
      </c>
      <c r="BG81">
        <v>146161.94102341181</v>
      </c>
      <c r="BH81">
        <v>-7429.1092077679714</v>
      </c>
      <c r="BI81">
        <v>23.437296837354751</v>
      </c>
      <c r="BJ81">
        <v>147461.83844233761</v>
      </c>
      <c r="BK81">
        <v>-7454.8597015761006</v>
      </c>
      <c r="BL81">
        <v>23.51853429802614</v>
      </c>
      <c r="BM81">
        <v>161404.90625008789</v>
      </c>
      <c r="BN81">
        <v>-7477.4048094893769</v>
      </c>
      <c r="BO81">
        <v>23.589659431822959</v>
      </c>
      <c r="BP81">
        <v>149571.38108121429</v>
      </c>
      <c r="BQ81">
        <v>-7497.2379495945361</v>
      </c>
      <c r="BR81">
        <v>23.652228870346679</v>
      </c>
      <c r="BS81">
        <v>135574.1812881747</v>
      </c>
      <c r="BT81">
        <v>-7515.2096607226467</v>
      </c>
      <c r="BU81">
        <v>23.70892588698824</v>
      </c>
      <c r="BV81">
        <v>128100.5308450405</v>
      </c>
      <c r="BW81">
        <v>-7532.2803132306944</v>
      </c>
      <c r="BX81">
        <v>23.762780250795419</v>
      </c>
      <c r="BY81">
        <v>109517.93069159159</v>
      </c>
      <c r="BZ81">
        <v>-7549.2909739994302</v>
      </c>
      <c r="CA81">
        <v>23.81644535312283</v>
      </c>
      <c r="CB81">
        <v>96563.496300769271</v>
      </c>
      <c r="CC81">
        <v>-7567.0633086272064</v>
      </c>
      <c r="CD81">
        <v>23.872513378307929</v>
      </c>
      <c r="CE81">
        <v>97956.933965951059</v>
      </c>
      <c r="CF81">
        <v>-7586.1258423124918</v>
      </c>
      <c r="CG81">
        <v>23.932651713599451</v>
      </c>
      <c r="CH81">
        <v>88120.893214718511</v>
      </c>
      <c r="CI81">
        <v>-7606.990841788519</v>
      </c>
      <c r="CJ81">
        <v>23.998476454164521</v>
      </c>
      <c r="CK81">
        <v>91425.705936125989</v>
      </c>
      <c r="CL81">
        <v>-7630.0910057921747</v>
      </c>
      <c r="CM81">
        <v>24.071352674664709</v>
      </c>
      <c r="CN81">
        <v>86159.384039924742</v>
      </c>
      <c r="CO81">
        <v>-7655.455930230798</v>
      </c>
      <c r="CP81">
        <v>24.151373744041852</v>
      </c>
      <c r="CQ81">
        <v>109227.6971986999</v>
      </c>
      <c r="CR81">
        <v>-7683.134267915033</v>
      </c>
      <c r="CS81">
        <v>24.23869315181037</v>
      </c>
      <c r="CT81">
        <v>109900.4118707062</v>
      </c>
      <c r="CU81">
        <v>-7713.2846232026432</v>
      </c>
      <c r="CV81">
        <v>24.33381126178357</v>
      </c>
      <c r="CW81">
        <v>109571.0356596073</v>
      </c>
    </row>
    <row r="82" spans="1:101" x14ac:dyDescent="0.25">
      <c r="A82" s="1">
        <v>78</v>
      </c>
      <c r="B82">
        <v>106602</v>
      </c>
      <c r="C82">
        <v>-6980.6277001318203</v>
      </c>
      <c r="D82">
        <v>22.022430811486899</v>
      </c>
      <c r="E82">
        <v>101862.39473067971</v>
      </c>
      <c r="F82">
        <v>-6955.6729472838761</v>
      </c>
      <c r="G82">
        <v>21.943703748303001</v>
      </c>
      <c r="H82">
        <v>97625.665487144084</v>
      </c>
      <c r="I82">
        <v>-6930.3139837418476</v>
      </c>
      <c r="J82">
        <v>21.863701484316799</v>
      </c>
      <c r="K82">
        <v>94137.215204886554</v>
      </c>
      <c r="L82">
        <v>-6907.5980876356198</v>
      </c>
      <c r="M82">
        <v>21.792037549236731</v>
      </c>
      <c r="N82">
        <v>61073.409154800167</v>
      </c>
      <c r="O82">
        <v>-6899.5276075689098</v>
      </c>
      <c r="P82">
        <v>21.766576860525131</v>
      </c>
      <c r="Q82">
        <v>36457.071067496232</v>
      </c>
      <c r="R82">
        <v>-6905.3961879978233</v>
      </c>
      <c r="S82">
        <v>21.78509101312132</v>
      </c>
      <c r="T82">
        <v>39271.040882304427</v>
      </c>
      <c r="U82">
        <v>-6924.6884942897677</v>
      </c>
      <c r="V82">
        <v>21.84595423327276</v>
      </c>
      <c r="W82">
        <v>23979.036967623761</v>
      </c>
      <c r="X82">
        <v>-6956.9145004050179</v>
      </c>
      <c r="Y82">
        <v>21.947620590581899</v>
      </c>
      <c r="Z82">
        <v>61597.51420930004</v>
      </c>
      <c r="AA82">
        <v>-6994.5080030417294</v>
      </c>
      <c r="AB82">
        <v>22.06622028481323</v>
      </c>
      <c r="AC82">
        <v>62998.508062894063</v>
      </c>
      <c r="AD82">
        <v>-7037.368143664924</v>
      </c>
      <c r="AE82">
        <v>22.20143512823299</v>
      </c>
      <c r="AF82">
        <v>82066.531386441871</v>
      </c>
      <c r="AG82">
        <v>-7085.2266581825261</v>
      </c>
      <c r="AH82">
        <v>22.352418803337809</v>
      </c>
      <c r="AI82">
        <v>113321.7470267865</v>
      </c>
      <c r="AJ82">
        <v>-7131.1355268722991</v>
      </c>
      <c r="AK82">
        <v>22.497251750715169</v>
      </c>
      <c r="AL82">
        <v>109992.6746228118</v>
      </c>
      <c r="AM82">
        <v>-7175.3950085416027</v>
      </c>
      <c r="AN82">
        <v>22.636881224551178</v>
      </c>
      <c r="AO82">
        <v>111820.15260313261</v>
      </c>
      <c r="AP82">
        <v>-7217.7963699031015</v>
      </c>
      <c r="AQ82">
        <v>22.77064871466942</v>
      </c>
      <c r="AR82">
        <v>110970.1491392335</v>
      </c>
      <c r="AS82">
        <v>-7258.3967683030096</v>
      </c>
      <c r="AT82">
        <v>22.898734540628009</v>
      </c>
      <c r="AU82">
        <v>100598.74022125969</v>
      </c>
      <c r="AV82">
        <v>-7297.0674493925799</v>
      </c>
      <c r="AW82">
        <v>23.0207325091935</v>
      </c>
      <c r="AX82">
        <v>119509.6034015381</v>
      </c>
      <c r="AY82">
        <v>-7333.8330630629034</v>
      </c>
      <c r="AZ82">
        <v>23.136720385653561</v>
      </c>
      <c r="BA82">
        <v>111983.5587225948</v>
      </c>
      <c r="BB82">
        <v>-7368.5476376547849</v>
      </c>
      <c r="BC82">
        <v>23.246237659735591</v>
      </c>
      <c r="BD82">
        <v>127530.6572129141</v>
      </c>
      <c r="BE82">
        <v>-7400.3016649647798</v>
      </c>
      <c r="BF82">
        <v>23.346415021924269</v>
      </c>
      <c r="BG82">
        <v>127548.3489867301</v>
      </c>
      <c r="BH82">
        <v>-7429.1092077679714</v>
      </c>
      <c r="BI82">
        <v>23.437296837354751</v>
      </c>
      <c r="BJ82">
        <v>138756.26911248121</v>
      </c>
      <c r="BK82">
        <v>-7454.8597015761006</v>
      </c>
      <c r="BL82">
        <v>23.51853429802614</v>
      </c>
      <c r="BM82">
        <v>140030.49727505949</v>
      </c>
      <c r="BN82">
        <v>-7477.4048094893769</v>
      </c>
      <c r="BO82">
        <v>23.589659431822959</v>
      </c>
      <c r="BP82">
        <v>153951.09110003029</v>
      </c>
      <c r="BQ82">
        <v>-7497.2379495945361</v>
      </c>
      <c r="BR82">
        <v>23.652228870346679</v>
      </c>
      <c r="BS82">
        <v>142097.7953604901</v>
      </c>
      <c r="BT82">
        <v>-7515.2096607226467</v>
      </c>
      <c r="BU82">
        <v>23.70892588698824</v>
      </c>
      <c r="BV82">
        <v>128082.680553339</v>
      </c>
      <c r="BW82">
        <v>-7532.2803132306944</v>
      </c>
      <c r="BX82">
        <v>23.762780250795419</v>
      </c>
      <c r="BY82">
        <v>120592.0133120606</v>
      </c>
      <c r="BZ82">
        <v>-7549.2909739994302</v>
      </c>
      <c r="CA82">
        <v>23.81644535312283</v>
      </c>
      <c r="CB82">
        <v>101992.45616294529</v>
      </c>
      <c r="CC82">
        <v>-7567.0633086272064</v>
      </c>
      <c r="CD82">
        <v>23.872513378307929</v>
      </c>
      <c r="CE82">
        <v>89020.305505520373</v>
      </c>
      <c r="CF82">
        <v>-7586.1258423124918</v>
      </c>
      <c r="CG82">
        <v>23.932651713599451</v>
      </c>
      <c r="CH82">
        <v>90394.740775352155</v>
      </c>
      <c r="CI82">
        <v>-7606.990841788519</v>
      </c>
      <c r="CJ82">
        <v>23.998476454164521</v>
      </c>
      <c r="CK82">
        <v>80537.900849384154</v>
      </c>
      <c r="CL82">
        <v>-7630.0910057921747</v>
      </c>
      <c r="CM82">
        <v>24.071352674664709</v>
      </c>
      <c r="CN82">
        <v>83819.686283008486</v>
      </c>
      <c r="CO82">
        <v>-7655.455930230798</v>
      </c>
      <c r="CP82">
        <v>24.151373744041852</v>
      </c>
      <c r="CQ82">
        <v>78528.079483437978</v>
      </c>
      <c r="CR82">
        <v>-7683.134267915033</v>
      </c>
      <c r="CS82">
        <v>24.23869315181037</v>
      </c>
      <c r="CT82">
        <v>101568.8016239367</v>
      </c>
      <c r="CU82">
        <v>-7713.2846232026432</v>
      </c>
      <c r="CV82">
        <v>24.33381126178357</v>
      </c>
      <c r="CW82">
        <v>102211.4610587654</v>
      </c>
    </row>
    <row r="83" spans="1:101" x14ac:dyDescent="0.25">
      <c r="A83" s="1">
        <v>79</v>
      </c>
      <c r="B83">
        <v>103244</v>
      </c>
      <c r="C83">
        <v>-6980.6277001318203</v>
      </c>
      <c r="D83">
        <v>22.022430811486899</v>
      </c>
      <c r="E83">
        <v>99643.394730679662</v>
      </c>
      <c r="F83">
        <v>-6955.6729472838761</v>
      </c>
      <c r="G83">
        <v>21.943703748303001</v>
      </c>
      <c r="H83">
        <v>94928.665487144084</v>
      </c>
      <c r="I83">
        <v>-6930.3139837418476</v>
      </c>
      <c r="J83">
        <v>21.863701484316799</v>
      </c>
      <c r="K83">
        <v>90717.215204886554</v>
      </c>
      <c r="L83">
        <v>-6907.5980876356198</v>
      </c>
      <c r="M83">
        <v>21.792037549236731</v>
      </c>
      <c r="N83">
        <v>87251.409154800174</v>
      </c>
      <c r="O83">
        <v>-6899.5276075689098</v>
      </c>
      <c r="P83">
        <v>21.766576860525131</v>
      </c>
      <c r="Q83">
        <v>54195.648124091793</v>
      </c>
      <c r="R83">
        <v>-6905.3961879978233</v>
      </c>
      <c r="S83">
        <v>21.78509101312132</v>
      </c>
      <c r="T83">
        <v>29573.459970511529</v>
      </c>
      <c r="U83">
        <v>-6924.6884942897677</v>
      </c>
      <c r="V83">
        <v>21.84595423327276</v>
      </c>
      <c r="W83">
        <v>32368.198342247932</v>
      </c>
      <c r="X83">
        <v>-6956.9145004050179</v>
      </c>
      <c r="Y83">
        <v>21.947620590581899</v>
      </c>
      <c r="Z83">
        <v>17044.070087809319</v>
      </c>
      <c r="AA83">
        <v>-6994.5080030417294</v>
      </c>
      <c r="AB83">
        <v>22.06622028481323</v>
      </c>
      <c r="AC83">
        <v>54625.07242654312</v>
      </c>
      <c r="AD83">
        <v>-7037.368143664924</v>
      </c>
      <c r="AE83">
        <v>22.20143512823299</v>
      </c>
      <c r="AF83">
        <v>55983.341354357362</v>
      </c>
      <c r="AG83">
        <v>-7085.2266581825261</v>
      </c>
      <c r="AH83">
        <v>22.352418803337809</v>
      </c>
      <c r="AI83">
        <v>75003.65714706268</v>
      </c>
      <c r="AJ83">
        <v>-7131.1355268722991</v>
      </c>
      <c r="AK83">
        <v>22.497251750715169</v>
      </c>
      <c r="AL83">
        <v>106213.1087516649</v>
      </c>
      <c r="AM83">
        <v>-7175.3950085416027</v>
      </c>
      <c r="AN83">
        <v>22.636881224551178</v>
      </c>
      <c r="AO83">
        <v>102839.9164954947</v>
      </c>
      <c r="AP83">
        <v>-7217.7963699031015</v>
      </c>
      <c r="AQ83">
        <v>22.77064871466942</v>
      </c>
      <c r="AR83">
        <v>104625.1268819442</v>
      </c>
      <c r="AS83">
        <v>-7258.3967683030096</v>
      </c>
      <c r="AT83">
        <v>22.898734540628009</v>
      </c>
      <c r="AU83">
        <v>103734.6511054712</v>
      </c>
      <c r="AV83">
        <v>-7297.0674493925799</v>
      </c>
      <c r="AW83">
        <v>23.0207325091935</v>
      </c>
      <c r="AX83">
        <v>93324.693504376337</v>
      </c>
      <c r="AY83">
        <v>-7333.8330630629034</v>
      </c>
      <c r="AZ83">
        <v>23.136720385653561</v>
      </c>
      <c r="BA83">
        <v>112198.9070588609</v>
      </c>
      <c r="BB83">
        <v>-7368.5476376547849</v>
      </c>
      <c r="BC83">
        <v>23.246237659735591</v>
      </c>
      <c r="BD83">
        <v>104638.25732259981</v>
      </c>
      <c r="BE83">
        <v>-7400.3016649647798</v>
      </c>
      <c r="BF83">
        <v>23.346415021924269</v>
      </c>
      <c r="BG83">
        <v>120153.7019629713</v>
      </c>
      <c r="BH83">
        <v>-7429.1092077679714</v>
      </c>
      <c r="BI83">
        <v>23.437296837354751</v>
      </c>
      <c r="BJ83">
        <v>120142.6770757995</v>
      </c>
      <c r="BK83">
        <v>-7454.8597015761006</v>
      </c>
      <c r="BL83">
        <v>23.51853429802614</v>
      </c>
      <c r="BM83">
        <v>131324.92794520309</v>
      </c>
      <c r="BN83">
        <v>-7477.4048094893769</v>
      </c>
      <c r="BO83">
        <v>23.589659431822959</v>
      </c>
      <c r="BP83">
        <v>132576.68212500191</v>
      </c>
      <c r="BQ83">
        <v>-7497.2379495945361</v>
      </c>
      <c r="BR83">
        <v>23.652228870346679</v>
      </c>
      <c r="BS83">
        <v>146477.50537930609</v>
      </c>
      <c r="BT83">
        <v>-7515.2096607226467</v>
      </c>
      <c r="BU83">
        <v>23.70892588698824</v>
      </c>
      <c r="BV83">
        <v>134606.2946256545</v>
      </c>
      <c r="BW83">
        <v>-7532.2803132306944</v>
      </c>
      <c r="BX83">
        <v>23.762780250795419</v>
      </c>
      <c r="BY83">
        <v>120574.1630203591</v>
      </c>
      <c r="BZ83">
        <v>-7549.2909739994302</v>
      </c>
      <c r="CA83">
        <v>23.81644535312283</v>
      </c>
      <c r="CB83">
        <v>113066.5387834143</v>
      </c>
      <c r="CC83">
        <v>-7567.0633086272064</v>
      </c>
      <c r="CD83">
        <v>23.872513378307929</v>
      </c>
      <c r="CE83">
        <v>94449.265367696353</v>
      </c>
      <c r="CF83">
        <v>-7586.1258423124918</v>
      </c>
      <c r="CG83">
        <v>23.932651713599451</v>
      </c>
      <c r="CH83">
        <v>81458.112314921469</v>
      </c>
      <c r="CI83">
        <v>-7606.990841788519</v>
      </c>
      <c r="CJ83">
        <v>23.998476454164521</v>
      </c>
      <c r="CK83">
        <v>82811.748410017797</v>
      </c>
      <c r="CL83">
        <v>-7630.0910057921747</v>
      </c>
      <c r="CM83">
        <v>24.071352674664709</v>
      </c>
      <c r="CN83">
        <v>72931.881196266651</v>
      </c>
      <c r="CO83">
        <v>-7655.455930230798</v>
      </c>
      <c r="CP83">
        <v>24.151373744041852</v>
      </c>
      <c r="CQ83">
        <v>76188.381726521722</v>
      </c>
      <c r="CR83">
        <v>-7683.134267915033</v>
      </c>
      <c r="CS83">
        <v>24.23869315181037</v>
      </c>
      <c r="CT83">
        <v>70869.183908674764</v>
      </c>
      <c r="CU83">
        <v>-7713.2846232026432</v>
      </c>
      <c r="CV83">
        <v>24.33381126178357</v>
      </c>
      <c r="CW83">
        <v>93879.850811995799</v>
      </c>
    </row>
    <row r="84" spans="1:101" x14ac:dyDescent="0.25">
      <c r="A84" s="1">
        <v>80</v>
      </c>
      <c r="B84">
        <v>424255</v>
      </c>
      <c r="C84">
        <v>-53455.886421443793</v>
      </c>
      <c r="D84">
        <v>68.120230899938321</v>
      </c>
      <c r="E84">
        <v>474111.23380945617</v>
      </c>
      <c r="F84">
        <v>-53264.789217693797</v>
      </c>
      <c r="G84">
        <v>67.876710746869449</v>
      </c>
      <c r="H84">
        <v>520557.71603318892</v>
      </c>
      <c r="I84">
        <v>-53070.596670389998</v>
      </c>
      <c r="J84">
        <v>67.62924611674265</v>
      </c>
      <c r="K84">
        <v>562483.41409605974</v>
      </c>
      <c r="L84">
        <v>-52896.644066931003</v>
      </c>
      <c r="M84">
        <v>67.407573775181419</v>
      </c>
      <c r="N84">
        <v>600371.39280779043</v>
      </c>
      <c r="O84">
        <v>-52834.842365945791</v>
      </c>
      <c r="P84">
        <v>67.328818255014198</v>
      </c>
      <c r="Q84">
        <v>634855.28841489973</v>
      </c>
      <c r="R84">
        <v>-52879.782474821273</v>
      </c>
      <c r="S84">
        <v>67.386086608383749</v>
      </c>
      <c r="T84">
        <v>636238.5401507786</v>
      </c>
      <c r="U84">
        <v>-53027.518090907834</v>
      </c>
      <c r="V84">
        <v>67.574349958852181</v>
      </c>
      <c r="W84">
        <v>612852.05638034106</v>
      </c>
      <c r="X84">
        <v>-53274.296718377249</v>
      </c>
      <c r="Y84">
        <v>67.888826403071121</v>
      </c>
      <c r="Z84">
        <v>592013.84683061484</v>
      </c>
      <c r="AA84">
        <v>-53562.178280531669</v>
      </c>
      <c r="AB84">
        <v>68.255681389464669</v>
      </c>
      <c r="AC84">
        <v>555563.99431928201</v>
      </c>
      <c r="AD84">
        <v>-53890.390428146609</v>
      </c>
      <c r="AE84">
        <v>68.67393069326306</v>
      </c>
      <c r="AF84">
        <v>556367.35024837183</v>
      </c>
      <c r="AG84">
        <v>-54256.87886246085</v>
      </c>
      <c r="AH84">
        <v>69.140956467951696</v>
      </c>
      <c r="AI84">
        <v>558162.95369673625</v>
      </c>
      <c r="AJ84">
        <v>-54608.437400723982</v>
      </c>
      <c r="AK84">
        <v>69.588956686534232</v>
      </c>
      <c r="AL84">
        <v>578627.76239976159</v>
      </c>
      <c r="AM84">
        <v>-54947.365349157837</v>
      </c>
      <c r="AN84">
        <v>70.020861414925264</v>
      </c>
      <c r="AO84">
        <v>629963.52666368359</v>
      </c>
      <c r="AP84">
        <v>-55272.064280890307</v>
      </c>
      <c r="AQ84">
        <v>70.434633736053712</v>
      </c>
      <c r="AR84">
        <v>677601.81351202412</v>
      </c>
      <c r="AS84">
        <v>-55582.971892463684</v>
      </c>
      <c r="AT84">
        <v>70.830831418044269</v>
      </c>
      <c r="AU84">
        <v>726714.79933292267</v>
      </c>
      <c r="AV84">
        <v>-55879.102215546933</v>
      </c>
      <c r="AW84">
        <v>71.208198015725671</v>
      </c>
      <c r="AX84">
        <v>774641.55642086267</v>
      </c>
      <c r="AY84">
        <v>-56160.644012789373</v>
      </c>
      <c r="AZ84">
        <v>71.566974074267378</v>
      </c>
      <c r="BA84">
        <v>811877.17288652388</v>
      </c>
      <c r="BB84">
        <v>-56426.479470038779</v>
      </c>
      <c r="BC84">
        <v>71.905735133927905</v>
      </c>
      <c r="BD84">
        <v>867721.50621047989</v>
      </c>
      <c r="BE84">
        <v>-56669.643802850063</v>
      </c>
      <c r="BF84">
        <v>72.215605788155585</v>
      </c>
      <c r="BG84">
        <v>915762.33533601777</v>
      </c>
      <c r="BH84">
        <v>-56890.244700408199</v>
      </c>
      <c r="BI84">
        <v>72.496723268088843</v>
      </c>
      <c r="BJ84">
        <v>979098.28932184889</v>
      </c>
      <c r="BK84">
        <v>-57087.435487746327</v>
      </c>
      <c r="BL84">
        <v>72.748008633724936</v>
      </c>
      <c r="BM84">
        <v>1042226.278918536</v>
      </c>
      <c r="BN84">
        <v>-57260.080238296279</v>
      </c>
      <c r="BO84">
        <v>72.968014344198139</v>
      </c>
      <c r="BP84">
        <v>1116364.094639787</v>
      </c>
      <c r="BQ84">
        <v>-57411.957423326778</v>
      </c>
      <c r="BR84">
        <v>73.161555404038467</v>
      </c>
      <c r="BS84">
        <v>1191601.9808968659</v>
      </c>
      <c r="BT84">
        <v>-57549.580254701257</v>
      </c>
      <c r="BU84">
        <v>73.336931769073786</v>
      </c>
      <c r="BV84">
        <v>1280603.2429532399</v>
      </c>
      <c r="BW84">
        <v>-57680.303006409238</v>
      </c>
      <c r="BX84">
        <v>73.503515182545158</v>
      </c>
      <c r="BY84">
        <v>1357602.7380876681</v>
      </c>
      <c r="BZ84">
        <v>-57810.566356507406</v>
      </c>
      <c r="CA84">
        <v>73.669513168557913</v>
      </c>
      <c r="CB84">
        <v>1420440.0042646879</v>
      </c>
      <c r="CC84">
        <v>-57946.662412924852</v>
      </c>
      <c r="CD84">
        <v>73.842943924427075</v>
      </c>
      <c r="CE84">
        <v>1475633.723579102</v>
      </c>
      <c r="CF84">
        <v>-58092.638488337987</v>
      </c>
      <c r="CG84">
        <v>74.028965046303398</v>
      </c>
      <c r="CH84">
        <v>1512064.3794235061</v>
      </c>
      <c r="CI84">
        <v>-58252.417392196883</v>
      </c>
      <c r="CJ84">
        <v>74.232575472627559</v>
      </c>
      <c r="CK84">
        <v>1535344.306921704</v>
      </c>
      <c r="CL84">
        <v>-58429.312622302452</v>
      </c>
      <c r="CM84">
        <v>74.457997680106956</v>
      </c>
      <c r="CN84">
        <v>1559801.2007070989</v>
      </c>
      <c r="CO84">
        <v>-58623.550816649062</v>
      </c>
      <c r="CP84">
        <v>74.705520479451479</v>
      </c>
      <c r="CQ84">
        <v>1574184.236607196</v>
      </c>
      <c r="CR84">
        <v>-58835.504546190452</v>
      </c>
      <c r="CS84">
        <v>74.975618647549041</v>
      </c>
      <c r="CT84">
        <v>1591612.0894061751</v>
      </c>
      <c r="CU84">
        <v>-59066.388363098522</v>
      </c>
      <c r="CV84">
        <v>75.269839919923768</v>
      </c>
      <c r="CW84">
        <v>1603490.154791672</v>
      </c>
    </row>
  </sheetData>
  <mergeCells count="33">
    <mergeCell ref="CN1:CP1"/>
    <mergeCell ref="CQ1:CS1"/>
    <mergeCell ref="CT1:CV1"/>
    <mergeCell ref="BV1:BX1"/>
    <mergeCell ref="BY1:CA1"/>
    <mergeCell ref="CB1:CD1"/>
    <mergeCell ref="CE1:CG1"/>
    <mergeCell ref="CH1:CJ1"/>
    <mergeCell ref="CK1:CM1"/>
    <mergeCell ref="BD1:BF1"/>
    <mergeCell ref="BG1:BI1"/>
    <mergeCell ref="BJ1:BL1"/>
    <mergeCell ref="BM1:BO1"/>
    <mergeCell ref="BP1:BR1"/>
    <mergeCell ref="BS1:BU1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4"/>
  <sheetViews>
    <sheetView workbookViewId="0"/>
  </sheetViews>
  <sheetFormatPr defaultRowHeight="15" x14ac:dyDescent="0.25"/>
  <sheetData>
    <row r="1" spans="1:101" x14ac:dyDescent="0.25">
      <c r="A1" s="1"/>
      <c r="B1" s="63">
        <v>2017</v>
      </c>
      <c r="C1" s="63"/>
      <c r="D1" s="63"/>
      <c r="E1" s="63">
        <v>2018</v>
      </c>
      <c r="F1" s="63"/>
      <c r="G1" s="63"/>
      <c r="H1" s="63">
        <v>2019</v>
      </c>
      <c r="I1" s="63"/>
      <c r="J1" s="63"/>
      <c r="K1" s="63">
        <v>2020</v>
      </c>
      <c r="L1" s="63"/>
      <c r="M1" s="63"/>
      <c r="N1" s="63">
        <v>2021</v>
      </c>
      <c r="O1" s="63"/>
      <c r="P1" s="63"/>
      <c r="Q1" s="63">
        <v>2022</v>
      </c>
      <c r="R1" s="63"/>
      <c r="S1" s="63"/>
      <c r="T1" s="63">
        <v>2023</v>
      </c>
      <c r="U1" s="63"/>
      <c r="V1" s="63"/>
      <c r="W1" s="63">
        <v>2024</v>
      </c>
      <c r="X1" s="63"/>
      <c r="Y1" s="63"/>
      <c r="Z1" s="63">
        <v>2025</v>
      </c>
      <c r="AA1" s="63"/>
      <c r="AB1" s="63"/>
      <c r="AC1" s="63">
        <v>2026</v>
      </c>
      <c r="AD1" s="63"/>
      <c r="AE1" s="63"/>
      <c r="AF1" s="63">
        <v>2027</v>
      </c>
      <c r="AG1" s="63"/>
      <c r="AH1" s="63"/>
      <c r="AI1" s="63">
        <v>2028</v>
      </c>
      <c r="AJ1" s="63"/>
      <c r="AK1" s="63"/>
      <c r="AL1" s="63">
        <v>2029</v>
      </c>
      <c r="AM1" s="63"/>
      <c r="AN1" s="63"/>
      <c r="AO1" s="63">
        <v>2030</v>
      </c>
      <c r="AP1" s="63"/>
      <c r="AQ1" s="63"/>
      <c r="AR1" s="63">
        <v>2031</v>
      </c>
      <c r="AS1" s="63"/>
      <c r="AT1" s="63"/>
      <c r="AU1" s="63">
        <v>2032</v>
      </c>
      <c r="AV1" s="63"/>
      <c r="AW1" s="63"/>
      <c r="AX1" s="63">
        <v>2033</v>
      </c>
      <c r="AY1" s="63"/>
      <c r="AZ1" s="63"/>
      <c r="BA1" s="63">
        <v>2034</v>
      </c>
      <c r="BB1" s="63"/>
      <c r="BC1" s="63"/>
      <c r="BD1" s="63">
        <v>2035</v>
      </c>
      <c r="BE1" s="63"/>
      <c r="BF1" s="63"/>
      <c r="BG1" s="63">
        <v>2036</v>
      </c>
      <c r="BH1" s="63"/>
      <c r="BI1" s="63"/>
      <c r="BJ1" s="63">
        <v>2037</v>
      </c>
      <c r="BK1" s="63"/>
      <c r="BL1" s="63"/>
      <c r="BM1" s="63">
        <v>2038</v>
      </c>
      <c r="BN1" s="63"/>
      <c r="BO1" s="63"/>
      <c r="BP1" s="63">
        <v>2039</v>
      </c>
      <c r="BQ1" s="63"/>
      <c r="BR1" s="63"/>
      <c r="BS1" s="63">
        <v>2040</v>
      </c>
      <c r="BT1" s="63"/>
      <c r="BU1" s="63"/>
      <c r="BV1" s="63">
        <v>2041</v>
      </c>
      <c r="BW1" s="63"/>
      <c r="BX1" s="63"/>
      <c r="BY1" s="63">
        <v>2042</v>
      </c>
      <c r="BZ1" s="63"/>
      <c r="CA1" s="63"/>
      <c r="CB1" s="63">
        <v>2043</v>
      </c>
      <c r="CC1" s="63"/>
      <c r="CD1" s="63"/>
      <c r="CE1" s="63">
        <v>2044</v>
      </c>
      <c r="CF1" s="63"/>
      <c r="CG1" s="63"/>
      <c r="CH1" s="63">
        <v>2045</v>
      </c>
      <c r="CI1" s="63"/>
      <c r="CJ1" s="63"/>
      <c r="CK1" s="63">
        <v>2046</v>
      </c>
      <c r="CL1" s="63"/>
      <c r="CM1" s="63"/>
      <c r="CN1" s="63">
        <v>2047</v>
      </c>
      <c r="CO1" s="63"/>
      <c r="CP1" s="63"/>
      <c r="CQ1" s="63">
        <v>2048</v>
      </c>
      <c r="CR1" s="63"/>
      <c r="CS1" s="63"/>
      <c r="CT1" s="63">
        <v>2049</v>
      </c>
      <c r="CU1" s="63"/>
      <c r="CV1" s="63"/>
      <c r="CW1" s="1">
        <v>2050</v>
      </c>
    </row>
    <row r="2" spans="1:101" x14ac:dyDescent="0.25">
      <c r="A2" s="1"/>
      <c r="B2" s="1" t="s">
        <v>120</v>
      </c>
      <c r="C2" s="1" t="s">
        <v>121</v>
      </c>
      <c r="D2" s="1" t="s">
        <v>122</v>
      </c>
      <c r="E2" s="1" t="s">
        <v>120</v>
      </c>
      <c r="F2" s="1" t="s">
        <v>121</v>
      </c>
      <c r="G2" s="1" t="s">
        <v>122</v>
      </c>
      <c r="H2" s="1" t="s">
        <v>120</v>
      </c>
      <c r="I2" s="1" t="s">
        <v>121</v>
      </c>
      <c r="J2" s="1" t="s">
        <v>122</v>
      </c>
      <c r="K2" s="1" t="s">
        <v>120</v>
      </c>
      <c r="L2" s="1" t="s">
        <v>121</v>
      </c>
      <c r="M2" s="1" t="s">
        <v>122</v>
      </c>
      <c r="N2" s="1" t="s">
        <v>120</v>
      </c>
      <c r="O2" s="1" t="s">
        <v>121</v>
      </c>
      <c r="P2" s="1" t="s">
        <v>122</v>
      </c>
      <c r="Q2" s="1" t="s">
        <v>120</v>
      </c>
      <c r="R2" s="1" t="s">
        <v>121</v>
      </c>
      <c r="S2" s="1" t="s">
        <v>122</v>
      </c>
      <c r="T2" s="1" t="s">
        <v>120</v>
      </c>
      <c r="U2" s="1" t="s">
        <v>121</v>
      </c>
      <c r="V2" s="1" t="s">
        <v>122</v>
      </c>
      <c r="W2" s="1" t="s">
        <v>120</v>
      </c>
      <c r="X2" s="1" t="s">
        <v>121</v>
      </c>
      <c r="Y2" s="1" t="s">
        <v>122</v>
      </c>
      <c r="Z2" s="1" t="s">
        <v>120</v>
      </c>
      <c r="AA2" s="1" t="s">
        <v>121</v>
      </c>
      <c r="AB2" s="1" t="s">
        <v>122</v>
      </c>
      <c r="AC2" s="1" t="s">
        <v>120</v>
      </c>
      <c r="AD2" s="1" t="s">
        <v>121</v>
      </c>
      <c r="AE2" s="1" t="s">
        <v>122</v>
      </c>
      <c r="AF2" s="1" t="s">
        <v>120</v>
      </c>
      <c r="AG2" s="1" t="s">
        <v>121</v>
      </c>
      <c r="AH2" s="1" t="s">
        <v>122</v>
      </c>
      <c r="AI2" s="1" t="s">
        <v>120</v>
      </c>
      <c r="AJ2" s="1" t="s">
        <v>121</v>
      </c>
      <c r="AK2" s="1" t="s">
        <v>122</v>
      </c>
      <c r="AL2" s="1" t="s">
        <v>120</v>
      </c>
      <c r="AM2" s="1" t="s">
        <v>121</v>
      </c>
      <c r="AN2" s="1" t="s">
        <v>122</v>
      </c>
      <c r="AO2" s="1" t="s">
        <v>120</v>
      </c>
      <c r="AP2" s="1" t="s">
        <v>121</v>
      </c>
      <c r="AQ2" s="1" t="s">
        <v>122</v>
      </c>
      <c r="AR2" s="1" t="s">
        <v>120</v>
      </c>
      <c r="AS2" s="1" t="s">
        <v>121</v>
      </c>
      <c r="AT2" s="1" t="s">
        <v>122</v>
      </c>
      <c r="AU2" s="1" t="s">
        <v>120</v>
      </c>
      <c r="AV2" s="1" t="s">
        <v>121</v>
      </c>
      <c r="AW2" s="1" t="s">
        <v>122</v>
      </c>
      <c r="AX2" s="1" t="s">
        <v>120</v>
      </c>
      <c r="AY2" s="1" t="s">
        <v>121</v>
      </c>
      <c r="AZ2" s="1" t="s">
        <v>122</v>
      </c>
      <c r="BA2" s="1" t="s">
        <v>120</v>
      </c>
      <c r="BB2" s="1" t="s">
        <v>121</v>
      </c>
      <c r="BC2" s="1" t="s">
        <v>122</v>
      </c>
      <c r="BD2" s="1" t="s">
        <v>120</v>
      </c>
      <c r="BE2" s="1" t="s">
        <v>121</v>
      </c>
      <c r="BF2" s="1" t="s">
        <v>122</v>
      </c>
      <c r="BG2" s="1" t="s">
        <v>120</v>
      </c>
      <c r="BH2" s="1" t="s">
        <v>121</v>
      </c>
      <c r="BI2" s="1" t="s">
        <v>122</v>
      </c>
      <c r="BJ2" s="1" t="s">
        <v>120</v>
      </c>
      <c r="BK2" s="1" t="s">
        <v>121</v>
      </c>
      <c r="BL2" s="1" t="s">
        <v>122</v>
      </c>
      <c r="BM2" s="1" t="s">
        <v>120</v>
      </c>
      <c r="BN2" s="1" t="s">
        <v>121</v>
      </c>
      <c r="BO2" s="1" t="s">
        <v>122</v>
      </c>
      <c r="BP2" s="1" t="s">
        <v>120</v>
      </c>
      <c r="BQ2" s="1" t="s">
        <v>121</v>
      </c>
      <c r="BR2" s="1" t="s">
        <v>122</v>
      </c>
      <c r="BS2" s="1" t="s">
        <v>120</v>
      </c>
      <c r="BT2" s="1" t="s">
        <v>121</v>
      </c>
      <c r="BU2" s="1" t="s">
        <v>122</v>
      </c>
      <c r="BV2" s="1" t="s">
        <v>120</v>
      </c>
      <c r="BW2" s="1" t="s">
        <v>121</v>
      </c>
      <c r="BX2" s="1" t="s">
        <v>122</v>
      </c>
      <c r="BY2" s="1" t="s">
        <v>120</v>
      </c>
      <c r="BZ2" s="1" t="s">
        <v>121</v>
      </c>
      <c r="CA2" s="1" t="s">
        <v>122</v>
      </c>
      <c r="CB2" s="1" t="s">
        <v>120</v>
      </c>
      <c r="CC2" s="1" t="s">
        <v>121</v>
      </c>
      <c r="CD2" s="1" t="s">
        <v>122</v>
      </c>
      <c r="CE2" s="1" t="s">
        <v>120</v>
      </c>
      <c r="CF2" s="1" t="s">
        <v>121</v>
      </c>
      <c r="CG2" s="1" t="s">
        <v>122</v>
      </c>
      <c r="CH2" s="1" t="s">
        <v>120</v>
      </c>
      <c r="CI2" s="1" t="s">
        <v>121</v>
      </c>
      <c r="CJ2" s="1" t="s">
        <v>122</v>
      </c>
      <c r="CK2" s="1" t="s">
        <v>120</v>
      </c>
      <c r="CL2" s="1" t="s">
        <v>121</v>
      </c>
      <c r="CM2" s="1" t="s">
        <v>122</v>
      </c>
      <c r="CN2" s="1" t="s">
        <v>120</v>
      </c>
      <c r="CO2" s="1" t="s">
        <v>121</v>
      </c>
      <c r="CP2" s="1" t="s">
        <v>122</v>
      </c>
      <c r="CQ2" s="1" t="s">
        <v>120</v>
      </c>
      <c r="CR2" s="1" t="s">
        <v>121</v>
      </c>
      <c r="CS2" s="1" t="s">
        <v>122</v>
      </c>
      <c r="CT2" s="1" t="s">
        <v>120</v>
      </c>
      <c r="CU2" s="1" t="s">
        <v>121</v>
      </c>
      <c r="CV2" s="1" t="s">
        <v>122</v>
      </c>
      <c r="CW2" s="1" t="s">
        <v>120</v>
      </c>
    </row>
    <row r="4" spans="1:101" x14ac:dyDescent="0.25">
      <c r="A4" s="1">
        <v>0</v>
      </c>
      <c r="B4">
        <v>190833</v>
      </c>
      <c r="C4">
        <v>-1616.844171576631</v>
      </c>
      <c r="D4">
        <v>84.170477084581265</v>
      </c>
      <c r="E4">
        <v>173179.5505885584</v>
      </c>
      <c r="F4">
        <v>-1611.0641832391109</v>
      </c>
      <c r="G4">
        <v>83.869579580378343</v>
      </c>
      <c r="H4">
        <v>171115.49132129381</v>
      </c>
      <c r="I4">
        <v>-1605.1905721311321</v>
      </c>
      <c r="J4">
        <v>83.563808215481956</v>
      </c>
      <c r="K4">
        <v>177961.0360258194</v>
      </c>
      <c r="L4">
        <v>-1599.9291449645179</v>
      </c>
      <c r="M4">
        <v>83.289906226319999</v>
      </c>
      <c r="N4">
        <v>220048.3428422295</v>
      </c>
      <c r="O4">
        <v>-1598.059870564246</v>
      </c>
      <c r="P4">
        <v>83.192594610990085</v>
      </c>
      <c r="Q4">
        <v>260583.76148219701</v>
      </c>
      <c r="R4">
        <v>-1599.4191437513471</v>
      </c>
      <c r="S4">
        <v>83.263356329811103</v>
      </c>
      <c r="T4">
        <v>300101.77258273982</v>
      </c>
      <c r="U4">
        <v>-1603.8876033690699</v>
      </c>
      <c r="V4">
        <v>83.495977620389908</v>
      </c>
      <c r="W4">
        <v>338658.31191035209</v>
      </c>
      <c r="X4">
        <v>-1611.351750204984</v>
      </c>
      <c r="Y4">
        <v>83.884549884342618</v>
      </c>
      <c r="Z4">
        <v>355513.71764560969</v>
      </c>
      <c r="AA4">
        <v>-1620.0591098062091</v>
      </c>
      <c r="AB4">
        <v>84.337841936023409</v>
      </c>
      <c r="AC4">
        <v>372263.11379182682</v>
      </c>
      <c r="AD4">
        <v>-1629.9863214462539</v>
      </c>
      <c r="AE4">
        <v>84.854637651127746</v>
      </c>
      <c r="AF4">
        <v>388412.70011433278</v>
      </c>
      <c r="AG4">
        <v>-1641.0712501349219</v>
      </c>
      <c r="AH4">
        <v>85.43170237546903</v>
      </c>
      <c r="AI4">
        <v>384391.54696683289</v>
      </c>
      <c r="AJ4">
        <v>-1651.7046043192929</v>
      </c>
      <c r="AK4">
        <v>85.985258809936752</v>
      </c>
      <c r="AL4">
        <v>381180.91426930443</v>
      </c>
      <c r="AM4">
        <v>-1661.95592956511</v>
      </c>
      <c r="AN4">
        <v>86.518927392140483</v>
      </c>
      <c r="AO4">
        <v>377300.82615734712</v>
      </c>
      <c r="AP4">
        <v>-1671.776879331986</v>
      </c>
      <c r="AQ4">
        <v>87.030191273863565</v>
      </c>
      <c r="AR4">
        <v>373522.57187435142</v>
      </c>
      <c r="AS4">
        <v>-1681.1806923322611</v>
      </c>
      <c r="AT4">
        <v>87.519739642569718</v>
      </c>
      <c r="AU4">
        <v>369303.73090919998</v>
      </c>
      <c r="AV4">
        <v>-1690.1375466462921</v>
      </c>
      <c r="AW4">
        <v>87.986020013951389</v>
      </c>
      <c r="AX4">
        <v>365089.0008959003</v>
      </c>
      <c r="AY4">
        <v>-1698.6531516507209</v>
      </c>
      <c r="AZ4">
        <v>88.429329609574154</v>
      </c>
      <c r="BA4">
        <v>360379.59127749078</v>
      </c>
      <c r="BB4">
        <v>-1706.6936975742051</v>
      </c>
      <c r="BC4">
        <v>88.847908343565649</v>
      </c>
      <c r="BD4">
        <v>352934.35845239979</v>
      </c>
      <c r="BE4">
        <v>-1714.048525275341</v>
      </c>
      <c r="BF4">
        <v>89.230789617693574</v>
      </c>
      <c r="BG4">
        <v>345425.86746296752</v>
      </c>
      <c r="BH4">
        <v>-1720.720891956335</v>
      </c>
      <c r="BI4">
        <v>89.578142997008342</v>
      </c>
      <c r="BJ4">
        <v>337489.64716894238</v>
      </c>
      <c r="BK4">
        <v>-1726.6851888100559</v>
      </c>
      <c r="BL4">
        <v>89.888635325506641</v>
      </c>
      <c r="BM4">
        <v>329011.18175087549</v>
      </c>
      <c r="BN4">
        <v>-1731.9070582311199</v>
      </c>
      <c r="BO4">
        <v>90.160477997899562</v>
      </c>
      <c r="BP4">
        <v>321864.59867756552</v>
      </c>
      <c r="BQ4">
        <v>-1736.500785093602</v>
      </c>
      <c r="BR4">
        <v>90.399620512935144</v>
      </c>
      <c r="BS4">
        <v>317113.12197816977</v>
      </c>
      <c r="BT4">
        <v>-1740.663370127352</v>
      </c>
      <c r="BU4">
        <v>90.616318432471942</v>
      </c>
      <c r="BV4">
        <v>315108.3948624655</v>
      </c>
      <c r="BW4">
        <v>-1744.6172531015329</v>
      </c>
      <c r="BX4">
        <v>90.822151636514647</v>
      </c>
      <c r="BY4">
        <v>315534.92006899859</v>
      </c>
      <c r="BZ4">
        <v>-1748.557240864822</v>
      </c>
      <c r="CA4">
        <v>91.027261476766029</v>
      </c>
      <c r="CB4">
        <v>318365.55222034792</v>
      </c>
      <c r="CC4">
        <v>-1752.673646565371</v>
      </c>
      <c r="CD4">
        <v>91.24155536963454</v>
      </c>
      <c r="CE4">
        <v>322770.82463581261</v>
      </c>
      <c r="CF4">
        <v>-1757.0888865421359</v>
      </c>
      <c r="CG4">
        <v>91.471406125706338</v>
      </c>
      <c r="CH4">
        <v>328721.76990853838</v>
      </c>
      <c r="CI4">
        <v>-1761.921611368891</v>
      </c>
      <c r="CJ4">
        <v>91.722990515493166</v>
      </c>
      <c r="CK4">
        <v>336003.44699278241</v>
      </c>
      <c r="CL4">
        <v>-1767.2720421805891</v>
      </c>
      <c r="CM4">
        <v>92.001525900625253</v>
      </c>
      <c r="CN4">
        <v>343450.64573624003</v>
      </c>
      <c r="CO4">
        <v>-1773.1470339439079</v>
      </c>
      <c r="CP4">
        <v>92.307369140363278</v>
      </c>
      <c r="CQ4">
        <v>351120.21778263472</v>
      </c>
      <c r="CR4">
        <v>-1779.5578555614029</v>
      </c>
      <c r="CS4">
        <v>92.641106876834513</v>
      </c>
      <c r="CT4">
        <v>359335.8693195919</v>
      </c>
      <c r="CU4">
        <v>-1786.5412427741051</v>
      </c>
      <c r="CV4">
        <v>93.004651517494779</v>
      </c>
      <c r="CW4">
        <v>367732.52399153478</v>
      </c>
    </row>
    <row r="5" spans="1:101" x14ac:dyDescent="0.25">
      <c r="A5" s="1">
        <v>1</v>
      </c>
      <c r="B5">
        <v>197600</v>
      </c>
      <c r="C5">
        <v>-78.901995572939597</v>
      </c>
      <c r="D5">
        <v>84.170477084581265</v>
      </c>
      <c r="E5">
        <v>190838.26848151171</v>
      </c>
      <c r="F5">
        <v>-78.619932142068606</v>
      </c>
      <c r="G5">
        <v>83.869579580378343</v>
      </c>
      <c r="H5">
        <v>173184.80023599669</v>
      </c>
      <c r="I5">
        <v>-78.333299919999263</v>
      </c>
      <c r="J5">
        <v>83.563808215481956</v>
      </c>
      <c r="K5">
        <v>171120.72182958931</v>
      </c>
      <c r="L5">
        <v>-78.076542274268476</v>
      </c>
      <c r="M5">
        <v>83.289906226319999</v>
      </c>
      <c r="N5">
        <v>177966.2493897714</v>
      </c>
      <c r="O5">
        <v>-77.985321683535219</v>
      </c>
      <c r="P5">
        <v>83.192594610990085</v>
      </c>
      <c r="Q5">
        <v>220053.55011515689</v>
      </c>
      <c r="R5">
        <v>-78.05165421506571</v>
      </c>
      <c r="S5">
        <v>83.263356329811103</v>
      </c>
      <c r="T5">
        <v>260588.97318431179</v>
      </c>
      <c r="U5">
        <v>-78.269715044410617</v>
      </c>
      <c r="V5">
        <v>83.495977620389908</v>
      </c>
      <c r="W5">
        <v>300106.99884531571</v>
      </c>
      <c r="X5">
        <v>-78.633965410003213</v>
      </c>
      <c r="Y5">
        <v>83.884549884342618</v>
      </c>
      <c r="Z5">
        <v>338663.5624948265</v>
      </c>
      <c r="AA5">
        <v>-79.058884558542999</v>
      </c>
      <c r="AB5">
        <v>84.337841936023409</v>
      </c>
      <c r="AC5">
        <v>355518.99660298717</v>
      </c>
      <c r="AD5">
        <v>-79.543332486577199</v>
      </c>
      <c r="AE5">
        <v>84.854637651127746</v>
      </c>
      <c r="AF5">
        <v>372268.42509699141</v>
      </c>
      <c r="AG5">
        <v>-80.084277006584173</v>
      </c>
      <c r="AH5">
        <v>85.43170237546903</v>
      </c>
      <c r="AI5">
        <v>388418.04753970169</v>
      </c>
      <c r="AJ5">
        <v>-80.603184690781504</v>
      </c>
      <c r="AK5">
        <v>85.985258809936752</v>
      </c>
      <c r="AL5">
        <v>384396.92904095212</v>
      </c>
      <c r="AM5">
        <v>-81.103449362777397</v>
      </c>
      <c r="AN5">
        <v>86.518927392140483</v>
      </c>
      <c r="AO5">
        <v>381186.32974733372</v>
      </c>
      <c r="AP5">
        <v>-81.582711711400918</v>
      </c>
      <c r="AQ5">
        <v>87.030191273863565</v>
      </c>
      <c r="AR5">
        <v>377306.27363690949</v>
      </c>
      <c r="AS5">
        <v>-82.041617785814339</v>
      </c>
      <c r="AT5">
        <v>87.519739642569718</v>
      </c>
      <c r="AU5">
        <v>373528.04999620822</v>
      </c>
      <c r="AV5">
        <v>-82.478712276339053</v>
      </c>
      <c r="AW5">
        <v>87.986020013951389</v>
      </c>
      <c r="AX5">
        <v>369309.23821693758</v>
      </c>
      <c r="AY5">
        <v>-82.894273800555197</v>
      </c>
      <c r="AZ5">
        <v>88.429329609574154</v>
      </c>
      <c r="BA5">
        <v>365094.53595170932</v>
      </c>
      <c r="BB5">
        <v>-83.286652441621186</v>
      </c>
      <c r="BC5">
        <v>88.847908343565649</v>
      </c>
      <c r="BD5">
        <v>360385.15253339277</v>
      </c>
      <c r="BE5">
        <v>-83.645568033436632</v>
      </c>
      <c r="BF5">
        <v>89.230789617693574</v>
      </c>
      <c r="BG5">
        <v>352939.94367398409</v>
      </c>
      <c r="BH5">
        <v>-83.971179527469175</v>
      </c>
      <c r="BI5">
        <v>89.578142997008342</v>
      </c>
      <c r="BJ5">
        <v>345431.47442643711</v>
      </c>
      <c r="BK5">
        <v>-84.262237213930746</v>
      </c>
      <c r="BL5">
        <v>89.888635325506641</v>
      </c>
      <c r="BM5">
        <v>337495.27356705401</v>
      </c>
      <c r="BN5">
        <v>-84.517064441678656</v>
      </c>
      <c r="BO5">
        <v>90.160477997899562</v>
      </c>
      <c r="BP5">
        <v>329016.82516443171</v>
      </c>
      <c r="BQ5">
        <v>-84.741238312567802</v>
      </c>
      <c r="BR5">
        <v>90.399620512935144</v>
      </c>
      <c r="BS5">
        <v>321870.25705976581</v>
      </c>
      <c r="BT5">
        <v>-84.944372462214801</v>
      </c>
      <c r="BU5">
        <v>90.616318432471942</v>
      </c>
      <c r="BV5">
        <v>317118.79392413999</v>
      </c>
      <c r="BW5">
        <v>-85.137321951354807</v>
      </c>
      <c r="BX5">
        <v>90.822151636514647</v>
      </c>
      <c r="BY5">
        <v>315114.0796921507</v>
      </c>
      <c r="BZ5">
        <v>-85.32959335420334</v>
      </c>
      <c r="CA5">
        <v>91.027261476766029</v>
      </c>
      <c r="CB5">
        <v>315540.61773712118</v>
      </c>
      <c r="CC5">
        <v>-85.530473952390096</v>
      </c>
      <c r="CD5">
        <v>91.24155536963454</v>
      </c>
      <c r="CE5">
        <v>318371.26330176508</v>
      </c>
      <c r="CF5">
        <v>-85.745937663256228</v>
      </c>
      <c r="CG5">
        <v>91.471406125706338</v>
      </c>
      <c r="CH5">
        <v>322776.55010427511</v>
      </c>
      <c r="CI5">
        <v>-85.981774634801894</v>
      </c>
      <c r="CJ5">
        <v>91.722990515493166</v>
      </c>
      <c r="CK5">
        <v>328727.51112441911</v>
      </c>
      <c r="CL5">
        <v>-86.242875658412757</v>
      </c>
      <c r="CM5">
        <v>92.001525900625253</v>
      </c>
      <c r="CN5">
        <v>336009.20564302453</v>
      </c>
      <c r="CO5">
        <v>-86.529575256462707</v>
      </c>
      <c r="CP5">
        <v>92.307369140363278</v>
      </c>
      <c r="CQ5">
        <v>343456.42353012401</v>
      </c>
      <c r="CR5">
        <v>-86.842423351396448</v>
      </c>
      <c r="CS5">
        <v>92.641106876834513</v>
      </c>
      <c r="CT5">
        <v>351126.01646616007</v>
      </c>
      <c r="CU5">
        <v>-87.183212647376308</v>
      </c>
      <c r="CV5">
        <v>93.004651517494779</v>
      </c>
      <c r="CW5">
        <v>359341.69075846201</v>
      </c>
    </row>
    <row r="6" spans="1:101" x14ac:dyDescent="0.25">
      <c r="A6" s="1">
        <v>2</v>
      </c>
      <c r="B6">
        <v>224336</v>
      </c>
      <c r="C6">
        <v>-78.901995572939597</v>
      </c>
      <c r="D6">
        <v>84.170477084581265</v>
      </c>
      <c r="E6">
        <v>197605.26848151171</v>
      </c>
      <c r="F6">
        <v>-78.619932142068606</v>
      </c>
      <c r="G6">
        <v>83.869579580378343</v>
      </c>
      <c r="H6">
        <v>190843.51812895</v>
      </c>
      <c r="I6">
        <v>-78.333299919999263</v>
      </c>
      <c r="J6">
        <v>83.563808215481956</v>
      </c>
      <c r="K6">
        <v>173190.03074429219</v>
      </c>
      <c r="L6">
        <v>-78.076542274268476</v>
      </c>
      <c r="M6">
        <v>83.289906226319999</v>
      </c>
      <c r="N6">
        <v>171125.93519354131</v>
      </c>
      <c r="O6">
        <v>-77.985321683535219</v>
      </c>
      <c r="P6">
        <v>83.192594610990085</v>
      </c>
      <c r="Q6">
        <v>177971.45666269891</v>
      </c>
      <c r="R6">
        <v>-78.05165421506571</v>
      </c>
      <c r="S6">
        <v>83.263356329811103</v>
      </c>
      <c r="T6">
        <v>220058.7618172717</v>
      </c>
      <c r="U6">
        <v>-78.269715044410617</v>
      </c>
      <c r="V6">
        <v>83.495977620389908</v>
      </c>
      <c r="W6">
        <v>260594.1994468878</v>
      </c>
      <c r="X6">
        <v>-78.633965410003213</v>
      </c>
      <c r="Y6">
        <v>83.884549884342618</v>
      </c>
      <c r="Z6">
        <v>300112.24942979013</v>
      </c>
      <c r="AA6">
        <v>-79.058884558542999</v>
      </c>
      <c r="AB6">
        <v>84.337841936023409</v>
      </c>
      <c r="AC6">
        <v>338668.84145220398</v>
      </c>
      <c r="AD6">
        <v>-79.543332486577199</v>
      </c>
      <c r="AE6">
        <v>84.854637651127746</v>
      </c>
      <c r="AF6">
        <v>355524.30790815171</v>
      </c>
      <c r="AG6">
        <v>-80.084277006584173</v>
      </c>
      <c r="AH6">
        <v>85.43170237546903</v>
      </c>
      <c r="AI6">
        <v>372273.77252236032</v>
      </c>
      <c r="AJ6">
        <v>-80.603184690781504</v>
      </c>
      <c r="AK6">
        <v>85.985258809936752</v>
      </c>
      <c r="AL6">
        <v>388423.42961382092</v>
      </c>
      <c r="AM6">
        <v>-81.103449362777397</v>
      </c>
      <c r="AN6">
        <v>86.518927392140483</v>
      </c>
      <c r="AO6">
        <v>384402.34451898141</v>
      </c>
      <c r="AP6">
        <v>-81.582711711400918</v>
      </c>
      <c r="AQ6">
        <v>87.030191273863565</v>
      </c>
      <c r="AR6">
        <v>381191.77722689608</v>
      </c>
      <c r="AS6">
        <v>-82.041617785814339</v>
      </c>
      <c r="AT6">
        <v>87.519739642569718</v>
      </c>
      <c r="AU6">
        <v>377311.75175876619</v>
      </c>
      <c r="AV6">
        <v>-82.478712276339053</v>
      </c>
      <c r="AW6">
        <v>87.986020013951389</v>
      </c>
      <c r="AX6">
        <v>373533.55730394582</v>
      </c>
      <c r="AY6">
        <v>-82.894273800555197</v>
      </c>
      <c r="AZ6">
        <v>88.429329609574154</v>
      </c>
      <c r="BA6">
        <v>369314.77327274659</v>
      </c>
      <c r="BB6">
        <v>-83.286652441621186</v>
      </c>
      <c r="BC6">
        <v>88.847908343565649</v>
      </c>
      <c r="BD6">
        <v>365100.09720761131</v>
      </c>
      <c r="BE6">
        <v>-83.645568033436632</v>
      </c>
      <c r="BF6">
        <v>89.230789617693574</v>
      </c>
      <c r="BG6">
        <v>360390.73775497702</v>
      </c>
      <c r="BH6">
        <v>-83.971179527469175</v>
      </c>
      <c r="BI6">
        <v>89.578142997008342</v>
      </c>
      <c r="BJ6">
        <v>352945.55063745362</v>
      </c>
      <c r="BK6">
        <v>-84.262237213930746</v>
      </c>
      <c r="BL6">
        <v>89.888635325506641</v>
      </c>
      <c r="BM6">
        <v>345437.10082454857</v>
      </c>
      <c r="BN6">
        <v>-84.517064441678656</v>
      </c>
      <c r="BO6">
        <v>90.160477997899562</v>
      </c>
      <c r="BP6">
        <v>337500.91698061023</v>
      </c>
      <c r="BQ6">
        <v>-84.741238312567802</v>
      </c>
      <c r="BR6">
        <v>90.399620512935144</v>
      </c>
      <c r="BS6">
        <v>329022.48354663211</v>
      </c>
      <c r="BT6">
        <v>-84.944372462214801</v>
      </c>
      <c r="BU6">
        <v>90.616318432471942</v>
      </c>
      <c r="BV6">
        <v>321875.92900573608</v>
      </c>
      <c r="BW6">
        <v>-85.137321951354807</v>
      </c>
      <c r="BX6">
        <v>90.822151636514647</v>
      </c>
      <c r="BY6">
        <v>317124.47875382518</v>
      </c>
      <c r="BZ6">
        <v>-85.32959335420334</v>
      </c>
      <c r="CA6">
        <v>91.027261476766029</v>
      </c>
      <c r="CB6">
        <v>315119.77736027329</v>
      </c>
      <c r="CC6">
        <v>-85.530473952390096</v>
      </c>
      <c r="CD6">
        <v>91.24155536963454</v>
      </c>
      <c r="CE6">
        <v>315546.32881853852</v>
      </c>
      <c r="CF6">
        <v>-85.745937663256228</v>
      </c>
      <c r="CG6">
        <v>91.471406125706338</v>
      </c>
      <c r="CH6">
        <v>318376.98877022747</v>
      </c>
      <c r="CI6">
        <v>-85.981774634801894</v>
      </c>
      <c r="CJ6">
        <v>91.722990515493166</v>
      </c>
      <c r="CK6">
        <v>322782.29132015572</v>
      </c>
      <c r="CL6">
        <v>-86.242875658412757</v>
      </c>
      <c r="CM6">
        <v>92.001525900625253</v>
      </c>
      <c r="CN6">
        <v>328733.26977466128</v>
      </c>
      <c r="CO6">
        <v>-86.529575256462707</v>
      </c>
      <c r="CP6">
        <v>92.307369140363278</v>
      </c>
      <c r="CQ6">
        <v>336014.98343690851</v>
      </c>
      <c r="CR6">
        <v>-86.842423351396448</v>
      </c>
      <c r="CS6">
        <v>92.641106876834513</v>
      </c>
      <c r="CT6">
        <v>343462.22221364942</v>
      </c>
      <c r="CU6">
        <v>-87.183212647376308</v>
      </c>
      <c r="CV6">
        <v>93.004651517494779</v>
      </c>
      <c r="CW6">
        <v>351131.83790503017</v>
      </c>
    </row>
    <row r="7" spans="1:101" x14ac:dyDescent="0.25">
      <c r="A7" s="1">
        <v>3</v>
      </c>
      <c r="B7">
        <v>228506</v>
      </c>
      <c r="C7">
        <v>-78.901995572939597</v>
      </c>
      <c r="D7">
        <v>84.170477084581265</v>
      </c>
      <c r="E7">
        <v>224341.26848151171</v>
      </c>
      <c r="F7">
        <v>-78.619932142068606</v>
      </c>
      <c r="G7">
        <v>83.869579580378343</v>
      </c>
      <c r="H7">
        <v>197610.51812895</v>
      </c>
      <c r="I7">
        <v>-78.333299919999263</v>
      </c>
      <c r="J7">
        <v>83.563808215481956</v>
      </c>
      <c r="K7">
        <v>190848.7486372455</v>
      </c>
      <c r="L7">
        <v>-78.076542274268476</v>
      </c>
      <c r="M7">
        <v>83.289906226319999</v>
      </c>
      <c r="N7">
        <v>173195.24410824431</v>
      </c>
      <c r="O7">
        <v>-77.985321683535219</v>
      </c>
      <c r="P7">
        <v>83.192594610990085</v>
      </c>
      <c r="Q7">
        <v>171131.14246646879</v>
      </c>
      <c r="R7">
        <v>-78.05165421506571</v>
      </c>
      <c r="S7">
        <v>83.263356329811103</v>
      </c>
      <c r="T7">
        <v>177976.66836481361</v>
      </c>
      <c r="U7">
        <v>-78.269715044410617</v>
      </c>
      <c r="V7">
        <v>83.495977620389908</v>
      </c>
      <c r="W7">
        <v>220063.98807984771</v>
      </c>
      <c r="X7">
        <v>-78.633965410003213</v>
      </c>
      <c r="Y7">
        <v>83.884549884342618</v>
      </c>
      <c r="Z7">
        <v>260599.4500313621</v>
      </c>
      <c r="AA7">
        <v>-79.058884558542999</v>
      </c>
      <c r="AB7">
        <v>84.337841936023409</v>
      </c>
      <c r="AC7">
        <v>300117.52838716749</v>
      </c>
      <c r="AD7">
        <v>-79.543332486577199</v>
      </c>
      <c r="AE7">
        <v>84.854637651127746</v>
      </c>
      <c r="AF7">
        <v>338674.15275736852</v>
      </c>
      <c r="AG7">
        <v>-80.084277006584173</v>
      </c>
      <c r="AH7">
        <v>85.43170237546903</v>
      </c>
      <c r="AI7">
        <v>355529.65533352061</v>
      </c>
      <c r="AJ7">
        <v>-80.603184690781504</v>
      </c>
      <c r="AK7">
        <v>85.985258809936752</v>
      </c>
      <c r="AL7">
        <v>372279.15459647938</v>
      </c>
      <c r="AM7">
        <v>-81.103449362777397</v>
      </c>
      <c r="AN7">
        <v>86.518927392140483</v>
      </c>
      <c r="AO7">
        <v>388428.84509185032</v>
      </c>
      <c r="AP7">
        <v>-81.582711711400918</v>
      </c>
      <c r="AQ7">
        <v>87.030191273863565</v>
      </c>
      <c r="AR7">
        <v>384407.79199854378</v>
      </c>
      <c r="AS7">
        <v>-82.041617785814339</v>
      </c>
      <c r="AT7">
        <v>87.519739642569718</v>
      </c>
      <c r="AU7">
        <v>381197.25534875289</v>
      </c>
      <c r="AV7">
        <v>-82.478712276339053</v>
      </c>
      <c r="AW7">
        <v>87.986020013951389</v>
      </c>
      <c r="AX7">
        <v>377317.25906650379</v>
      </c>
      <c r="AY7">
        <v>-82.894273800555197</v>
      </c>
      <c r="AZ7">
        <v>88.429329609574154</v>
      </c>
      <c r="BA7">
        <v>373539.09235975478</v>
      </c>
      <c r="BB7">
        <v>-83.286652441621186</v>
      </c>
      <c r="BC7">
        <v>88.847908343565649</v>
      </c>
      <c r="BD7">
        <v>369320.33452864853</v>
      </c>
      <c r="BE7">
        <v>-83.645568033436632</v>
      </c>
      <c r="BF7">
        <v>89.230789617693574</v>
      </c>
      <c r="BG7">
        <v>365105.6824291955</v>
      </c>
      <c r="BH7">
        <v>-83.971179527469175</v>
      </c>
      <c r="BI7">
        <v>89.578142997008342</v>
      </c>
      <c r="BJ7">
        <v>360396.34471844649</v>
      </c>
      <c r="BK7">
        <v>-84.262237213930746</v>
      </c>
      <c r="BL7">
        <v>89.888635325506641</v>
      </c>
      <c r="BM7">
        <v>352951.17703556508</v>
      </c>
      <c r="BN7">
        <v>-84.517064441678656</v>
      </c>
      <c r="BO7">
        <v>90.160477997899562</v>
      </c>
      <c r="BP7">
        <v>345442.74423810479</v>
      </c>
      <c r="BQ7">
        <v>-84.741238312567802</v>
      </c>
      <c r="BR7">
        <v>90.399620512935144</v>
      </c>
      <c r="BS7">
        <v>337506.57536281052</v>
      </c>
      <c r="BT7">
        <v>-84.944372462214801</v>
      </c>
      <c r="BU7">
        <v>90.616318432471942</v>
      </c>
      <c r="BV7">
        <v>329028.15549260232</v>
      </c>
      <c r="BW7">
        <v>-85.137321951354807</v>
      </c>
      <c r="BX7">
        <v>90.822151636514647</v>
      </c>
      <c r="BY7">
        <v>321881.61383542127</v>
      </c>
      <c r="BZ7">
        <v>-85.32959335420334</v>
      </c>
      <c r="CA7">
        <v>91.027261476766029</v>
      </c>
      <c r="CB7">
        <v>317130.17642194778</v>
      </c>
      <c r="CC7">
        <v>-85.530473952390096</v>
      </c>
      <c r="CD7">
        <v>91.24155536963454</v>
      </c>
      <c r="CE7">
        <v>315125.48844169051</v>
      </c>
      <c r="CF7">
        <v>-85.745937663256228</v>
      </c>
      <c r="CG7">
        <v>91.471406125706338</v>
      </c>
      <c r="CH7">
        <v>315552.05428700091</v>
      </c>
      <c r="CI7">
        <v>-85.981774634801894</v>
      </c>
      <c r="CJ7">
        <v>91.722990515493166</v>
      </c>
      <c r="CK7">
        <v>318382.7299861082</v>
      </c>
      <c r="CL7">
        <v>-86.242875658412757</v>
      </c>
      <c r="CM7">
        <v>92.001525900625253</v>
      </c>
      <c r="CN7">
        <v>322788.0499703979</v>
      </c>
      <c r="CO7">
        <v>-86.529575256462707</v>
      </c>
      <c r="CP7">
        <v>92.307369140363278</v>
      </c>
      <c r="CQ7">
        <v>328739.04756854521</v>
      </c>
      <c r="CR7">
        <v>-86.842423351396448</v>
      </c>
      <c r="CS7">
        <v>92.641106876834513</v>
      </c>
      <c r="CT7">
        <v>336020.78212043393</v>
      </c>
      <c r="CU7">
        <v>-87.183212647376308</v>
      </c>
      <c r="CV7">
        <v>93.004651517494779</v>
      </c>
      <c r="CW7">
        <v>343468.04365251953</v>
      </c>
    </row>
    <row r="8" spans="1:101" x14ac:dyDescent="0.25">
      <c r="A8" s="1">
        <v>4</v>
      </c>
      <c r="B8">
        <v>236030</v>
      </c>
      <c r="C8">
        <v>-78.901995572939597</v>
      </c>
      <c r="D8">
        <v>84.170477084581265</v>
      </c>
      <c r="E8">
        <v>228511.26848151171</v>
      </c>
      <c r="F8">
        <v>-78.619932142068606</v>
      </c>
      <c r="G8">
        <v>83.869579580378343</v>
      </c>
      <c r="H8">
        <v>224346.51812895</v>
      </c>
      <c r="I8">
        <v>-78.333299919999263</v>
      </c>
      <c r="J8">
        <v>83.563808215481956</v>
      </c>
      <c r="K8">
        <v>197615.7486372455</v>
      </c>
      <c r="L8">
        <v>-78.076542274268476</v>
      </c>
      <c r="M8">
        <v>83.289906226319999</v>
      </c>
      <c r="N8">
        <v>190853.96200119751</v>
      </c>
      <c r="O8">
        <v>-77.985321683535219</v>
      </c>
      <c r="P8">
        <v>83.192594610990085</v>
      </c>
      <c r="Q8">
        <v>173200.4513811717</v>
      </c>
      <c r="R8">
        <v>-78.05165421506571</v>
      </c>
      <c r="S8">
        <v>83.263356329811103</v>
      </c>
      <c r="T8">
        <v>171136.35416858361</v>
      </c>
      <c r="U8">
        <v>-78.269715044410617</v>
      </c>
      <c r="V8">
        <v>83.495977620389908</v>
      </c>
      <c r="W8">
        <v>177981.89462738961</v>
      </c>
      <c r="X8">
        <v>-78.633965410003213</v>
      </c>
      <c r="Y8">
        <v>83.884549884342618</v>
      </c>
      <c r="Z8">
        <v>220069.23866432201</v>
      </c>
      <c r="AA8">
        <v>-79.058884558542999</v>
      </c>
      <c r="AB8">
        <v>84.337841936023409</v>
      </c>
      <c r="AC8">
        <v>260604.7289887396</v>
      </c>
      <c r="AD8">
        <v>-79.543332486577199</v>
      </c>
      <c r="AE8">
        <v>84.854637651127746</v>
      </c>
      <c r="AF8">
        <v>300122.83969233208</v>
      </c>
      <c r="AG8">
        <v>-80.084277006584173</v>
      </c>
      <c r="AH8">
        <v>85.43170237546903</v>
      </c>
      <c r="AI8">
        <v>338679.50018273742</v>
      </c>
      <c r="AJ8">
        <v>-80.603184690781504</v>
      </c>
      <c r="AK8">
        <v>85.985258809936752</v>
      </c>
      <c r="AL8">
        <v>355535.03740763979</v>
      </c>
      <c r="AM8">
        <v>-81.103449362777397</v>
      </c>
      <c r="AN8">
        <v>86.518927392140483</v>
      </c>
      <c r="AO8">
        <v>372284.57007450878</v>
      </c>
      <c r="AP8">
        <v>-81.582711711400918</v>
      </c>
      <c r="AQ8">
        <v>87.030191273863565</v>
      </c>
      <c r="AR8">
        <v>388434.29257141269</v>
      </c>
      <c r="AS8">
        <v>-82.041617785814339</v>
      </c>
      <c r="AT8">
        <v>87.519739642569718</v>
      </c>
      <c r="AU8">
        <v>384413.27012040059</v>
      </c>
      <c r="AV8">
        <v>-82.478712276339053</v>
      </c>
      <c r="AW8">
        <v>87.986020013951389</v>
      </c>
      <c r="AX8">
        <v>381202.76265649049</v>
      </c>
      <c r="AY8">
        <v>-82.894273800555197</v>
      </c>
      <c r="AZ8">
        <v>88.429329609574154</v>
      </c>
      <c r="BA8">
        <v>377322.79412231292</v>
      </c>
      <c r="BB8">
        <v>-83.286652441621186</v>
      </c>
      <c r="BC8">
        <v>88.847908343565649</v>
      </c>
      <c r="BD8">
        <v>373544.65361565672</v>
      </c>
      <c r="BE8">
        <v>-83.645568033436632</v>
      </c>
      <c r="BF8">
        <v>89.230789617693574</v>
      </c>
      <c r="BG8">
        <v>369325.91975023277</v>
      </c>
      <c r="BH8">
        <v>-83.971179527469175</v>
      </c>
      <c r="BI8">
        <v>89.578142997008342</v>
      </c>
      <c r="BJ8">
        <v>365111.28939266503</v>
      </c>
      <c r="BK8">
        <v>-84.262237213930746</v>
      </c>
      <c r="BL8">
        <v>89.888635325506641</v>
      </c>
      <c r="BM8">
        <v>360401.97111655812</v>
      </c>
      <c r="BN8">
        <v>-84.517064441678656</v>
      </c>
      <c r="BO8">
        <v>90.160477997899562</v>
      </c>
      <c r="BP8">
        <v>352956.82044912141</v>
      </c>
      <c r="BQ8">
        <v>-84.741238312567802</v>
      </c>
      <c r="BR8">
        <v>90.399620512935144</v>
      </c>
      <c r="BS8">
        <v>345448.40262030507</v>
      </c>
      <c r="BT8">
        <v>-84.944372462214801</v>
      </c>
      <c r="BU8">
        <v>90.616318432471942</v>
      </c>
      <c r="BV8">
        <v>337512.24730878079</v>
      </c>
      <c r="BW8">
        <v>-85.137321951354807</v>
      </c>
      <c r="BX8">
        <v>90.822151636514647</v>
      </c>
      <c r="BY8">
        <v>329033.84032228752</v>
      </c>
      <c r="BZ8">
        <v>-85.32959335420334</v>
      </c>
      <c r="CA8">
        <v>91.027261476766029</v>
      </c>
      <c r="CB8">
        <v>321887.31150354393</v>
      </c>
      <c r="CC8">
        <v>-85.530473952390096</v>
      </c>
      <c r="CD8">
        <v>91.24155536963454</v>
      </c>
      <c r="CE8">
        <v>317135.88750336511</v>
      </c>
      <c r="CF8">
        <v>-85.745937663256228</v>
      </c>
      <c r="CG8">
        <v>91.471406125706338</v>
      </c>
      <c r="CH8">
        <v>315131.21391015302</v>
      </c>
      <c r="CI8">
        <v>-85.981774634801894</v>
      </c>
      <c r="CJ8">
        <v>91.722990515493166</v>
      </c>
      <c r="CK8">
        <v>315557.79550288158</v>
      </c>
      <c r="CL8">
        <v>-86.242875658412757</v>
      </c>
      <c r="CM8">
        <v>92.001525900625253</v>
      </c>
      <c r="CN8">
        <v>318388.48863635038</v>
      </c>
      <c r="CO8">
        <v>-86.529575256462707</v>
      </c>
      <c r="CP8">
        <v>92.307369140363278</v>
      </c>
      <c r="CQ8">
        <v>322793.82776428183</v>
      </c>
      <c r="CR8">
        <v>-86.842423351396448</v>
      </c>
      <c r="CS8">
        <v>92.641106876834513</v>
      </c>
      <c r="CT8">
        <v>328744.84625207062</v>
      </c>
      <c r="CU8">
        <v>-87.183212647376308</v>
      </c>
      <c r="CV8">
        <v>93.004651517494779</v>
      </c>
      <c r="CW8">
        <v>336026.60355930403</v>
      </c>
    </row>
    <row r="9" spans="1:101" x14ac:dyDescent="0.25">
      <c r="A9" s="1">
        <v>5</v>
      </c>
      <c r="B9">
        <v>227967</v>
      </c>
      <c r="C9">
        <v>-38.459333361236133</v>
      </c>
      <c r="D9">
        <v>40.125615461607488</v>
      </c>
      <c r="E9">
        <v>236031.6662821004</v>
      </c>
      <c r="F9">
        <v>-38.321846705314307</v>
      </c>
      <c r="G9">
        <v>39.98217208377239</v>
      </c>
      <c r="H9">
        <v>228512.92880689009</v>
      </c>
      <c r="I9">
        <v>-38.182133075759197</v>
      </c>
      <c r="J9">
        <v>39.836405246848393</v>
      </c>
      <c r="K9">
        <v>224348.17240112109</v>
      </c>
      <c r="L9">
        <v>-38.056981261555997</v>
      </c>
      <c r="M9">
        <v>39.705831127846572</v>
      </c>
      <c r="N9">
        <v>197617.3974871118</v>
      </c>
      <c r="O9">
        <v>-38.012517454488197</v>
      </c>
      <c r="P9">
        <v>39.659440889939852</v>
      </c>
      <c r="Q9">
        <v>190855.60892463301</v>
      </c>
      <c r="R9">
        <v>-38.044850032698697</v>
      </c>
      <c r="S9">
        <v>39.69317430356849</v>
      </c>
      <c r="T9">
        <v>173202.09970544261</v>
      </c>
      <c r="U9">
        <v>-38.151139792138942</v>
      </c>
      <c r="V9">
        <v>39.804069153844416</v>
      </c>
      <c r="W9">
        <v>171138.00709794529</v>
      </c>
      <c r="X9">
        <v>-38.328686964875892</v>
      </c>
      <c r="Y9">
        <v>39.989308703178857</v>
      </c>
      <c r="Z9">
        <v>177983.55524912791</v>
      </c>
      <c r="AA9">
        <v>-38.535806025257017</v>
      </c>
      <c r="AB9">
        <v>40.205401366396977</v>
      </c>
      <c r="AC9">
        <v>220070.90825966309</v>
      </c>
      <c r="AD9">
        <v>-38.771941299468217</v>
      </c>
      <c r="AE9">
        <v>40.451767394661793</v>
      </c>
      <c r="AF9">
        <v>260606.40881483481</v>
      </c>
      <c r="AG9">
        <v>-39.035614803209327</v>
      </c>
      <c r="AH9">
        <v>40.726864768793448</v>
      </c>
      <c r="AI9">
        <v>300124.53094229772</v>
      </c>
      <c r="AJ9">
        <v>-39.288546854741583</v>
      </c>
      <c r="AK9">
        <v>40.990755308506436</v>
      </c>
      <c r="AL9">
        <v>338681.20239119121</v>
      </c>
      <c r="AM9">
        <v>-39.532391711255428</v>
      </c>
      <c r="AN9">
        <v>41.245164943038162</v>
      </c>
      <c r="AO9">
        <v>355536.75018087158</v>
      </c>
      <c r="AP9">
        <v>-39.765999369710173</v>
      </c>
      <c r="AQ9">
        <v>41.488893844524767</v>
      </c>
      <c r="AR9">
        <v>372286.29296898359</v>
      </c>
      <c r="AS9">
        <v>-39.989684734943381</v>
      </c>
      <c r="AT9">
        <v>41.722270561313728</v>
      </c>
      <c r="AU9">
        <v>388436.02515723911</v>
      </c>
      <c r="AV9">
        <v>-40.202738442893143</v>
      </c>
      <c r="AW9">
        <v>41.94455499556441</v>
      </c>
      <c r="AX9">
        <v>384415.01193695329</v>
      </c>
      <c r="AY9">
        <v>-40.405296300598494</v>
      </c>
      <c r="AZ9">
        <v>42.155888838267067</v>
      </c>
      <c r="BA9">
        <v>381204.51324902818</v>
      </c>
      <c r="BB9">
        <v>-40.596554086298418</v>
      </c>
      <c r="BC9">
        <v>42.355433024094502</v>
      </c>
      <c r="BD9">
        <v>377324.55300125072</v>
      </c>
      <c r="BE9">
        <v>-40.771500921216109</v>
      </c>
      <c r="BF9">
        <v>42.537959573845058</v>
      </c>
      <c r="BG9">
        <v>373546.42007430928</v>
      </c>
      <c r="BH9">
        <v>-40.930214283334699</v>
      </c>
      <c r="BI9">
        <v>42.703549322298883</v>
      </c>
      <c r="BJ9">
        <v>369327.69308527169</v>
      </c>
      <c r="BK9">
        <v>-41.072085024495209</v>
      </c>
      <c r="BL9">
        <v>42.85156672945439</v>
      </c>
      <c r="BM9">
        <v>365113.06887437002</v>
      </c>
      <c r="BN9">
        <v>-41.196295891790903</v>
      </c>
      <c r="BO9">
        <v>42.981159134253673</v>
      </c>
      <c r="BP9">
        <v>360403.75597980048</v>
      </c>
      <c r="BQ9">
        <v>-41.305565341426487</v>
      </c>
      <c r="BR9">
        <v>43.095162772241821</v>
      </c>
      <c r="BS9">
        <v>352958.61004655209</v>
      </c>
      <c r="BT9">
        <v>-41.404579364095952</v>
      </c>
      <c r="BU9">
        <v>43.198466658495498</v>
      </c>
      <c r="BV9">
        <v>345450.1965075995</v>
      </c>
      <c r="BW9">
        <v>-41.498629060441793</v>
      </c>
      <c r="BX9">
        <v>43.296591134923837</v>
      </c>
      <c r="BY9">
        <v>337514.04527085519</v>
      </c>
      <c r="BZ9">
        <v>-41.592348236037907</v>
      </c>
      <c r="CA9">
        <v>43.39437077052041</v>
      </c>
      <c r="CB9">
        <v>329035.642344822</v>
      </c>
      <c r="CC9">
        <v>-41.690263806301623</v>
      </c>
      <c r="CD9">
        <v>43.496528613018683</v>
      </c>
      <c r="CE9">
        <v>321889.11776835058</v>
      </c>
      <c r="CF9">
        <v>-41.795287647882269</v>
      </c>
      <c r="CG9">
        <v>43.606102698507463</v>
      </c>
      <c r="CH9">
        <v>317137.69831841573</v>
      </c>
      <c r="CI9">
        <v>-41.910242062428033</v>
      </c>
      <c r="CJ9">
        <v>43.726037607164152</v>
      </c>
      <c r="CK9">
        <v>315133.02970569773</v>
      </c>
      <c r="CL9">
        <v>-42.037510976668948</v>
      </c>
      <c r="CM9">
        <v>43.858820551295857</v>
      </c>
      <c r="CN9">
        <v>315559.61681245622</v>
      </c>
      <c r="CO9">
        <v>-42.177257447412423</v>
      </c>
      <c r="CP9">
        <v>44.004621652279617</v>
      </c>
      <c r="CQ9">
        <v>318390.31600055529</v>
      </c>
      <c r="CR9">
        <v>-42.329749524287237</v>
      </c>
      <c r="CS9">
        <v>44.163720573213787</v>
      </c>
      <c r="CT9">
        <v>322795.66173533082</v>
      </c>
      <c r="CU9">
        <v>-42.495861028120054</v>
      </c>
      <c r="CV9">
        <v>44.337028993927682</v>
      </c>
      <c r="CW9">
        <v>328746.68742003641</v>
      </c>
    </row>
    <row r="10" spans="1:101" x14ac:dyDescent="0.25">
      <c r="A10" s="1">
        <v>6</v>
      </c>
      <c r="B10">
        <v>225856</v>
      </c>
      <c r="C10">
        <v>-38.459333361236133</v>
      </c>
      <c r="D10">
        <v>40.125615461607488</v>
      </c>
      <c r="E10">
        <v>227968.6662821004</v>
      </c>
      <c r="F10">
        <v>-38.321846705314307</v>
      </c>
      <c r="G10">
        <v>39.98217208377239</v>
      </c>
      <c r="H10">
        <v>236033.32660747881</v>
      </c>
      <c r="I10">
        <v>-38.182133075759197</v>
      </c>
      <c r="J10">
        <v>39.836405246848393</v>
      </c>
      <c r="K10">
        <v>228514.58307906121</v>
      </c>
      <c r="L10">
        <v>-38.056981261555997</v>
      </c>
      <c r="M10">
        <v>39.705831127846572</v>
      </c>
      <c r="N10">
        <v>224349.82125098741</v>
      </c>
      <c r="O10">
        <v>-38.012517454488197</v>
      </c>
      <c r="P10">
        <v>39.659440889939852</v>
      </c>
      <c r="Q10">
        <v>197619.04441054721</v>
      </c>
      <c r="R10">
        <v>-38.044850032698697</v>
      </c>
      <c r="S10">
        <v>39.69317430356849</v>
      </c>
      <c r="T10">
        <v>190857.25724890389</v>
      </c>
      <c r="U10">
        <v>-38.151139792138942</v>
      </c>
      <c r="V10">
        <v>39.804069153844416</v>
      </c>
      <c r="W10">
        <v>173203.75263480429</v>
      </c>
      <c r="X10">
        <v>-38.328686964875892</v>
      </c>
      <c r="Y10">
        <v>39.989308703178857</v>
      </c>
      <c r="Z10">
        <v>171139.66771968361</v>
      </c>
      <c r="AA10">
        <v>-38.535806025257017</v>
      </c>
      <c r="AB10">
        <v>40.205401366396977</v>
      </c>
      <c r="AC10">
        <v>177985.22484446899</v>
      </c>
      <c r="AD10">
        <v>-38.771941299468217</v>
      </c>
      <c r="AE10">
        <v>40.451767394661793</v>
      </c>
      <c r="AF10">
        <v>220072.5880857583</v>
      </c>
      <c r="AG10">
        <v>-39.035614803209327</v>
      </c>
      <c r="AH10">
        <v>40.726864768793448</v>
      </c>
      <c r="AI10">
        <v>260608.10006480041</v>
      </c>
      <c r="AJ10">
        <v>-39.288546854741583</v>
      </c>
      <c r="AK10">
        <v>40.990755308506436</v>
      </c>
      <c r="AL10">
        <v>300126.23315075139</v>
      </c>
      <c r="AM10">
        <v>-39.532391711255428</v>
      </c>
      <c r="AN10">
        <v>41.245164943038162</v>
      </c>
      <c r="AO10">
        <v>338682.91516442288</v>
      </c>
      <c r="AP10">
        <v>-39.765999369710173</v>
      </c>
      <c r="AQ10">
        <v>41.488893844524767</v>
      </c>
      <c r="AR10">
        <v>355538.47307534638</v>
      </c>
      <c r="AS10">
        <v>-39.989684734943381</v>
      </c>
      <c r="AT10">
        <v>41.722270561313728</v>
      </c>
      <c r="AU10">
        <v>372288.02555481001</v>
      </c>
      <c r="AV10">
        <v>-40.202738442893143</v>
      </c>
      <c r="AW10">
        <v>41.94455499556441</v>
      </c>
      <c r="AX10">
        <v>388437.76697379182</v>
      </c>
      <c r="AY10">
        <v>-40.405296300598494</v>
      </c>
      <c r="AZ10">
        <v>42.155888838267067</v>
      </c>
      <c r="BA10">
        <v>384416.76252949098</v>
      </c>
      <c r="BB10">
        <v>-40.596554086298418</v>
      </c>
      <c r="BC10">
        <v>42.355433024094502</v>
      </c>
      <c r="BD10">
        <v>381206.27212796599</v>
      </c>
      <c r="BE10">
        <v>-40.771500921216109</v>
      </c>
      <c r="BF10">
        <v>42.537959573845058</v>
      </c>
      <c r="BG10">
        <v>377326.31945990329</v>
      </c>
      <c r="BH10">
        <v>-40.930214283334699</v>
      </c>
      <c r="BI10">
        <v>42.703549322298883</v>
      </c>
      <c r="BJ10">
        <v>373548.19340934831</v>
      </c>
      <c r="BK10">
        <v>-41.072085024495209</v>
      </c>
      <c r="BL10">
        <v>42.85156672945439</v>
      </c>
      <c r="BM10">
        <v>369329.47256697668</v>
      </c>
      <c r="BN10">
        <v>-41.196295891790903</v>
      </c>
      <c r="BO10">
        <v>42.981159134253673</v>
      </c>
      <c r="BP10">
        <v>365114.85373761237</v>
      </c>
      <c r="BQ10">
        <v>-41.305565341426487</v>
      </c>
      <c r="BR10">
        <v>43.095162772241821</v>
      </c>
      <c r="BS10">
        <v>360405.54557723133</v>
      </c>
      <c r="BT10">
        <v>-41.404579364095952</v>
      </c>
      <c r="BU10">
        <v>43.198466658495498</v>
      </c>
      <c r="BV10">
        <v>352960.40393384651</v>
      </c>
      <c r="BW10">
        <v>-41.498629060441793</v>
      </c>
      <c r="BX10">
        <v>43.296591134923837</v>
      </c>
      <c r="BY10">
        <v>345451.99446967401</v>
      </c>
      <c r="BZ10">
        <v>-41.592348236037907</v>
      </c>
      <c r="CA10">
        <v>43.39437077052041</v>
      </c>
      <c r="CB10">
        <v>337515.84729338973</v>
      </c>
      <c r="CC10">
        <v>-41.690263806301623</v>
      </c>
      <c r="CD10">
        <v>43.496528613018683</v>
      </c>
      <c r="CE10">
        <v>329037.44860962871</v>
      </c>
      <c r="CF10">
        <v>-41.795287647882269</v>
      </c>
      <c r="CG10">
        <v>43.606102698507463</v>
      </c>
      <c r="CH10">
        <v>321890.9285834012</v>
      </c>
      <c r="CI10">
        <v>-41.910242062428033</v>
      </c>
      <c r="CJ10">
        <v>43.726037607164152</v>
      </c>
      <c r="CK10">
        <v>317139.51411396038</v>
      </c>
      <c r="CL10">
        <v>-42.037510976668948</v>
      </c>
      <c r="CM10">
        <v>43.858820551295857</v>
      </c>
      <c r="CN10">
        <v>315134.85101527238</v>
      </c>
      <c r="CO10">
        <v>-42.177257447412423</v>
      </c>
      <c r="CP10">
        <v>44.004621652279617</v>
      </c>
      <c r="CQ10">
        <v>315561.44417666108</v>
      </c>
      <c r="CR10">
        <v>-42.329749524287237</v>
      </c>
      <c r="CS10">
        <v>44.163720573213787</v>
      </c>
      <c r="CT10">
        <v>318392.14997160417</v>
      </c>
      <c r="CU10">
        <v>-42.495861028120054</v>
      </c>
      <c r="CV10">
        <v>44.337028993927682</v>
      </c>
      <c r="CW10">
        <v>322797.50290329661</v>
      </c>
    </row>
    <row r="11" spans="1:101" x14ac:dyDescent="0.25">
      <c r="A11" s="1">
        <v>7</v>
      </c>
      <c r="B11">
        <v>232042</v>
      </c>
      <c r="C11">
        <v>-38.459333361236133</v>
      </c>
      <c r="D11">
        <v>40.125615461607488</v>
      </c>
      <c r="E11">
        <v>225857.6662821004</v>
      </c>
      <c r="F11">
        <v>-38.321846705314307</v>
      </c>
      <c r="G11">
        <v>39.98217208377239</v>
      </c>
      <c r="H11">
        <v>227970.32660747881</v>
      </c>
      <c r="I11">
        <v>-38.182133075759197</v>
      </c>
      <c r="J11">
        <v>39.836405246848393</v>
      </c>
      <c r="K11">
        <v>236034.9808796499</v>
      </c>
      <c r="L11">
        <v>-38.056981261555997</v>
      </c>
      <c r="M11">
        <v>39.705831127846572</v>
      </c>
      <c r="N11">
        <v>228516.2319289275</v>
      </c>
      <c r="O11">
        <v>-38.012517454488197</v>
      </c>
      <c r="P11">
        <v>39.659440889939852</v>
      </c>
      <c r="Q11">
        <v>224351.4681744228</v>
      </c>
      <c r="R11">
        <v>-38.044850032698697</v>
      </c>
      <c r="S11">
        <v>39.69317430356849</v>
      </c>
      <c r="T11">
        <v>197620.69273481809</v>
      </c>
      <c r="U11">
        <v>-38.151139792138942</v>
      </c>
      <c r="V11">
        <v>39.804069153844416</v>
      </c>
      <c r="W11">
        <v>190858.91017826559</v>
      </c>
      <c r="X11">
        <v>-38.328686964875892</v>
      </c>
      <c r="Y11">
        <v>39.989308703178857</v>
      </c>
      <c r="Z11">
        <v>173205.41325654261</v>
      </c>
      <c r="AA11">
        <v>-38.535806025257017</v>
      </c>
      <c r="AB11">
        <v>40.205401366396977</v>
      </c>
      <c r="AC11">
        <v>171141.33731502469</v>
      </c>
      <c r="AD11">
        <v>-38.771941299468217</v>
      </c>
      <c r="AE11">
        <v>40.451767394661793</v>
      </c>
      <c r="AF11">
        <v>177986.90467056431</v>
      </c>
      <c r="AG11">
        <v>-39.035614803209327</v>
      </c>
      <c r="AH11">
        <v>40.726864768793448</v>
      </c>
      <c r="AI11">
        <v>220074.2793357239</v>
      </c>
      <c r="AJ11">
        <v>-39.288546854741583</v>
      </c>
      <c r="AK11">
        <v>40.990755308506436</v>
      </c>
      <c r="AL11">
        <v>260609.8022732542</v>
      </c>
      <c r="AM11">
        <v>-39.532391711255428</v>
      </c>
      <c r="AN11">
        <v>41.245164943038162</v>
      </c>
      <c r="AO11">
        <v>300127.94592398318</v>
      </c>
      <c r="AP11">
        <v>-39.765999369710173</v>
      </c>
      <c r="AQ11">
        <v>41.488893844524767</v>
      </c>
      <c r="AR11">
        <v>338684.63805889769</v>
      </c>
      <c r="AS11">
        <v>-39.989684734943381</v>
      </c>
      <c r="AT11">
        <v>41.722270561313728</v>
      </c>
      <c r="AU11">
        <v>355540.20566117269</v>
      </c>
      <c r="AV11">
        <v>-40.202738442893143</v>
      </c>
      <c r="AW11">
        <v>41.94455499556441</v>
      </c>
      <c r="AX11">
        <v>372289.76737136272</v>
      </c>
      <c r="AY11">
        <v>-40.405296300598494</v>
      </c>
      <c r="AZ11">
        <v>42.155888838267067</v>
      </c>
      <c r="BA11">
        <v>388439.51756632951</v>
      </c>
      <c r="BB11">
        <v>-40.596554086298418</v>
      </c>
      <c r="BC11">
        <v>42.355433024094502</v>
      </c>
      <c r="BD11">
        <v>384418.52140842879</v>
      </c>
      <c r="BE11">
        <v>-40.771500921216109</v>
      </c>
      <c r="BF11">
        <v>42.537959573845058</v>
      </c>
      <c r="BG11">
        <v>381208.03858661861</v>
      </c>
      <c r="BH11">
        <v>-40.930214283334699</v>
      </c>
      <c r="BI11">
        <v>42.703549322298883</v>
      </c>
      <c r="BJ11">
        <v>377328.09279494232</v>
      </c>
      <c r="BK11">
        <v>-41.072085024495209</v>
      </c>
      <c r="BL11">
        <v>42.85156672945439</v>
      </c>
      <c r="BM11">
        <v>373549.97289105318</v>
      </c>
      <c r="BN11">
        <v>-41.196295891790903</v>
      </c>
      <c r="BO11">
        <v>42.981159134253673</v>
      </c>
      <c r="BP11">
        <v>369331.25743021909</v>
      </c>
      <c r="BQ11">
        <v>-41.305565341426487</v>
      </c>
      <c r="BR11">
        <v>43.095162772241821</v>
      </c>
      <c r="BS11">
        <v>365116.64333504322</v>
      </c>
      <c r="BT11">
        <v>-41.404579364095952</v>
      </c>
      <c r="BU11">
        <v>43.198466658495498</v>
      </c>
      <c r="BV11">
        <v>360407.33946452569</v>
      </c>
      <c r="BW11">
        <v>-41.498629060441793</v>
      </c>
      <c r="BX11">
        <v>43.296591134923837</v>
      </c>
      <c r="BY11">
        <v>352962.20189592103</v>
      </c>
      <c r="BZ11">
        <v>-41.592348236037907</v>
      </c>
      <c r="CA11">
        <v>43.39437077052041</v>
      </c>
      <c r="CB11">
        <v>345453.79649220838</v>
      </c>
      <c r="CC11">
        <v>-41.690263806301623</v>
      </c>
      <c r="CD11">
        <v>43.496528613018683</v>
      </c>
      <c r="CE11">
        <v>337517.65355819638</v>
      </c>
      <c r="CF11">
        <v>-41.795287647882269</v>
      </c>
      <c r="CG11">
        <v>43.606102698507463</v>
      </c>
      <c r="CH11">
        <v>329039.25942467927</v>
      </c>
      <c r="CI11">
        <v>-41.910242062428033</v>
      </c>
      <c r="CJ11">
        <v>43.726037607164152</v>
      </c>
      <c r="CK11">
        <v>321892.74437894602</v>
      </c>
      <c r="CL11">
        <v>-42.037510976668948</v>
      </c>
      <c r="CM11">
        <v>43.858820551295857</v>
      </c>
      <c r="CN11">
        <v>317141.33542353509</v>
      </c>
      <c r="CO11">
        <v>-42.177257447412423</v>
      </c>
      <c r="CP11">
        <v>44.004621652279617</v>
      </c>
      <c r="CQ11">
        <v>315136.67837947729</v>
      </c>
      <c r="CR11">
        <v>-42.329749524287237</v>
      </c>
      <c r="CS11">
        <v>44.163720573213787</v>
      </c>
      <c r="CT11">
        <v>315563.27814771008</v>
      </c>
      <c r="CU11">
        <v>-42.495861028120054</v>
      </c>
      <c r="CV11">
        <v>44.337028993927682</v>
      </c>
      <c r="CW11">
        <v>318393.99113957002</v>
      </c>
    </row>
    <row r="12" spans="1:101" x14ac:dyDescent="0.25">
      <c r="A12" s="1">
        <v>8</v>
      </c>
      <c r="B12">
        <v>231335</v>
      </c>
      <c r="C12">
        <v>-38.459333361236133</v>
      </c>
      <c r="D12">
        <v>40.125615461607488</v>
      </c>
      <c r="E12">
        <v>232043.6662821004</v>
      </c>
      <c r="F12">
        <v>-38.321846705314307</v>
      </c>
      <c r="G12">
        <v>39.98217208377239</v>
      </c>
      <c r="H12">
        <v>225859.32660747881</v>
      </c>
      <c r="I12">
        <v>-38.182133075759197</v>
      </c>
      <c r="J12">
        <v>39.836405246848393</v>
      </c>
      <c r="K12">
        <v>227971.9808796499</v>
      </c>
      <c r="L12">
        <v>-38.056981261555997</v>
      </c>
      <c r="M12">
        <v>39.705831127846572</v>
      </c>
      <c r="N12">
        <v>236036.62972951619</v>
      </c>
      <c r="O12">
        <v>-38.012517454488197</v>
      </c>
      <c r="P12">
        <v>39.659440889939852</v>
      </c>
      <c r="Q12">
        <v>228517.87885236289</v>
      </c>
      <c r="R12">
        <v>-38.044850032698697</v>
      </c>
      <c r="S12">
        <v>39.69317430356849</v>
      </c>
      <c r="T12">
        <v>224353.11649869371</v>
      </c>
      <c r="U12">
        <v>-38.151139792138942</v>
      </c>
      <c r="V12">
        <v>39.804069153844416</v>
      </c>
      <c r="W12">
        <v>197622.3456641798</v>
      </c>
      <c r="X12">
        <v>-38.328686964875892</v>
      </c>
      <c r="Y12">
        <v>39.989308703178857</v>
      </c>
      <c r="Z12">
        <v>190860.57080000389</v>
      </c>
      <c r="AA12">
        <v>-38.535806025257017</v>
      </c>
      <c r="AB12">
        <v>40.205401366396977</v>
      </c>
      <c r="AC12">
        <v>173207.08285188381</v>
      </c>
      <c r="AD12">
        <v>-38.771941299468217</v>
      </c>
      <c r="AE12">
        <v>40.451767394661793</v>
      </c>
      <c r="AF12">
        <v>171143.0171411199</v>
      </c>
      <c r="AG12">
        <v>-39.035614803209327</v>
      </c>
      <c r="AH12">
        <v>40.726864768793448</v>
      </c>
      <c r="AI12">
        <v>177988.59592052989</v>
      </c>
      <c r="AJ12">
        <v>-39.288546854741583</v>
      </c>
      <c r="AK12">
        <v>40.990755308506436</v>
      </c>
      <c r="AL12">
        <v>220075.98154417769</v>
      </c>
      <c r="AM12">
        <v>-39.532391711255428</v>
      </c>
      <c r="AN12">
        <v>41.245164943038162</v>
      </c>
      <c r="AO12">
        <v>260611.51504648599</v>
      </c>
      <c r="AP12">
        <v>-39.765999369710173</v>
      </c>
      <c r="AQ12">
        <v>41.488893844524767</v>
      </c>
      <c r="AR12">
        <v>300129.66881845798</v>
      </c>
      <c r="AS12">
        <v>-39.989684734943381</v>
      </c>
      <c r="AT12">
        <v>41.722270561313728</v>
      </c>
      <c r="AU12">
        <v>338686.37064472411</v>
      </c>
      <c r="AV12">
        <v>-40.202738442893143</v>
      </c>
      <c r="AW12">
        <v>41.94455499556441</v>
      </c>
      <c r="AX12">
        <v>355541.94747772551</v>
      </c>
      <c r="AY12">
        <v>-40.405296300598494</v>
      </c>
      <c r="AZ12">
        <v>42.155888838267067</v>
      </c>
      <c r="BA12">
        <v>372291.51796390029</v>
      </c>
      <c r="BB12">
        <v>-40.596554086298418</v>
      </c>
      <c r="BC12">
        <v>42.355433024094502</v>
      </c>
      <c r="BD12">
        <v>388441.27644526731</v>
      </c>
      <c r="BE12">
        <v>-40.771500921216109</v>
      </c>
      <c r="BF12">
        <v>42.537959573845058</v>
      </c>
      <c r="BG12">
        <v>384420.28786708141</v>
      </c>
      <c r="BH12">
        <v>-40.930214283334699</v>
      </c>
      <c r="BI12">
        <v>42.703549322298883</v>
      </c>
      <c r="BJ12">
        <v>381209.81192165759</v>
      </c>
      <c r="BK12">
        <v>-41.072085024495209</v>
      </c>
      <c r="BL12">
        <v>42.85156672945439</v>
      </c>
      <c r="BM12">
        <v>377329.87227664719</v>
      </c>
      <c r="BN12">
        <v>-41.196295891790903</v>
      </c>
      <c r="BO12">
        <v>42.981159134253673</v>
      </c>
      <c r="BP12">
        <v>373551.75775429572</v>
      </c>
      <c r="BQ12">
        <v>-41.305565341426487</v>
      </c>
      <c r="BR12">
        <v>43.095162772241821</v>
      </c>
      <c r="BS12">
        <v>369333.04702764988</v>
      </c>
      <c r="BT12">
        <v>-41.404579364095952</v>
      </c>
      <c r="BU12">
        <v>43.198466658495498</v>
      </c>
      <c r="BV12">
        <v>365118.43722233758</v>
      </c>
      <c r="BW12">
        <v>-41.498629060441793</v>
      </c>
      <c r="BX12">
        <v>43.296591134923837</v>
      </c>
      <c r="BY12">
        <v>360409.13742660021</v>
      </c>
      <c r="BZ12">
        <v>-41.592348236037907</v>
      </c>
      <c r="CA12">
        <v>43.39437077052041</v>
      </c>
      <c r="CB12">
        <v>352964.00391845539</v>
      </c>
      <c r="CC12">
        <v>-41.690263806301623</v>
      </c>
      <c r="CD12">
        <v>43.496528613018683</v>
      </c>
      <c r="CE12">
        <v>345455.60275701509</v>
      </c>
      <c r="CF12">
        <v>-41.795287647882269</v>
      </c>
      <c r="CG12">
        <v>43.606102698507463</v>
      </c>
      <c r="CH12">
        <v>337519.46437324712</v>
      </c>
      <c r="CI12">
        <v>-41.910242062428033</v>
      </c>
      <c r="CJ12">
        <v>43.726037607164152</v>
      </c>
      <c r="CK12">
        <v>329041.0752202241</v>
      </c>
      <c r="CL12">
        <v>-42.037510976668948</v>
      </c>
      <c r="CM12">
        <v>43.858820551295857</v>
      </c>
      <c r="CN12">
        <v>321894.56568852061</v>
      </c>
      <c r="CO12">
        <v>-42.177257447412423</v>
      </c>
      <c r="CP12">
        <v>44.004621652279617</v>
      </c>
      <c r="CQ12">
        <v>317143.16278774</v>
      </c>
      <c r="CR12">
        <v>-42.329749524287237</v>
      </c>
      <c r="CS12">
        <v>44.163720573213787</v>
      </c>
      <c r="CT12">
        <v>315138.51235052617</v>
      </c>
      <c r="CU12">
        <v>-42.495861028120054</v>
      </c>
      <c r="CV12">
        <v>44.337028993927682</v>
      </c>
      <c r="CW12">
        <v>315565.11931567593</v>
      </c>
    </row>
    <row r="13" spans="1:101" x14ac:dyDescent="0.25">
      <c r="A13" s="1">
        <v>9</v>
      </c>
      <c r="B13">
        <v>214511</v>
      </c>
      <c r="C13">
        <v>-38.459333361236133</v>
      </c>
      <c r="D13">
        <v>40.125615461607488</v>
      </c>
      <c r="E13">
        <v>231336.6662821004</v>
      </c>
      <c r="F13">
        <v>-38.321846705314307</v>
      </c>
      <c r="G13">
        <v>39.98217208377239</v>
      </c>
      <c r="H13">
        <v>232045.32660747881</v>
      </c>
      <c r="I13">
        <v>-38.182133075759197</v>
      </c>
      <c r="J13">
        <v>39.836405246848393</v>
      </c>
      <c r="K13">
        <v>225860.9808796499</v>
      </c>
      <c r="L13">
        <v>-38.056981261555997</v>
      </c>
      <c r="M13">
        <v>39.705831127846572</v>
      </c>
      <c r="N13">
        <v>227973.62972951619</v>
      </c>
      <c r="O13">
        <v>-38.012517454488197</v>
      </c>
      <c r="P13">
        <v>39.659440889939852</v>
      </c>
      <c r="Q13">
        <v>236038.2766529517</v>
      </c>
      <c r="R13">
        <v>-38.044850032698697</v>
      </c>
      <c r="S13">
        <v>39.69317430356849</v>
      </c>
      <c r="T13">
        <v>228519.5271766338</v>
      </c>
      <c r="U13">
        <v>-38.151139792138942</v>
      </c>
      <c r="V13">
        <v>39.804069153844416</v>
      </c>
      <c r="W13">
        <v>224354.76942805541</v>
      </c>
      <c r="X13">
        <v>-38.328686964875892</v>
      </c>
      <c r="Y13">
        <v>39.989308703178857</v>
      </c>
      <c r="Z13">
        <v>197624.00628591809</v>
      </c>
      <c r="AA13">
        <v>-38.535806025257017</v>
      </c>
      <c r="AB13">
        <v>40.205401366396977</v>
      </c>
      <c r="AC13">
        <v>190862.240395345</v>
      </c>
      <c r="AD13">
        <v>-38.771941299468217</v>
      </c>
      <c r="AE13">
        <v>40.451767394661793</v>
      </c>
      <c r="AF13">
        <v>173208.76267797899</v>
      </c>
      <c r="AG13">
        <v>-39.035614803209327</v>
      </c>
      <c r="AH13">
        <v>40.726864768793448</v>
      </c>
      <c r="AI13">
        <v>171144.7083910855</v>
      </c>
      <c r="AJ13">
        <v>-39.288546854741583</v>
      </c>
      <c r="AK13">
        <v>40.990755308506436</v>
      </c>
      <c r="AL13">
        <v>177990.29812898359</v>
      </c>
      <c r="AM13">
        <v>-39.532391711255428</v>
      </c>
      <c r="AN13">
        <v>41.245164943038162</v>
      </c>
      <c r="AO13">
        <v>220077.69431740951</v>
      </c>
      <c r="AP13">
        <v>-39.765999369710173</v>
      </c>
      <c r="AQ13">
        <v>41.488893844524767</v>
      </c>
      <c r="AR13">
        <v>260613.2379409608</v>
      </c>
      <c r="AS13">
        <v>-39.989684734943381</v>
      </c>
      <c r="AT13">
        <v>41.722270561313728</v>
      </c>
      <c r="AU13">
        <v>300131.40140428429</v>
      </c>
      <c r="AV13">
        <v>-40.202738442893143</v>
      </c>
      <c r="AW13">
        <v>41.94455499556441</v>
      </c>
      <c r="AX13">
        <v>338688.11246127682</v>
      </c>
      <c r="AY13">
        <v>-40.405296300598494</v>
      </c>
      <c r="AZ13">
        <v>42.155888838267067</v>
      </c>
      <c r="BA13">
        <v>355543.69807026308</v>
      </c>
      <c r="BB13">
        <v>-40.596554086298418</v>
      </c>
      <c r="BC13">
        <v>42.355433024094502</v>
      </c>
      <c r="BD13">
        <v>372293.27684283821</v>
      </c>
      <c r="BE13">
        <v>-40.771500921216109</v>
      </c>
      <c r="BF13">
        <v>42.537959573845058</v>
      </c>
      <c r="BG13">
        <v>388443.04290391988</v>
      </c>
      <c r="BH13">
        <v>-40.930214283334699</v>
      </c>
      <c r="BI13">
        <v>42.703549322298883</v>
      </c>
      <c r="BJ13">
        <v>384422.06120212039</v>
      </c>
      <c r="BK13">
        <v>-41.072085024495209</v>
      </c>
      <c r="BL13">
        <v>42.85156672945439</v>
      </c>
      <c r="BM13">
        <v>381211.59140336252</v>
      </c>
      <c r="BN13">
        <v>-41.196295891790903</v>
      </c>
      <c r="BO13">
        <v>42.981159134253673</v>
      </c>
      <c r="BP13">
        <v>377331.65713988972</v>
      </c>
      <c r="BQ13">
        <v>-41.305565341426487</v>
      </c>
      <c r="BR13">
        <v>43.095162772241821</v>
      </c>
      <c r="BS13">
        <v>373553.54735172651</v>
      </c>
      <c r="BT13">
        <v>-41.404579364095952</v>
      </c>
      <c r="BU13">
        <v>43.198466658495498</v>
      </c>
      <c r="BV13">
        <v>369334.8409149443</v>
      </c>
      <c r="BW13">
        <v>-41.498629060441793</v>
      </c>
      <c r="BX13">
        <v>43.296591134923837</v>
      </c>
      <c r="BY13">
        <v>365120.23518441198</v>
      </c>
      <c r="BZ13">
        <v>-41.592348236037907</v>
      </c>
      <c r="CA13">
        <v>43.39437077052041</v>
      </c>
      <c r="CB13">
        <v>360410.93944913457</v>
      </c>
      <c r="CC13">
        <v>-41.690263806301623</v>
      </c>
      <c r="CD13">
        <v>43.496528613018683</v>
      </c>
      <c r="CE13">
        <v>352965.81018326222</v>
      </c>
      <c r="CF13">
        <v>-41.795287647882269</v>
      </c>
      <c r="CG13">
        <v>43.606102698507463</v>
      </c>
      <c r="CH13">
        <v>345457.41357206582</v>
      </c>
      <c r="CI13">
        <v>-41.910242062428033</v>
      </c>
      <c r="CJ13">
        <v>43.726037607164152</v>
      </c>
      <c r="CK13">
        <v>337521.28016879183</v>
      </c>
      <c r="CL13">
        <v>-42.037510976668948</v>
      </c>
      <c r="CM13">
        <v>43.858820551295857</v>
      </c>
      <c r="CN13">
        <v>329042.89652979869</v>
      </c>
      <c r="CO13">
        <v>-42.177257447412423</v>
      </c>
      <c r="CP13">
        <v>44.004621652279617</v>
      </c>
      <c r="CQ13">
        <v>321896.39305272553</v>
      </c>
      <c r="CR13">
        <v>-42.329749524287237</v>
      </c>
      <c r="CS13">
        <v>44.163720573213787</v>
      </c>
      <c r="CT13">
        <v>317144.99675878888</v>
      </c>
      <c r="CU13">
        <v>-42.495861028120054</v>
      </c>
      <c r="CV13">
        <v>44.337028993927682</v>
      </c>
      <c r="CW13">
        <v>315140.35351849202</v>
      </c>
    </row>
    <row r="14" spans="1:101" x14ac:dyDescent="0.25">
      <c r="A14" s="1">
        <v>10</v>
      </c>
      <c r="B14">
        <v>210020</v>
      </c>
      <c r="C14">
        <v>-33.285432012190917</v>
      </c>
      <c r="D14">
        <v>23.888738507375621</v>
      </c>
      <c r="E14">
        <v>214501.60330649521</v>
      </c>
      <c r="F14">
        <v>-33.166441318949161</v>
      </c>
      <c r="G14">
        <v>23.803339659176121</v>
      </c>
      <c r="H14">
        <v>231327.30318044059</v>
      </c>
      <c r="I14">
        <v>-33.045523244939588</v>
      </c>
      <c r="J14">
        <v>23.71655754230974</v>
      </c>
      <c r="K14">
        <v>232035.99764177619</v>
      </c>
      <c r="L14">
        <v>-32.937207997669553</v>
      </c>
      <c r="M14">
        <v>23.638820392392379</v>
      </c>
      <c r="N14">
        <v>225851.6824920447</v>
      </c>
      <c r="O14">
        <v>-32.898725868682632</v>
      </c>
      <c r="P14">
        <v>23.611202018196749</v>
      </c>
      <c r="Q14">
        <v>227964.34220566569</v>
      </c>
      <c r="R14">
        <v>-32.92670877269439</v>
      </c>
      <c r="S14">
        <v>23.631285166775658</v>
      </c>
      <c r="T14">
        <v>236028.98122934581</v>
      </c>
      <c r="U14">
        <v>-33.018699461357933</v>
      </c>
      <c r="V14">
        <v>23.697306286939931</v>
      </c>
      <c r="W14">
        <v>228510.20578345939</v>
      </c>
      <c r="X14">
        <v>-33.172361364219938</v>
      </c>
      <c r="Y14">
        <v>23.807588437241371</v>
      </c>
      <c r="Z14">
        <v>224345.4046551284</v>
      </c>
      <c r="AA14">
        <v>-33.351616873877163</v>
      </c>
      <c r="AB14">
        <v>23.936238953017739</v>
      </c>
      <c r="AC14">
        <v>197614.59090799719</v>
      </c>
      <c r="AD14">
        <v>-33.555985070840222</v>
      </c>
      <c r="AE14">
        <v>24.082912681473069</v>
      </c>
      <c r="AF14">
        <v>190852.76732295559</v>
      </c>
      <c r="AG14">
        <v>-33.78418680277759</v>
      </c>
      <c r="AH14">
        <v>24.246691583281681</v>
      </c>
      <c r="AI14">
        <v>173199.22518275949</v>
      </c>
      <c r="AJ14">
        <v>-34.003092120919852</v>
      </c>
      <c r="AK14">
        <v>24.40379850925035</v>
      </c>
      <c r="AL14">
        <v>171135.10909747379</v>
      </c>
      <c r="AM14">
        <v>-34.21413273664708</v>
      </c>
      <c r="AN14">
        <v>24.555260989343651</v>
      </c>
      <c r="AO14">
        <v>177980.6392572363</v>
      </c>
      <c r="AP14">
        <v>-34.416313355847826</v>
      </c>
      <c r="AQ14">
        <v>24.700364707437998</v>
      </c>
      <c r="AR14">
        <v>220067.97836876111</v>
      </c>
      <c r="AS14">
        <v>-34.609906519480163</v>
      </c>
      <c r="AT14">
        <v>24.839305264410029</v>
      </c>
      <c r="AU14">
        <v>260603.4673397057</v>
      </c>
      <c r="AV14">
        <v>-34.794298293624998</v>
      </c>
      <c r="AW14">
        <v>24.971642043870911</v>
      </c>
      <c r="AX14">
        <v>300121.57874803449</v>
      </c>
      <c r="AY14">
        <v>-34.96960621531619</v>
      </c>
      <c r="AZ14">
        <v>25.097459401386899</v>
      </c>
      <c r="BA14">
        <v>338678.24031446292</v>
      </c>
      <c r="BB14">
        <v>-35.135134254060972</v>
      </c>
      <c r="BC14">
        <v>25.216257800391141</v>
      </c>
      <c r="BD14">
        <v>355533.77919380949</v>
      </c>
      <c r="BE14">
        <v>-35.286545640335021</v>
      </c>
      <c r="BF14">
        <v>25.32492476954496</v>
      </c>
      <c r="BG14">
        <v>372283.31522196741</v>
      </c>
      <c r="BH14">
        <v>-35.423907429074433</v>
      </c>
      <c r="BI14">
        <v>25.423508433740729</v>
      </c>
      <c r="BJ14">
        <v>388433.04250492452</v>
      </c>
      <c r="BK14">
        <v>-35.546692420303032</v>
      </c>
      <c r="BL14">
        <v>25.511630424977501</v>
      </c>
      <c r="BM14">
        <v>384412.02614012512</v>
      </c>
      <c r="BN14">
        <v>-35.654193305451329</v>
      </c>
      <c r="BO14">
        <v>25.58878311248591</v>
      </c>
      <c r="BP14">
        <v>381201.52599316952</v>
      </c>
      <c r="BQ14">
        <v>-35.748762829126967</v>
      </c>
      <c r="BR14">
        <v>25.656655045799781</v>
      </c>
      <c r="BS14">
        <v>377321.56503210642</v>
      </c>
      <c r="BT14">
        <v>-35.834456579688428</v>
      </c>
      <c r="BU14">
        <v>25.71815689436011</v>
      </c>
      <c r="BV14">
        <v>373543.43105204118</v>
      </c>
      <c r="BW14">
        <v>-35.915853850516903</v>
      </c>
      <c r="BX14">
        <v>25.7765751873035</v>
      </c>
      <c r="BY14">
        <v>369324.70163628098</v>
      </c>
      <c r="BZ14">
        <v>-35.99696506527048</v>
      </c>
      <c r="CA14">
        <v>25.834788179658659</v>
      </c>
      <c r="CB14">
        <v>365110.07300752652</v>
      </c>
      <c r="CC14">
        <v>-36.081708137292438</v>
      </c>
      <c r="CD14">
        <v>25.895607732401821</v>
      </c>
      <c r="CE14">
        <v>360400.75334872969</v>
      </c>
      <c r="CF14">
        <v>-36.172603210947443</v>
      </c>
      <c r="CG14">
        <v>25.96084253678584</v>
      </c>
      <c r="CH14">
        <v>352955.59842258802</v>
      </c>
      <c r="CI14">
        <v>-36.272092906047583</v>
      </c>
      <c r="CJ14">
        <v>26.03224564519541</v>
      </c>
      <c r="CK14">
        <v>345447.17372480489</v>
      </c>
      <c r="CL14">
        <v>-36.382240441691067</v>
      </c>
      <c r="CM14">
        <v>26.111297816585441</v>
      </c>
      <c r="CN14">
        <v>337511.0092261667</v>
      </c>
      <c r="CO14">
        <v>-36.503186938791927</v>
      </c>
      <c r="CP14">
        <v>26.19810033251996</v>
      </c>
      <c r="CQ14">
        <v>329032.59144319239</v>
      </c>
      <c r="CR14">
        <v>-36.63516438649075</v>
      </c>
      <c r="CS14">
        <v>26.292819690099378</v>
      </c>
      <c r="CT14">
        <v>321886.05070802913</v>
      </c>
      <c r="CU14">
        <v>-36.778929051242912</v>
      </c>
      <c r="CV14">
        <v>26.395998656849969</v>
      </c>
      <c r="CW14">
        <v>317134.61382839462</v>
      </c>
    </row>
    <row r="15" spans="1:101" x14ac:dyDescent="0.25">
      <c r="A15" s="1">
        <v>11</v>
      </c>
      <c r="B15">
        <v>193450</v>
      </c>
      <c r="C15">
        <v>-33.285432012190917</v>
      </c>
      <c r="D15">
        <v>23.888738507375621</v>
      </c>
      <c r="E15">
        <v>210010.60330649521</v>
      </c>
      <c r="F15">
        <v>-33.166441318949161</v>
      </c>
      <c r="G15">
        <v>23.803339659176121</v>
      </c>
      <c r="H15">
        <v>214492.2402048354</v>
      </c>
      <c r="I15">
        <v>-33.045523244939588</v>
      </c>
      <c r="J15">
        <v>23.71655754230974</v>
      </c>
      <c r="K15">
        <v>231317.97421473789</v>
      </c>
      <c r="L15">
        <v>-32.937207997669553</v>
      </c>
      <c r="M15">
        <v>23.638820392392379</v>
      </c>
      <c r="N15">
        <v>232026.6992541709</v>
      </c>
      <c r="O15">
        <v>-32.898725868682632</v>
      </c>
      <c r="P15">
        <v>23.611202018196749</v>
      </c>
      <c r="Q15">
        <v>225842.39496819419</v>
      </c>
      <c r="R15">
        <v>-32.92670877269439</v>
      </c>
      <c r="S15">
        <v>23.631285166775658</v>
      </c>
      <c r="T15">
        <v>227955.0467820598</v>
      </c>
      <c r="U15">
        <v>-33.018699461357933</v>
      </c>
      <c r="V15">
        <v>23.697306286939931</v>
      </c>
      <c r="W15">
        <v>236019.65983617131</v>
      </c>
      <c r="X15">
        <v>-33.172361364219938</v>
      </c>
      <c r="Y15">
        <v>23.807588437241371</v>
      </c>
      <c r="Z15">
        <v>228500.84101053249</v>
      </c>
      <c r="AA15">
        <v>-33.351616873877163</v>
      </c>
      <c r="AB15">
        <v>23.936238953017739</v>
      </c>
      <c r="AC15">
        <v>224335.98927720761</v>
      </c>
      <c r="AD15">
        <v>-33.555985070840222</v>
      </c>
      <c r="AE15">
        <v>24.082912681473069</v>
      </c>
      <c r="AF15">
        <v>197605.1178356079</v>
      </c>
      <c r="AG15">
        <v>-33.78418680277759</v>
      </c>
      <c r="AH15">
        <v>24.246691583281681</v>
      </c>
      <c r="AI15">
        <v>190843.2298277361</v>
      </c>
      <c r="AJ15">
        <v>-34.003092120919852</v>
      </c>
      <c r="AK15">
        <v>24.40379850925035</v>
      </c>
      <c r="AL15">
        <v>173189.62588914781</v>
      </c>
      <c r="AM15">
        <v>-34.21413273664708</v>
      </c>
      <c r="AN15">
        <v>24.555260989343651</v>
      </c>
      <c r="AO15">
        <v>171125.4502257265</v>
      </c>
      <c r="AP15">
        <v>-34.416313355847826</v>
      </c>
      <c r="AQ15">
        <v>24.700364707437998</v>
      </c>
      <c r="AR15">
        <v>177970.9233085879</v>
      </c>
      <c r="AS15">
        <v>-34.609906519480163</v>
      </c>
      <c r="AT15">
        <v>24.839305264410029</v>
      </c>
      <c r="AU15">
        <v>220058.20776750601</v>
      </c>
      <c r="AV15">
        <v>-34.794298293624998</v>
      </c>
      <c r="AW15">
        <v>24.971642043870911</v>
      </c>
      <c r="AX15">
        <v>260593.64468345599</v>
      </c>
      <c r="AY15">
        <v>-34.96960621531619</v>
      </c>
      <c r="AZ15">
        <v>25.097459401386899</v>
      </c>
      <c r="BA15">
        <v>300111.70660122059</v>
      </c>
      <c r="BB15">
        <v>-35.135134254060972</v>
      </c>
      <c r="BC15">
        <v>25.216257800391141</v>
      </c>
      <c r="BD15">
        <v>338668.32143800933</v>
      </c>
      <c r="BE15">
        <v>-35.286545640335021</v>
      </c>
      <c r="BF15">
        <v>25.32492476954496</v>
      </c>
      <c r="BG15">
        <v>355523.81757293869</v>
      </c>
      <c r="BH15">
        <v>-35.423907429074433</v>
      </c>
      <c r="BI15">
        <v>25.423508433740729</v>
      </c>
      <c r="BJ15">
        <v>372273.314822972</v>
      </c>
      <c r="BK15">
        <v>-35.546692420303032</v>
      </c>
      <c r="BL15">
        <v>25.511630424977501</v>
      </c>
      <c r="BM15">
        <v>388423.0074429292</v>
      </c>
      <c r="BN15">
        <v>-35.654193305451329</v>
      </c>
      <c r="BO15">
        <v>25.58878311248591</v>
      </c>
      <c r="BP15">
        <v>384401.96072993212</v>
      </c>
      <c r="BQ15">
        <v>-35.748762829126967</v>
      </c>
      <c r="BR15">
        <v>25.656655045799781</v>
      </c>
      <c r="BS15">
        <v>381191.43388538621</v>
      </c>
      <c r="BT15">
        <v>-35.834456579688428</v>
      </c>
      <c r="BU15">
        <v>25.71815689436011</v>
      </c>
      <c r="BV15">
        <v>377311.44873242098</v>
      </c>
      <c r="BW15">
        <v>-35.915853850516903</v>
      </c>
      <c r="BX15">
        <v>25.7765751873035</v>
      </c>
      <c r="BY15">
        <v>373533.29177337792</v>
      </c>
      <c r="BZ15">
        <v>-35.99696506527048</v>
      </c>
      <c r="CA15">
        <v>25.834788179658659</v>
      </c>
      <c r="CB15">
        <v>369314.53945939551</v>
      </c>
      <c r="CC15">
        <v>-36.081708137292438</v>
      </c>
      <c r="CD15">
        <v>25.895607732401821</v>
      </c>
      <c r="CE15">
        <v>365099.88690712157</v>
      </c>
      <c r="CF15">
        <v>-36.172603210947443</v>
      </c>
      <c r="CG15">
        <v>25.96084253678584</v>
      </c>
      <c r="CH15">
        <v>360390.54158805561</v>
      </c>
      <c r="CI15">
        <v>-36.272092906047583</v>
      </c>
      <c r="CJ15">
        <v>26.03224564519541</v>
      </c>
      <c r="CK15">
        <v>352945.35857532709</v>
      </c>
      <c r="CL15">
        <v>-36.382240441691067</v>
      </c>
      <c r="CM15">
        <v>26.111297816585441</v>
      </c>
      <c r="CN15">
        <v>345436.90278217982</v>
      </c>
      <c r="CO15">
        <v>-36.503186938791927</v>
      </c>
      <c r="CP15">
        <v>26.19810033251996</v>
      </c>
      <c r="CQ15">
        <v>337500.7041395604</v>
      </c>
      <c r="CR15">
        <v>-36.63516438649075</v>
      </c>
      <c r="CS15">
        <v>26.292819690099378</v>
      </c>
      <c r="CT15">
        <v>329022.24909849599</v>
      </c>
      <c r="CU15">
        <v>-36.778929051242912</v>
      </c>
      <c r="CV15">
        <v>26.395998656849969</v>
      </c>
      <c r="CW15">
        <v>321875.66777763469</v>
      </c>
    </row>
    <row r="16" spans="1:101" x14ac:dyDescent="0.25">
      <c r="A16" s="1">
        <v>12</v>
      </c>
      <c r="B16">
        <v>194569</v>
      </c>
      <c r="C16">
        <v>-33.285432012190917</v>
      </c>
      <c r="D16">
        <v>23.888738507375621</v>
      </c>
      <c r="E16">
        <v>193440.60330649521</v>
      </c>
      <c r="F16">
        <v>-33.166441318949161</v>
      </c>
      <c r="G16">
        <v>23.803339659176121</v>
      </c>
      <c r="H16">
        <v>210001.2402048354</v>
      </c>
      <c r="I16">
        <v>-33.045523244939588</v>
      </c>
      <c r="J16">
        <v>23.71655754230974</v>
      </c>
      <c r="K16">
        <v>214482.91123913281</v>
      </c>
      <c r="L16">
        <v>-32.937207997669553</v>
      </c>
      <c r="M16">
        <v>23.638820392392379</v>
      </c>
      <c r="N16">
        <v>231308.67582713271</v>
      </c>
      <c r="O16">
        <v>-32.898725868682632</v>
      </c>
      <c r="P16">
        <v>23.611202018196749</v>
      </c>
      <c r="Q16">
        <v>232017.41173032051</v>
      </c>
      <c r="R16">
        <v>-32.92670877269439</v>
      </c>
      <c r="S16">
        <v>23.631285166775658</v>
      </c>
      <c r="T16">
        <v>225833.0995445883</v>
      </c>
      <c r="U16">
        <v>-33.018699461357933</v>
      </c>
      <c r="V16">
        <v>23.697306286939931</v>
      </c>
      <c r="W16">
        <v>227945.72538888539</v>
      </c>
      <c r="X16">
        <v>-33.172361364219938</v>
      </c>
      <c r="Y16">
        <v>23.807588437241371</v>
      </c>
      <c r="Z16">
        <v>236010.29506324441</v>
      </c>
      <c r="AA16">
        <v>-33.351616873877163</v>
      </c>
      <c r="AB16">
        <v>23.936238953017739</v>
      </c>
      <c r="AC16">
        <v>228491.42563261159</v>
      </c>
      <c r="AD16">
        <v>-33.555985070840222</v>
      </c>
      <c r="AE16">
        <v>24.082912681473069</v>
      </c>
      <c r="AF16">
        <v>224326.51620481821</v>
      </c>
      <c r="AG16">
        <v>-33.78418680277759</v>
      </c>
      <c r="AH16">
        <v>24.246691583281681</v>
      </c>
      <c r="AI16">
        <v>197595.58034038841</v>
      </c>
      <c r="AJ16">
        <v>-34.003092120919852</v>
      </c>
      <c r="AK16">
        <v>24.40379850925035</v>
      </c>
      <c r="AL16">
        <v>190833.63053412439</v>
      </c>
      <c r="AM16">
        <v>-34.21413273664708</v>
      </c>
      <c r="AN16">
        <v>24.555260989343651</v>
      </c>
      <c r="AO16">
        <v>173179.96701740049</v>
      </c>
      <c r="AP16">
        <v>-34.416313355847826</v>
      </c>
      <c r="AQ16">
        <v>24.700364707437998</v>
      </c>
      <c r="AR16">
        <v>171115.7342770781</v>
      </c>
      <c r="AS16">
        <v>-34.609906519480163</v>
      </c>
      <c r="AT16">
        <v>24.839305264410029</v>
      </c>
      <c r="AU16">
        <v>177961.15270733289</v>
      </c>
      <c r="AV16">
        <v>-34.794298293624998</v>
      </c>
      <c r="AW16">
        <v>24.971642043870911</v>
      </c>
      <c r="AX16">
        <v>220048.3851112563</v>
      </c>
      <c r="AY16">
        <v>-34.96960621531619</v>
      </c>
      <c r="AZ16">
        <v>25.097459401386899</v>
      </c>
      <c r="BA16">
        <v>260583.77253664209</v>
      </c>
      <c r="BB16">
        <v>-35.135134254060972</v>
      </c>
      <c r="BC16">
        <v>25.216257800391141</v>
      </c>
      <c r="BD16">
        <v>300101.787724767</v>
      </c>
      <c r="BE16">
        <v>-35.286545640335021</v>
      </c>
      <c r="BF16">
        <v>25.32492476954496</v>
      </c>
      <c r="BG16">
        <v>338658.35981713852</v>
      </c>
      <c r="BH16">
        <v>-35.423907429074433</v>
      </c>
      <c r="BI16">
        <v>25.423508433740729</v>
      </c>
      <c r="BJ16">
        <v>355513.81717394327</v>
      </c>
      <c r="BK16">
        <v>-35.546692420303032</v>
      </c>
      <c r="BL16">
        <v>25.511630424977501</v>
      </c>
      <c r="BM16">
        <v>372263.27976097667</v>
      </c>
      <c r="BN16">
        <v>-35.654193305451329</v>
      </c>
      <c r="BO16">
        <v>25.58878311248591</v>
      </c>
      <c r="BP16">
        <v>388412.9420327362</v>
      </c>
      <c r="BQ16">
        <v>-35.748762829126967</v>
      </c>
      <c r="BR16">
        <v>25.656655045799781</v>
      </c>
      <c r="BS16">
        <v>384391.86862214882</v>
      </c>
      <c r="BT16">
        <v>-35.834456579688428</v>
      </c>
      <c r="BU16">
        <v>25.71815689436011</v>
      </c>
      <c r="BV16">
        <v>381181.31758570089</v>
      </c>
      <c r="BW16">
        <v>-35.915853850516903</v>
      </c>
      <c r="BX16">
        <v>25.7765751873035</v>
      </c>
      <c r="BY16">
        <v>377301.30945375783</v>
      </c>
      <c r="BZ16">
        <v>-35.99696506527048</v>
      </c>
      <c r="CA16">
        <v>25.834788179658659</v>
      </c>
      <c r="CB16">
        <v>373523.12959649228</v>
      </c>
      <c r="CC16">
        <v>-36.081708137292438</v>
      </c>
      <c r="CD16">
        <v>25.895607732401821</v>
      </c>
      <c r="CE16">
        <v>369304.35335899057</v>
      </c>
      <c r="CF16">
        <v>-36.172603210947443</v>
      </c>
      <c r="CG16">
        <v>25.96084253678584</v>
      </c>
      <c r="CH16">
        <v>365089.67514644738</v>
      </c>
      <c r="CI16">
        <v>-36.272092906047583</v>
      </c>
      <c r="CJ16">
        <v>26.03224564519541</v>
      </c>
      <c r="CK16">
        <v>360380.30174079468</v>
      </c>
      <c r="CL16">
        <v>-36.382240441691067</v>
      </c>
      <c r="CM16">
        <v>26.111297816585441</v>
      </c>
      <c r="CN16">
        <v>352935.08763270202</v>
      </c>
      <c r="CO16">
        <v>-36.503186938791927</v>
      </c>
      <c r="CP16">
        <v>26.19810033251996</v>
      </c>
      <c r="CQ16">
        <v>345426.59769557352</v>
      </c>
      <c r="CR16">
        <v>-36.63516438649075</v>
      </c>
      <c r="CS16">
        <v>26.292819690099378</v>
      </c>
      <c r="CT16">
        <v>337490.361794864</v>
      </c>
      <c r="CU16">
        <v>-36.778929051242912</v>
      </c>
      <c r="CV16">
        <v>26.395998656849969</v>
      </c>
      <c r="CW16">
        <v>329011.86616810173</v>
      </c>
    </row>
    <row r="17" spans="1:101" x14ac:dyDescent="0.25">
      <c r="A17" s="1">
        <v>13</v>
      </c>
      <c r="B17">
        <v>185932</v>
      </c>
      <c r="C17">
        <v>-33.285432012190917</v>
      </c>
      <c r="D17">
        <v>23.888738507375621</v>
      </c>
      <c r="E17">
        <v>194559.60330649521</v>
      </c>
      <c r="F17">
        <v>-33.166441318949161</v>
      </c>
      <c r="G17">
        <v>23.803339659176121</v>
      </c>
      <c r="H17">
        <v>193431.2402048354</v>
      </c>
      <c r="I17">
        <v>-33.045523244939588</v>
      </c>
      <c r="J17">
        <v>23.71655754230974</v>
      </c>
      <c r="K17">
        <v>209991.91123913281</v>
      </c>
      <c r="L17">
        <v>-32.937207997669553</v>
      </c>
      <c r="M17">
        <v>23.638820392392379</v>
      </c>
      <c r="N17">
        <v>214473.61285152749</v>
      </c>
      <c r="O17">
        <v>-32.898725868682632</v>
      </c>
      <c r="P17">
        <v>23.611202018196749</v>
      </c>
      <c r="Q17">
        <v>231299.38830328221</v>
      </c>
      <c r="R17">
        <v>-32.92670877269439</v>
      </c>
      <c r="S17">
        <v>23.631285166775658</v>
      </c>
      <c r="T17">
        <v>232008.11630671451</v>
      </c>
      <c r="U17">
        <v>-33.018699461357933</v>
      </c>
      <c r="V17">
        <v>23.697306286939931</v>
      </c>
      <c r="W17">
        <v>225823.77815141389</v>
      </c>
      <c r="X17">
        <v>-33.172361364219938</v>
      </c>
      <c r="Y17">
        <v>23.807588437241371</v>
      </c>
      <c r="Z17">
        <v>227936.36061595849</v>
      </c>
      <c r="AA17">
        <v>-33.351616873877163</v>
      </c>
      <c r="AB17">
        <v>23.936238953017739</v>
      </c>
      <c r="AC17">
        <v>236000.87968532351</v>
      </c>
      <c r="AD17">
        <v>-33.555985070840222</v>
      </c>
      <c r="AE17">
        <v>24.082912681473069</v>
      </c>
      <c r="AF17">
        <v>228481.95256022221</v>
      </c>
      <c r="AG17">
        <v>-33.78418680277759</v>
      </c>
      <c r="AH17">
        <v>24.246691583281681</v>
      </c>
      <c r="AI17">
        <v>224316.97870959871</v>
      </c>
      <c r="AJ17">
        <v>-34.003092120919852</v>
      </c>
      <c r="AK17">
        <v>24.40379850925035</v>
      </c>
      <c r="AL17">
        <v>197585.98104677669</v>
      </c>
      <c r="AM17">
        <v>-34.21413273664708</v>
      </c>
      <c r="AN17">
        <v>24.555260989343651</v>
      </c>
      <c r="AO17">
        <v>190823.97166237721</v>
      </c>
      <c r="AP17">
        <v>-34.416313355847826</v>
      </c>
      <c r="AQ17">
        <v>24.700364707437998</v>
      </c>
      <c r="AR17">
        <v>173170.25106875211</v>
      </c>
      <c r="AS17">
        <v>-34.609906519480163</v>
      </c>
      <c r="AT17">
        <v>24.839305264410029</v>
      </c>
      <c r="AU17">
        <v>171105.96367582309</v>
      </c>
      <c r="AV17">
        <v>-34.794298293624998</v>
      </c>
      <c r="AW17">
        <v>24.971642043870911</v>
      </c>
      <c r="AX17">
        <v>177951.33005108309</v>
      </c>
      <c r="AY17">
        <v>-34.96960621531619</v>
      </c>
      <c r="AZ17">
        <v>25.097459401386899</v>
      </c>
      <c r="BA17">
        <v>220038.51296444231</v>
      </c>
      <c r="BB17">
        <v>-35.135134254060972</v>
      </c>
      <c r="BC17">
        <v>25.216257800391141</v>
      </c>
      <c r="BD17">
        <v>260573.85366018841</v>
      </c>
      <c r="BE17">
        <v>-35.286545640335021</v>
      </c>
      <c r="BF17">
        <v>25.32492476954496</v>
      </c>
      <c r="BG17">
        <v>300091.82610389619</v>
      </c>
      <c r="BH17">
        <v>-35.423907429074433</v>
      </c>
      <c r="BI17">
        <v>25.423508433740729</v>
      </c>
      <c r="BJ17">
        <v>338648.35941814311</v>
      </c>
      <c r="BK17">
        <v>-35.546692420303032</v>
      </c>
      <c r="BL17">
        <v>25.511630424977501</v>
      </c>
      <c r="BM17">
        <v>355503.78211194801</v>
      </c>
      <c r="BN17">
        <v>-35.654193305451329</v>
      </c>
      <c r="BO17">
        <v>25.58878311248591</v>
      </c>
      <c r="BP17">
        <v>372253.21435078367</v>
      </c>
      <c r="BQ17">
        <v>-35.748762829126967</v>
      </c>
      <c r="BR17">
        <v>25.656655045799781</v>
      </c>
      <c r="BS17">
        <v>388402.8499249529</v>
      </c>
      <c r="BT17">
        <v>-35.834456579688428</v>
      </c>
      <c r="BU17">
        <v>25.71815689436011</v>
      </c>
      <c r="BV17">
        <v>384381.75232246338</v>
      </c>
      <c r="BW17">
        <v>-35.915853850516903</v>
      </c>
      <c r="BX17">
        <v>25.7765751873035</v>
      </c>
      <c r="BY17">
        <v>381171.17830703763</v>
      </c>
      <c r="BZ17">
        <v>-35.99696506527048</v>
      </c>
      <c r="CA17">
        <v>25.834788179658659</v>
      </c>
      <c r="CB17">
        <v>377291.14727687219</v>
      </c>
      <c r="CC17">
        <v>-36.081708137292438</v>
      </c>
      <c r="CD17">
        <v>25.895607732401821</v>
      </c>
      <c r="CE17">
        <v>373512.94349608739</v>
      </c>
      <c r="CF17">
        <v>-36.172603210947443</v>
      </c>
      <c r="CG17">
        <v>25.96084253678584</v>
      </c>
      <c r="CH17">
        <v>369294.14159831638</v>
      </c>
      <c r="CI17">
        <v>-36.272092906047583</v>
      </c>
      <c r="CJ17">
        <v>26.03224564519541</v>
      </c>
      <c r="CK17">
        <v>365079.4352991865</v>
      </c>
      <c r="CL17">
        <v>-36.382240441691067</v>
      </c>
      <c r="CM17">
        <v>26.111297816585441</v>
      </c>
      <c r="CN17">
        <v>360370.03079816961</v>
      </c>
      <c r="CO17">
        <v>-36.503186938791927</v>
      </c>
      <c r="CP17">
        <v>26.19810033251996</v>
      </c>
      <c r="CQ17">
        <v>352924.78254609572</v>
      </c>
      <c r="CR17">
        <v>-36.63516438649075</v>
      </c>
      <c r="CS17">
        <v>26.292819690099378</v>
      </c>
      <c r="CT17">
        <v>345416.25535087712</v>
      </c>
      <c r="CU17">
        <v>-36.778929051242912</v>
      </c>
      <c r="CV17">
        <v>26.395998656849969</v>
      </c>
      <c r="CW17">
        <v>337479.97886446962</v>
      </c>
    </row>
    <row r="18" spans="1:101" x14ac:dyDescent="0.25">
      <c r="A18" s="1">
        <v>14</v>
      </c>
      <c r="B18">
        <v>176999</v>
      </c>
      <c r="C18">
        <v>-33.285432012190917</v>
      </c>
      <c r="D18">
        <v>23.888738507375621</v>
      </c>
      <c r="E18">
        <v>185922.60330649521</v>
      </c>
      <c r="F18">
        <v>-33.166441318949161</v>
      </c>
      <c r="G18">
        <v>23.803339659176121</v>
      </c>
      <c r="H18">
        <v>194550.2402048354</v>
      </c>
      <c r="I18">
        <v>-33.045523244939588</v>
      </c>
      <c r="J18">
        <v>23.71655754230974</v>
      </c>
      <c r="K18">
        <v>193421.91123913281</v>
      </c>
      <c r="L18">
        <v>-32.937207997669553</v>
      </c>
      <c r="M18">
        <v>23.638820392392379</v>
      </c>
      <c r="N18">
        <v>209982.61285152749</v>
      </c>
      <c r="O18">
        <v>-32.898725868682632</v>
      </c>
      <c r="P18">
        <v>23.611202018196749</v>
      </c>
      <c r="Q18">
        <v>214464.32532767701</v>
      </c>
      <c r="R18">
        <v>-32.92670877269439</v>
      </c>
      <c r="S18">
        <v>23.631285166775658</v>
      </c>
      <c r="T18">
        <v>231290.09287967629</v>
      </c>
      <c r="U18">
        <v>-33.018699461357933</v>
      </c>
      <c r="V18">
        <v>23.697306286939931</v>
      </c>
      <c r="W18">
        <v>231998.7949135401</v>
      </c>
      <c r="X18">
        <v>-33.172361364219938</v>
      </c>
      <c r="Y18">
        <v>23.807588437241371</v>
      </c>
      <c r="Z18">
        <v>225814.4133784869</v>
      </c>
      <c r="AA18">
        <v>-33.351616873877163</v>
      </c>
      <c r="AB18">
        <v>23.936238953017739</v>
      </c>
      <c r="AC18">
        <v>227926.94523803759</v>
      </c>
      <c r="AD18">
        <v>-33.555985070840222</v>
      </c>
      <c r="AE18">
        <v>24.082912681473069</v>
      </c>
      <c r="AF18">
        <v>235991.4066129342</v>
      </c>
      <c r="AG18">
        <v>-33.78418680277759</v>
      </c>
      <c r="AH18">
        <v>24.246691583281681</v>
      </c>
      <c r="AI18">
        <v>228472.41506500269</v>
      </c>
      <c r="AJ18">
        <v>-34.003092120919852</v>
      </c>
      <c r="AK18">
        <v>24.40379850925035</v>
      </c>
      <c r="AL18">
        <v>224307.379415987</v>
      </c>
      <c r="AM18">
        <v>-34.21413273664708</v>
      </c>
      <c r="AN18">
        <v>24.555260989343651</v>
      </c>
      <c r="AO18">
        <v>197576.3221750294</v>
      </c>
      <c r="AP18">
        <v>-34.416313355847826</v>
      </c>
      <c r="AQ18">
        <v>24.700364707437998</v>
      </c>
      <c r="AR18">
        <v>190814.25571372881</v>
      </c>
      <c r="AS18">
        <v>-34.609906519480163</v>
      </c>
      <c r="AT18">
        <v>24.839305264410029</v>
      </c>
      <c r="AU18">
        <v>173160.48046749699</v>
      </c>
      <c r="AV18">
        <v>-34.794298293624998</v>
      </c>
      <c r="AW18">
        <v>24.971642043870911</v>
      </c>
      <c r="AX18">
        <v>171096.14101957329</v>
      </c>
      <c r="AY18">
        <v>-34.96960621531619</v>
      </c>
      <c r="AZ18">
        <v>25.097459401386899</v>
      </c>
      <c r="BA18">
        <v>177941.45790426919</v>
      </c>
      <c r="BB18">
        <v>-35.135134254060972</v>
      </c>
      <c r="BC18">
        <v>25.216257800391141</v>
      </c>
      <c r="BD18">
        <v>220028.59408798869</v>
      </c>
      <c r="BE18">
        <v>-35.286545640335021</v>
      </c>
      <c r="BF18">
        <v>25.32492476954496</v>
      </c>
      <c r="BG18">
        <v>260563.89203931761</v>
      </c>
      <c r="BH18">
        <v>-35.423907429074433</v>
      </c>
      <c r="BI18">
        <v>25.423508433740729</v>
      </c>
      <c r="BJ18">
        <v>300081.82570490078</v>
      </c>
      <c r="BK18">
        <v>-35.546692420303032</v>
      </c>
      <c r="BL18">
        <v>25.511630424977501</v>
      </c>
      <c r="BM18">
        <v>338638.32435614779</v>
      </c>
      <c r="BN18">
        <v>-35.654193305451329</v>
      </c>
      <c r="BO18">
        <v>25.58878311248591</v>
      </c>
      <c r="BP18">
        <v>355493.71670175501</v>
      </c>
      <c r="BQ18">
        <v>-35.748762829126967</v>
      </c>
      <c r="BR18">
        <v>25.656655045799781</v>
      </c>
      <c r="BS18">
        <v>372243.12224300043</v>
      </c>
      <c r="BT18">
        <v>-35.834456579688428</v>
      </c>
      <c r="BU18">
        <v>25.71815689436011</v>
      </c>
      <c r="BV18">
        <v>388392.73362526757</v>
      </c>
      <c r="BW18">
        <v>-35.915853850516903</v>
      </c>
      <c r="BX18">
        <v>25.7765751873035</v>
      </c>
      <c r="BY18">
        <v>384371.61304380017</v>
      </c>
      <c r="BZ18">
        <v>-35.99696506527048</v>
      </c>
      <c r="CA18">
        <v>25.834788179658659</v>
      </c>
      <c r="CB18">
        <v>381161.01613015198</v>
      </c>
      <c r="CC18">
        <v>-36.081708137292438</v>
      </c>
      <c r="CD18">
        <v>25.895607732401821</v>
      </c>
      <c r="CE18">
        <v>377280.9611764673</v>
      </c>
      <c r="CF18">
        <v>-36.172603210947443</v>
      </c>
      <c r="CG18">
        <v>25.96084253678584</v>
      </c>
      <c r="CH18">
        <v>373502.73173541331</v>
      </c>
      <c r="CI18">
        <v>-36.272092906047583</v>
      </c>
      <c r="CJ18">
        <v>26.03224564519541</v>
      </c>
      <c r="CK18">
        <v>369283.9017510555</v>
      </c>
      <c r="CL18">
        <v>-36.382240441691067</v>
      </c>
      <c r="CM18">
        <v>26.111297816585441</v>
      </c>
      <c r="CN18">
        <v>365069.16435656138</v>
      </c>
      <c r="CO18">
        <v>-36.503186938791927</v>
      </c>
      <c r="CP18">
        <v>26.19810033251996</v>
      </c>
      <c r="CQ18">
        <v>360359.72571156331</v>
      </c>
      <c r="CR18">
        <v>-36.63516438649075</v>
      </c>
      <c r="CS18">
        <v>26.292819690099378</v>
      </c>
      <c r="CT18">
        <v>352914.44020139932</v>
      </c>
      <c r="CU18">
        <v>-36.778929051242912</v>
      </c>
      <c r="CV18">
        <v>26.395998656849969</v>
      </c>
      <c r="CW18">
        <v>345405.87242048269</v>
      </c>
    </row>
    <row r="19" spans="1:101" x14ac:dyDescent="0.25">
      <c r="A19" s="1">
        <v>15</v>
      </c>
      <c r="B19">
        <v>170565</v>
      </c>
      <c r="C19">
        <v>-71.054911860220997</v>
      </c>
      <c r="D19">
        <v>563.43829338880471</v>
      </c>
      <c r="E19">
        <v>177491.38338152861</v>
      </c>
      <c r="F19">
        <v>-70.800900639414778</v>
      </c>
      <c r="G19">
        <v>561.42408149259927</v>
      </c>
      <c r="H19">
        <v>186413.22648734841</v>
      </c>
      <c r="I19">
        <v>-70.542775009922835</v>
      </c>
      <c r="J19">
        <v>559.37724390807114</v>
      </c>
      <c r="K19">
        <v>195039.0746737335</v>
      </c>
      <c r="L19">
        <v>-70.311552824040675</v>
      </c>
      <c r="M19">
        <v>557.54374034869204</v>
      </c>
      <c r="N19">
        <v>193909.14342665739</v>
      </c>
      <c r="O19">
        <v>-70.229404445063395</v>
      </c>
      <c r="P19">
        <v>556.89233510106237</v>
      </c>
      <c r="Q19">
        <v>210469.27578218351</v>
      </c>
      <c r="R19">
        <v>-70.289139970725842</v>
      </c>
      <c r="S19">
        <v>557.3660149882478</v>
      </c>
      <c r="T19">
        <v>214951.4022026945</v>
      </c>
      <c r="U19">
        <v>-70.485513876059386</v>
      </c>
      <c r="V19">
        <v>558.9231850021223</v>
      </c>
      <c r="W19">
        <v>231778.53055080239</v>
      </c>
      <c r="X19">
        <v>-70.813538249008346</v>
      </c>
      <c r="Y19">
        <v>561.52429290649752</v>
      </c>
      <c r="Z19">
        <v>232489.50566819761</v>
      </c>
      <c r="AA19">
        <v>-71.196197678950199</v>
      </c>
      <c r="AB19">
        <v>564.55863593094182</v>
      </c>
      <c r="AC19">
        <v>226307.7758167389</v>
      </c>
      <c r="AD19">
        <v>-71.632465539824707</v>
      </c>
      <c r="AE19">
        <v>568.01807332318117</v>
      </c>
      <c r="AF19">
        <v>228423.33084582101</v>
      </c>
      <c r="AG19">
        <v>-72.119611205929345</v>
      </c>
      <c r="AH19">
        <v>571.88095226505789</v>
      </c>
      <c r="AI19">
        <v>236491.16795399331</v>
      </c>
      <c r="AJ19">
        <v>-72.58691167781852</v>
      </c>
      <c r="AK19">
        <v>575.58646640177187</v>
      </c>
      <c r="AL19">
        <v>228975.41461972671</v>
      </c>
      <c r="AM19">
        <v>-73.037423251288061</v>
      </c>
      <c r="AN19">
        <v>579.15885099084733</v>
      </c>
      <c r="AO19">
        <v>224813.50084372659</v>
      </c>
      <c r="AP19">
        <v>-73.469021257043011</v>
      </c>
      <c r="AQ19">
        <v>582.58125821683848</v>
      </c>
      <c r="AR19">
        <v>198085.4344119892</v>
      </c>
      <c r="AS19">
        <v>-73.882287492361769</v>
      </c>
      <c r="AT19">
        <v>585.85830150979598</v>
      </c>
      <c r="AU19">
        <v>191326.2317277462</v>
      </c>
      <c r="AV19">
        <v>-74.275911383282377</v>
      </c>
      <c r="AW19">
        <v>588.97958851911153</v>
      </c>
      <c r="AX19">
        <v>173675.18414463289</v>
      </c>
      <c r="AY19">
        <v>-74.650143837877025</v>
      </c>
      <c r="AZ19">
        <v>591.947108849899</v>
      </c>
      <c r="BA19">
        <v>171613.43798458541</v>
      </c>
      <c r="BB19">
        <v>-75.003499029394391</v>
      </c>
      <c r="BC19">
        <v>594.74908046391306</v>
      </c>
      <c r="BD19">
        <v>178461.20348570371</v>
      </c>
      <c r="BE19">
        <v>-75.326719190766966</v>
      </c>
      <c r="BF19">
        <v>597.31209280668952</v>
      </c>
      <c r="BG19">
        <v>220550.57946160459</v>
      </c>
      <c r="BH19">
        <v>-75.619947465174405</v>
      </c>
      <c r="BI19">
        <v>599.63728094893179</v>
      </c>
      <c r="BJ19">
        <v>261087.9093728014</v>
      </c>
      <c r="BK19">
        <v>-75.882058430905943</v>
      </c>
      <c r="BL19">
        <v>601.71572072661775</v>
      </c>
      <c r="BM19">
        <v>300607.65936719661</v>
      </c>
      <c r="BN19">
        <v>-76.111542185730272</v>
      </c>
      <c r="BO19">
        <v>603.53543919214815</v>
      </c>
      <c r="BP19">
        <v>339165.74825315422</v>
      </c>
      <c r="BQ19">
        <v>-76.313421168913507</v>
      </c>
      <c r="BR19">
        <v>605.13626236929338</v>
      </c>
      <c r="BS19">
        <v>356022.5395429554</v>
      </c>
      <c r="BT19">
        <v>-76.496352905863375</v>
      </c>
      <c r="BU19">
        <v>606.58684112557171</v>
      </c>
      <c r="BV19">
        <v>372773.21273122012</v>
      </c>
      <c r="BW19">
        <v>-76.670112882968681</v>
      </c>
      <c r="BX19">
        <v>607.96469133179107</v>
      </c>
      <c r="BY19">
        <v>388924.02820371639</v>
      </c>
      <c r="BZ19">
        <v>-76.843262211872727</v>
      </c>
      <c r="CA19">
        <v>609.33769933116798</v>
      </c>
      <c r="CB19">
        <v>384904.10748091951</v>
      </c>
      <c r="CC19">
        <v>-77.02416452105949</v>
      </c>
      <c r="CD19">
        <v>610.77218550094619</v>
      </c>
      <c r="CE19">
        <v>381694.76415113191</v>
      </c>
      <c r="CF19">
        <v>-77.218199600571722</v>
      </c>
      <c r="CG19">
        <v>612.31080951997228</v>
      </c>
      <c r="CH19">
        <v>377816.05378638668</v>
      </c>
      <c r="CI19">
        <v>-77.430581747624871</v>
      </c>
      <c r="CJ19">
        <v>613.99491877222601</v>
      </c>
      <c r="CK19">
        <v>374039.29607243789</v>
      </c>
      <c r="CL19">
        <v>-77.665715347029618</v>
      </c>
      <c r="CM19">
        <v>615.85943834587079</v>
      </c>
      <c r="CN19">
        <v>369822.09547405428</v>
      </c>
      <c r="CO19">
        <v>-77.923901651721607</v>
      </c>
      <c r="CP19">
        <v>617.90675706154502</v>
      </c>
      <c r="CQ19">
        <v>365609.14721197123</v>
      </c>
      <c r="CR19">
        <v>-78.205635892405112</v>
      </c>
      <c r="CS19">
        <v>620.14080190945333</v>
      </c>
      <c r="CT19">
        <v>360901.66087758029</v>
      </c>
      <c r="CU19">
        <v>-78.512532482445991</v>
      </c>
      <c r="CV19">
        <v>622.57437457054732</v>
      </c>
      <c r="CW19">
        <v>353458.50204348739</v>
      </c>
    </row>
    <row r="20" spans="1:101" x14ac:dyDescent="0.25">
      <c r="A20" s="1">
        <v>16</v>
      </c>
      <c r="B20">
        <v>175922</v>
      </c>
      <c r="C20">
        <v>-71.054911860220997</v>
      </c>
      <c r="D20">
        <v>563.43829338880471</v>
      </c>
      <c r="E20">
        <v>171057.38338152861</v>
      </c>
      <c r="F20">
        <v>-70.800900639414778</v>
      </c>
      <c r="G20">
        <v>561.42408149259927</v>
      </c>
      <c r="H20">
        <v>177982.00656238181</v>
      </c>
      <c r="I20">
        <v>-70.542775009922835</v>
      </c>
      <c r="J20">
        <v>559.37724390807114</v>
      </c>
      <c r="K20">
        <v>186902.06095624651</v>
      </c>
      <c r="L20">
        <v>-70.311552824040675</v>
      </c>
      <c r="M20">
        <v>557.54374034869204</v>
      </c>
      <c r="N20">
        <v>195526.3068612582</v>
      </c>
      <c r="O20">
        <v>-70.229404445063395</v>
      </c>
      <c r="P20">
        <v>556.89233510106237</v>
      </c>
      <c r="Q20">
        <v>194395.80635731341</v>
      </c>
      <c r="R20">
        <v>-70.289139970725842</v>
      </c>
      <c r="S20">
        <v>557.3660149882478</v>
      </c>
      <c r="T20">
        <v>210956.352657201</v>
      </c>
      <c r="U20">
        <v>-70.485513876059386</v>
      </c>
      <c r="V20">
        <v>558.9231850021223</v>
      </c>
      <c r="W20">
        <v>215439.8398738206</v>
      </c>
      <c r="X20">
        <v>-70.813538249008346</v>
      </c>
      <c r="Y20">
        <v>561.52429290649752</v>
      </c>
      <c r="Z20">
        <v>232269.24130545979</v>
      </c>
      <c r="AA20">
        <v>-71.196197678950199</v>
      </c>
      <c r="AB20">
        <v>564.55863593094182</v>
      </c>
      <c r="AC20">
        <v>232982.8681064496</v>
      </c>
      <c r="AD20">
        <v>-71.632465539824707</v>
      </c>
      <c r="AE20">
        <v>568.01807332318117</v>
      </c>
      <c r="AF20">
        <v>226804.16142452229</v>
      </c>
      <c r="AG20">
        <v>-72.119611205929345</v>
      </c>
      <c r="AH20">
        <v>571.88095226505789</v>
      </c>
      <c r="AI20">
        <v>228923.09218688009</v>
      </c>
      <c r="AJ20">
        <v>-72.58691167781852</v>
      </c>
      <c r="AK20">
        <v>575.58646640177187</v>
      </c>
      <c r="AL20">
        <v>236994.16750871719</v>
      </c>
      <c r="AM20">
        <v>-73.037423251288061</v>
      </c>
      <c r="AN20">
        <v>579.15885099084733</v>
      </c>
      <c r="AO20">
        <v>229481.5360474663</v>
      </c>
      <c r="AP20">
        <v>-73.469021257043011</v>
      </c>
      <c r="AQ20">
        <v>582.58125821683848</v>
      </c>
      <c r="AR20">
        <v>225322.61308068639</v>
      </c>
      <c r="AS20">
        <v>-73.882287492361769</v>
      </c>
      <c r="AT20">
        <v>585.85830150979598</v>
      </c>
      <c r="AU20">
        <v>198597.41042600659</v>
      </c>
      <c r="AV20">
        <v>-74.275911383282377</v>
      </c>
      <c r="AW20">
        <v>588.97958851911153</v>
      </c>
      <c r="AX20">
        <v>191840.93540488201</v>
      </c>
      <c r="AY20">
        <v>-74.650143837877025</v>
      </c>
      <c r="AZ20">
        <v>591.947108849899</v>
      </c>
      <c r="BA20">
        <v>174192.4811096449</v>
      </c>
      <c r="BB20">
        <v>-75.003499029394391</v>
      </c>
      <c r="BC20">
        <v>594.74908046391306</v>
      </c>
      <c r="BD20">
        <v>172133.1835660199</v>
      </c>
      <c r="BE20">
        <v>-75.326719190766966</v>
      </c>
      <c r="BF20">
        <v>597.31209280668952</v>
      </c>
      <c r="BG20">
        <v>178983.18885931961</v>
      </c>
      <c r="BH20">
        <v>-75.619947465174405</v>
      </c>
      <c r="BI20">
        <v>599.63728094893179</v>
      </c>
      <c r="BJ20">
        <v>221074.59679508829</v>
      </c>
      <c r="BK20">
        <v>-75.882058430905943</v>
      </c>
      <c r="BL20">
        <v>601.71572072661775</v>
      </c>
      <c r="BM20">
        <v>261613.74303509711</v>
      </c>
      <c r="BN20">
        <v>-76.111542185730272</v>
      </c>
      <c r="BO20">
        <v>603.53543919214815</v>
      </c>
      <c r="BP20">
        <v>301135.08326420299</v>
      </c>
      <c r="BQ20">
        <v>-76.313421168913507</v>
      </c>
      <c r="BR20">
        <v>605.13626236929338</v>
      </c>
      <c r="BS20">
        <v>339694.57109435461</v>
      </c>
      <c r="BT20">
        <v>-76.496352905863375</v>
      </c>
      <c r="BU20">
        <v>606.58684112557171</v>
      </c>
      <c r="BV20">
        <v>356552.6300311751</v>
      </c>
      <c r="BW20">
        <v>-76.670112882968681</v>
      </c>
      <c r="BX20">
        <v>607.96469133179107</v>
      </c>
      <c r="BY20">
        <v>373304.50730966887</v>
      </c>
      <c r="BZ20">
        <v>-76.843262211872727</v>
      </c>
      <c r="CA20">
        <v>609.33769933116798</v>
      </c>
      <c r="CB20">
        <v>389456.52264083573</v>
      </c>
      <c r="CC20">
        <v>-77.02416452105949</v>
      </c>
      <c r="CD20">
        <v>610.77218550094619</v>
      </c>
      <c r="CE20">
        <v>385437.85550189932</v>
      </c>
      <c r="CF20">
        <v>-77.218199600571722</v>
      </c>
      <c r="CG20">
        <v>612.31080951997228</v>
      </c>
      <c r="CH20">
        <v>382229.85676105128</v>
      </c>
      <c r="CI20">
        <v>-77.430581747624871</v>
      </c>
      <c r="CJ20">
        <v>613.99491877222601</v>
      </c>
      <c r="CK20">
        <v>378352.61812341132</v>
      </c>
      <c r="CL20">
        <v>-77.665715347029618</v>
      </c>
      <c r="CM20">
        <v>615.85943834587079</v>
      </c>
      <c r="CN20">
        <v>374577.48979543668</v>
      </c>
      <c r="CO20">
        <v>-77.923901651721607</v>
      </c>
      <c r="CP20">
        <v>617.90675706154502</v>
      </c>
      <c r="CQ20">
        <v>370362.07832946419</v>
      </c>
      <c r="CR20">
        <v>-78.205635892405112</v>
      </c>
      <c r="CS20">
        <v>620.14080190945333</v>
      </c>
      <c r="CT20">
        <v>366151.08237798832</v>
      </c>
      <c r="CU20">
        <v>-78.512532482445991</v>
      </c>
      <c r="CV20">
        <v>622.57437457054732</v>
      </c>
      <c r="CW20">
        <v>361445.72271966841</v>
      </c>
    </row>
    <row r="21" spans="1:101" x14ac:dyDescent="0.25">
      <c r="A21" s="1">
        <v>17</v>
      </c>
      <c r="B21">
        <v>178590</v>
      </c>
      <c r="C21">
        <v>-71.054911860220997</v>
      </c>
      <c r="D21">
        <v>563.43829338880471</v>
      </c>
      <c r="E21">
        <v>176414.38338152861</v>
      </c>
      <c r="F21">
        <v>-70.800900639414778</v>
      </c>
      <c r="G21">
        <v>561.42408149259927</v>
      </c>
      <c r="H21">
        <v>171548.00656238181</v>
      </c>
      <c r="I21">
        <v>-70.542775009922835</v>
      </c>
      <c r="J21">
        <v>559.37724390807114</v>
      </c>
      <c r="K21">
        <v>178470.84103127991</v>
      </c>
      <c r="L21">
        <v>-70.311552824040675</v>
      </c>
      <c r="M21">
        <v>557.54374034869204</v>
      </c>
      <c r="N21">
        <v>187389.29314377109</v>
      </c>
      <c r="O21">
        <v>-70.229404445063395</v>
      </c>
      <c r="P21">
        <v>556.89233510106237</v>
      </c>
      <c r="Q21">
        <v>196012.96979191419</v>
      </c>
      <c r="R21">
        <v>-70.289139970725842</v>
      </c>
      <c r="S21">
        <v>557.3660149882478</v>
      </c>
      <c r="T21">
        <v>194882.8832323309</v>
      </c>
      <c r="U21">
        <v>-70.485513876059386</v>
      </c>
      <c r="V21">
        <v>558.9231850021223</v>
      </c>
      <c r="W21">
        <v>211444.7903283271</v>
      </c>
      <c r="X21">
        <v>-70.813538249008346</v>
      </c>
      <c r="Y21">
        <v>561.52429290649752</v>
      </c>
      <c r="Z21">
        <v>215930.55062847809</v>
      </c>
      <c r="AA21">
        <v>-71.196197678950199</v>
      </c>
      <c r="AB21">
        <v>564.55863593094182</v>
      </c>
      <c r="AC21">
        <v>232762.60374371181</v>
      </c>
      <c r="AD21">
        <v>-71.632465539824707</v>
      </c>
      <c r="AE21">
        <v>568.01807332318117</v>
      </c>
      <c r="AF21">
        <v>233479.253714233</v>
      </c>
      <c r="AG21">
        <v>-72.119611205929345</v>
      </c>
      <c r="AH21">
        <v>571.88095226505789</v>
      </c>
      <c r="AI21">
        <v>227303.9227655814</v>
      </c>
      <c r="AJ21">
        <v>-72.58691167781852</v>
      </c>
      <c r="AK21">
        <v>575.58646640177187</v>
      </c>
      <c r="AL21">
        <v>229426.09174160409</v>
      </c>
      <c r="AM21">
        <v>-73.037423251288061</v>
      </c>
      <c r="AN21">
        <v>579.15885099084733</v>
      </c>
      <c r="AO21">
        <v>237500.28893645681</v>
      </c>
      <c r="AP21">
        <v>-73.469021257043011</v>
      </c>
      <c r="AQ21">
        <v>582.58125821683848</v>
      </c>
      <c r="AR21">
        <v>229990.6482844261</v>
      </c>
      <c r="AS21">
        <v>-73.882287492361769</v>
      </c>
      <c r="AT21">
        <v>585.85830150979598</v>
      </c>
      <c r="AU21">
        <v>225834.58909470381</v>
      </c>
      <c r="AV21">
        <v>-74.275911383282377</v>
      </c>
      <c r="AW21">
        <v>588.97958851911153</v>
      </c>
      <c r="AX21">
        <v>199112.11410314249</v>
      </c>
      <c r="AY21">
        <v>-74.650143837877025</v>
      </c>
      <c r="AZ21">
        <v>591.947108849899</v>
      </c>
      <c r="BA21">
        <v>192358.23236989399</v>
      </c>
      <c r="BB21">
        <v>-75.003499029394391</v>
      </c>
      <c r="BC21">
        <v>594.74908046391306</v>
      </c>
      <c r="BD21">
        <v>174712.22669107941</v>
      </c>
      <c r="BE21">
        <v>-75.326719190766966</v>
      </c>
      <c r="BF21">
        <v>597.31209280668952</v>
      </c>
      <c r="BG21">
        <v>172655.1689396358</v>
      </c>
      <c r="BH21">
        <v>-75.619947465174405</v>
      </c>
      <c r="BI21">
        <v>599.63728094893179</v>
      </c>
      <c r="BJ21">
        <v>179507.20619280339</v>
      </c>
      <c r="BK21">
        <v>-75.882058430905943</v>
      </c>
      <c r="BL21">
        <v>601.71572072661775</v>
      </c>
      <c r="BM21">
        <v>221600.43045738401</v>
      </c>
      <c r="BN21">
        <v>-76.111542185730272</v>
      </c>
      <c r="BO21">
        <v>603.53543919214815</v>
      </c>
      <c r="BP21">
        <v>262141.16693210349</v>
      </c>
      <c r="BQ21">
        <v>-76.313421168913507</v>
      </c>
      <c r="BR21">
        <v>605.13626236929338</v>
      </c>
      <c r="BS21">
        <v>301663.90610540338</v>
      </c>
      <c r="BT21">
        <v>-76.496352905863375</v>
      </c>
      <c r="BU21">
        <v>606.58684112557171</v>
      </c>
      <c r="BV21">
        <v>340224.66158257431</v>
      </c>
      <c r="BW21">
        <v>-76.670112882968681</v>
      </c>
      <c r="BX21">
        <v>607.96469133179107</v>
      </c>
      <c r="BY21">
        <v>357083.92460962391</v>
      </c>
      <c r="BZ21">
        <v>-76.843262211872727</v>
      </c>
      <c r="CA21">
        <v>609.33769933116798</v>
      </c>
      <c r="CB21">
        <v>373837.00174678821</v>
      </c>
      <c r="CC21">
        <v>-77.02416452105949</v>
      </c>
      <c r="CD21">
        <v>610.77218550094619</v>
      </c>
      <c r="CE21">
        <v>389990.27066181548</v>
      </c>
      <c r="CF21">
        <v>-77.218199600571722</v>
      </c>
      <c r="CG21">
        <v>612.31080951997228</v>
      </c>
      <c r="CH21">
        <v>385972.9481118187</v>
      </c>
      <c r="CI21">
        <v>-77.430581747624871</v>
      </c>
      <c r="CJ21">
        <v>613.99491877222601</v>
      </c>
      <c r="CK21">
        <v>382766.42109807592</v>
      </c>
      <c r="CL21">
        <v>-77.665715347029618</v>
      </c>
      <c r="CM21">
        <v>615.85943834587079</v>
      </c>
      <c r="CN21">
        <v>378890.81184641022</v>
      </c>
      <c r="CO21">
        <v>-77.923901651721607</v>
      </c>
      <c r="CP21">
        <v>617.90675706154502</v>
      </c>
      <c r="CQ21">
        <v>375117.47265084658</v>
      </c>
      <c r="CR21">
        <v>-78.205635892405112</v>
      </c>
      <c r="CS21">
        <v>620.14080190945333</v>
      </c>
      <c r="CT21">
        <v>370904.01349548122</v>
      </c>
      <c r="CU21">
        <v>-78.512532482445991</v>
      </c>
      <c r="CV21">
        <v>622.57437457054732</v>
      </c>
      <c r="CW21">
        <v>366695.14422007638</v>
      </c>
    </row>
    <row r="22" spans="1:101" x14ac:dyDescent="0.25">
      <c r="A22" s="1">
        <v>18</v>
      </c>
      <c r="B22">
        <v>191425</v>
      </c>
      <c r="C22">
        <v>-71.054911860220997</v>
      </c>
      <c r="D22">
        <v>563.43829338880471</v>
      </c>
      <c r="E22">
        <v>179082.38338152861</v>
      </c>
      <c r="F22">
        <v>-70.800900639414778</v>
      </c>
      <c r="G22">
        <v>561.42408149259927</v>
      </c>
      <c r="H22">
        <v>176905.00656238181</v>
      </c>
      <c r="I22">
        <v>-70.542775009922835</v>
      </c>
      <c r="J22">
        <v>559.37724390807114</v>
      </c>
      <c r="K22">
        <v>172036.84103127991</v>
      </c>
      <c r="L22">
        <v>-70.311552824040675</v>
      </c>
      <c r="M22">
        <v>557.54374034869204</v>
      </c>
      <c r="N22">
        <v>178958.07321880461</v>
      </c>
      <c r="O22">
        <v>-70.229404445063395</v>
      </c>
      <c r="P22">
        <v>556.89233510106237</v>
      </c>
      <c r="Q22">
        <v>187875.95607442709</v>
      </c>
      <c r="R22">
        <v>-70.289139970725842</v>
      </c>
      <c r="S22">
        <v>557.3660149882478</v>
      </c>
      <c r="T22">
        <v>196500.04666693171</v>
      </c>
      <c r="U22">
        <v>-70.485513876059386</v>
      </c>
      <c r="V22">
        <v>558.9231850021223</v>
      </c>
      <c r="W22">
        <v>195371.320903457</v>
      </c>
      <c r="X22">
        <v>-70.813538249008346</v>
      </c>
      <c r="Y22">
        <v>561.52429290649752</v>
      </c>
      <c r="Z22">
        <v>211935.50108298461</v>
      </c>
      <c r="AA22">
        <v>-71.196197678950199</v>
      </c>
      <c r="AB22">
        <v>564.55863593094182</v>
      </c>
      <c r="AC22">
        <v>216423.91306673011</v>
      </c>
      <c r="AD22">
        <v>-71.632465539824707</v>
      </c>
      <c r="AE22">
        <v>568.01807332318117</v>
      </c>
      <c r="AF22">
        <v>233258.9893514952</v>
      </c>
      <c r="AG22">
        <v>-72.119611205929345</v>
      </c>
      <c r="AH22">
        <v>571.88095226505789</v>
      </c>
      <c r="AI22">
        <v>233979.01505529211</v>
      </c>
      <c r="AJ22">
        <v>-72.58691167781852</v>
      </c>
      <c r="AK22">
        <v>575.58646640177187</v>
      </c>
      <c r="AL22">
        <v>227806.92232030531</v>
      </c>
      <c r="AM22">
        <v>-73.037423251288061</v>
      </c>
      <c r="AN22">
        <v>579.15885099084733</v>
      </c>
      <c r="AO22">
        <v>229932.21316934359</v>
      </c>
      <c r="AP22">
        <v>-73.469021257043011</v>
      </c>
      <c r="AQ22">
        <v>582.58125821683848</v>
      </c>
      <c r="AR22">
        <v>238009.40117341661</v>
      </c>
      <c r="AS22">
        <v>-73.882287492361769</v>
      </c>
      <c r="AT22">
        <v>585.85830150979598</v>
      </c>
      <c r="AU22">
        <v>230502.62429844349</v>
      </c>
      <c r="AV22">
        <v>-74.275911383282377</v>
      </c>
      <c r="AW22">
        <v>588.97958851911153</v>
      </c>
      <c r="AX22">
        <v>226349.29277183971</v>
      </c>
      <c r="AY22">
        <v>-74.650143837877025</v>
      </c>
      <c r="AZ22">
        <v>591.947108849899</v>
      </c>
      <c r="BA22">
        <v>199629.4110681545</v>
      </c>
      <c r="BB22">
        <v>-75.003499029394391</v>
      </c>
      <c r="BC22">
        <v>594.74908046391306</v>
      </c>
      <c r="BD22">
        <v>192877.97795132859</v>
      </c>
      <c r="BE22">
        <v>-75.326719190766966</v>
      </c>
      <c r="BF22">
        <v>597.31209280668952</v>
      </c>
      <c r="BG22">
        <v>175234.21206469531</v>
      </c>
      <c r="BH22">
        <v>-75.619947465174405</v>
      </c>
      <c r="BI22">
        <v>599.63728094893179</v>
      </c>
      <c r="BJ22">
        <v>173179.1862731195</v>
      </c>
      <c r="BK22">
        <v>-75.882058430905943</v>
      </c>
      <c r="BL22">
        <v>601.71572072661775</v>
      </c>
      <c r="BM22">
        <v>180033.03985509911</v>
      </c>
      <c r="BN22">
        <v>-76.111542185730272</v>
      </c>
      <c r="BO22">
        <v>603.53543919214815</v>
      </c>
      <c r="BP22">
        <v>222127.85435439041</v>
      </c>
      <c r="BQ22">
        <v>-76.313421168913507</v>
      </c>
      <c r="BR22">
        <v>605.13626236929338</v>
      </c>
      <c r="BS22">
        <v>262669.98977330391</v>
      </c>
      <c r="BT22">
        <v>-76.496352905863375</v>
      </c>
      <c r="BU22">
        <v>606.58684112557171</v>
      </c>
      <c r="BV22">
        <v>302193.99659362307</v>
      </c>
      <c r="BW22">
        <v>-76.670112882968681</v>
      </c>
      <c r="BX22">
        <v>607.96469133179107</v>
      </c>
      <c r="BY22">
        <v>340755.95616102312</v>
      </c>
      <c r="BZ22">
        <v>-76.843262211872727</v>
      </c>
      <c r="CA22">
        <v>609.33769933116798</v>
      </c>
      <c r="CB22">
        <v>357616.41904674319</v>
      </c>
      <c r="CC22">
        <v>-77.02416452105949</v>
      </c>
      <c r="CD22">
        <v>610.77218550094619</v>
      </c>
      <c r="CE22">
        <v>374370.74976776802</v>
      </c>
      <c r="CF22">
        <v>-77.218199600571722</v>
      </c>
      <c r="CG22">
        <v>612.31080951997228</v>
      </c>
      <c r="CH22">
        <v>390525.36327173491</v>
      </c>
      <c r="CI22">
        <v>-77.430581747624871</v>
      </c>
      <c r="CJ22">
        <v>613.99491877222601</v>
      </c>
      <c r="CK22">
        <v>386509.51244884328</v>
      </c>
      <c r="CL22">
        <v>-77.665715347029618</v>
      </c>
      <c r="CM22">
        <v>615.85943834587079</v>
      </c>
      <c r="CN22">
        <v>383304.61482107482</v>
      </c>
      <c r="CO22">
        <v>-77.923901651721607</v>
      </c>
      <c r="CP22">
        <v>617.90675706154502</v>
      </c>
      <c r="CQ22">
        <v>379430.79470182001</v>
      </c>
      <c r="CR22">
        <v>-78.205635892405112</v>
      </c>
      <c r="CS22">
        <v>620.14080190945333</v>
      </c>
      <c r="CT22">
        <v>375659.40781686362</v>
      </c>
      <c r="CU22">
        <v>-78.512532482445991</v>
      </c>
      <c r="CV22">
        <v>622.57437457054732</v>
      </c>
      <c r="CW22">
        <v>371448.07533756929</v>
      </c>
    </row>
    <row r="23" spans="1:101" x14ac:dyDescent="0.25">
      <c r="A23" s="1">
        <v>19</v>
      </c>
      <c r="B23">
        <v>199650</v>
      </c>
      <c r="C23">
        <v>-71.054911860220997</v>
      </c>
      <c r="D23">
        <v>563.43829338880471</v>
      </c>
      <c r="E23">
        <v>191917.38338152861</v>
      </c>
      <c r="F23">
        <v>-70.800900639414778</v>
      </c>
      <c r="G23">
        <v>561.42408149259927</v>
      </c>
      <c r="H23">
        <v>179573.00656238181</v>
      </c>
      <c r="I23">
        <v>-70.542775009922835</v>
      </c>
      <c r="J23">
        <v>559.37724390807114</v>
      </c>
      <c r="K23">
        <v>177393.84103127991</v>
      </c>
      <c r="L23">
        <v>-70.311552824040675</v>
      </c>
      <c r="M23">
        <v>557.54374034869204</v>
      </c>
      <c r="N23">
        <v>172524.07321880461</v>
      </c>
      <c r="O23">
        <v>-70.229404445063395</v>
      </c>
      <c r="P23">
        <v>556.89233510106237</v>
      </c>
      <c r="Q23">
        <v>179444.73614946051</v>
      </c>
      <c r="R23">
        <v>-70.289139970725842</v>
      </c>
      <c r="S23">
        <v>557.3660149882478</v>
      </c>
      <c r="T23">
        <v>188363.03294944461</v>
      </c>
      <c r="U23">
        <v>-70.485513876059386</v>
      </c>
      <c r="V23">
        <v>558.9231850021223</v>
      </c>
      <c r="W23">
        <v>196988.48433805781</v>
      </c>
      <c r="X23">
        <v>-70.813538249008346</v>
      </c>
      <c r="Y23">
        <v>561.52429290649752</v>
      </c>
      <c r="Z23">
        <v>195862.03165811449</v>
      </c>
      <c r="AA23">
        <v>-71.196197678950199</v>
      </c>
      <c r="AB23">
        <v>564.55863593094182</v>
      </c>
      <c r="AC23">
        <v>212428.86352123649</v>
      </c>
      <c r="AD23">
        <v>-71.632465539824707</v>
      </c>
      <c r="AE23">
        <v>568.01807332318117</v>
      </c>
      <c r="AF23">
        <v>216920.29867451341</v>
      </c>
      <c r="AG23">
        <v>-72.119611205929345</v>
      </c>
      <c r="AH23">
        <v>571.88095226505789</v>
      </c>
      <c r="AI23">
        <v>233758.75069255431</v>
      </c>
      <c r="AJ23">
        <v>-72.58691167781852</v>
      </c>
      <c r="AK23">
        <v>575.58646640177187</v>
      </c>
      <c r="AL23">
        <v>234482.01461001599</v>
      </c>
      <c r="AM23">
        <v>-73.037423251288061</v>
      </c>
      <c r="AN23">
        <v>579.15885099084733</v>
      </c>
      <c r="AO23">
        <v>228313.0437480449</v>
      </c>
      <c r="AP23">
        <v>-73.469021257043011</v>
      </c>
      <c r="AQ23">
        <v>582.58125821683848</v>
      </c>
      <c r="AR23">
        <v>230441.3254063034</v>
      </c>
      <c r="AS23">
        <v>-73.882287492361769</v>
      </c>
      <c r="AT23">
        <v>585.85830150979598</v>
      </c>
      <c r="AU23">
        <v>238521.377187434</v>
      </c>
      <c r="AV23">
        <v>-74.275911383282377</v>
      </c>
      <c r="AW23">
        <v>588.97958851911153</v>
      </c>
      <c r="AX23">
        <v>231017.3279755793</v>
      </c>
      <c r="AY23">
        <v>-74.650143837877025</v>
      </c>
      <c r="AZ23">
        <v>591.947108849899</v>
      </c>
      <c r="BA23">
        <v>226866.58973685169</v>
      </c>
      <c r="BB23">
        <v>-75.003499029394391</v>
      </c>
      <c r="BC23">
        <v>594.74908046391306</v>
      </c>
      <c r="BD23">
        <v>200149.15664958899</v>
      </c>
      <c r="BE23">
        <v>-75.326719190766966</v>
      </c>
      <c r="BF23">
        <v>597.31209280668952</v>
      </c>
      <c r="BG23">
        <v>193399.96332494449</v>
      </c>
      <c r="BH23">
        <v>-75.619947465174405</v>
      </c>
      <c r="BI23">
        <v>599.63728094893179</v>
      </c>
      <c r="BJ23">
        <v>175758.2293981791</v>
      </c>
      <c r="BK23">
        <v>-75.882058430905943</v>
      </c>
      <c r="BL23">
        <v>601.71572072661775</v>
      </c>
      <c r="BM23">
        <v>173705.01993541521</v>
      </c>
      <c r="BN23">
        <v>-76.111542185730272</v>
      </c>
      <c r="BO23">
        <v>603.53543919214815</v>
      </c>
      <c r="BP23">
        <v>180560.46375210551</v>
      </c>
      <c r="BQ23">
        <v>-76.313421168913507</v>
      </c>
      <c r="BR23">
        <v>605.13626236929338</v>
      </c>
      <c r="BS23">
        <v>222656.6771955908</v>
      </c>
      <c r="BT23">
        <v>-76.496352905863375</v>
      </c>
      <c r="BU23">
        <v>606.58684112557171</v>
      </c>
      <c r="BV23">
        <v>263200.08026152349</v>
      </c>
      <c r="BW23">
        <v>-76.670112882968681</v>
      </c>
      <c r="BX23">
        <v>607.96469133179107</v>
      </c>
      <c r="BY23">
        <v>302725.29117207188</v>
      </c>
      <c r="BZ23">
        <v>-76.843262211872727</v>
      </c>
      <c r="CA23">
        <v>609.33769933116798</v>
      </c>
      <c r="CB23">
        <v>341288.4505981424</v>
      </c>
      <c r="CC23">
        <v>-77.02416452105949</v>
      </c>
      <c r="CD23">
        <v>610.77218550094619</v>
      </c>
      <c r="CE23">
        <v>358150.16706772312</v>
      </c>
      <c r="CF23">
        <v>-77.218199600571722</v>
      </c>
      <c r="CG23">
        <v>612.31080951997228</v>
      </c>
      <c r="CH23">
        <v>374905.8423776874</v>
      </c>
      <c r="CI23">
        <v>-77.430581747624871</v>
      </c>
      <c r="CJ23">
        <v>613.99491877222601</v>
      </c>
      <c r="CK23">
        <v>391061.92760875949</v>
      </c>
      <c r="CL23">
        <v>-77.665715347029618</v>
      </c>
      <c r="CM23">
        <v>615.85943834587079</v>
      </c>
      <c r="CN23">
        <v>387047.70617184218</v>
      </c>
      <c r="CO23">
        <v>-77.923901651721607</v>
      </c>
      <c r="CP23">
        <v>617.90675706154502</v>
      </c>
      <c r="CQ23">
        <v>383844.59767648461</v>
      </c>
      <c r="CR23">
        <v>-78.205635892405112</v>
      </c>
      <c r="CS23">
        <v>620.14080190945333</v>
      </c>
      <c r="CT23">
        <v>379972.72986783698</v>
      </c>
      <c r="CU23">
        <v>-78.512532482445991</v>
      </c>
      <c r="CV23">
        <v>622.57437457054732</v>
      </c>
      <c r="CW23">
        <v>376203.46965895168</v>
      </c>
    </row>
    <row r="24" spans="1:101" x14ac:dyDescent="0.25">
      <c r="A24" s="1">
        <v>20</v>
      </c>
      <c r="B24">
        <v>216485</v>
      </c>
      <c r="C24">
        <v>-144.52431101666309</v>
      </c>
      <c r="D24">
        <v>1129.1161560126759</v>
      </c>
      <c r="E24">
        <v>200634.591844996</v>
      </c>
      <c r="F24">
        <v>-144.00765712579999</v>
      </c>
      <c r="G24">
        <v>1125.079726078246</v>
      </c>
      <c r="H24">
        <v>192898.45545048109</v>
      </c>
      <c r="I24">
        <v>-143.48263460756149</v>
      </c>
      <c r="J24">
        <v>1120.977915085733</v>
      </c>
      <c r="K24">
        <v>180550.50184285999</v>
      </c>
      <c r="L24">
        <v>-143.01233317122839</v>
      </c>
      <c r="M24">
        <v>1117.3036201091711</v>
      </c>
      <c r="N24">
        <v>178368.1323182178</v>
      </c>
      <c r="O24">
        <v>-142.84524496350281</v>
      </c>
      <c r="P24">
        <v>1115.998220391331</v>
      </c>
      <c r="Q24">
        <v>173497.22619423241</v>
      </c>
      <c r="R24">
        <v>-142.96674586278701</v>
      </c>
      <c r="S24">
        <v>1116.947462960881</v>
      </c>
      <c r="T24">
        <v>180418.71686655859</v>
      </c>
      <c r="U24">
        <v>-143.36616657314991</v>
      </c>
      <c r="V24">
        <v>1120.0679924686449</v>
      </c>
      <c r="W24">
        <v>189339.7347753401</v>
      </c>
      <c r="X24">
        <v>-144.03336177832281</v>
      </c>
      <c r="Y24">
        <v>1125.280547228987</v>
      </c>
      <c r="Z24">
        <v>197969.73152350841</v>
      </c>
      <c r="AA24">
        <v>-144.8116836285443</v>
      </c>
      <c r="AB24">
        <v>1131.361294263729</v>
      </c>
      <c r="AC24">
        <v>196848.58126874969</v>
      </c>
      <c r="AD24">
        <v>-145.6990439863425</v>
      </c>
      <c r="AE24">
        <v>1138.2939197102501</v>
      </c>
      <c r="AF24">
        <v>213421.45839696049</v>
      </c>
      <c r="AG24">
        <v>-146.68988881206019</v>
      </c>
      <c r="AH24">
        <v>1146.035031866048</v>
      </c>
      <c r="AI24">
        <v>217919.64381756741</v>
      </c>
      <c r="AJ24">
        <v>-147.64036889808719</v>
      </c>
      <c r="AK24">
        <v>1153.460788913786</v>
      </c>
      <c r="AL24">
        <v>234764.57111257</v>
      </c>
      <c r="AM24">
        <v>-148.5567006907267</v>
      </c>
      <c r="AN24">
        <v>1160.6197576994459</v>
      </c>
      <c r="AO24">
        <v>235494.0776670248</v>
      </c>
      <c r="AP24">
        <v>-149.43456265388849</v>
      </c>
      <c r="AQ24">
        <v>1167.478175624999</v>
      </c>
      <c r="AR24">
        <v>229331.08736101599</v>
      </c>
      <c r="AS24">
        <v>-150.2751381519397</v>
      </c>
      <c r="AT24">
        <v>1174.0452878881299</v>
      </c>
      <c r="AU24">
        <v>231465.0955560396</v>
      </c>
      <c r="AV24">
        <v>-151.07576150288989</v>
      </c>
      <c r="AW24">
        <v>1180.3002684798359</v>
      </c>
      <c r="AX24">
        <v>239550.60169441099</v>
      </c>
      <c r="AY24">
        <v>-151.83694304888579</v>
      </c>
      <c r="AZ24">
        <v>1186.247104518678</v>
      </c>
      <c r="BA24">
        <v>232051.73813704911</v>
      </c>
      <c r="BB24">
        <v>-152.55566064716629</v>
      </c>
      <c r="BC24">
        <v>1191.8621850966131</v>
      </c>
      <c r="BD24">
        <v>227905.8962613011</v>
      </c>
      <c r="BE24">
        <v>-153.2130841792785</v>
      </c>
      <c r="BF24">
        <v>1196.9983973105241</v>
      </c>
      <c r="BG24">
        <v>201192.9419627203</v>
      </c>
      <c r="BH24">
        <v>-153.80950479567031</v>
      </c>
      <c r="BI24">
        <v>1201.6580158135271</v>
      </c>
      <c r="BJ24">
        <v>194447.81183596229</v>
      </c>
      <c r="BK24">
        <v>-154.3426334104349</v>
      </c>
      <c r="BL24">
        <v>1205.8231568055769</v>
      </c>
      <c r="BM24">
        <v>176809.70992157419</v>
      </c>
      <c r="BN24">
        <v>-154.8093989117524</v>
      </c>
      <c r="BO24">
        <v>1209.469826801092</v>
      </c>
      <c r="BP24">
        <v>174759.68036330459</v>
      </c>
      <c r="BQ24">
        <v>-155.22001684356681</v>
      </c>
      <c r="BR24">
        <v>1212.6778361491299</v>
      </c>
      <c r="BS24">
        <v>181617.92157141099</v>
      </c>
      <c r="BT24">
        <v>-155.59209644445031</v>
      </c>
      <c r="BU24">
        <v>1215.58475945999</v>
      </c>
      <c r="BV24">
        <v>223716.6698586063</v>
      </c>
      <c r="BW24">
        <v>-155.94552086390229</v>
      </c>
      <c r="BX24">
        <v>1218.3459365873921</v>
      </c>
      <c r="BY24">
        <v>264262.48067724699</v>
      </c>
      <c r="BZ24">
        <v>-156.2977032367703</v>
      </c>
      <c r="CA24">
        <v>1221.0974100541789</v>
      </c>
      <c r="CB24">
        <v>303790.09087888931</v>
      </c>
      <c r="CC24">
        <v>-156.6656550209899</v>
      </c>
      <c r="CD24">
        <v>1223.972084226805</v>
      </c>
      <c r="CE24">
        <v>342355.75702734821</v>
      </c>
      <c r="CF24">
        <v>-157.0603186050464</v>
      </c>
      <c r="CG24">
        <v>1227.0554480277681</v>
      </c>
      <c r="CH24">
        <v>359220.16219714581</v>
      </c>
      <c r="CI24">
        <v>-157.4922997682273</v>
      </c>
      <c r="CJ24">
        <v>1230.4303605736891</v>
      </c>
      <c r="CK24">
        <v>375978.78043849289</v>
      </c>
      <c r="CL24">
        <v>-157.97055694371559</v>
      </c>
      <c r="CM24">
        <v>1234.1668108620461</v>
      </c>
      <c r="CN24">
        <v>392138.12386267778</v>
      </c>
      <c r="CO24">
        <v>-158.4957028741328</v>
      </c>
      <c r="CP24">
        <v>1238.269586029264</v>
      </c>
      <c r="CQ24">
        <v>388127.48005499732</v>
      </c>
      <c r="CR24">
        <v>-159.06874484911529</v>
      </c>
      <c r="CS24">
        <v>1242.7465556648531</v>
      </c>
      <c r="CT24">
        <v>384928.27548730042</v>
      </c>
      <c r="CU24">
        <v>-159.6929665541013</v>
      </c>
      <c r="CV24">
        <v>1247.623374015174</v>
      </c>
      <c r="CW24">
        <v>381060.66027529811</v>
      </c>
    </row>
    <row r="25" spans="1:101" x14ac:dyDescent="0.25">
      <c r="A25" s="1">
        <v>21</v>
      </c>
      <c r="B25">
        <v>225537</v>
      </c>
      <c r="C25">
        <v>-144.52431101666309</v>
      </c>
      <c r="D25">
        <v>1129.1161560126759</v>
      </c>
      <c r="E25">
        <v>217469.591844996</v>
      </c>
      <c r="F25">
        <v>-144.00765712579999</v>
      </c>
      <c r="G25">
        <v>1125.079726078246</v>
      </c>
      <c r="H25">
        <v>201615.66391394849</v>
      </c>
      <c r="I25">
        <v>-143.48263460756149</v>
      </c>
      <c r="J25">
        <v>1120.977915085733</v>
      </c>
      <c r="K25">
        <v>193875.95073095919</v>
      </c>
      <c r="L25">
        <v>-143.01233317122839</v>
      </c>
      <c r="M25">
        <v>1117.3036201091711</v>
      </c>
      <c r="N25">
        <v>181524.79312979791</v>
      </c>
      <c r="O25">
        <v>-142.84524496350281</v>
      </c>
      <c r="P25">
        <v>1115.998220391331</v>
      </c>
      <c r="Q25">
        <v>179341.28529364569</v>
      </c>
      <c r="R25">
        <v>-142.96674586278701</v>
      </c>
      <c r="S25">
        <v>1116.947462960881</v>
      </c>
      <c r="T25">
        <v>174471.20691133049</v>
      </c>
      <c r="U25">
        <v>-143.36616657314991</v>
      </c>
      <c r="V25">
        <v>1120.0679924686449</v>
      </c>
      <c r="W25">
        <v>181395.41869245411</v>
      </c>
      <c r="X25">
        <v>-144.03336177832281</v>
      </c>
      <c r="Y25">
        <v>1125.280547228987</v>
      </c>
      <c r="Z25">
        <v>190320.98196079081</v>
      </c>
      <c r="AA25">
        <v>-144.8116836285443</v>
      </c>
      <c r="AB25">
        <v>1131.361294263729</v>
      </c>
      <c r="AC25">
        <v>198956.28113414359</v>
      </c>
      <c r="AD25">
        <v>-145.6990439863425</v>
      </c>
      <c r="AE25">
        <v>1138.2939197102501</v>
      </c>
      <c r="AF25">
        <v>197841.1761444736</v>
      </c>
      <c r="AG25">
        <v>-146.68988881206019</v>
      </c>
      <c r="AH25">
        <v>1146.035031866048</v>
      </c>
      <c r="AI25">
        <v>214420.80354001449</v>
      </c>
      <c r="AJ25">
        <v>-147.64036889808719</v>
      </c>
      <c r="AK25">
        <v>1153.460788913786</v>
      </c>
      <c r="AL25">
        <v>218925.46423758319</v>
      </c>
      <c r="AM25">
        <v>-148.5567006907267</v>
      </c>
      <c r="AN25">
        <v>1160.6197576994459</v>
      </c>
      <c r="AO25">
        <v>235776.63416957881</v>
      </c>
      <c r="AP25">
        <v>-149.43456265388849</v>
      </c>
      <c r="AQ25">
        <v>1167.478175624999</v>
      </c>
      <c r="AR25">
        <v>236512.12127999589</v>
      </c>
      <c r="AS25">
        <v>-150.2751381519397</v>
      </c>
      <c r="AT25">
        <v>1174.0452878881299</v>
      </c>
      <c r="AU25">
        <v>230354.85751075219</v>
      </c>
      <c r="AV25">
        <v>-151.07576150288989</v>
      </c>
      <c r="AW25">
        <v>1180.3002684798359</v>
      </c>
      <c r="AX25">
        <v>232494.32006301649</v>
      </c>
      <c r="AY25">
        <v>-151.83694304888579</v>
      </c>
      <c r="AZ25">
        <v>1186.247104518678</v>
      </c>
      <c r="BA25">
        <v>240585.0118558807</v>
      </c>
      <c r="BB25">
        <v>-152.55566064716629</v>
      </c>
      <c r="BC25">
        <v>1191.8621850966131</v>
      </c>
      <c r="BD25">
        <v>233091.04466149851</v>
      </c>
      <c r="BE25">
        <v>-153.2130841792785</v>
      </c>
      <c r="BF25">
        <v>1196.9983973105241</v>
      </c>
      <c r="BG25">
        <v>228949.68157443241</v>
      </c>
      <c r="BH25">
        <v>-153.80950479567031</v>
      </c>
      <c r="BI25">
        <v>1201.6580158135271</v>
      </c>
      <c r="BJ25">
        <v>202240.7904737381</v>
      </c>
      <c r="BK25">
        <v>-154.3426334104349</v>
      </c>
      <c r="BL25">
        <v>1205.8231568055769</v>
      </c>
      <c r="BM25">
        <v>195499.29235935741</v>
      </c>
      <c r="BN25">
        <v>-154.8093989117524</v>
      </c>
      <c r="BO25">
        <v>1209.469826801092</v>
      </c>
      <c r="BP25">
        <v>177864.37034946351</v>
      </c>
      <c r="BQ25">
        <v>-155.22001684356681</v>
      </c>
      <c r="BR25">
        <v>1212.6778361491299</v>
      </c>
      <c r="BS25">
        <v>175817.1381826101</v>
      </c>
      <c r="BT25">
        <v>-155.59209644445031</v>
      </c>
      <c r="BU25">
        <v>1215.58475945999</v>
      </c>
      <c r="BV25">
        <v>182677.91423442651</v>
      </c>
      <c r="BW25">
        <v>-155.94552086390229</v>
      </c>
      <c r="BX25">
        <v>1218.3459365873921</v>
      </c>
      <c r="BY25">
        <v>224779.0702743298</v>
      </c>
      <c r="BZ25">
        <v>-156.2977032367703</v>
      </c>
      <c r="CA25">
        <v>1221.0974100541789</v>
      </c>
      <c r="CB25">
        <v>265327.28038406442</v>
      </c>
      <c r="CC25">
        <v>-156.6656550209899</v>
      </c>
      <c r="CD25">
        <v>1223.972084226805</v>
      </c>
      <c r="CE25">
        <v>304857.39730809513</v>
      </c>
      <c r="CF25">
        <v>-157.0603186050464</v>
      </c>
      <c r="CG25">
        <v>1227.0554480277681</v>
      </c>
      <c r="CH25">
        <v>343425.75215677102</v>
      </c>
      <c r="CI25">
        <v>-157.4922997682273</v>
      </c>
      <c r="CJ25">
        <v>1230.4303605736891</v>
      </c>
      <c r="CK25">
        <v>360293.1002579513</v>
      </c>
      <c r="CL25">
        <v>-157.97055694371559</v>
      </c>
      <c r="CM25">
        <v>1234.1668108620461</v>
      </c>
      <c r="CN25">
        <v>377054.97669241118</v>
      </c>
      <c r="CO25">
        <v>-158.4957028741328</v>
      </c>
      <c r="CP25">
        <v>1238.269586029264</v>
      </c>
      <c r="CQ25">
        <v>393217.89774583298</v>
      </c>
      <c r="CR25">
        <v>-159.06874484911529</v>
      </c>
      <c r="CS25">
        <v>1242.7465556648531</v>
      </c>
      <c r="CT25">
        <v>389211.15786581312</v>
      </c>
      <c r="CU25">
        <v>-159.6929665541013</v>
      </c>
      <c r="CV25">
        <v>1247.623374015174</v>
      </c>
      <c r="CW25">
        <v>386016.20589476143</v>
      </c>
    </row>
    <row r="26" spans="1:101" x14ac:dyDescent="0.25">
      <c r="A26" s="1">
        <v>22</v>
      </c>
      <c r="B26">
        <v>234150</v>
      </c>
      <c r="C26">
        <v>-144.52431101666309</v>
      </c>
      <c r="D26">
        <v>1129.1161560126759</v>
      </c>
      <c r="E26">
        <v>226521.591844996</v>
      </c>
      <c r="F26">
        <v>-144.00765712579999</v>
      </c>
      <c r="G26">
        <v>1125.079726078246</v>
      </c>
      <c r="H26">
        <v>218450.66391394849</v>
      </c>
      <c r="I26">
        <v>-143.48263460756149</v>
      </c>
      <c r="J26">
        <v>1120.977915085733</v>
      </c>
      <c r="K26">
        <v>202593.15919442661</v>
      </c>
      <c r="L26">
        <v>-143.01233317122839</v>
      </c>
      <c r="M26">
        <v>1117.3036201091711</v>
      </c>
      <c r="N26">
        <v>194850.2420178972</v>
      </c>
      <c r="O26">
        <v>-142.84524496350281</v>
      </c>
      <c r="P26">
        <v>1115.998220391331</v>
      </c>
      <c r="Q26">
        <v>182497.94610522571</v>
      </c>
      <c r="R26">
        <v>-142.96674586278701</v>
      </c>
      <c r="S26">
        <v>1116.947462960881</v>
      </c>
      <c r="T26">
        <v>180315.26601074371</v>
      </c>
      <c r="U26">
        <v>-143.36616657314991</v>
      </c>
      <c r="V26">
        <v>1120.0679924686449</v>
      </c>
      <c r="W26">
        <v>175447.90873722601</v>
      </c>
      <c r="X26">
        <v>-144.03336177832281</v>
      </c>
      <c r="Y26">
        <v>1125.280547228987</v>
      </c>
      <c r="Z26">
        <v>182376.6658779048</v>
      </c>
      <c r="AA26">
        <v>-144.8116836285443</v>
      </c>
      <c r="AB26">
        <v>1131.361294263729</v>
      </c>
      <c r="AC26">
        <v>191307.53157142599</v>
      </c>
      <c r="AD26">
        <v>-145.6990439863425</v>
      </c>
      <c r="AE26">
        <v>1138.2939197102501</v>
      </c>
      <c r="AF26">
        <v>199948.8760098675</v>
      </c>
      <c r="AG26">
        <v>-146.68988881206019</v>
      </c>
      <c r="AH26">
        <v>1146.035031866048</v>
      </c>
      <c r="AI26">
        <v>198840.5212875276</v>
      </c>
      <c r="AJ26">
        <v>-147.64036889808719</v>
      </c>
      <c r="AK26">
        <v>1153.460788913786</v>
      </c>
      <c r="AL26">
        <v>215426.62396003021</v>
      </c>
      <c r="AM26">
        <v>-148.5567006907267</v>
      </c>
      <c r="AN26">
        <v>1160.6197576994459</v>
      </c>
      <c r="AO26">
        <v>219937.52729459191</v>
      </c>
      <c r="AP26">
        <v>-149.43456265388849</v>
      </c>
      <c r="AQ26">
        <v>1167.478175624999</v>
      </c>
      <c r="AR26">
        <v>236794.6777825499</v>
      </c>
      <c r="AS26">
        <v>-150.2751381519397</v>
      </c>
      <c r="AT26">
        <v>1174.0452878881299</v>
      </c>
      <c r="AU26">
        <v>237535.89142973209</v>
      </c>
      <c r="AV26">
        <v>-151.07576150288989</v>
      </c>
      <c r="AW26">
        <v>1180.3002684798359</v>
      </c>
      <c r="AX26">
        <v>231384.08201772909</v>
      </c>
      <c r="AY26">
        <v>-151.83694304888579</v>
      </c>
      <c r="AZ26">
        <v>1186.247104518678</v>
      </c>
      <c r="BA26">
        <v>233528.73022448629</v>
      </c>
      <c r="BB26">
        <v>-152.55566064716629</v>
      </c>
      <c r="BC26">
        <v>1191.8621850966131</v>
      </c>
      <c r="BD26">
        <v>241624.31838033019</v>
      </c>
      <c r="BE26">
        <v>-153.2130841792785</v>
      </c>
      <c r="BF26">
        <v>1196.9983973105241</v>
      </c>
      <c r="BG26">
        <v>234134.8299746298</v>
      </c>
      <c r="BH26">
        <v>-153.80950479567031</v>
      </c>
      <c r="BI26">
        <v>1201.6580158135271</v>
      </c>
      <c r="BJ26">
        <v>229997.53008545021</v>
      </c>
      <c r="BK26">
        <v>-154.3426334104349</v>
      </c>
      <c r="BL26">
        <v>1205.8231568055769</v>
      </c>
      <c r="BM26">
        <v>203292.27099713331</v>
      </c>
      <c r="BN26">
        <v>-154.8093989117524</v>
      </c>
      <c r="BO26">
        <v>1209.469826801092</v>
      </c>
      <c r="BP26">
        <v>196553.95278724679</v>
      </c>
      <c r="BQ26">
        <v>-155.22001684356681</v>
      </c>
      <c r="BR26">
        <v>1212.6778361491299</v>
      </c>
      <c r="BS26">
        <v>178921.82816876911</v>
      </c>
      <c r="BT26">
        <v>-155.59209644445031</v>
      </c>
      <c r="BU26">
        <v>1215.58475945999</v>
      </c>
      <c r="BV26">
        <v>176877.13084562571</v>
      </c>
      <c r="BW26">
        <v>-155.94552086390229</v>
      </c>
      <c r="BX26">
        <v>1218.3459365873921</v>
      </c>
      <c r="BY26">
        <v>183740.31465014999</v>
      </c>
      <c r="BZ26">
        <v>-156.2977032367703</v>
      </c>
      <c r="CA26">
        <v>1221.0974100541789</v>
      </c>
      <c r="CB26">
        <v>225843.8699811472</v>
      </c>
      <c r="CC26">
        <v>-156.6656550209899</v>
      </c>
      <c r="CD26">
        <v>1223.972084226805</v>
      </c>
      <c r="CE26">
        <v>266394.58681327017</v>
      </c>
      <c r="CF26">
        <v>-157.0603186050464</v>
      </c>
      <c r="CG26">
        <v>1227.0554480277681</v>
      </c>
      <c r="CH26">
        <v>305927.39243751788</v>
      </c>
      <c r="CI26">
        <v>-157.4922997682273</v>
      </c>
      <c r="CJ26">
        <v>1230.4303605736891</v>
      </c>
      <c r="CK26">
        <v>344498.69021757651</v>
      </c>
      <c r="CL26">
        <v>-157.97055694371559</v>
      </c>
      <c r="CM26">
        <v>1234.1668108620461</v>
      </c>
      <c r="CN26">
        <v>361369.29651186959</v>
      </c>
      <c r="CO26">
        <v>-158.4957028741328</v>
      </c>
      <c r="CP26">
        <v>1238.269586029264</v>
      </c>
      <c r="CQ26">
        <v>378134.75057556632</v>
      </c>
      <c r="CR26">
        <v>-159.06874484911529</v>
      </c>
      <c r="CS26">
        <v>1242.7465556648531</v>
      </c>
      <c r="CT26">
        <v>394301.57555664872</v>
      </c>
      <c r="CU26">
        <v>-159.6929665541013</v>
      </c>
      <c r="CV26">
        <v>1247.623374015174</v>
      </c>
      <c r="CW26">
        <v>390299.08827327407</v>
      </c>
    </row>
    <row r="27" spans="1:101" x14ac:dyDescent="0.25">
      <c r="A27" s="1">
        <v>23</v>
      </c>
      <c r="B27">
        <v>248188</v>
      </c>
      <c r="C27">
        <v>-144.52431101666309</v>
      </c>
      <c r="D27">
        <v>1129.1161560126759</v>
      </c>
      <c r="E27">
        <v>235134.591844996</v>
      </c>
      <c r="F27">
        <v>-144.00765712579999</v>
      </c>
      <c r="G27">
        <v>1125.079726078246</v>
      </c>
      <c r="H27">
        <v>227502.66391394849</v>
      </c>
      <c r="I27">
        <v>-143.48263460756149</v>
      </c>
      <c r="J27">
        <v>1120.977915085733</v>
      </c>
      <c r="K27">
        <v>219428.15919442661</v>
      </c>
      <c r="L27">
        <v>-143.01233317122839</v>
      </c>
      <c r="M27">
        <v>1117.3036201091711</v>
      </c>
      <c r="N27">
        <v>203567.45048136459</v>
      </c>
      <c r="O27">
        <v>-142.84524496350281</v>
      </c>
      <c r="P27">
        <v>1115.998220391331</v>
      </c>
      <c r="Q27">
        <v>195823.394993325</v>
      </c>
      <c r="R27">
        <v>-142.96674586278701</v>
      </c>
      <c r="S27">
        <v>1116.947462960881</v>
      </c>
      <c r="T27">
        <v>183471.92682232379</v>
      </c>
      <c r="U27">
        <v>-143.36616657314991</v>
      </c>
      <c r="V27">
        <v>1120.0679924686449</v>
      </c>
      <c r="W27">
        <v>181291.9678366392</v>
      </c>
      <c r="X27">
        <v>-144.03336177832281</v>
      </c>
      <c r="Y27">
        <v>1125.280547228987</v>
      </c>
      <c r="Z27">
        <v>176429.15592267661</v>
      </c>
      <c r="AA27">
        <v>-144.8116836285443</v>
      </c>
      <c r="AB27">
        <v>1131.361294263729</v>
      </c>
      <c r="AC27">
        <v>183363.21548854001</v>
      </c>
      <c r="AD27">
        <v>-145.6990439863425</v>
      </c>
      <c r="AE27">
        <v>1138.2939197102501</v>
      </c>
      <c r="AF27">
        <v>192300.1264471499</v>
      </c>
      <c r="AG27">
        <v>-146.68988881206019</v>
      </c>
      <c r="AH27">
        <v>1146.035031866048</v>
      </c>
      <c r="AI27">
        <v>200948.2211529215</v>
      </c>
      <c r="AJ27">
        <v>-147.64036889808719</v>
      </c>
      <c r="AK27">
        <v>1153.460788913786</v>
      </c>
      <c r="AL27">
        <v>199846.3417075433</v>
      </c>
      <c r="AM27">
        <v>-148.5567006907267</v>
      </c>
      <c r="AN27">
        <v>1160.6197576994459</v>
      </c>
      <c r="AO27">
        <v>216438.6870170389</v>
      </c>
      <c r="AP27">
        <v>-149.43456265388849</v>
      </c>
      <c r="AQ27">
        <v>1167.478175624999</v>
      </c>
      <c r="AR27">
        <v>220955.570907563</v>
      </c>
      <c r="AS27">
        <v>-150.2751381519397</v>
      </c>
      <c r="AT27">
        <v>1174.0452878881299</v>
      </c>
      <c r="AU27">
        <v>237818.44793228601</v>
      </c>
      <c r="AV27">
        <v>-151.07576150288989</v>
      </c>
      <c r="AW27">
        <v>1180.3002684798359</v>
      </c>
      <c r="AX27">
        <v>238565.11593670899</v>
      </c>
      <c r="AY27">
        <v>-151.83694304888579</v>
      </c>
      <c r="AZ27">
        <v>1186.247104518678</v>
      </c>
      <c r="BA27">
        <v>232418.49217919889</v>
      </c>
      <c r="BB27">
        <v>-152.55566064716629</v>
      </c>
      <c r="BC27">
        <v>1191.8621850966131</v>
      </c>
      <c r="BD27">
        <v>234568.0367489357</v>
      </c>
      <c r="BE27">
        <v>-153.2130841792785</v>
      </c>
      <c r="BF27">
        <v>1196.9983973105241</v>
      </c>
      <c r="BG27">
        <v>242668.10369346139</v>
      </c>
      <c r="BH27">
        <v>-153.80950479567031</v>
      </c>
      <c r="BI27">
        <v>1201.6580158135271</v>
      </c>
      <c r="BJ27">
        <v>235182.67848564769</v>
      </c>
      <c r="BK27">
        <v>-154.3426334104349</v>
      </c>
      <c r="BL27">
        <v>1205.8231568055769</v>
      </c>
      <c r="BM27">
        <v>231049.01060884539</v>
      </c>
      <c r="BN27">
        <v>-154.8093989117524</v>
      </c>
      <c r="BO27">
        <v>1209.469826801092</v>
      </c>
      <c r="BP27">
        <v>204346.9314250226</v>
      </c>
      <c r="BQ27">
        <v>-155.22001684356681</v>
      </c>
      <c r="BR27">
        <v>1212.6778361491299</v>
      </c>
      <c r="BS27">
        <v>197611.41060655229</v>
      </c>
      <c r="BT27">
        <v>-155.59209644445031</v>
      </c>
      <c r="BU27">
        <v>1215.58475945999</v>
      </c>
      <c r="BV27">
        <v>179981.8208317846</v>
      </c>
      <c r="BW27">
        <v>-155.94552086390229</v>
      </c>
      <c r="BX27">
        <v>1218.3459365873921</v>
      </c>
      <c r="BY27">
        <v>177939.53126134921</v>
      </c>
      <c r="BZ27">
        <v>-156.2977032367703</v>
      </c>
      <c r="CA27">
        <v>1221.0974100541789</v>
      </c>
      <c r="CB27">
        <v>184805.11435696739</v>
      </c>
      <c r="CC27">
        <v>-156.6656550209899</v>
      </c>
      <c r="CD27">
        <v>1223.972084226805</v>
      </c>
      <c r="CE27">
        <v>226911.17641035299</v>
      </c>
      <c r="CF27">
        <v>-157.0603186050464</v>
      </c>
      <c r="CG27">
        <v>1227.0554480277681</v>
      </c>
      <c r="CH27">
        <v>267464.58194269298</v>
      </c>
      <c r="CI27">
        <v>-157.4922997682273</v>
      </c>
      <c r="CJ27">
        <v>1230.4303605736891</v>
      </c>
      <c r="CK27">
        <v>307000.33049832343</v>
      </c>
      <c r="CL27">
        <v>-157.97055694371559</v>
      </c>
      <c r="CM27">
        <v>1234.1668108620461</v>
      </c>
      <c r="CN27">
        <v>345574.88647149468</v>
      </c>
      <c r="CO27">
        <v>-158.4957028741328</v>
      </c>
      <c r="CP27">
        <v>1238.269586029264</v>
      </c>
      <c r="CQ27">
        <v>362449.07039502473</v>
      </c>
      <c r="CR27">
        <v>-159.06874484911529</v>
      </c>
      <c r="CS27">
        <v>1242.7465556648531</v>
      </c>
      <c r="CT27">
        <v>379218.42838638212</v>
      </c>
      <c r="CU27">
        <v>-159.6929665541013</v>
      </c>
      <c r="CV27">
        <v>1247.623374015174</v>
      </c>
      <c r="CW27">
        <v>395389.50596410979</v>
      </c>
    </row>
    <row r="28" spans="1:101" x14ac:dyDescent="0.25">
      <c r="A28" s="1">
        <v>24</v>
      </c>
      <c r="B28">
        <v>266346</v>
      </c>
      <c r="C28">
        <v>-144.52431101666309</v>
      </c>
      <c r="D28">
        <v>1129.1161560126759</v>
      </c>
      <c r="E28">
        <v>249172.591844996</v>
      </c>
      <c r="F28">
        <v>-144.00765712579999</v>
      </c>
      <c r="G28">
        <v>1125.079726078246</v>
      </c>
      <c r="H28">
        <v>236115.66391394849</v>
      </c>
      <c r="I28">
        <v>-143.48263460756149</v>
      </c>
      <c r="J28">
        <v>1120.977915085733</v>
      </c>
      <c r="K28">
        <v>228480.15919442661</v>
      </c>
      <c r="L28">
        <v>-143.01233317122839</v>
      </c>
      <c r="M28">
        <v>1117.3036201091711</v>
      </c>
      <c r="N28">
        <v>220402.45048136459</v>
      </c>
      <c r="O28">
        <v>-142.84524496350281</v>
      </c>
      <c r="P28">
        <v>1115.998220391331</v>
      </c>
      <c r="Q28">
        <v>204540.60345679239</v>
      </c>
      <c r="R28">
        <v>-142.96674586278701</v>
      </c>
      <c r="S28">
        <v>1116.947462960881</v>
      </c>
      <c r="T28">
        <v>196797.3757104231</v>
      </c>
      <c r="U28">
        <v>-143.36616657314991</v>
      </c>
      <c r="V28">
        <v>1120.0679924686449</v>
      </c>
      <c r="W28">
        <v>184448.62864821931</v>
      </c>
      <c r="X28">
        <v>-144.03336177832281</v>
      </c>
      <c r="Y28">
        <v>1125.280547228987</v>
      </c>
      <c r="Z28">
        <v>182273.21502208989</v>
      </c>
      <c r="AA28">
        <v>-144.8116836285443</v>
      </c>
      <c r="AB28">
        <v>1131.361294263729</v>
      </c>
      <c r="AC28">
        <v>177415.70553331179</v>
      </c>
      <c r="AD28">
        <v>-145.6990439863425</v>
      </c>
      <c r="AE28">
        <v>1138.2939197102501</v>
      </c>
      <c r="AF28">
        <v>184355.81036426389</v>
      </c>
      <c r="AG28">
        <v>-146.68988881206019</v>
      </c>
      <c r="AH28">
        <v>1146.035031866048</v>
      </c>
      <c r="AI28">
        <v>193299.4715902039</v>
      </c>
      <c r="AJ28">
        <v>-147.64036889808719</v>
      </c>
      <c r="AK28">
        <v>1153.460788913786</v>
      </c>
      <c r="AL28">
        <v>201954.04157293719</v>
      </c>
      <c r="AM28">
        <v>-148.5567006907267</v>
      </c>
      <c r="AN28">
        <v>1160.6197576994459</v>
      </c>
      <c r="AO28">
        <v>200858.40476455199</v>
      </c>
      <c r="AP28">
        <v>-149.43456265388849</v>
      </c>
      <c r="AQ28">
        <v>1167.478175624999</v>
      </c>
      <c r="AR28">
        <v>217456.73063000999</v>
      </c>
      <c r="AS28">
        <v>-150.2751381519397</v>
      </c>
      <c r="AT28">
        <v>1174.0452878881299</v>
      </c>
      <c r="AU28">
        <v>221979.3410572992</v>
      </c>
      <c r="AV28">
        <v>-151.07576150288989</v>
      </c>
      <c r="AW28">
        <v>1180.3002684798359</v>
      </c>
      <c r="AX28">
        <v>238847.672439263</v>
      </c>
      <c r="AY28">
        <v>-151.83694304888579</v>
      </c>
      <c r="AZ28">
        <v>1186.247104518678</v>
      </c>
      <c r="BA28">
        <v>239599.52609817879</v>
      </c>
      <c r="BB28">
        <v>-152.55566064716629</v>
      </c>
      <c r="BC28">
        <v>1191.8621850966131</v>
      </c>
      <c r="BD28">
        <v>233457.7987036483</v>
      </c>
      <c r="BE28">
        <v>-153.2130841792785</v>
      </c>
      <c r="BF28">
        <v>1196.9983973105241</v>
      </c>
      <c r="BG28">
        <v>235611.82206206699</v>
      </c>
      <c r="BH28">
        <v>-153.80950479567031</v>
      </c>
      <c r="BI28">
        <v>1201.6580158135271</v>
      </c>
      <c r="BJ28">
        <v>243715.95220447931</v>
      </c>
      <c r="BK28">
        <v>-154.3426334104349</v>
      </c>
      <c r="BL28">
        <v>1205.8231568055769</v>
      </c>
      <c r="BM28">
        <v>236234.15900904281</v>
      </c>
      <c r="BN28">
        <v>-154.8093989117524</v>
      </c>
      <c r="BO28">
        <v>1209.469826801092</v>
      </c>
      <c r="BP28">
        <v>232103.67103673471</v>
      </c>
      <c r="BQ28">
        <v>-155.22001684356681</v>
      </c>
      <c r="BR28">
        <v>1212.6778361491299</v>
      </c>
      <c r="BS28">
        <v>205404.38924432811</v>
      </c>
      <c r="BT28">
        <v>-155.59209644445031</v>
      </c>
      <c r="BU28">
        <v>1215.58475945999</v>
      </c>
      <c r="BV28">
        <v>198671.40326956779</v>
      </c>
      <c r="BW28">
        <v>-155.94552086390229</v>
      </c>
      <c r="BX28">
        <v>1218.3459365873921</v>
      </c>
      <c r="BY28">
        <v>181044.2212475081</v>
      </c>
      <c r="BZ28">
        <v>-156.2977032367703</v>
      </c>
      <c r="CA28">
        <v>1221.0974100541789</v>
      </c>
      <c r="CB28">
        <v>179004.33096816661</v>
      </c>
      <c r="CC28">
        <v>-156.6656550209899</v>
      </c>
      <c r="CD28">
        <v>1223.972084226805</v>
      </c>
      <c r="CE28">
        <v>185872.42078617329</v>
      </c>
      <c r="CF28">
        <v>-157.0603186050464</v>
      </c>
      <c r="CG28">
        <v>1227.0554480277681</v>
      </c>
      <c r="CH28">
        <v>227981.17153977579</v>
      </c>
      <c r="CI28">
        <v>-157.4922997682273</v>
      </c>
      <c r="CJ28">
        <v>1230.4303605736891</v>
      </c>
      <c r="CK28">
        <v>268537.52000349847</v>
      </c>
      <c r="CL28">
        <v>-157.97055694371559</v>
      </c>
      <c r="CM28">
        <v>1234.1668108620461</v>
      </c>
      <c r="CN28">
        <v>308076.52675224171</v>
      </c>
      <c r="CO28">
        <v>-158.4957028741328</v>
      </c>
      <c r="CP28">
        <v>1238.269586029264</v>
      </c>
      <c r="CQ28">
        <v>346654.66035464988</v>
      </c>
      <c r="CR28">
        <v>-159.06874484911529</v>
      </c>
      <c r="CS28">
        <v>1242.7465556648531</v>
      </c>
      <c r="CT28">
        <v>363532.74820584047</v>
      </c>
      <c r="CU28">
        <v>-159.6929665541013</v>
      </c>
      <c r="CV28">
        <v>1247.623374015174</v>
      </c>
      <c r="CW28">
        <v>380306.35879384307</v>
      </c>
    </row>
    <row r="29" spans="1:101" x14ac:dyDescent="0.25">
      <c r="A29" s="1">
        <v>25</v>
      </c>
      <c r="B29">
        <v>284191</v>
      </c>
      <c r="C29">
        <v>-269.56026028525588</v>
      </c>
      <c r="D29">
        <v>415.44009310482909</v>
      </c>
      <c r="E29">
        <v>266491.87983281963</v>
      </c>
      <c r="F29">
        <v>-268.59662062962451</v>
      </c>
      <c r="G29">
        <v>413.95495376035961</v>
      </c>
      <c r="H29">
        <v>249317.95017812669</v>
      </c>
      <c r="I29">
        <v>-267.61737218570238</v>
      </c>
      <c r="J29">
        <v>412.44575850923019</v>
      </c>
      <c r="K29">
        <v>236260.49230027199</v>
      </c>
      <c r="L29">
        <v>-266.74018704848442</v>
      </c>
      <c r="M29">
        <v>411.09386088644862</v>
      </c>
      <c r="N29">
        <v>228624.5128682646</v>
      </c>
      <c r="O29">
        <v>-266.42854162047109</v>
      </c>
      <c r="P29">
        <v>410.61356009770282</v>
      </c>
      <c r="Q29">
        <v>220546.6354998418</v>
      </c>
      <c r="R29">
        <v>-266.65515964622438</v>
      </c>
      <c r="S29">
        <v>410.96281860345778</v>
      </c>
      <c r="T29">
        <v>204684.91111574959</v>
      </c>
      <c r="U29">
        <v>-267.40014123369127</v>
      </c>
      <c r="V29">
        <v>412.11096714631469</v>
      </c>
      <c r="W29">
        <v>196942.0865363357</v>
      </c>
      <c r="X29">
        <v>-268.64456379417493</v>
      </c>
      <c r="Y29">
        <v>414.02884266640058</v>
      </c>
      <c r="Z29">
        <v>184594.01292709151</v>
      </c>
      <c r="AA29">
        <v>-270.09625478689111</v>
      </c>
      <c r="AB29">
        <v>416.26615554232399</v>
      </c>
      <c r="AC29">
        <v>182419.38492284529</v>
      </c>
      <c r="AD29">
        <v>-271.75131951151951</v>
      </c>
      <c r="AE29">
        <v>418.81690335124239</v>
      </c>
      <c r="AF29">
        <v>177562.77111715151</v>
      </c>
      <c r="AG29">
        <v>-273.59939882249409</v>
      </c>
      <c r="AH29">
        <v>421.66512081550792</v>
      </c>
      <c r="AI29">
        <v>184503.8760862569</v>
      </c>
      <c r="AJ29">
        <v>-275.3721916321125</v>
      </c>
      <c r="AK29">
        <v>424.39730844993181</v>
      </c>
      <c r="AL29">
        <v>193448.4967070217</v>
      </c>
      <c r="AM29">
        <v>-277.08129257709521</v>
      </c>
      <c r="AN29">
        <v>427.03133564280432</v>
      </c>
      <c r="AO29">
        <v>202103.99161600301</v>
      </c>
      <c r="AP29">
        <v>-278.71864132222868</v>
      </c>
      <c r="AQ29">
        <v>429.55477999028892</v>
      </c>
      <c r="AR29">
        <v>201009.24090322011</v>
      </c>
      <c r="AS29">
        <v>-280.28644502563452</v>
      </c>
      <c r="AT29">
        <v>431.97104311388063</v>
      </c>
      <c r="AU29">
        <v>217608.41522809831</v>
      </c>
      <c r="AV29">
        <v>-281.77973177686982</v>
      </c>
      <c r="AW29">
        <v>434.27246241919238</v>
      </c>
      <c r="AX29">
        <v>222131.83378794149</v>
      </c>
      <c r="AY29">
        <v>-283.1994534432082</v>
      </c>
      <c r="AZ29">
        <v>436.46050490224411</v>
      </c>
      <c r="BA29">
        <v>239000.933490722</v>
      </c>
      <c r="BB29">
        <v>-284.53997325957141</v>
      </c>
      <c r="BC29">
        <v>438.52648330992719</v>
      </c>
      <c r="BD29">
        <v>239753.5126082291</v>
      </c>
      <c r="BE29">
        <v>-285.76617013390478</v>
      </c>
      <c r="BF29">
        <v>440.4162698203678</v>
      </c>
      <c r="BG29">
        <v>233612.44880333479</v>
      </c>
      <c r="BH29">
        <v>-286.8785871069602</v>
      </c>
      <c r="BI29">
        <v>442.13070135552232</v>
      </c>
      <c r="BJ29">
        <v>235767.07417631551</v>
      </c>
      <c r="BK29">
        <v>-287.87295467841261</v>
      </c>
      <c r="BL29">
        <v>443.66319785937429</v>
      </c>
      <c r="BM29">
        <v>243871.74244766019</v>
      </c>
      <c r="BN29">
        <v>-288.74354474829232</v>
      </c>
      <c r="BO29">
        <v>445.00493131557522</v>
      </c>
      <c r="BP29">
        <v>236390.4203956101</v>
      </c>
      <c r="BQ29">
        <v>-289.50941089080538</v>
      </c>
      <c r="BR29">
        <v>446.18526665586171</v>
      </c>
      <c r="BS29">
        <v>232260.3468924998</v>
      </c>
      <c r="BT29">
        <v>-290.20339706763212</v>
      </c>
      <c r="BU29">
        <v>447.25482224098118</v>
      </c>
      <c r="BV29">
        <v>205561.44066950149</v>
      </c>
      <c r="BW29">
        <v>-290.86258843708748</v>
      </c>
      <c r="BX29">
        <v>448.27075286669981</v>
      </c>
      <c r="BY29">
        <v>198828.81143399741</v>
      </c>
      <c r="BZ29">
        <v>-291.51946319698322</v>
      </c>
      <c r="CA29">
        <v>449.28311318687628</v>
      </c>
      <c r="CB29">
        <v>181201.98489749801</v>
      </c>
      <c r="CC29">
        <v>-292.20575035537848</v>
      </c>
      <c r="CD29">
        <v>450.34080322130029</v>
      </c>
      <c r="CE29">
        <v>179162.46602103251</v>
      </c>
      <c r="CF29">
        <v>-292.94185916430479</v>
      </c>
      <c r="CG29">
        <v>451.47527724129122</v>
      </c>
      <c r="CH29">
        <v>186030.95420425021</v>
      </c>
      <c r="CI29">
        <v>-293.7475710474215</v>
      </c>
      <c r="CJ29">
        <v>452.7170219234763</v>
      </c>
      <c r="CK29">
        <v>228140.14099065179</v>
      </c>
      <c r="CL29">
        <v>-294.63959487234769</v>
      </c>
      <c r="CM29">
        <v>454.09178859155611</v>
      </c>
      <c r="CN29">
        <v>268696.97219721769</v>
      </c>
      <c r="CO29">
        <v>-295.61907349912832</v>
      </c>
      <c r="CP29">
        <v>455.60133859522989</v>
      </c>
      <c r="CQ29">
        <v>308236.50901733781</v>
      </c>
      <c r="CR29">
        <v>-296.68788567919711</v>
      </c>
      <c r="CS29">
        <v>457.24856742313438</v>
      </c>
      <c r="CT29">
        <v>346815.22103639378</v>
      </c>
      <c r="CU29">
        <v>-297.85215599529869</v>
      </c>
      <c r="CV29">
        <v>459.04291414178141</v>
      </c>
      <c r="CW29">
        <v>363693.93896398688</v>
      </c>
    </row>
    <row r="30" spans="1:101" x14ac:dyDescent="0.25">
      <c r="A30" s="1">
        <v>26</v>
      </c>
      <c r="B30">
        <v>298552</v>
      </c>
      <c r="C30">
        <v>-269.56026028525588</v>
      </c>
      <c r="D30">
        <v>415.44009310482909</v>
      </c>
      <c r="E30">
        <v>284336.87983281963</v>
      </c>
      <c r="F30">
        <v>-268.59662062962451</v>
      </c>
      <c r="G30">
        <v>413.95495376035961</v>
      </c>
      <c r="H30">
        <v>266637.23816595029</v>
      </c>
      <c r="I30">
        <v>-267.61737218570238</v>
      </c>
      <c r="J30">
        <v>412.44575850923019</v>
      </c>
      <c r="K30">
        <v>249462.77856445019</v>
      </c>
      <c r="L30">
        <v>-266.74018704848442</v>
      </c>
      <c r="M30">
        <v>411.09386088644862</v>
      </c>
      <c r="N30">
        <v>236404.84597411001</v>
      </c>
      <c r="O30">
        <v>-266.42854162047109</v>
      </c>
      <c r="P30">
        <v>410.61356009770282</v>
      </c>
      <c r="Q30">
        <v>228768.69788674181</v>
      </c>
      <c r="R30">
        <v>-266.65515964622438</v>
      </c>
      <c r="S30">
        <v>410.96281860345778</v>
      </c>
      <c r="T30">
        <v>220690.943158799</v>
      </c>
      <c r="U30">
        <v>-267.40014123369127</v>
      </c>
      <c r="V30">
        <v>412.11096714631469</v>
      </c>
      <c r="W30">
        <v>204829.62194166219</v>
      </c>
      <c r="X30">
        <v>-268.64456379417493</v>
      </c>
      <c r="Y30">
        <v>414.02884266640058</v>
      </c>
      <c r="Z30">
        <v>197087.4708152079</v>
      </c>
      <c r="AA30">
        <v>-270.09625478689111</v>
      </c>
      <c r="AB30">
        <v>416.26615554232399</v>
      </c>
      <c r="AC30">
        <v>184740.1828278469</v>
      </c>
      <c r="AD30">
        <v>-271.75131951151951</v>
      </c>
      <c r="AE30">
        <v>418.81690335124239</v>
      </c>
      <c r="AF30">
        <v>182566.45050668501</v>
      </c>
      <c r="AG30">
        <v>-273.59939882249409</v>
      </c>
      <c r="AH30">
        <v>421.66512081550792</v>
      </c>
      <c r="AI30">
        <v>177710.83683914461</v>
      </c>
      <c r="AJ30">
        <v>-275.3721916321125</v>
      </c>
      <c r="AK30">
        <v>424.39730844993181</v>
      </c>
      <c r="AL30">
        <v>184652.9012030747</v>
      </c>
      <c r="AM30">
        <v>-277.08129257709521</v>
      </c>
      <c r="AN30">
        <v>427.03133564280432</v>
      </c>
      <c r="AO30">
        <v>193598.4467500874</v>
      </c>
      <c r="AP30">
        <v>-278.71864132222868</v>
      </c>
      <c r="AQ30">
        <v>429.55477999028892</v>
      </c>
      <c r="AR30">
        <v>202254.82775467099</v>
      </c>
      <c r="AS30">
        <v>-280.28644502563452</v>
      </c>
      <c r="AT30">
        <v>431.97104311388063</v>
      </c>
      <c r="AU30">
        <v>201160.92550130829</v>
      </c>
      <c r="AV30">
        <v>-281.77973177686982</v>
      </c>
      <c r="AW30">
        <v>434.27246241919238</v>
      </c>
      <c r="AX30">
        <v>217760.9079587406</v>
      </c>
      <c r="AY30">
        <v>-283.1994534432082</v>
      </c>
      <c r="AZ30">
        <v>436.46050490224411</v>
      </c>
      <c r="BA30">
        <v>222285.09483940061</v>
      </c>
      <c r="BB30">
        <v>-284.53997325957141</v>
      </c>
      <c r="BC30">
        <v>438.52648330992719</v>
      </c>
      <c r="BD30">
        <v>239154.92000077231</v>
      </c>
      <c r="BE30">
        <v>-285.76617013390478</v>
      </c>
      <c r="BF30">
        <v>440.4162698203678</v>
      </c>
      <c r="BG30">
        <v>239908.16270791559</v>
      </c>
      <c r="BH30">
        <v>-286.8785871069602</v>
      </c>
      <c r="BI30">
        <v>442.13070135552232</v>
      </c>
      <c r="BJ30">
        <v>233767.70091758331</v>
      </c>
      <c r="BK30">
        <v>-287.87295467841261</v>
      </c>
      <c r="BL30">
        <v>443.66319785937429</v>
      </c>
      <c r="BM30">
        <v>235922.8644194965</v>
      </c>
      <c r="BN30">
        <v>-288.74354474829232</v>
      </c>
      <c r="BO30">
        <v>445.00493131557522</v>
      </c>
      <c r="BP30">
        <v>244028.00383422751</v>
      </c>
      <c r="BQ30">
        <v>-289.50941089080538</v>
      </c>
      <c r="BR30">
        <v>446.18526665586171</v>
      </c>
      <c r="BS30">
        <v>236547.0962513751</v>
      </c>
      <c r="BT30">
        <v>-290.20339706763212</v>
      </c>
      <c r="BU30">
        <v>447.25482224098118</v>
      </c>
      <c r="BV30">
        <v>232417.3983176731</v>
      </c>
      <c r="BW30">
        <v>-290.86258843708748</v>
      </c>
      <c r="BX30">
        <v>448.27075286669981</v>
      </c>
      <c r="BY30">
        <v>205718.84883393109</v>
      </c>
      <c r="BZ30">
        <v>-291.51946319698322</v>
      </c>
      <c r="CA30">
        <v>449.28311318687628</v>
      </c>
      <c r="CB30">
        <v>198986.57508398741</v>
      </c>
      <c r="CC30">
        <v>-292.20575035537848</v>
      </c>
      <c r="CD30">
        <v>450.34080322130029</v>
      </c>
      <c r="CE30">
        <v>181360.11995036391</v>
      </c>
      <c r="CF30">
        <v>-292.94185916430479</v>
      </c>
      <c r="CG30">
        <v>451.47527724129122</v>
      </c>
      <c r="CH30">
        <v>179320.9994391095</v>
      </c>
      <c r="CI30">
        <v>-293.7475710474215</v>
      </c>
      <c r="CJ30">
        <v>452.7170219234763</v>
      </c>
      <c r="CK30">
        <v>186189.9236551263</v>
      </c>
      <c r="CL30">
        <v>-294.63959487234769</v>
      </c>
      <c r="CM30">
        <v>454.09178859155611</v>
      </c>
      <c r="CN30">
        <v>228299.59318437101</v>
      </c>
      <c r="CO30">
        <v>-295.61907349912832</v>
      </c>
      <c r="CP30">
        <v>455.60133859522989</v>
      </c>
      <c r="CQ30">
        <v>268856.95446231379</v>
      </c>
      <c r="CR30">
        <v>-296.68788567919711</v>
      </c>
      <c r="CS30">
        <v>457.24856742313438</v>
      </c>
      <c r="CT30">
        <v>308397.06969908171</v>
      </c>
      <c r="CU30">
        <v>-297.85215599529869</v>
      </c>
      <c r="CV30">
        <v>459.04291414178141</v>
      </c>
      <c r="CW30">
        <v>346976.4117945403</v>
      </c>
    </row>
    <row r="31" spans="1:101" x14ac:dyDescent="0.25">
      <c r="A31" s="1">
        <v>27</v>
      </c>
      <c r="B31">
        <v>312544</v>
      </c>
      <c r="C31">
        <v>-269.56026028525588</v>
      </c>
      <c r="D31">
        <v>415.44009310482909</v>
      </c>
      <c r="E31">
        <v>298697.87983281963</v>
      </c>
      <c r="F31">
        <v>-268.59662062962451</v>
      </c>
      <c r="G31">
        <v>413.95495376035961</v>
      </c>
      <c r="H31">
        <v>284482.23816595029</v>
      </c>
      <c r="I31">
        <v>-267.61737218570238</v>
      </c>
      <c r="J31">
        <v>412.44575850923019</v>
      </c>
      <c r="K31">
        <v>266782.06655227387</v>
      </c>
      <c r="L31">
        <v>-266.74018704848442</v>
      </c>
      <c r="M31">
        <v>411.09386088644862</v>
      </c>
      <c r="N31">
        <v>249607.13223828821</v>
      </c>
      <c r="O31">
        <v>-266.42854162047109</v>
      </c>
      <c r="P31">
        <v>410.61356009770282</v>
      </c>
      <c r="Q31">
        <v>236549.03099258721</v>
      </c>
      <c r="R31">
        <v>-266.65515964622438</v>
      </c>
      <c r="S31">
        <v>410.96281860345778</v>
      </c>
      <c r="T31">
        <v>228913.0055456991</v>
      </c>
      <c r="U31">
        <v>-267.40014123369127</v>
      </c>
      <c r="V31">
        <v>412.11096714631469</v>
      </c>
      <c r="W31">
        <v>220835.65398471171</v>
      </c>
      <c r="X31">
        <v>-268.64456379417493</v>
      </c>
      <c r="Y31">
        <v>414.02884266640058</v>
      </c>
      <c r="Z31">
        <v>204975.0062205345</v>
      </c>
      <c r="AA31">
        <v>-270.09625478689111</v>
      </c>
      <c r="AB31">
        <v>416.26615554232399</v>
      </c>
      <c r="AC31">
        <v>197233.64071596341</v>
      </c>
      <c r="AD31">
        <v>-271.75131951151951</v>
      </c>
      <c r="AE31">
        <v>418.81690335124239</v>
      </c>
      <c r="AF31">
        <v>184887.24841168671</v>
      </c>
      <c r="AG31">
        <v>-273.59939882249409</v>
      </c>
      <c r="AH31">
        <v>421.66512081550792</v>
      </c>
      <c r="AI31">
        <v>182714.51622867811</v>
      </c>
      <c r="AJ31">
        <v>-275.3721916321125</v>
      </c>
      <c r="AK31">
        <v>424.39730844993181</v>
      </c>
      <c r="AL31">
        <v>177859.86195596241</v>
      </c>
      <c r="AM31">
        <v>-277.08129257709521</v>
      </c>
      <c r="AN31">
        <v>427.03133564280432</v>
      </c>
      <c r="AO31">
        <v>184802.8512461404</v>
      </c>
      <c r="AP31">
        <v>-278.71864132222868</v>
      </c>
      <c r="AQ31">
        <v>429.55477999028892</v>
      </c>
      <c r="AR31">
        <v>193749.28288875549</v>
      </c>
      <c r="AS31">
        <v>-280.28644502563452</v>
      </c>
      <c r="AT31">
        <v>431.97104311388063</v>
      </c>
      <c r="AU31">
        <v>202406.51235275931</v>
      </c>
      <c r="AV31">
        <v>-281.77973177686982</v>
      </c>
      <c r="AW31">
        <v>434.27246241919238</v>
      </c>
      <c r="AX31">
        <v>201313.41823195069</v>
      </c>
      <c r="AY31">
        <v>-283.1994534432082</v>
      </c>
      <c r="AZ31">
        <v>436.46050490224411</v>
      </c>
      <c r="BA31">
        <v>217914.16901019961</v>
      </c>
      <c r="BB31">
        <v>-284.53997325957141</v>
      </c>
      <c r="BC31">
        <v>438.52648330992719</v>
      </c>
      <c r="BD31">
        <v>222439.08134945089</v>
      </c>
      <c r="BE31">
        <v>-285.76617013390478</v>
      </c>
      <c r="BF31">
        <v>440.4162698203678</v>
      </c>
      <c r="BG31">
        <v>239309.5701004588</v>
      </c>
      <c r="BH31">
        <v>-286.8785871069602</v>
      </c>
      <c r="BI31">
        <v>442.13070135552232</v>
      </c>
      <c r="BJ31">
        <v>240063.41482216411</v>
      </c>
      <c r="BK31">
        <v>-287.87295467841261</v>
      </c>
      <c r="BL31">
        <v>443.66319785937429</v>
      </c>
      <c r="BM31">
        <v>233923.4911607643</v>
      </c>
      <c r="BN31">
        <v>-288.74354474829232</v>
      </c>
      <c r="BO31">
        <v>445.00493131557522</v>
      </c>
      <c r="BP31">
        <v>236079.12580606379</v>
      </c>
      <c r="BQ31">
        <v>-289.50941089080538</v>
      </c>
      <c r="BR31">
        <v>446.18526665586171</v>
      </c>
      <c r="BS31">
        <v>244184.6796899926</v>
      </c>
      <c r="BT31">
        <v>-290.20339706763212</v>
      </c>
      <c r="BU31">
        <v>447.25482224098118</v>
      </c>
      <c r="BV31">
        <v>236704.14767654851</v>
      </c>
      <c r="BW31">
        <v>-290.86258843708748</v>
      </c>
      <c r="BX31">
        <v>448.27075286669981</v>
      </c>
      <c r="BY31">
        <v>232574.80648210269</v>
      </c>
      <c r="BZ31">
        <v>-291.51946319698322</v>
      </c>
      <c r="CA31">
        <v>449.28311318687628</v>
      </c>
      <c r="CB31">
        <v>205876.612483921</v>
      </c>
      <c r="CC31">
        <v>-292.20575035537848</v>
      </c>
      <c r="CD31">
        <v>450.34080322130029</v>
      </c>
      <c r="CE31">
        <v>199144.7101368533</v>
      </c>
      <c r="CF31">
        <v>-292.94185916430479</v>
      </c>
      <c r="CG31">
        <v>451.47527724129122</v>
      </c>
      <c r="CH31">
        <v>181518.65336844089</v>
      </c>
      <c r="CI31">
        <v>-293.7475710474215</v>
      </c>
      <c r="CJ31">
        <v>452.7170219234763</v>
      </c>
      <c r="CK31">
        <v>179479.9688899855</v>
      </c>
      <c r="CL31">
        <v>-294.63959487234769</v>
      </c>
      <c r="CM31">
        <v>454.09178859155611</v>
      </c>
      <c r="CN31">
        <v>186349.37584884549</v>
      </c>
      <c r="CO31">
        <v>-295.61907349912832</v>
      </c>
      <c r="CP31">
        <v>455.60133859522989</v>
      </c>
      <c r="CQ31">
        <v>228459.57544946711</v>
      </c>
      <c r="CR31">
        <v>-296.68788567919711</v>
      </c>
      <c r="CS31">
        <v>457.24856742313438</v>
      </c>
      <c r="CT31">
        <v>269017.51514405769</v>
      </c>
      <c r="CU31">
        <v>-297.85215599529869</v>
      </c>
      <c r="CV31">
        <v>459.04291414178141</v>
      </c>
      <c r="CW31">
        <v>308558.26045722823</v>
      </c>
    </row>
    <row r="32" spans="1:101" x14ac:dyDescent="0.25">
      <c r="A32" s="1">
        <v>28</v>
      </c>
      <c r="B32">
        <v>332446</v>
      </c>
      <c r="C32">
        <v>-269.56026028525588</v>
      </c>
      <c r="D32">
        <v>415.44009310482909</v>
      </c>
      <c r="E32">
        <v>312689.87983281963</v>
      </c>
      <c r="F32">
        <v>-268.59662062962451</v>
      </c>
      <c r="G32">
        <v>413.95495376035961</v>
      </c>
      <c r="H32">
        <v>298843.23816595029</v>
      </c>
      <c r="I32">
        <v>-267.61737218570238</v>
      </c>
      <c r="J32">
        <v>412.44575850923019</v>
      </c>
      <c r="K32">
        <v>284627.06655227387</v>
      </c>
      <c r="L32">
        <v>-266.74018704848442</v>
      </c>
      <c r="M32">
        <v>411.09386088644862</v>
      </c>
      <c r="N32">
        <v>266926.42022611178</v>
      </c>
      <c r="O32">
        <v>-266.42854162047109</v>
      </c>
      <c r="P32">
        <v>410.61356009770282</v>
      </c>
      <c r="Q32">
        <v>249751.31725676541</v>
      </c>
      <c r="R32">
        <v>-266.65515964622438</v>
      </c>
      <c r="S32">
        <v>410.96281860345778</v>
      </c>
      <c r="T32">
        <v>236693.33865154441</v>
      </c>
      <c r="U32">
        <v>-267.40014123369127</v>
      </c>
      <c r="V32">
        <v>412.11096714631469</v>
      </c>
      <c r="W32">
        <v>229057.71637161169</v>
      </c>
      <c r="X32">
        <v>-268.64456379417493</v>
      </c>
      <c r="Y32">
        <v>414.02884266640058</v>
      </c>
      <c r="Z32">
        <v>220981.03826358391</v>
      </c>
      <c r="AA32">
        <v>-270.09625478689111</v>
      </c>
      <c r="AB32">
        <v>416.26615554232399</v>
      </c>
      <c r="AC32">
        <v>205121.1761212899</v>
      </c>
      <c r="AD32">
        <v>-271.75131951151951</v>
      </c>
      <c r="AE32">
        <v>418.81690335124239</v>
      </c>
      <c r="AF32">
        <v>197380.7062998031</v>
      </c>
      <c r="AG32">
        <v>-273.59939882249409</v>
      </c>
      <c r="AH32">
        <v>421.66512081550792</v>
      </c>
      <c r="AI32">
        <v>185035.3141336797</v>
      </c>
      <c r="AJ32">
        <v>-275.3721916321125</v>
      </c>
      <c r="AK32">
        <v>424.39730844993181</v>
      </c>
      <c r="AL32">
        <v>182863.54134549591</v>
      </c>
      <c r="AM32">
        <v>-277.08129257709521</v>
      </c>
      <c r="AN32">
        <v>427.03133564280432</v>
      </c>
      <c r="AO32">
        <v>178009.81199902811</v>
      </c>
      <c r="AP32">
        <v>-278.71864132222868</v>
      </c>
      <c r="AQ32">
        <v>429.55477999028892</v>
      </c>
      <c r="AR32">
        <v>184953.68738480849</v>
      </c>
      <c r="AS32">
        <v>-280.28644502563452</v>
      </c>
      <c r="AT32">
        <v>431.97104311388063</v>
      </c>
      <c r="AU32">
        <v>193900.9674868437</v>
      </c>
      <c r="AV32">
        <v>-281.77973177686982</v>
      </c>
      <c r="AW32">
        <v>434.27246241919238</v>
      </c>
      <c r="AX32">
        <v>202559.0050834016</v>
      </c>
      <c r="AY32">
        <v>-283.1994534432082</v>
      </c>
      <c r="AZ32">
        <v>436.46050490224411</v>
      </c>
      <c r="BA32">
        <v>201466.6792834097</v>
      </c>
      <c r="BB32">
        <v>-284.53997325957141</v>
      </c>
      <c r="BC32">
        <v>438.52648330992719</v>
      </c>
      <c r="BD32">
        <v>218068.15552025</v>
      </c>
      <c r="BE32">
        <v>-285.76617013390478</v>
      </c>
      <c r="BF32">
        <v>440.4162698203678</v>
      </c>
      <c r="BG32">
        <v>222593.73144913741</v>
      </c>
      <c r="BH32">
        <v>-286.8785871069602</v>
      </c>
      <c r="BI32">
        <v>442.13070135552232</v>
      </c>
      <c r="BJ32">
        <v>239464.82221470741</v>
      </c>
      <c r="BK32">
        <v>-287.87295467841261</v>
      </c>
      <c r="BL32">
        <v>443.66319785937429</v>
      </c>
      <c r="BM32">
        <v>240219.2050653451</v>
      </c>
      <c r="BN32">
        <v>-288.74354474829232</v>
      </c>
      <c r="BO32">
        <v>445.00493131557522</v>
      </c>
      <c r="BP32">
        <v>234079.75254733159</v>
      </c>
      <c r="BQ32">
        <v>-289.50941089080538</v>
      </c>
      <c r="BR32">
        <v>446.18526665586171</v>
      </c>
      <c r="BS32">
        <v>236235.80166182891</v>
      </c>
      <c r="BT32">
        <v>-290.20339706763212</v>
      </c>
      <c r="BU32">
        <v>447.25482224098118</v>
      </c>
      <c r="BV32">
        <v>244341.73111516589</v>
      </c>
      <c r="BW32">
        <v>-290.86258843708748</v>
      </c>
      <c r="BX32">
        <v>448.27075286669981</v>
      </c>
      <c r="BY32">
        <v>236861.55584097799</v>
      </c>
      <c r="BZ32">
        <v>-291.51946319698322</v>
      </c>
      <c r="CA32">
        <v>449.28311318687628</v>
      </c>
      <c r="CB32">
        <v>232732.5701320926</v>
      </c>
      <c r="CC32">
        <v>-292.20575035537848</v>
      </c>
      <c r="CD32">
        <v>450.34080322130029</v>
      </c>
      <c r="CE32">
        <v>206034.74753678689</v>
      </c>
      <c r="CF32">
        <v>-292.94185916430479</v>
      </c>
      <c r="CG32">
        <v>451.47527724129122</v>
      </c>
      <c r="CH32">
        <v>199303.24355493029</v>
      </c>
      <c r="CI32">
        <v>-293.7475710474215</v>
      </c>
      <c r="CJ32">
        <v>452.7170219234763</v>
      </c>
      <c r="CK32">
        <v>181677.62281931701</v>
      </c>
      <c r="CL32">
        <v>-294.63959487234769</v>
      </c>
      <c r="CM32">
        <v>454.09178859155611</v>
      </c>
      <c r="CN32">
        <v>179639.42108370471</v>
      </c>
      <c r="CO32">
        <v>-295.61907349912832</v>
      </c>
      <c r="CP32">
        <v>455.60133859522989</v>
      </c>
      <c r="CQ32">
        <v>186509.35811394159</v>
      </c>
      <c r="CR32">
        <v>-296.68788567919711</v>
      </c>
      <c r="CS32">
        <v>457.24856742313438</v>
      </c>
      <c r="CT32">
        <v>228620.1361312111</v>
      </c>
      <c r="CU32">
        <v>-297.85215599529869</v>
      </c>
      <c r="CV32">
        <v>459.04291414178141</v>
      </c>
      <c r="CW32">
        <v>269178.70590220421</v>
      </c>
    </row>
    <row r="33" spans="1:101" x14ac:dyDescent="0.25">
      <c r="A33" s="1">
        <v>29</v>
      </c>
      <c r="B33">
        <v>343069</v>
      </c>
      <c r="C33">
        <v>-269.56026028525588</v>
      </c>
      <c r="D33">
        <v>415.44009310482909</v>
      </c>
      <c r="E33">
        <v>332591.87983281963</v>
      </c>
      <c r="F33">
        <v>-268.59662062962451</v>
      </c>
      <c r="G33">
        <v>413.95495376035961</v>
      </c>
      <c r="H33">
        <v>312835.23816595029</v>
      </c>
      <c r="I33">
        <v>-267.61737218570238</v>
      </c>
      <c r="J33">
        <v>412.44575850923019</v>
      </c>
      <c r="K33">
        <v>298988.06655227387</v>
      </c>
      <c r="L33">
        <v>-266.74018704848442</v>
      </c>
      <c r="M33">
        <v>411.09386088644862</v>
      </c>
      <c r="N33">
        <v>284771.42022611178</v>
      </c>
      <c r="O33">
        <v>-266.42854162047109</v>
      </c>
      <c r="P33">
        <v>410.61356009770282</v>
      </c>
      <c r="Q33">
        <v>267070.60524458898</v>
      </c>
      <c r="R33">
        <v>-266.65515964622438</v>
      </c>
      <c r="S33">
        <v>410.96281860345778</v>
      </c>
      <c r="T33">
        <v>249895.6249157227</v>
      </c>
      <c r="U33">
        <v>-267.40014123369127</v>
      </c>
      <c r="V33">
        <v>412.11096714631469</v>
      </c>
      <c r="W33">
        <v>236838.04947745701</v>
      </c>
      <c r="X33">
        <v>-268.64456379417493</v>
      </c>
      <c r="Y33">
        <v>414.02884266640058</v>
      </c>
      <c r="Z33">
        <v>229203.10065048389</v>
      </c>
      <c r="AA33">
        <v>-270.09625478689111</v>
      </c>
      <c r="AB33">
        <v>416.26615554232399</v>
      </c>
      <c r="AC33">
        <v>221127.2081643393</v>
      </c>
      <c r="AD33">
        <v>-271.75131951151951</v>
      </c>
      <c r="AE33">
        <v>418.81690335124239</v>
      </c>
      <c r="AF33">
        <v>205268.24170512959</v>
      </c>
      <c r="AG33">
        <v>-273.59939882249409</v>
      </c>
      <c r="AH33">
        <v>421.66512081550792</v>
      </c>
      <c r="AI33">
        <v>197528.77202179609</v>
      </c>
      <c r="AJ33">
        <v>-275.3721916321125</v>
      </c>
      <c r="AK33">
        <v>424.39730844993181</v>
      </c>
      <c r="AL33">
        <v>185184.33925049749</v>
      </c>
      <c r="AM33">
        <v>-277.08129257709521</v>
      </c>
      <c r="AN33">
        <v>427.03133564280432</v>
      </c>
      <c r="AO33">
        <v>183013.49138856161</v>
      </c>
      <c r="AP33">
        <v>-278.71864132222868</v>
      </c>
      <c r="AQ33">
        <v>429.55477999028892</v>
      </c>
      <c r="AR33">
        <v>178160.64813769609</v>
      </c>
      <c r="AS33">
        <v>-280.28644502563452</v>
      </c>
      <c r="AT33">
        <v>431.97104311388063</v>
      </c>
      <c r="AU33">
        <v>185105.3719828967</v>
      </c>
      <c r="AV33">
        <v>-281.77973177686982</v>
      </c>
      <c r="AW33">
        <v>434.27246241919238</v>
      </c>
      <c r="AX33">
        <v>194053.46021748611</v>
      </c>
      <c r="AY33">
        <v>-283.1994534432082</v>
      </c>
      <c r="AZ33">
        <v>436.46050490224411</v>
      </c>
      <c r="BA33">
        <v>202712.26613486061</v>
      </c>
      <c r="BB33">
        <v>-284.53997325957141</v>
      </c>
      <c r="BC33">
        <v>438.52648330992719</v>
      </c>
      <c r="BD33">
        <v>201620.66579346001</v>
      </c>
      <c r="BE33">
        <v>-285.76617013390478</v>
      </c>
      <c r="BF33">
        <v>440.4162698203678</v>
      </c>
      <c r="BG33">
        <v>218222.80561993641</v>
      </c>
      <c r="BH33">
        <v>-286.8785871069602</v>
      </c>
      <c r="BI33">
        <v>442.13070135552232</v>
      </c>
      <c r="BJ33">
        <v>222748.9835633859</v>
      </c>
      <c r="BK33">
        <v>-287.87295467841261</v>
      </c>
      <c r="BL33">
        <v>443.66319785937429</v>
      </c>
      <c r="BM33">
        <v>239620.61245788829</v>
      </c>
      <c r="BN33">
        <v>-288.74354474829232</v>
      </c>
      <c r="BO33">
        <v>445.00493131557522</v>
      </c>
      <c r="BP33">
        <v>240375.46645191239</v>
      </c>
      <c r="BQ33">
        <v>-289.50941089080538</v>
      </c>
      <c r="BR33">
        <v>446.18526665586171</v>
      </c>
      <c r="BS33">
        <v>234236.42840309671</v>
      </c>
      <c r="BT33">
        <v>-290.20339706763212</v>
      </c>
      <c r="BU33">
        <v>447.25482224098118</v>
      </c>
      <c r="BV33">
        <v>236392.85308700221</v>
      </c>
      <c r="BW33">
        <v>-290.86258843708748</v>
      </c>
      <c r="BX33">
        <v>448.27075286669981</v>
      </c>
      <c r="BY33">
        <v>244499.13927959549</v>
      </c>
      <c r="BZ33">
        <v>-291.51946319698322</v>
      </c>
      <c r="CA33">
        <v>449.28311318687628</v>
      </c>
      <c r="CB33">
        <v>237019.31949096799</v>
      </c>
      <c r="CC33">
        <v>-292.20575035537848</v>
      </c>
      <c r="CD33">
        <v>450.34080322130029</v>
      </c>
      <c r="CE33">
        <v>232890.7051849585</v>
      </c>
      <c r="CF33">
        <v>-292.94185916430479</v>
      </c>
      <c r="CG33">
        <v>451.47527724129122</v>
      </c>
      <c r="CH33">
        <v>206193.28095486391</v>
      </c>
      <c r="CI33">
        <v>-293.7475710474215</v>
      </c>
      <c r="CJ33">
        <v>452.7170219234763</v>
      </c>
      <c r="CK33">
        <v>199462.21300580629</v>
      </c>
      <c r="CL33">
        <v>-294.63959487234769</v>
      </c>
      <c r="CM33">
        <v>454.09178859155611</v>
      </c>
      <c r="CN33">
        <v>181837.0750130362</v>
      </c>
      <c r="CO33">
        <v>-295.61907349912832</v>
      </c>
      <c r="CP33">
        <v>455.60133859522989</v>
      </c>
      <c r="CQ33">
        <v>179799.40334880081</v>
      </c>
      <c r="CR33">
        <v>-296.68788567919711</v>
      </c>
      <c r="CS33">
        <v>457.24856742313438</v>
      </c>
      <c r="CT33">
        <v>186669.9187956856</v>
      </c>
      <c r="CU33">
        <v>-297.85215599529869</v>
      </c>
      <c r="CV33">
        <v>459.04291414178141</v>
      </c>
      <c r="CW33">
        <v>228781.32688935759</v>
      </c>
    </row>
    <row r="34" spans="1:101" x14ac:dyDescent="0.25">
      <c r="A34" s="1">
        <v>30</v>
      </c>
      <c r="B34">
        <v>365195</v>
      </c>
      <c r="C34">
        <v>-412.01501076230102</v>
      </c>
      <c r="D34">
        <v>177.29923110942849</v>
      </c>
      <c r="E34">
        <v>342834.28422034712</v>
      </c>
      <c r="F34">
        <v>-410.54211560087839</v>
      </c>
      <c r="G34">
        <v>176.66541153294779</v>
      </c>
      <c r="H34">
        <v>332358.00312875159</v>
      </c>
      <c r="I34">
        <v>-409.045362860936</v>
      </c>
      <c r="J34">
        <v>176.0213255093301</v>
      </c>
      <c r="K34">
        <v>312602.21412859869</v>
      </c>
      <c r="L34">
        <v>-407.7046109141582</v>
      </c>
      <c r="M34">
        <v>175.44437009978719</v>
      </c>
      <c r="N34">
        <v>298755.80631145951</v>
      </c>
      <c r="O34">
        <v>-407.22826994965158</v>
      </c>
      <c r="P34">
        <v>175.23938997880401</v>
      </c>
      <c r="Q34">
        <v>284539.43134614098</v>
      </c>
      <c r="R34">
        <v>-407.5746490050098</v>
      </c>
      <c r="S34">
        <v>175.3884445971631</v>
      </c>
      <c r="T34">
        <v>266838.41904018121</v>
      </c>
      <c r="U34">
        <v>-408.71333167452877</v>
      </c>
      <c r="V34">
        <v>175.8784450983824</v>
      </c>
      <c r="W34">
        <v>249662.7900291465</v>
      </c>
      <c r="X34">
        <v>-410.61539533223532</v>
      </c>
      <c r="Y34">
        <v>176.69694543265081</v>
      </c>
      <c r="Z34">
        <v>236604.13102755751</v>
      </c>
      <c r="AA34">
        <v>-412.83426275488353</v>
      </c>
      <c r="AB34">
        <v>177.65177347942861</v>
      </c>
      <c r="AC34">
        <v>228967.91816120851</v>
      </c>
      <c r="AD34">
        <v>-415.36398100641082</v>
      </c>
      <c r="AE34">
        <v>178.74036755780801</v>
      </c>
      <c r="AF34">
        <v>220890.58455089069</v>
      </c>
      <c r="AG34">
        <v>-418.18871643438149</v>
      </c>
      <c r="AH34">
        <v>179.9559140946688</v>
      </c>
      <c r="AI34">
        <v>205030.00890278991</v>
      </c>
      <c r="AJ34">
        <v>-420.89837863667111</v>
      </c>
      <c r="AK34">
        <v>181.12194206084251</v>
      </c>
      <c r="AL34">
        <v>197288.99558522031</v>
      </c>
      <c r="AM34">
        <v>-423.51068967797852</v>
      </c>
      <c r="AN34">
        <v>182.24607765528489</v>
      </c>
      <c r="AO34">
        <v>184943.07463847479</v>
      </c>
      <c r="AP34">
        <v>-426.01332957057218</v>
      </c>
      <c r="AQ34">
        <v>183.32301931301649</v>
      </c>
      <c r="AR34">
        <v>182770.80107830401</v>
      </c>
      <c r="AS34">
        <v>-428.40967189138888</v>
      </c>
      <c r="AT34">
        <v>184.35421875929319</v>
      </c>
      <c r="AU34">
        <v>177916.59268456401</v>
      </c>
      <c r="AV34">
        <v>-430.69211722005241</v>
      </c>
      <c r="AW34">
        <v>185.33640579435439</v>
      </c>
      <c r="AX34">
        <v>184860.01627147099</v>
      </c>
      <c r="AY34">
        <v>-432.86212045798112</v>
      </c>
      <c r="AZ34">
        <v>186.27020649466851</v>
      </c>
      <c r="BA34">
        <v>193806.86830352279</v>
      </c>
      <c r="BB34">
        <v>-434.91106597384271</v>
      </c>
      <c r="BC34">
        <v>187.15191336227809</v>
      </c>
      <c r="BD34">
        <v>202464.50698224909</v>
      </c>
      <c r="BE34">
        <v>-436.78527220083078</v>
      </c>
      <c r="BF34">
        <v>187.95842602396661</v>
      </c>
      <c r="BG34">
        <v>201371.83894728319</v>
      </c>
      <c r="BH34">
        <v>-438.48556916092639</v>
      </c>
      <c r="BI34">
        <v>188.6901016566695</v>
      </c>
      <c r="BJ34">
        <v>217973.01015243219</v>
      </c>
      <c r="BK34">
        <v>-440.00543104717059</v>
      </c>
      <c r="BL34">
        <v>189.34413206037991</v>
      </c>
      <c r="BM34">
        <v>222498.32226439909</v>
      </c>
      <c r="BN34">
        <v>-441.33610262550877</v>
      </c>
      <c r="BO34">
        <v>189.9167496629814</v>
      </c>
      <c r="BP34">
        <v>239369.1931049258</v>
      </c>
      <c r="BQ34">
        <v>-442.50670672945239</v>
      </c>
      <c r="BR34">
        <v>190.4204866680453</v>
      </c>
      <c r="BS34">
        <v>240123.38023185101</v>
      </c>
      <c r="BT34">
        <v>-443.56744439831942</v>
      </c>
      <c r="BU34">
        <v>190.876945700329</v>
      </c>
      <c r="BV34">
        <v>233983.73790439859</v>
      </c>
      <c r="BW34">
        <v>-444.57499921701992</v>
      </c>
      <c r="BX34">
        <v>191.31051896826821</v>
      </c>
      <c r="BY34">
        <v>236139.58860675339</v>
      </c>
      <c r="BZ34">
        <v>-445.57901316544638</v>
      </c>
      <c r="CA34">
        <v>191.7425685209042</v>
      </c>
      <c r="CB34">
        <v>244245.302834951</v>
      </c>
      <c r="CC34">
        <v>-446.62798310876479</v>
      </c>
      <c r="CD34">
        <v>192.1939636389198</v>
      </c>
      <c r="CE34">
        <v>236764.8854714981</v>
      </c>
      <c r="CF34">
        <v>-447.75310399457732</v>
      </c>
      <c r="CG34">
        <v>192.67812820270751</v>
      </c>
      <c r="CH34">
        <v>232635.63020916659</v>
      </c>
      <c r="CI34">
        <v>-448.98461115309658</v>
      </c>
      <c r="CJ34">
        <v>193.2080731479347</v>
      </c>
      <c r="CK34">
        <v>205937.50441685869</v>
      </c>
      <c r="CL34">
        <v>-450.34804360207232</v>
      </c>
      <c r="CM34">
        <v>193.7947884824701</v>
      </c>
      <c r="CN34">
        <v>199205.6597506867</v>
      </c>
      <c r="CO34">
        <v>-451.84514816981289</v>
      </c>
      <c r="CP34">
        <v>194.4390259054216</v>
      </c>
      <c r="CQ34">
        <v>181579.66889077181</v>
      </c>
      <c r="CR34">
        <v>-453.47879647319371</v>
      </c>
      <c r="CS34">
        <v>195.1420211374564</v>
      </c>
      <c r="CT34">
        <v>179541.0665734651</v>
      </c>
      <c r="CU34">
        <v>-455.25834975864922</v>
      </c>
      <c r="CV34">
        <v>195.90780253130839</v>
      </c>
      <c r="CW34">
        <v>186410.56824845821</v>
      </c>
    </row>
    <row r="35" spans="1:101" x14ac:dyDescent="0.25">
      <c r="A35" s="1">
        <v>31</v>
      </c>
      <c r="B35">
        <v>355062</v>
      </c>
      <c r="C35">
        <v>-412.01501076230102</v>
      </c>
      <c r="D35">
        <v>177.29923110942849</v>
      </c>
      <c r="E35">
        <v>364960.28422034712</v>
      </c>
      <c r="F35">
        <v>-410.54211560087839</v>
      </c>
      <c r="G35">
        <v>176.66541153294779</v>
      </c>
      <c r="H35">
        <v>342600.4075162792</v>
      </c>
      <c r="I35">
        <v>-409.045362860936</v>
      </c>
      <c r="J35">
        <v>176.0213255093301</v>
      </c>
      <c r="K35">
        <v>332124.97909139999</v>
      </c>
      <c r="L35">
        <v>-407.7046109141582</v>
      </c>
      <c r="M35">
        <v>175.44437009978719</v>
      </c>
      <c r="N35">
        <v>312369.95388778439</v>
      </c>
      <c r="O35">
        <v>-407.22826994965158</v>
      </c>
      <c r="P35">
        <v>175.23938997880401</v>
      </c>
      <c r="Q35">
        <v>298523.81743148871</v>
      </c>
      <c r="R35">
        <v>-407.5746490050098</v>
      </c>
      <c r="S35">
        <v>175.3884445971631</v>
      </c>
      <c r="T35">
        <v>284307.24514173309</v>
      </c>
      <c r="U35">
        <v>-408.71333167452877</v>
      </c>
      <c r="V35">
        <v>175.8784450983824</v>
      </c>
      <c r="W35">
        <v>266605.58415360498</v>
      </c>
      <c r="X35">
        <v>-410.61539533223532</v>
      </c>
      <c r="Y35">
        <v>176.69694543265081</v>
      </c>
      <c r="Z35">
        <v>249428.871579247</v>
      </c>
      <c r="AA35">
        <v>-412.83426275488353</v>
      </c>
      <c r="AB35">
        <v>177.65177347942861</v>
      </c>
      <c r="AC35">
        <v>236368.94853828201</v>
      </c>
      <c r="AD35">
        <v>-415.36398100641082</v>
      </c>
      <c r="AE35">
        <v>178.74036755780801</v>
      </c>
      <c r="AF35">
        <v>228731.29454775981</v>
      </c>
      <c r="AG35">
        <v>-418.18871643438149</v>
      </c>
      <c r="AH35">
        <v>179.9559140946688</v>
      </c>
      <c r="AI35">
        <v>220652.35174855101</v>
      </c>
      <c r="AJ35">
        <v>-420.89837863667111</v>
      </c>
      <c r="AK35">
        <v>181.12194206084251</v>
      </c>
      <c r="AL35">
        <v>204790.2324662141</v>
      </c>
      <c r="AM35">
        <v>-423.51068967797852</v>
      </c>
      <c r="AN35">
        <v>182.24607765528489</v>
      </c>
      <c r="AO35">
        <v>197047.73097319761</v>
      </c>
      <c r="AP35">
        <v>-426.01332957057218</v>
      </c>
      <c r="AQ35">
        <v>183.32301931301649</v>
      </c>
      <c r="AR35">
        <v>184700.38432821719</v>
      </c>
      <c r="AS35">
        <v>-428.40967189138888</v>
      </c>
      <c r="AT35">
        <v>184.35421875929319</v>
      </c>
      <c r="AU35">
        <v>182526.7456251719</v>
      </c>
      <c r="AV35">
        <v>-430.69211722005241</v>
      </c>
      <c r="AW35">
        <v>185.33640579435439</v>
      </c>
      <c r="AX35">
        <v>177671.23697313829</v>
      </c>
      <c r="AY35">
        <v>-432.86212045798112</v>
      </c>
      <c r="AZ35">
        <v>186.27020649466851</v>
      </c>
      <c r="BA35">
        <v>184613.4243575077</v>
      </c>
      <c r="BB35">
        <v>-434.91106597384271</v>
      </c>
      <c r="BC35">
        <v>187.15191336227809</v>
      </c>
      <c r="BD35">
        <v>193559.10915091119</v>
      </c>
      <c r="BE35">
        <v>-436.78527220083078</v>
      </c>
      <c r="BF35">
        <v>187.95842602396661</v>
      </c>
      <c r="BG35">
        <v>202215.68013607219</v>
      </c>
      <c r="BH35">
        <v>-438.48556916092639</v>
      </c>
      <c r="BI35">
        <v>188.6901016566695</v>
      </c>
      <c r="BJ35">
        <v>201122.04347977889</v>
      </c>
      <c r="BK35">
        <v>-440.00543104717059</v>
      </c>
      <c r="BL35">
        <v>189.34413206037991</v>
      </c>
      <c r="BM35">
        <v>217722.34885344541</v>
      </c>
      <c r="BN35">
        <v>-441.33610262550877</v>
      </c>
      <c r="BO35">
        <v>189.9167496629814</v>
      </c>
      <c r="BP35">
        <v>222246.9029114366</v>
      </c>
      <c r="BQ35">
        <v>-442.50670672945239</v>
      </c>
      <c r="BR35">
        <v>190.4204866680453</v>
      </c>
      <c r="BS35">
        <v>239117.10688486439</v>
      </c>
      <c r="BT35">
        <v>-443.56744439831942</v>
      </c>
      <c r="BU35">
        <v>190.876945700329</v>
      </c>
      <c r="BV35">
        <v>239870.68973315289</v>
      </c>
      <c r="BW35">
        <v>-444.57499921701992</v>
      </c>
      <c r="BX35">
        <v>191.31051896826821</v>
      </c>
      <c r="BY35">
        <v>233730.47342414991</v>
      </c>
      <c r="BZ35">
        <v>-445.57901316544638</v>
      </c>
      <c r="CA35">
        <v>191.7425685209042</v>
      </c>
      <c r="CB35">
        <v>235885.7521621089</v>
      </c>
      <c r="CC35">
        <v>-446.62798310876479</v>
      </c>
      <c r="CD35">
        <v>192.1939636389198</v>
      </c>
      <c r="CE35">
        <v>243990.86881548111</v>
      </c>
      <c r="CF35">
        <v>-447.75310399457732</v>
      </c>
      <c r="CG35">
        <v>192.67812820270751</v>
      </c>
      <c r="CH35">
        <v>236509.81049570619</v>
      </c>
      <c r="CI35">
        <v>-448.98461115309658</v>
      </c>
      <c r="CJ35">
        <v>193.2080731479347</v>
      </c>
      <c r="CK35">
        <v>232379.85367116149</v>
      </c>
      <c r="CL35">
        <v>-450.34804360207232</v>
      </c>
      <c r="CM35">
        <v>193.7947884824701</v>
      </c>
      <c r="CN35">
        <v>205680.9511617391</v>
      </c>
      <c r="CO35">
        <v>-451.84514816981289</v>
      </c>
      <c r="CP35">
        <v>194.4390259054216</v>
      </c>
      <c r="CQ35">
        <v>198948.2536284223</v>
      </c>
      <c r="CR35">
        <v>-453.47879647319371</v>
      </c>
      <c r="CS35">
        <v>195.1420211374564</v>
      </c>
      <c r="CT35">
        <v>181321.33211543609</v>
      </c>
      <c r="CU35">
        <v>-455.25834975864922</v>
      </c>
      <c r="CV35">
        <v>195.90780253130839</v>
      </c>
      <c r="CW35">
        <v>179281.71602623779</v>
      </c>
    </row>
    <row r="36" spans="1:101" x14ac:dyDescent="0.25">
      <c r="A36" s="1">
        <v>32</v>
      </c>
      <c r="B36">
        <v>363038</v>
      </c>
      <c r="C36">
        <v>-412.01501076230102</v>
      </c>
      <c r="D36">
        <v>177.29923110942849</v>
      </c>
      <c r="E36">
        <v>354827.28422034712</v>
      </c>
      <c r="F36">
        <v>-410.54211560087839</v>
      </c>
      <c r="G36">
        <v>176.66541153294779</v>
      </c>
      <c r="H36">
        <v>364726.4075162792</v>
      </c>
      <c r="I36">
        <v>-409.045362860936</v>
      </c>
      <c r="J36">
        <v>176.0213255093301</v>
      </c>
      <c r="K36">
        <v>342367.3834789276</v>
      </c>
      <c r="L36">
        <v>-407.7046109141582</v>
      </c>
      <c r="M36">
        <v>175.44437009978719</v>
      </c>
      <c r="N36">
        <v>331892.71885058569</v>
      </c>
      <c r="O36">
        <v>-407.22826994965158</v>
      </c>
      <c r="P36">
        <v>175.23938997880401</v>
      </c>
      <c r="Q36">
        <v>312137.96500781347</v>
      </c>
      <c r="R36">
        <v>-407.5746490050098</v>
      </c>
      <c r="S36">
        <v>175.3884445971631</v>
      </c>
      <c r="T36">
        <v>298291.63122708083</v>
      </c>
      <c r="U36">
        <v>-408.71333167452877</v>
      </c>
      <c r="V36">
        <v>175.8784450983824</v>
      </c>
      <c r="W36">
        <v>284074.41025515698</v>
      </c>
      <c r="X36">
        <v>-410.61539533223532</v>
      </c>
      <c r="Y36">
        <v>176.69694543265081</v>
      </c>
      <c r="Z36">
        <v>266371.66570370551</v>
      </c>
      <c r="AA36">
        <v>-412.83426275488353</v>
      </c>
      <c r="AB36">
        <v>177.65177347942861</v>
      </c>
      <c r="AC36">
        <v>249193.68908997151</v>
      </c>
      <c r="AD36">
        <v>-415.36398100641082</v>
      </c>
      <c r="AE36">
        <v>178.74036755780801</v>
      </c>
      <c r="AF36">
        <v>236132.3249248334</v>
      </c>
      <c r="AG36">
        <v>-418.18871643438149</v>
      </c>
      <c r="AH36">
        <v>179.9559140946688</v>
      </c>
      <c r="AI36">
        <v>228493.0617454201</v>
      </c>
      <c r="AJ36">
        <v>-420.89837863667111</v>
      </c>
      <c r="AK36">
        <v>181.12194206084251</v>
      </c>
      <c r="AL36">
        <v>220412.5753119752</v>
      </c>
      <c r="AM36">
        <v>-423.51068967797852</v>
      </c>
      <c r="AN36">
        <v>182.24607765528489</v>
      </c>
      <c r="AO36">
        <v>204548.9678541914</v>
      </c>
      <c r="AP36">
        <v>-426.01332957057218</v>
      </c>
      <c r="AQ36">
        <v>183.32301931301649</v>
      </c>
      <c r="AR36">
        <v>196805.04066294001</v>
      </c>
      <c r="AS36">
        <v>-428.40967189138888</v>
      </c>
      <c r="AT36">
        <v>184.35421875929319</v>
      </c>
      <c r="AU36">
        <v>184456.32887508511</v>
      </c>
      <c r="AV36">
        <v>-430.69211722005241</v>
      </c>
      <c r="AW36">
        <v>185.33640579435439</v>
      </c>
      <c r="AX36">
        <v>182281.38991374621</v>
      </c>
      <c r="AY36">
        <v>-432.86212045798112</v>
      </c>
      <c r="AZ36">
        <v>186.27020649466851</v>
      </c>
      <c r="BA36">
        <v>177424.645059175</v>
      </c>
      <c r="BB36">
        <v>-434.91106597384271</v>
      </c>
      <c r="BC36">
        <v>187.15191336227809</v>
      </c>
      <c r="BD36">
        <v>184365.6652048961</v>
      </c>
      <c r="BE36">
        <v>-436.78527220083078</v>
      </c>
      <c r="BF36">
        <v>187.95842602396661</v>
      </c>
      <c r="BG36">
        <v>193310.28230473431</v>
      </c>
      <c r="BH36">
        <v>-438.48556916092639</v>
      </c>
      <c r="BI36">
        <v>188.6901016566695</v>
      </c>
      <c r="BJ36">
        <v>201965.88466856789</v>
      </c>
      <c r="BK36">
        <v>-440.00543104717059</v>
      </c>
      <c r="BL36">
        <v>189.34413206037991</v>
      </c>
      <c r="BM36">
        <v>200871.3821807921</v>
      </c>
      <c r="BN36">
        <v>-441.33610262550877</v>
      </c>
      <c r="BO36">
        <v>189.9167496629814</v>
      </c>
      <c r="BP36">
        <v>217470.92950048289</v>
      </c>
      <c r="BQ36">
        <v>-442.50670672945239</v>
      </c>
      <c r="BR36">
        <v>190.4204866680453</v>
      </c>
      <c r="BS36">
        <v>221994.81669137519</v>
      </c>
      <c r="BT36">
        <v>-443.56744439831942</v>
      </c>
      <c r="BU36">
        <v>190.876945700329</v>
      </c>
      <c r="BV36">
        <v>238864.41638616641</v>
      </c>
      <c r="BW36">
        <v>-444.57499921701992</v>
      </c>
      <c r="BX36">
        <v>191.31051896826821</v>
      </c>
      <c r="BY36">
        <v>239617.42525290421</v>
      </c>
      <c r="BZ36">
        <v>-445.57901316544638</v>
      </c>
      <c r="CA36">
        <v>191.7425685209042</v>
      </c>
      <c r="CB36">
        <v>233476.63697950539</v>
      </c>
      <c r="CC36">
        <v>-446.62798310876479</v>
      </c>
      <c r="CD36">
        <v>192.1939636389198</v>
      </c>
      <c r="CE36">
        <v>235631.31814263901</v>
      </c>
      <c r="CF36">
        <v>-447.75310399457732</v>
      </c>
      <c r="CG36">
        <v>192.67812820270751</v>
      </c>
      <c r="CH36">
        <v>243735.79383968929</v>
      </c>
      <c r="CI36">
        <v>-448.98461115309658</v>
      </c>
      <c r="CJ36">
        <v>193.2080731479347</v>
      </c>
      <c r="CK36">
        <v>236254.033957701</v>
      </c>
      <c r="CL36">
        <v>-450.34804360207232</v>
      </c>
      <c r="CM36">
        <v>193.7947884824701</v>
      </c>
      <c r="CN36">
        <v>232123.30041604189</v>
      </c>
      <c r="CO36">
        <v>-451.84514816981289</v>
      </c>
      <c r="CP36">
        <v>194.4390259054216</v>
      </c>
      <c r="CQ36">
        <v>205423.5450394747</v>
      </c>
      <c r="CR36">
        <v>-453.47879647319371</v>
      </c>
      <c r="CS36">
        <v>195.1420211374564</v>
      </c>
      <c r="CT36">
        <v>198689.91685308659</v>
      </c>
      <c r="CU36">
        <v>-455.25834975864922</v>
      </c>
      <c r="CV36">
        <v>195.90780253130839</v>
      </c>
      <c r="CW36">
        <v>181061.98156820881</v>
      </c>
    </row>
    <row r="37" spans="1:101" x14ac:dyDescent="0.25">
      <c r="A37" s="1">
        <v>33</v>
      </c>
      <c r="B37">
        <v>368133</v>
      </c>
      <c r="C37">
        <v>-412.01501076230102</v>
      </c>
      <c r="D37">
        <v>177.29923110942849</v>
      </c>
      <c r="E37">
        <v>362803.28422034712</v>
      </c>
      <c r="F37">
        <v>-410.54211560087839</v>
      </c>
      <c r="G37">
        <v>176.66541153294779</v>
      </c>
      <c r="H37">
        <v>354593.4075162792</v>
      </c>
      <c r="I37">
        <v>-409.045362860936</v>
      </c>
      <c r="J37">
        <v>176.0213255093301</v>
      </c>
      <c r="K37">
        <v>364493.3834789276</v>
      </c>
      <c r="L37">
        <v>-407.7046109141582</v>
      </c>
      <c r="M37">
        <v>175.44437009978719</v>
      </c>
      <c r="N37">
        <v>342135.12323811318</v>
      </c>
      <c r="O37">
        <v>-407.22826994965158</v>
      </c>
      <c r="P37">
        <v>175.23938997880401</v>
      </c>
      <c r="Q37">
        <v>331660.72997061478</v>
      </c>
      <c r="R37">
        <v>-407.5746490050098</v>
      </c>
      <c r="S37">
        <v>175.3884445971631</v>
      </c>
      <c r="T37">
        <v>311905.77880340558</v>
      </c>
      <c r="U37">
        <v>-408.71333167452877</v>
      </c>
      <c r="V37">
        <v>175.8784450983824</v>
      </c>
      <c r="W37">
        <v>298058.79634050472</v>
      </c>
      <c r="X37">
        <v>-410.61539533223532</v>
      </c>
      <c r="Y37">
        <v>176.69694543265081</v>
      </c>
      <c r="Z37">
        <v>283840.49180525739</v>
      </c>
      <c r="AA37">
        <v>-412.83426275488353</v>
      </c>
      <c r="AB37">
        <v>177.65177347942861</v>
      </c>
      <c r="AC37">
        <v>266136.48321442999</v>
      </c>
      <c r="AD37">
        <v>-415.36398100641082</v>
      </c>
      <c r="AE37">
        <v>178.74036755780801</v>
      </c>
      <c r="AF37">
        <v>248957.0654765229</v>
      </c>
      <c r="AG37">
        <v>-418.18871643438149</v>
      </c>
      <c r="AH37">
        <v>179.9559140946688</v>
      </c>
      <c r="AI37">
        <v>235894.09212249369</v>
      </c>
      <c r="AJ37">
        <v>-420.89837863667111</v>
      </c>
      <c r="AK37">
        <v>181.12194206084251</v>
      </c>
      <c r="AL37">
        <v>228253.28530884429</v>
      </c>
      <c r="AM37">
        <v>-423.51068967797852</v>
      </c>
      <c r="AN37">
        <v>182.24607765528489</v>
      </c>
      <c r="AO37">
        <v>220171.3106999525</v>
      </c>
      <c r="AP37">
        <v>-426.01332957057218</v>
      </c>
      <c r="AQ37">
        <v>183.32301931301649</v>
      </c>
      <c r="AR37">
        <v>204306.27754393389</v>
      </c>
      <c r="AS37">
        <v>-428.40967189138888</v>
      </c>
      <c r="AT37">
        <v>184.35421875929319</v>
      </c>
      <c r="AU37">
        <v>196560.9852098079</v>
      </c>
      <c r="AV37">
        <v>-430.69211722005241</v>
      </c>
      <c r="AW37">
        <v>185.33640579435439</v>
      </c>
      <c r="AX37">
        <v>184210.97316365939</v>
      </c>
      <c r="AY37">
        <v>-432.86212045798112</v>
      </c>
      <c r="AZ37">
        <v>186.27020649466851</v>
      </c>
      <c r="BA37">
        <v>182034.7979997829</v>
      </c>
      <c r="BB37">
        <v>-434.91106597384271</v>
      </c>
      <c r="BC37">
        <v>187.15191336227809</v>
      </c>
      <c r="BD37">
        <v>177176.8859065634</v>
      </c>
      <c r="BE37">
        <v>-436.78527220083078</v>
      </c>
      <c r="BF37">
        <v>187.95842602396661</v>
      </c>
      <c r="BG37">
        <v>184116.83835871931</v>
      </c>
      <c r="BH37">
        <v>-438.48556916092639</v>
      </c>
      <c r="BI37">
        <v>188.6901016566695</v>
      </c>
      <c r="BJ37">
        <v>193060.4868372301</v>
      </c>
      <c r="BK37">
        <v>-440.00543104717059</v>
      </c>
      <c r="BL37">
        <v>189.34413206037991</v>
      </c>
      <c r="BM37">
        <v>201715.22336958119</v>
      </c>
      <c r="BN37">
        <v>-441.33610262550877</v>
      </c>
      <c r="BO37">
        <v>189.9167496629814</v>
      </c>
      <c r="BP37">
        <v>200619.96282782959</v>
      </c>
      <c r="BQ37">
        <v>-442.50670672945239</v>
      </c>
      <c r="BR37">
        <v>190.4204866680453</v>
      </c>
      <c r="BS37">
        <v>217218.84328042151</v>
      </c>
      <c r="BT37">
        <v>-443.56744439831942</v>
      </c>
      <c r="BU37">
        <v>190.876945700329</v>
      </c>
      <c r="BV37">
        <v>221742.12619267721</v>
      </c>
      <c r="BW37">
        <v>-444.57499921701992</v>
      </c>
      <c r="BX37">
        <v>191.31051896826821</v>
      </c>
      <c r="BY37">
        <v>238611.15190591759</v>
      </c>
      <c r="BZ37">
        <v>-445.57901316544638</v>
      </c>
      <c r="CA37">
        <v>191.7425685209042</v>
      </c>
      <c r="CB37">
        <v>239363.58880825969</v>
      </c>
      <c r="CC37">
        <v>-446.62798310876479</v>
      </c>
      <c r="CD37">
        <v>192.1939636389198</v>
      </c>
      <c r="CE37">
        <v>233222.2029600355</v>
      </c>
      <c r="CF37">
        <v>-447.75310399457732</v>
      </c>
      <c r="CG37">
        <v>192.67812820270751</v>
      </c>
      <c r="CH37">
        <v>235376.24316684721</v>
      </c>
      <c r="CI37">
        <v>-448.98461115309658</v>
      </c>
      <c r="CJ37">
        <v>193.2080731479347</v>
      </c>
      <c r="CK37">
        <v>243480.0173016841</v>
      </c>
      <c r="CL37">
        <v>-450.34804360207232</v>
      </c>
      <c r="CM37">
        <v>193.7947884824701</v>
      </c>
      <c r="CN37">
        <v>235997.48070258141</v>
      </c>
      <c r="CO37">
        <v>-451.84514816981289</v>
      </c>
      <c r="CP37">
        <v>194.4390259054216</v>
      </c>
      <c r="CQ37">
        <v>231865.8942937775</v>
      </c>
      <c r="CR37">
        <v>-453.47879647319371</v>
      </c>
      <c r="CS37">
        <v>195.1420211374564</v>
      </c>
      <c r="CT37">
        <v>205165.20826413899</v>
      </c>
      <c r="CU37">
        <v>-455.25834975864922</v>
      </c>
      <c r="CV37">
        <v>195.90780253130839</v>
      </c>
      <c r="CW37">
        <v>198430.56630585931</v>
      </c>
    </row>
    <row r="38" spans="1:101" x14ac:dyDescent="0.25">
      <c r="A38" s="1">
        <v>34</v>
      </c>
      <c r="B38">
        <v>334493</v>
      </c>
      <c r="C38">
        <v>-412.01501076230102</v>
      </c>
      <c r="D38">
        <v>177.29923110942849</v>
      </c>
      <c r="E38">
        <v>367898.28422034712</v>
      </c>
      <c r="F38">
        <v>-410.54211560087839</v>
      </c>
      <c r="G38">
        <v>176.66541153294779</v>
      </c>
      <c r="H38">
        <v>362569.4075162792</v>
      </c>
      <c r="I38">
        <v>-409.045362860936</v>
      </c>
      <c r="J38">
        <v>176.0213255093301</v>
      </c>
      <c r="K38">
        <v>354360.3834789276</v>
      </c>
      <c r="L38">
        <v>-407.7046109141582</v>
      </c>
      <c r="M38">
        <v>175.44437009978719</v>
      </c>
      <c r="N38">
        <v>364261.12323811318</v>
      </c>
      <c r="O38">
        <v>-407.22826994965158</v>
      </c>
      <c r="P38">
        <v>175.23938997880401</v>
      </c>
      <c r="Q38">
        <v>341903.13435814239</v>
      </c>
      <c r="R38">
        <v>-407.5746490050098</v>
      </c>
      <c r="S38">
        <v>175.3884445971631</v>
      </c>
      <c r="T38">
        <v>331428.54376620689</v>
      </c>
      <c r="U38">
        <v>-408.71333167452877</v>
      </c>
      <c r="V38">
        <v>175.8784450983824</v>
      </c>
      <c r="W38">
        <v>311672.94391682948</v>
      </c>
      <c r="X38">
        <v>-410.61539533223532</v>
      </c>
      <c r="Y38">
        <v>176.69694543265081</v>
      </c>
      <c r="Z38">
        <v>297824.87789060507</v>
      </c>
      <c r="AA38">
        <v>-412.83426275488353</v>
      </c>
      <c r="AB38">
        <v>177.65177347942861</v>
      </c>
      <c r="AC38">
        <v>283605.30931598193</v>
      </c>
      <c r="AD38">
        <v>-415.36398100641082</v>
      </c>
      <c r="AE38">
        <v>178.74036755780801</v>
      </c>
      <c r="AF38">
        <v>265899.85960098129</v>
      </c>
      <c r="AG38">
        <v>-418.18871643438149</v>
      </c>
      <c r="AH38">
        <v>179.9559140946688</v>
      </c>
      <c r="AI38">
        <v>248718.83267418321</v>
      </c>
      <c r="AJ38">
        <v>-420.89837863667111</v>
      </c>
      <c r="AK38">
        <v>181.12194206084251</v>
      </c>
      <c r="AL38">
        <v>235654.31568591791</v>
      </c>
      <c r="AM38">
        <v>-423.51068967797852</v>
      </c>
      <c r="AN38">
        <v>182.24607765528489</v>
      </c>
      <c r="AO38">
        <v>228012.02069682159</v>
      </c>
      <c r="AP38">
        <v>-426.01332957057218</v>
      </c>
      <c r="AQ38">
        <v>183.32301931301649</v>
      </c>
      <c r="AR38">
        <v>219928.6203896949</v>
      </c>
      <c r="AS38">
        <v>-428.40967189138888</v>
      </c>
      <c r="AT38">
        <v>184.35421875929319</v>
      </c>
      <c r="AU38">
        <v>204062.22209080169</v>
      </c>
      <c r="AV38">
        <v>-430.69211722005241</v>
      </c>
      <c r="AW38">
        <v>185.33640579435439</v>
      </c>
      <c r="AX38">
        <v>196315.62949838219</v>
      </c>
      <c r="AY38">
        <v>-432.86212045798112</v>
      </c>
      <c r="AZ38">
        <v>186.27020649466851</v>
      </c>
      <c r="BA38">
        <v>183964.3812496961</v>
      </c>
      <c r="BB38">
        <v>-434.91106597384271</v>
      </c>
      <c r="BC38">
        <v>187.15191336227809</v>
      </c>
      <c r="BD38">
        <v>181787.03884717129</v>
      </c>
      <c r="BE38">
        <v>-436.78527220083078</v>
      </c>
      <c r="BF38">
        <v>187.95842602396661</v>
      </c>
      <c r="BG38">
        <v>176928.05906038659</v>
      </c>
      <c r="BH38">
        <v>-438.48556916092639</v>
      </c>
      <c r="BI38">
        <v>188.6901016566695</v>
      </c>
      <c r="BJ38">
        <v>183867.04289121501</v>
      </c>
      <c r="BK38">
        <v>-440.00543104717059</v>
      </c>
      <c r="BL38">
        <v>189.34413206037991</v>
      </c>
      <c r="BM38">
        <v>192809.82553824331</v>
      </c>
      <c r="BN38">
        <v>-441.33610262550877</v>
      </c>
      <c r="BO38">
        <v>189.9167496629814</v>
      </c>
      <c r="BP38">
        <v>201463.80401661861</v>
      </c>
      <c r="BQ38">
        <v>-442.50670672945239</v>
      </c>
      <c r="BR38">
        <v>190.4204866680453</v>
      </c>
      <c r="BS38">
        <v>200367.87660776821</v>
      </c>
      <c r="BT38">
        <v>-443.56744439831942</v>
      </c>
      <c r="BU38">
        <v>190.876945700329</v>
      </c>
      <c r="BV38">
        <v>216966.15278172339</v>
      </c>
      <c r="BW38">
        <v>-444.57499921701992</v>
      </c>
      <c r="BX38">
        <v>191.31051896826821</v>
      </c>
      <c r="BY38">
        <v>221488.86171242839</v>
      </c>
      <c r="BZ38">
        <v>-445.57901316544638</v>
      </c>
      <c r="CA38">
        <v>191.7425685209042</v>
      </c>
      <c r="CB38">
        <v>238357.3154612731</v>
      </c>
      <c r="CC38">
        <v>-446.62798310876479</v>
      </c>
      <c r="CD38">
        <v>192.1939636389198</v>
      </c>
      <c r="CE38">
        <v>239109.15478878981</v>
      </c>
      <c r="CF38">
        <v>-447.75310399457732</v>
      </c>
      <c r="CG38">
        <v>192.67812820270751</v>
      </c>
      <c r="CH38">
        <v>232967.12798424359</v>
      </c>
      <c r="CI38">
        <v>-448.98461115309658</v>
      </c>
      <c r="CJ38">
        <v>193.2080731479347</v>
      </c>
      <c r="CK38">
        <v>235120.466628842</v>
      </c>
      <c r="CL38">
        <v>-450.34804360207232</v>
      </c>
      <c r="CM38">
        <v>193.7947884824701</v>
      </c>
      <c r="CN38">
        <v>243223.46404656451</v>
      </c>
      <c r="CO38">
        <v>-451.84514816981289</v>
      </c>
      <c r="CP38">
        <v>194.4390259054216</v>
      </c>
      <c r="CQ38">
        <v>235740.07458031701</v>
      </c>
      <c r="CR38">
        <v>-453.47879647319371</v>
      </c>
      <c r="CS38">
        <v>195.1420211374564</v>
      </c>
      <c r="CT38">
        <v>231607.55751844181</v>
      </c>
      <c r="CU38">
        <v>-455.25834975864922</v>
      </c>
      <c r="CV38">
        <v>195.90780253130839</v>
      </c>
      <c r="CW38">
        <v>204905.85771691159</v>
      </c>
    </row>
    <row r="39" spans="1:101" x14ac:dyDescent="0.25">
      <c r="A39" s="1">
        <v>35</v>
      </c>
      <c r="B39">
        <v>327331</v>
      </c>
      <c r="C39">
        <v>-572.06102582609969</v>
      </c>
      <c r="D39">
        <v>142.3992771963093</v>
      </c>
      <c r="E39">
        <v>334063.33825137018</v>
      </c>
      <c r="F39">
        <v>-570.01598888577382</v>
      </c>
      <c r="G39">
        <v>141.89021999962009</v>
      </c>
      <c r="H39">
        <v>367470.15845146088</v>
      </c>
      <c r="I39">
        <v>-567.9378269609565</v>
      </c>
      <c r="J39">
        <v>141.37291722486191</v>
      </c>
      <c r="K39">
        <v>362142.84260654321</v>
      </c>
      <c r="L39">
        <v>-566.0762638770459</v>
      </c>
      <c r="M39">
        <v>140.90953093277639</v>
      </c>
      <c r="N39">
        <v>353935.21674598329</v>
      </c>
      <c r="O39">
        <v>-565.41488967057126</v>
      </c>
      <c r="P39">
        <v>140.7448995303447</v>
      </c>
      <c r="Q39">
        <v>363836.45324797311</v>
      </c>
      <c r="R39">
        <v>-565.89581864780973</v>
      </c>
      <c r="S39">
        <v>140.86461392382679</v>
      </c>
      <c r="T39">
        <v>341478.1031534184</v>
      </c>
      <c r="U39">
        <v>-567.47681924002188</v>
      </c>
      <c r="V39">
        <v>141.25816169480601</v>
      </c>
      <c r="W39">
        <v>331002.32510866172</v>
      </c>
      <c r="X39">
        <v>-570.11773391252598</v>
      </c>
      <c r="Y39">
        <v>141.91554670011851</v>
      </c>
      <c r="Z39">
        <v>311244.74172961712</v>
      </c>
      <c r="AA39">
        <v>-573.19851383756748</v>
      </c>
      <c r="AB39">
        <v>142.68242438400409</v>
      </c>
      <c r="AC39">
        <v>297394.36180115148</v>
      </c>
      <c r="AD39">
        <v>-576.71089367863726</v>
      </c>
      <c r="AE39">
        <v>143.5567373122183</v>
      </c>
      <c r="AF39">
        <v>283172.1551596155</v>
      </c>
      <c r="AG39">
        <v>-580.63288924773701</v>
      </c>
      <c r="AH39">
        <v>144.5330131097181</v>
      </c>
      <c r="AI39">
        <v>265463.75972484332</v>
      </c>
      <c r="AJ39">
        <v>-584.3951117362235</v>
      </c>
      <c r="AK39">
        <v>145.46951767623449</v>
      </c>
      <c r="AL39">
        <v>248279.9070801232</v>
      </c>
      <c r="AM39">
        <v>-588.0221672925303</v>
      </c>
      <c r="AN39">
        <v>146.37237605366559</v>
      </c>
      <c r="AO39">
        <v>235212.665894679</v>
      </c>
      <c r="AP39">
        <v>-591.49695026604775</v>
      </c>
      <c r="AQ39">
        <v>147.23733024824369</v>
      </c>
      <c r="AR39">
        <v>227567.76107680381</v>
      </c>
      <c r="AS39">
        <v>-594.82414468971842</v>
      </c>
      <c r="AT39">
        <v>148.06554622456909</v>
      </c>
      <c r="AU39">
        <v>219481.86179122981</v>
      </c>
      <c r="AV39">
        <v>-597.99319917074672</v>
      </c>
      <c r="AW39">
        <v>148.8543974958867</v>
      </c>
      <c r="AX39">
        <v>203613.08328912689</v>
      </c>
      <c r="AY39">
        <v>-601.00613376271383</v>
      </c>
      <c r="AZ39">
        <v>149.6043869004547</v>
      </c>
      <c r="BA39">
        <v>195864.22775152</v>
      </c>
      <c r="BB39">
        <v>-603.85098611772128</v>
      </c>
      <c r="BC39">
        <v>150.31253673201911</v>
      </c>
      <c r="BD39">
        <v>183510.84280031041</v>
      </c>
      <c r="BE39">
        <v>-606.45322222275263</v>
      </c>
      <c r="BF39">
        <v>150.9602937434594</v>
      </c>
      <c r="BG39">
        <v>181331.54591869199</v>
      </c>
      <c r="BH39">
        <v>-608.8139945193775</v>
      </c>
      <c r="BI39">
        <v>151.54794480425139</v>
      </c>
      <c r="BJ39">
        <v>176470.79301067139</v>
      </c>
      <c r="BK39">
        <v>-610.92424227018205</v>
      </c>
      <c r="BL39">
        <v>152.07323448638931</v>
      </c>
      <c r="BM39">
        <v>183408.19188343119</v>
      </c>
      <c r="BN39">
        <v>-612.77180929627991</v>
      </c>
      <c r="BO39">
        <v>152.53313683458401</v>
      </c>
      <c r="BP39">
        <v>192349.5868657816</v>
      </c>
      <c r="BQ39">
        <v>-614.39713110991784</v>
      </c>
      <c r="BR39">
        <v>152.93771718707211</v>
      </c>
      <c r="BS39">
        <v>201002.34460269581</v>
      </c>
      <c r="BT39">
        <v>-615.86990919599225</v>
      </c>
      <c r="BU39">
        <v>153.30432586247471</v>
      </c>
      <c r="BV39">
        <v>199905.31102443469</v>
      </c>
      <c r="BW39">
        <v>-617.26884571069695</v>
      </c>
      <c r="BX39">
        <v>153.65255365556689</v>
      </c>
      <c r="BY39">
        <v>216502.5364896683</v>
      </c>
      <c r="BZ39">
        <v>-618.6628659145191</v>
      </c>
      <c r="CA39">
        <v>153.999557664684</v>
      </c>
      <c r="CB39">
        <v>221024.19840417861</v>
      </c>
      <c r="CC39">
        <v>-620.11930513678237</v>
      </c>
      <c r="CD39">
        <v>154.36209921736389</v>
      </c>
      <c r="CE39">
        <v>237891.55825535371</v>
      </c>
      <c r="CF39">
        <v>-621.68147591042816</v>
      </c>
      <c r="CG39">
        <v>154.75095980912181</v>
      </c>
      <c r="CH39">
        <v>238642.2242726885</v>
      </c>
      <c r="CI39">
        <v>-623.39135839046537</v>
      </c>
      <c r="CJ39">
        <v>155.17658927565699</v>
      </c>
      <c r="CK39">
        <v>232498.91321512879</v>
      </c>
      <c r="CL39">
        <v>-625.28441215072155</v>
      </c>
      <c r="CM39">
        <v>155.6478143285523</v>
      </c>
      <c r="CN39">
        <v>234650.83003101981</v>
      </c>
      <c r="CO39">
        <v>-627.3630625698072</v>
      </c>
      <c r="CP39">
        <v>156.16523870088071</v>
      </c>
      <c r="CQ39">
        <v>242752.26622269559</v>
      </c>
      <c r="CR39">
        <v>-629.63129673569847</v>
      </c>
      <c r="CS39">
        <v>156.72985487145169</v>
      </c>
      <c r="CT39">
        <v>235267.17313845281</v>
      </c>
      <c r="CU39">
        <v>-632.10211224338195</v>
      </c>
      <c r="CV39">
        <v>157.3448982435666</v>
      </c>
      <c r="CW39">
        <v>231132.80030444189</v>
      </c>
    </row>
    <row r="40" spans="1:101" x14ac:dyDescent="0.25">
      <c r="A40" s="1">
        <v>36</v>
      </c>
      <c r="B40">
        <v>334485</v>
      </c>
      <c r="C40">
        <v>-572.06102582609969</v>
      </c>
      <c r="D40">
        <v>142.3992771963093</v>
      </c>
      <c r="E40">
        <v>326901.33825137018</v>
      </c>
      <c r="F40">
        <v>-570.01598888577382</v>
      </c>
      <c r="G40">
        <v>141.89021999962009</v>
      </c>
      <c r="H40">
        <v>333635.21248248412</v>
      </c>
      <c r="I40">
        <v>-567.9378269609565</v>
      </c>
      <c r="J40">
        <v>141.37291722486191</v>
      </c>
      <c r="K40">
        <v>367043.5935417249</v>
      </c>
      <c r="L40">
        <v>-566.0762638770459</v>
      </c>
      <c r="M40">
        <v>140.90953093277639</v>
      </c>
      <c r="N40">
        <v>361717.6758735989</v>
      </c>
      <c r="O40">
        <v>-565.41488967057126</v>
      </c>
      <c r="P40">
        <v>140.7448995303447</v>
      </c>
      <c r="Q40">
        <v>353510.54675584321</v>
      </c>
      <c r="R40">
        <v>-565.89581864780973</v>
      </c>
      <c r="S40">
        <v>140.86461392382679</v>
      </c>
      <c r="T40">
        <v>363411.42204324913</v>
      </c>
      <c r="U40">
        <v>-567.47681924002188</v>
      </c>
      <c r="V40">
        <v>141.25816169480601</v>
      </c>
      <c r="W40">
        <v>341051.88449587318</v>
      </c>
      <c r="X40">
        <v>-570.11773391252598</v>
      </c>
      <c r="Y40">
        <v>141.91554670011851</v>
      </c>
      <c r="Z40">
        <v>330574.12292144931</v>
      </c>
      <c r="AA40">
        <v>-573.19851383756748</v>
      </c>
      <c r="AB40">
        <v>142.68242438400409</v>
      </c>
      <c r="AC40">
        <v>310814.22564016352</v>
      </c>
      <c r="AD40">
        <v>-576.71089367863726</v>
      </c>
      <c r="AE40">
        <v>143.5567373122183</v>
      </c>
      <c r="AF40">
        <v>296961.20764478511</v>
      </c>
      <c r="AG40">
        <v>-580.63288924773701</v>
      </c>
      <c r="AH40">
        <v>144.5330131097181</v>
      </c>
      <c r="AI40">
        <v>282736.05528347747</v>
      </c>
      <c r="AJ40">
        <v>-584.3951117362235</v>
      </c>
      <c r="AK40">
        <v>145.46951767623449</v>
      </c>
      <c r="AL40">
        <v>265024.83413078327</v>
      </c>
      <c r="AM40">
        <v>-588.0221672925303</v>
      </c>
      <c r="AN40">
        <v>146.37237605366559</v>
      </c>
      <c r="AO40">
        <v>247838.25728888431</v>
      </c>
      <c r="AP40">
        <v>-591.49695026604775</v>
      </c>
      <c r="AQ40">
        <v>147.23733024824369</v>
      </c>
      <c r="AR40">
        <v>234768.40627466119</v>
      </c>
      <c r="AS40">
        <v>-594.82414468971842</v>
      </c>
      <c r="AT40">
        <v>148.06554622456909</v>
      </c>
      <c r="AU40">
        <v>227121.00247833869</v>
      </c>
      <c r="AV40">
        <v>-597.99319917074672</v>
      </c>
      <c r="AW40">
        <v>148.8543974958867</v>
      </c>
      <c r="AX40">
        <v>219032.7229895549</v>
      </c>
      <c r="AY40">
        <v>-601.00613376271383</v>
      </c>
      <c r="AZ40">
        <v>149.6043869004547</v>
      </c>
      <c r="BA40">
        <v>203161.68154226459</v>
      </c>
      <c r="BB40">
        <v>-603.85098611772128</v>
      </c>
      <c r="BC40">
        <v>150.31253673201911</v>
      </c>
      <c r="BD40">
        <v>195410.6893021343</v>
      </c>
      <c r="BE40">
        <v>-606.45322222275263</v>
      </c>
      <c r="BF40">
        <v>150.9602937434594</v>
      </c>
      <c r="BG40">
        <v>183055.3498718311</v>
      </c>
      <c r="BH40">
        <v>-608.8139945193775</v>
      </c>
      <c r="BI40">
        <v>151.54794480425139</v>
      </c>
      <c r="BJ40">
        <v>180874.27986897691</v>
      </c>
      <c r="BK40">
        <v>-610.92424227018205</v>
      </c>
      <c r="BL40">
        <v>152.07323448638931</v>
      </c>
      <c r="BM40">
        <v>176011.94200288769</v>
      </c>
      <c r="BN40">
        <v>-612.77180929627991</v>
      </c>
      <c r="BO40">
        <v>152.53313683458401</v>
      </c>
      <c r="BP40">
        <v>182947.95321096951</v>
      </c>
      <c r="BQ40">
        <v>-614.39713110991784</v>
      </c>
      <c r="BR40">
        <v>152.93771718707211</v>
      </c>
      <c r="BS40">
        <v>191888.12745185869</v>
      </c>
      <c r="BT40">
        <v>-615.86990919599225</v>
      </c>
      <c r="BU40">
        <v>153.30432586247471</v>
      </c>
      <c r="BV40">
        <v>200539.77901936229</v>
      </c>
      <c r="BW40">
        <v>-617.26884571069695</v>
      </c>
      <c r="BX40">
        <v>153.65255365556689</v>
      </c>
      <c r="BY40">
        <v>199441.69473237949</v>
      </c>
      <c r="BZ40">
        <v>-618.6628659145191</v>
      </c>
      <c r="CA40">
        <v>153.999557664684</v>
      </c>
      <c r="CB40">
        <v>216037.87318141849</v>
      </c>
      <c r="CC40">
        <v>-620.11930513678237</v>
      </c>
      <c r="CD40">
        <v>154.36209921736389</v>
      </c>
      <c r="CE40">
        <v>220558.44119825921</v>
      </c>
      <c r="CF40">
        <v>-621.68147591042816</v>
      </c>
      <c r="CG40">
        <v>154.75095980912181</v>
      </c>
      <c r="CH40">
        <v>237424.62773925241</v>
      </c>
      <c r="CI40">
        <v>-623.39135839046537</v>
      </c>
      <c r="CJ40">
        <v>155.17658927565699</v>
      </c>
      <c r="CK40">
        <v>238174.0095035737</v>
      </c>
      <c r="CL40">
        <v>-625.28441215072155</v>
      </c>
      <c r="CM40">
        <v>155.6478143285523</v>
      </c>
      <c r="CN40">
        <v>232029.2766173066</v>
      </c>
      <c r="CO40">
        <v>-627.3630625698072</v>
      </c>
      <c r="CP40">
        <v>156.16523870088071</v>
      </c>
      <c r="CQ40">
        <v>234179.63220715089</v>
      </c>
      <c r="CR40">
        <v>-629.63129673569847</v>
      </c>
      <c r="CS40">
        <v>156.72985487145169</v>
      </c>
      <c r="CT40">
        <v>242279.3647808313</v>
      </c>
      <c r="CU40">
        <v>-632.10211224338195</v>
      </c>
      <c r="CV40">
        <v>157.3448982435666</v>
      </c>
      <c r="CW40">
        <v>234792.415924453</v>
      </c>
    </row>
    <row r="41" spans="1:101" x14ac:dyDescent="0.25">
      <c r="A41" s="1">
        <v>37</v>
      </c>
      <c r="B41">
        <v>316292</v>
      </c>
      <c r="C41">
        <v>-572.06102582609969</v>
      </c>
      <c r="D41">
        <v>142.3992771963093</v>
      </c>
      <c r="E41">
        <v>334055.33825137018</v>
      </c>
      <c r="F41">
        <v>-570.01598888577382</v>
      </c>
      <c r="G41">
        <v>141.89021999962009</v>
      </c>
      <c r="H41">
        <v>326473.21248248412</v>
      </c>
      <c r="I41">
        <v>-567.9378269609565</v>
      </c>
      <c r="J41">
        <v>141.37291722486191</v>
      </c>
      <c r="K41">
        <v>333208.64757274801</v>
      </c>
      <c r="L41">
        <v>-566.0762638770459</v>
      </c>
      <c r="M41">
        <v>140.90953093277639</v>
      </c>
      <c r="N41">
        <v>366618.42680878058</v>
      </c>
      <c r="O41">
        <v>-565.41488967057126</v>
      </c>
      <c r="P41">
        <v>140.7448995303447</v>
      </c>
      <c r="Q41">
        <v>361293.00588345871</v>
      </c>
      <c r="R41">
        <v>-565.89581864780973</v>
      </c>
      <c r="S41">
        <v>140.86461392382679</v>
      </c>
      <c r="T41">
        <v>353085.51555111923</v>
      </c>
      <c r="U41">
        <v>-567.47681924002188</v>
      </c>
      <c r="V41">
        <v>141.25816169480601</v>
      </c>
      <c r="W41">
        <v>362985.20338570379</v>
      </c>
      <c r="X41">
        <v>-570.11773391252598</v>
      </c>
      <c r="Y41">
        <v>141.91554670011851</v>
      </c>
      <c r="Z41">
        <v>340623.68230866082</v>
      </c>
      <c r="AA41">
        <v>-573.19851383756748</v>
      </c>
      <c r="AB41">
        <v>142.68242438400409</v>
      </c>
      <c r="AC41">
        <v>330143.60683199571</v>
      </c>
      <c r="AD41">
        <v>-576.71089367863726</v>
      </c>
      <c r="AE41">
        <v>143.5567373122183</v>
      </c>
      <c r="AF41">
        <v>310381.0714837971</v>
      </c>
      <c r="AG41">
        <v>-580.63288924773701</v>
      </c>
      <c r="AH41">
        <v>144.5330131097181</v>
      </c>
      <c r="AI41">
        <v>296525.10776864702</v>
      </c>
      <c r="AJ41">
        <v>-584.3951117362235</v>
      </c>
      <c r="AK41">
        <v>145.46951767623449</v>
      </c>
      <c r="AL41">
        <v>282297.12968941749</v>
      </c>
      <c r="AM41">
        <v>-588.0221672925303</v>
      </c>
      <c r="AN41">
        <v>146.37237605366559</v>
      </c>
      <c r="AO41">
        <v>264583.18433954439</v>
      </c>
      <c r="AP41">
        <v>-591.49695026604775</v>
      </c>
      <c r="AQ41">
        <v>147.23733024824369</v>
      </c>
      <c r="AR41">
        <v>247393.9976688665</v>
      </c>
      <c r="AS41">
        <v>-594.82414468971842</v>
      </c>
      <c r="AT41">
        <v>148.06554622456909</v>
      </c>
      <c r="AU41">
        <v>234321.64767619601</v>
      </c>
      <c r="AV41">
        <v>-597.99319917074672</v>
      </c>
      <c r="AW41">
        <v>148.8543974958867</v>
      </c>
      <c r="AX41">
        <v>226671.86367666381</v>
      </c>
      <c r="AY41">
        <v>-601.00613376271383</v>
      </c>
      <c r="AZ41">
        <v>149.6043869004547</v>
      </c>
      <c r="BA41">
        <v>218581.32124269271</v>
      </c>
      <c r="BB41">
        <v>-603.85098611772128</v>
      </c>
      <c r="BC41">
        <v>150.31253673201911</v>
      </c>
      <c r="BD41">
        <v>202708.14309287889</v>
      </c>
      <c r="BE41">
        <v>-606.45322222275263</v>
      </c>
      <c r="BF41">
        <v>150.9602937434594</v>
      </c>
      <c r="BG41">
        <v>194955.196373655</v>
      </c>
      <c r="BH41">
        <v>-608.8139945193775</v>
      </c>
      <c r="BI41">
        <v>151.54794480425139</v>
      </c>
      <c r="BJ41">
        <v>182598.08382211599</v>
      </c>
      <c r="BK41">
        <v>-610.92424227018205</v>
      </c>
      <c r="BL41">
        <v>152.07323448638931</v>
      </c>
      <c r="BM41">
        <v>180415.4288611931</v>
      </c>
      <c r="BN41">
        <v>-612.77180929627991</v>
      </c>
      <c r="BO41">
        <v>152.53313683458401</v>
      </c>
      <c r="BP41">
        <v>175551.70333042601</v>
      </c>
      <c r="BQ41">
        <v>-614.39713110991784</v>
      </c>
      <c r="BR41">
        <v>152.93771718707211</v>
      </c>
      <c r="BS41">
        <v>182486.49379704671</v>
      </c>
      <c r="BT41">
        <v>-615.86990919599225</v>
      </c>
      <c r="BU41">
        <v>153.30432586247471</v>
      </c>
      <c r="BV41">
        <v>191425.5618685252</v>
      </c>
      <c r="BW41">
        <v>-617.26884571069695</v>
      </c>
      <c r="BX41">
        <v>153.65255365556689</v>
      </c>
      <c r="BY41">
        <v>200076.16272730709</v>
      </c>
      <c r="BZ41">
        <v>-618.6628659145191</v>
      </c>
      <c r="CA41">
        <v>153.999557664684</v>
      </c>
      <c r="CB41">
        <v>198977.0314241297</v>
      </c>
      <c r="CC41">
        <v>-620.11930513678237</v>
      </c>
      <c r="CD41">
        <v>154.36209921736389</v>
      </c>
      <c r="CE41">
        <v>215572.11597549901</v>
      </c>
      <c r="CF41">
        <v>-621.68147591042816</v>
      </c>
      <c r="CG41">
        <v>154.75095980912181</v>
      </c>
      <c r="CH41">
        <v>220091.51068215791</v>
      </c>
      <c r="CI41">
        <v>-623.39135839046537</v>
      </c>
      <c r="CJ41">
        <v>155.17658927565699</v>
      </c>
      <c r="CK41">
        <v>236956.41297013749</v>
      </c>
      <c r="CL41">
        <v>-625.28441215072155</v>
      </c>
      <c r="CM41">
        <v>155.6478143285523</v>
      </c>
      <c r="CN41">
        <v>237704.37290575149</v>
      </c>
      <c r="CO41">
        <v>-627.3630625698072</v>
      </c>
      <c r="CP41">
        <v>156.16523870088071</v>
      </c>
      <c r="CQ41">
        <v>231558.07879343769</v>
      </c>
      <c r="CR41">
        <v>-629.63129673569847</v>
      </c>
      <c r="CS41">
        <v>156.72985487145169</v>
      </c>
      <c r="CT41">
        <v>233706.73076528669</v>
      </c>
      <c r="CU41">
        <v>-632.10211224338195</v>
      </c>
      <c r="CV41">
        <v>157.3448982435666</v>
      </c>
      <c r="CW41">
        <v>241804.60756683149</v>
      </c>
    </row>
    <row r="42" spans="1:101" x14ac:dyDescent="0.25">
      <c r="A42" s="1">
        <v>38</v>
      </c>
      <c r="B42">
        <v>315973</v>
      </c>
      <c r="C42">
        <v>-572.06102582609969</v>
      </c>
      <c r="D42">
        <v>142.3992771963093</v>
      </c>
      <c r="E42">
        <v>315862.33825137018</v>
      </c>
      <c r="F42">
        <v>-570.01598888577382</v>
      </c>
      <c r="G42">
        <v>141.89021999962009</v>
      </c>
      <c r="H42">
        <v>333627.21248248412</v>
      </c>
      <c r="I42">
        <v>-567.9378269609565</v>
      </c>
      <c r="J42">
        <v>141.37291722486191</v>
      </c>
      <c r="K42">
        <v>326046.64757274801</v>
      </c>
      <c r="L42">
        <v>-566.0762638770459</v>
      </c>
      <c r="M42">
        <v>140.90953093277639</v>
      </c>
      <c r="N42">
        <v>332783.48083980381</v>
      </c>
      <c r="O42">
        <v>-565.41488967057126</v>
      </c>
      <c r="P42">
        <v>140.7448995303447</v>
      </c>
      <c r="Q42">
        <v>366193.75681864051</v>
      </c>
      <c r="R42">
        <v>-565.89581864780973</v>
      </c>
      <c r="S42">
        <v>140.86461392382679</v>
      </c>
      <c r="T42">
        <v>360867.97467873472</v>
      </c>
      <c r="U42">
        <v>-567.47681924002188</v>
      </c>
      <c r="V42">
        <v>141.25816169480601</v>
      </c>
      <c r="W42">
        <v>352659.29689357389</v>
      </c>
      <c r="X42">
        <v>-570.11773391252598</v>
      </c>
      <c r="Y42">
        <v>141.91554670011851</v>
      </c>
      <c r="Z42">
        <v>362557.00119849137</v>
      </c>
      <c r="AA42">
        <v>-573.19851383756748</v>
      </c>
      <c r="AB42">
        <v>142.68242438400409</v>
      </c>
      <c r="AC42">
        <v>340193.16621920723</v>
      </c>
      <c r="AD42">
        <v>-576.71089367863726</v>
      </c>
      <c r="AE42">
        <v>143.5567373122183</v>
      </c>
      <c r="AF42">
        <v>329710.45267562929</v>
      </c>
      <c r="AG42">
        <v>-580.63288924773701</v>
      </c>
      <c r="AH42">
        <v>144.5330131097181</v>
      </c>
      <c r="AI42">
        <v>309944.97160765913</v>
      </c>
      <c r="AJ42">
        <v>-584.3951117362235</v>
      </c>
      <c r="AK42">
        <v>145.46951767623449</v>
      </c>
      <c r="AL42">
        <v>296086.18217458698</v>
      </c>
      <c r="AM42">
        <v>-588.0221672925303</v>
      </c>
      <c r="AN42">
        <v>146.37237605366559</v>
      </c>
      <c r="AO42">
        <v>281855.4798981786</v>
      </c>
      <c r="AP42">
        <v>-591.49695026604775</v>
      </c>
      <c r="AQ42">
        <v>147.23733024824369</v>
      </c>
      <c r="AR42">
        <v>264138.92471952661</v>
      </c>
      <c r="AS42">
        <v>-594.82414468971842</v>
      </c>
      <c r="AT42">
        <v>148.06554622456909</v>
      </c>
      <c r="AU42">
        <v>246947.23907040141</v>
      </c>
      <c r="AV42">
        <v>-597.99319917074672</v>
      </c>
      <c r="AW42">
        <v>148.8543974958867</v>
      </c>
      <c r="AX42">
        <v>233872.50887452121</v>
      </c>
      <c r="AY42">
        <v>-601.00613376271383</v>
      </c>
      <c r="AZ42">
        <v>149.6043869004547</v>
      </c>
      <c r="BA42">
        <v>226220.46192980159</v>
      </c>
      <c r="BB42">
        <v>-603.85098611772128</v>
      </c>
      <c r="BC42">
        <v>150.31253673201911</v>
      </c>
      <c r="BD42">
        <v>218127.78279330701</v>
      </c>
      <c r="BE42">
        <v>-606.45322222275263</v>
      </c>
      <c r="BF42">
        <v>150.9602937434594</v>
      </c>
      <c r="BG42">
        <v>202252.6501643997</v>
      </c>
      <c r="BH42">
        <v>-608.8139945193775</v>
      </c>
      <c r="BI42">
        <v>151.54794480425139</v>
      </c>
      <c r="BJ42">
        <v>194497.93032393989</v>
      </c>
      <c r="BK42">
        <v>-610.92424227018205</v>
      </c>
      <c r="BL42">
        <v>152.07323448638931</v>
      </c>
      <c r="BM42">
        <v>182139.23281433221</v>
      </c>
      <c r="BN42">
        <v>-612.77180929627991</v>
      </c>
      <c r="BO42">
        <v>152.53313683458401</v>
      </c>
      <c r="BP42">
        <v>179955.19018873139</v>
      </c>
      <c r="BQ42">
        <v>-614.39713110991784</v>
      </c>
      <c r="BR42">
        <v>152.93771718707211</v>
      </c>
      <c r="BS42">
        <v>175090.2439165031</v>
      </c>
      <c r="BT42">
        <v>-615.86990919599225</v>
      </c>
      <c r="BU42">
        <v>153.30432586247471</v>
      </c>
      <c r="BV42">
        <v>182023.9282137132</v>
      </c>
      <c r="BW42">
        <v>-617.26884571069695</v>
      </c>
      <c r="BX42">
        <v>153.65255365556689</v>
      </c>
      <c r="BY42">
        <v>190961.94557647011</v>
      </c>
      <c r="BZ42">
        <v>-618.6628659145191</v>
      </c>
      <c r="CA42">
        <v>153.999557664684</v>
      </c>
      <c r="CB42">
        <v>199611.49941905731</v>
      </c>
      <c r="CC42">
        <v>-620.11930513678237</v>
      </c>
      <c r="CD42">
        <v>154.36209921736389</v>
      </c>
      <c r="CE42">
        <v>198511.27421821031</v>
      </c>
      <c r="CF42">
        <v>-621.68147591042816</v>
      </c>
      <c r="CG42">
        <v>154.75095980912181</v>
      </c>
      <c r="CH42">
        <v>215105.1854593977</v>
      </c>
      <c r="CI42">
        <v>-623.39135839046537</v>
      </c>
      <c r="CJ42">
        <v>155.17658927565699</v>
      </c>
      <c r="CK42">
        <v>219623.295913043</v>
      </c>
      <c r="CL42">
        <v>-625.28441215072155</v>
      </c>
      <c r="CM42">
        <v>155.6478143285523</v>
      </c>
      <c r="CN42">
        <v>236486.77637231539</v>
      </c>
      <c r="CO42">
        <v>-627.3630625698072</v>
      </c>
      <c r="CP42">
        <v>156.16523870088071</v>
      </c>
      <c r="CQ42">
        <v>237233.1750818826</v>
      </c>
      <c r="CR42">
        <v>-629.63129673569847</v>
      </c>
      <c r="CS42">
        <v>156.72985487145169</v>
      </c>
      <c r="CT42">
        <v>231085.17735157351</v>
      </c>
      <c r="CU42">
        <v>-632.10211224338195</v>
      </c>
      <c r="CV42">
        <v>157.3448982435666</v>
      </c>
      <c r="CW42">
        <v>233231.97355128691</v>
      </c>
    </row>
    <row r="43" spans="1:101" x14ac:dyDescent="0.25">
      <c r="A43" s="1">
        <v>39</v>
      </c>
      <c r="B43">
        <v>307015</v>
      </c>
      <c r="C43">
        <v>-572.06102582609969</v>
      </c>
      <c r="D43">
        <v>142.3992771963093</v>
      </c>
      <c r="E43">
        <v>315543.33825137018</v>
      </c>
      <c r="F43">
        <v>-570.01598888577382</v>
      </c>
      <c r="G43">
        <v>141.89021999962009</v>
      </c>
      <c r="H43">
        <v>315434.21248248412</v>
      </c>
      <c r="I43">
        <v>-567.9378269609565</v>
      </c>
      <c r="J43">
        <v>141.37291722486191</v>
      </c>
      <c r="K43">
        <v>333200.64757274801</v>
      </c>
      <c r="L43">
        <v>-566.0762638770459</v>
      </c>
      <c r="M43">
        <v>140.90953093277639</v>
      </c>
      <c r="N43">
        <v>325621.48083980381</v>
      </c>
      <c r="O43">
        <v>-565.41488967057126</v>
      </c>
      <c r="P43">
        <v>140.7448995303447</v>
      </c>
      <c r="Q43">
        <v>332358.81084966363</v>
      </c>
      <c r="R43">
        <v>-565.89581864780973</v>
      </c>
      <c r="S43">
        <v>140.86461392382679</v>
      </c>
      <c r="T43">
        <v>365768.72561391653</v>
      </c>
      <c r="U43">
        <v>-567.47681924002188</v>
      </c>
      <c r="V43">
        <v>141.25816169480601</v>
      </c>
      <c r="W43">
        <v>360441.7560211895</v>
      </c>
      <c r="X43">
        <v>-570.11773391252598</v>
      </c>
      <c r="Y43">
        <v>141.91554670011851</v>
      </c>
      <c r="Z43">
        <v>352231.09470636147</v>
      </c>
      <c r="AA43">
        <v>-573.19851383756748</v>
      </c>
      <c r="AB43">
        <v>142.68242438400409</v>
      </c>
      <c r="AC43">
        <v>362126.48510903778</v>
      </c>
      <c r="AD43">
        <v>-576.71089367863726</v>
      </c>
      <c r="AE43">
        <v>143.5567373122183</v>
      </c>
      <c r="AF43">
        <v>339760.01206284069</v>
      </c>
      <c r="AG43">
        <v>-580.63288924773701</v>
      </c>
      <c r="AH43">
        <v>144.5330131097181</v>
      </c>
      <c r="AI43">
        <v>329274.35279949132</v>
      </c>
      <c r="AJ43">
        <v>-584.3951117362235</v>
      </c>
      <c r="AK43">
        <v>145.46951767623449</v>
      </c>
      <c r="AL43">
        <v>309506.04601359909</v>
      </c>
      <c r="AM43">
        <v>-588.0221672925303</v>
      </c>
      <c r="AN43">
        <v>146.37237605366559</v>
      </c>
      <c r="AO43">
        <v>295644.53238334821</v>
      </c>
      <c r="AP43">
        <v>-591.49695026604775</v>
      </c>
      <c r="AQ43">
        <v>147.23733024824369</v>
      </c>
      <c r="AR43">
        <v>281411.22027816082</v>
      </c>
      <c r="AS43">
        <v>-594.82414468971842</v>
      </c>
      <c r="AT43">
        <v>148.06554622456909</v>
      </c>
      <c r="AU43">
        <v>263692.16612106148</v>
      </c>
      <c r="AV43">
        <v>-597.99319917074672</v>
      </c>
      <c r="AW43">
        <v>148.8543974958867</v>
      </c>
      <c r="AX43">
        <v>246498.1002687265</v>
      </c>
      <c r="AY43">
        <v>-601.00613376271383</v>
      </c>
      <c r="AZ43">
        <v>149.6043869004547</v>
      </c>
      <c r="BA43">
        <v>233421.10712765891</v>
      </c>
      <c r="BB43">
        <v>-603.85098611772128</v>
      </c>
      <c r="BC43">
        <v>150.31253673201911</v>
      </c>
      <c r="BD43">
        <v>225766.92348041589</v>
      </c>
      <c r="BE43">
        <v>-606.45322222275263</v>
      </c>
      <c r="BF43">
        <v>150.9602937434594</v>
      </c>
      <c r="BG43">
        <v>217672.2898648277</v>
      </c>
      <c r="BH43">
        <v>-608.8139945193775</v>
      </c>
      <c r="BI43">
        <v>151.54794480425139</v>
      </c>
      <c r="BJ43">
        <v>201795.38411468451</v>
      </c>
      <c r="BK43">
        <v>-610.92424227018205</v>
      </c>
      <c r="BL43">
        <v>152.07323448638931</v>
      </c>
      <c r="BM43">
        <v>194039.0793161561</v>
      </c>
      <c r="BN43">
        <v>-612.77180929627991</v>
      </c>
      <c r="BO43">
        <v>152.53313683458401</v>
      </c>
      <c r="BP43">
        <v>181678.9941418705</v>
      </c>
      <c r="BQ43">
        <v>-614.39713110991784</v>
      </c>
      <c r="BR43">
        <v>152.93771718707211</v>
      </c>
      <c r="BS43">
        <v>179493.73077480859</v>
      </c>
      <c r="BT43">
        <v>-615.86990919599225</v>
      </c>
      <c r="BU43">
        <v>153.30432586247471</v>
      </c>
      <c r="BV43">
        <v>174627.67833316961</v>
      </c>
      <c r="BW43">
        <v>-617.26884571069695</v>
      </c>
      <c r="BX43">
        <v>153.65255365556689</v>
      </c>
      <c r="BY43">
        <v>181560.31192165799</v>
      </c>
      <c r="BZ43">
        <v>-618.6628659145191</v>
      </c>
      <c r="CA43">
        <v>153.999557664684</v>
      </c>
      <c r="CB43">
        <v>190497.28226822021</v>
      </c>
      <c r="CC43">
        <v>-620.11930513678237</v>
      </c>
      <c r="CD43">
        <v>154.36209921736389</v>
      </c>
      <c r="CE43">
        <v>199145.74221313791</v>
      </c>
      <c r="CF43">
        <v>-621.68147591042816</v>
      </c>
      <c r="CG43">
        <v>154.75095980912181</v>
      </c>
      <c r="CH43">
        <v>198044.34370210901</v>
      </c>
      <c r="CI43">
        <v>-623.39135839046537</v>
      </c>
      <c r="CJ43">
        <v>155.17658927565699</v>
      </c>
      <c r="CK43">
        <v>214636.97069028291</v>
      </c>
      <c r="CL43">
        <v>-625.28441215072155</v>
      </c>
      <c r="CM43">
        <v>155.6478143285523</v>
      </c>
      <c r="CN43">
        <v>219153.6593152209</v>
      </c>
      <c r="CO43">
        <v>-627.3630625698072</v>
      </c>
      <c r="CP43">
        <v>156.16523870088071</v>
      </c>
      <c r="CQ43">
        <v>236015.5785484465</v>
      </c>
      <c r="CR43">
        <v>-629.63129673569847</v>
      </c>
      <c r="CS43">
        <v>156.72985487145169</v>
      </c>
      <c r="CT43">
        <v>236760.27364001839</v>
      </c>
      <c r="CU43">
        <v>-632.10211224338195</v>
      </c>
      <c r="CV43">
        <v>157.3448982435666</v>
      </c>
      <c r="CW43">
        <v>230610.4201375737</v>
      </c>
    </row>
    <row r="44" spans="1:101" x14ac:dyDescent="0.25">
      <c r="A44" s="1">
        <v>40</v>
      </c>
      <c r="B44">
        <v>323495</v>
      </c>
      <c r="C44">
        <v>-736.93601548234062</v>
      </c>
      <c r="D44">
        <v>119.0704309977004</v>
      </c>
      <c r="E44">
        <v>306397.13441551529</v>
      </c>
      <c r="F44">
        <v>-734.30157386460996</v>
      </c>
      <c r="G44">
        <v>118.644771113706</v>
      </c>
      <c r="H44">
        <v>314927.68144861929</v>
      </c>
      <c r="I44">
        <v>-731.62446023640837</v>
      </c>
      <c r="J44">
        <v>118.2122164999501</v>
      </c>
      <c r="K44">
        <v>314820.80023874762</v>
      </c>
      <c r="L44">
        <v>-729.22637188622775</v>
      </c>
      <c r="M44">
        <v>117.8247453933308</v>
      </c>
      <c r="N44">
        <v>332589.24594625522</v>
      </c>
      <c r="O44">
        <v>-728.37438153824257</v>
      </c>
      <c r="P44">
        <v>117.6870850594494</v>
      </c>
      <c r="Q44">
        <v>325010.79354332498</v>
      </c>
      <c r="R44">
        <v>-728.99392013328031</v>
      </c>
      <c r="S44">
        <v>117.78718700314739</v>
      </c>
      <c r="T44">
        <v>331747.60411653342</v>
      </c>
      <c r="U44">
        <v>-731.03058444757698</v>
      </c>
      <c r="V44">
        <v>118.1162610239662</v>
      </c>
      <c r="W44">
        <v>365155.81129049289</v>
      </c>
      <c r="X44">
        <v>-734.43264305342882</v>
      </c>
      <c r="Y44">
        <v>118.6659486168749</v>
      </c>
      <c r="Z44">
        <v>359825.98932675301</v>
      </c>
      <c r="AA44">
        <v>-738.40134146153923</v>
      </c>
      <c r="AB44">
        <v>119.3071910314478</v>
      </c>
      <c r="AC44">
        <v>351612.00055593147</v>
      </c>
      <c r="AD44">
        <v>-742.92603216424993</v>
      </c>
      <c r="AE44">
        <v>120.0382678967173</v>
      </c>
      <c r="AF44">
        <v>361503.59734477033</v>
      </c>
      <c r="AG44">
        <v>-747.9783948614953</v>
      </c>
      <c r="AH44">
        <v>120.8546033604196</v>
      </c>
      <c r="AI44">
        <v>339132.88827133959</v>
      </c>
      <c r="AJ44">
        <v>-752.82493592067613</v>
      </c>
      <c r="AK44">
        <v>121.63768319454471</v>
      </c>
      <c r="AL44">
        <v>328643.16554676509</v>
      </c>
      <c r="AM44">
        <v>-757.49735328338318</v>
      </c>
      <c r="AN44">
        <v>122.3926289937597</v>
      </c>
      <c r="AO44">
        <v>308870.94128930953</v>
      </c>
      <c r="AP44">
        <v>-761.97361124112808</v>
      </c>
      <c r="AQ44">
        <v>123.1158803386363</v>
      </c>
      <c r="AR44">
        <v>295005.67465244571</v>
      </c>
      <c r="AS44">
        <v>-766.25974382248012</v>
      </c>
      <c r="AT44">
        <v>123.8084121772938</v>
      </c>
      <c r="AU44">
        <v>280768.76894651563</v>
      </c>
      <c r="AV44">
        <v>-770.34215859409119</v>
      </c>
      <c r="AW44">
        <v>124.46802831241909</v>
      </c>
      <c r="AX44">
        <v>263046.29199077981</v>
      </c>
      <c r="AY44">
        <v>-774.22345781370996</v>
      </c>
      <c r="AZ44">
        <v>125.0951492037879</v>
      </c>
      <c r="BA44">
        <v>245848.97196011661</v>
      </c>
      <c r="BB44">
        <v>-777.88823143835486</v>
      </c>
      <c r="BC44">
        <v>125.6872849738246</v>
      </c>
      <c r="BD44">
        <v>232768.90618119441</v>
      </c>
      <c r="BE44">
        <v>-781.24046384016333</v>
      </c>
      <c r="BF44">
        <v>126.2289218982007</v>
      </c>
      <c r="BG44">
        <v>225111.9119384739</v>
      </c>
      <c r="BH44">
        <v>-784.28163960847144</v>
      </c>
      <c r="BI44">
        <v>126.7202998494265</v>
      </c>
      <c r="BJ44">
        <v>217014.7285250687</v>
      </c>
      <c r="BK44">
        <v>-787.00008659043942</v>
      </c>
      <c r="BL44">
        <v>127.15953289949719</v>
      </c>
      <c r="BM44">
        <v>201135.5435609936</v>
      </c>
      <c r="BN44">
        <v>-789.38014504763453</v>
      </c>
      <c r="BO44">
        <v>127.54409082629699</v>
      </c>
      <c r="BP44">
        <v>193377.24326193469</v>
      </c>
      <c r="BQ44">
        <v>-791.47390450186276</v>
      </c>
      <c r="BR44">
        <v>127.8823899939083</v>
      </c>
      <c r="BS44">
        <v>181015.40262736261</v>
      </c>
      <c r="BT44">
        <v>-793.37115525911213</v>
      </c>
      <c r="BU44">
        <v>128.18893827032619</v>
      </c>
      <c r="BV44">
        <v>178828.5485578198</v>
      </c>
      <c r="BW44">
        <v>-795.17328240030383</v>
      </c>
      <c r="BX44">
        <v>128.4801169492159</v>
      </c>
      <c r="BY44">
        <v>173960.98516771849</v>
      </c>
      <c r="BZ44">
        <v>-796.96907628964107</v>
      </c>
      <c r="CA44">
        <v>128.77027233298611</v>
      </c>
      <c r="CB44">
        <v>180892.1131177014</v>
      </c>
      <c r="CC44">
        <v>-798.84527912254168</v>
      </c>
      <c r="CD44">
        <v>129.0734197911903</v>
      </c>
      <c r="CE44">
        <v>189827.51040888889</v>
      </c>
      <c r="CF44">
        <v>-800.85768663408487</v>
      </c>
      <c r="CG44">
        <v>129.39857451929191</v>
      </c>
      <c r="CH44">
        <v>198474.28310102309</v>
      </c>
      <c r="CI44">
        <v>-803.0603781737891</v>
      </c>
      <c r="CJ44">
        <v>129.75447438777081</v>
      </c>
      <c r="CK44">
        <v>197371.03779832291</v>
      </c>
      <c r="CL44">
        <v>-805.49903319868349</v>
      </c>
      <c r="CM44">
        <v>130.14850005454309</v>
      </c>
      <c r="CN44">
        <v>213961.62015713879</v>
      </c>
      <c r="CO44">
        <v>-808.17677611118063</v>
      </c>
      <c r="CP44">
        <v>130.5811563449042</v>
      </c>
      <c r="CQ44">
        <v>218476.06369545459</v>
      </c>
      <c r="CR44">
        <v>-811.09874312681325</v>
      </c>
      <c r="CS44">
        <v>131.05327314283909</v>
      </c>
      <c r="CT44">
        <v>235335.5330784625</v>
      </c>
      <c r="CU44">
        <v>-814.28167790653333</v>
      </c>
      <c r="CV44">
        <v>131.56755580523659</v>
      </c>
      <c r="CW44">
        <v>236077.55951791699</v>
      </c>
    </row>
    <row r="45" spans="1:101" x14ac:dyDescent="0.25">
      <c r="A45" s="1">
        <v>41</v>
      </c>
      <c r="B45">
        <v>319180</v>
      </c>
      <c r="C45">
        <v>-736.93601548234062</v>
      </c>
      <c r="D45">
        <v>119.0704309977004</v>
      </c>
      <c r="E45">
        <v>322877.13441551529</v>
      </c>
      <c r="F45">
        <v>-734.30157386460996</v>
      </c>
      <c r="G45">
        <v>118.644771113706</v>
      </c>
      <c r="H45">
        <v>305781.47761276452</v>
      </c>
      <c r="I45">
        <v>-731.62446023640837</v>
      </c>
      <c r="J45">
        <v>118.2122164999501</v>
      </c>
      <c r="K45">
        <v>314314.2692048829</v>
      </c>
      <c r="L45">
        <v>-729.22637188622775</v>
      </c>
      <c r="M45">
        <v>117.8247453933308</v>
      </c>
      <c r="N45">
        <v>314209.39861225482</v>
      </c>
      <c r="O45">
        <v>-728.37438153824257</v>
      </c>
      <c r="P45">
        <v>117.6870850594494</v>
      </c>
      <c r="Q45">
        <v>331978.55864977639</v>
      </c>
      <c r="R45">
        <v>-728.99392013328031</v>
      </c>
      <c r="S45">
        <v>117.78718700314739</v>
      </c>
      <c r="T45">
        <v>324399.58681019483</v>
      </c>
      <c r="U45">
        <v>-731.03058444757698</v>
      </c>
      <c r="V45">
        <v>118.1162610239662</v>
      </c>
      <c r="W45">
        <v>331134.68979310978</v>
      </c>
      <c r="X45">
        <v>-734.43264305342882</v>
      </c>
      <c r="Y45">
        <v>118.6659486168749</v>
      </c>
      <c r="Z45">
        <v>364540.04459605628</v>
      </c>
      <c r="AA45">
        <v>-738.40134146153923</v>
      </c>
      <c r="AB45">
        <v>119.3071910314478</v>
      </c>
      <c r="AC45">
        <v>359206.8951763229</v>
      </c>
      <c r="AD45">
        <v>-742.92603216424993</v>
      </c>
      <c r="AE45">
        <v>120.0382678967173</v>
      </c>
      <c r="AF45">
        <v>350989.11279166403</v>
      </c>
      <c r="AG45">
        <v>-747.9783948614953</v>
      </c>
      <c r="AH45">
        <v>120.8546033604196</v>
      </c>
      <c r="AI45">
        <v>360876.47355326923</v>
      </c>
      <c r="AJ45">
        <v>-752.82493592067613</v>
      </c>
      <c r="AK45">
        <v>121.63768319454471</v>
      </c>
      <c r="AL45">
        <v>338501.70101861347</v>
      </c>
      <c r="AM45">
        <v>-757.49735328338318</v>
      </c>
      <c r="AN45">
        <v>122.3926289937597</v>
      </c>
      <c r="AO45">
        <v>328008.06082247553</v>
      </c>
      <c r="AP45">
        <v>-761.97361124112808</v>
      </c>
      <c r="AQ45">
        <v>123.1158803386363</v>
      </c>
      <c r="AR45">
        <v>308232.08355840697</v>
      </c>
      <c r="AS45">
        <v>-766.25974382248012</v>
      </c>
      <c r="AT45">
        <v>123.8084121772938</v>
      </c>
      <c r="AU45">
        <v>294363.22332080052</v>
      </c>
      <c r="AV45">
        <v>-770.34215859409119</v>
      </c>
      <c r="AW45">
        <v>124.46802831241909</v>
      </c>
      <c r="AX45">
        <v>280122.89481623389</v>
      </c>
      <c r="AY45">
        <v>-774.22345781370996</v>
      </c>
      <c r="AZ45">
        <v>125.0951492037879</v>
      </c>
      <c r="BA45">
        <v>262397.16368216992</v>
      </c>
      <c r="BB45">
        <v>-777.88823143835486</v>
      </c>
      <c r="BC45">
        <v>125.6872849738246</v>
      </c>
      <c r="BD45">
        <v>245196.77101365209</v>
      </c>
      <c r="BE45">
        <v>-781.24046384016333</v>
      </c>
      <c r="BF45">
        <v>126.2289218982007</v>
      </c>
      <c r="BG45">
        <v>232113.89463925251</v>
      </c>
      <c r="BH45">
        <v>-784.28163960847144</v>
      </c>
      <c r="BI45">
        <v>126.7202998494265</v>
      </c>
      <c r="BJ45">
        <v>224454.3505987149</v>
      </c>
      <c r="BK45">
        <v>-787.00008659043942</v>
      </c>
      <c r="BL45">
        <v>127.15953289949719</v>
      </c>
      <c r="BM45">
        <v>216354.8879713777</v>
      </c>
      <c r="BN45">
        <v>-789.38014504763453</v>
      </c>
      <c r="BO45">
        <v>127.54409082629699</v>
      </c>
      <c r="BP45">
        <v>200473.70750677219</v>
      </c>
      <c r="BQ45">
        <v>-791.47390450186276</v>
      </c>
      <c r="BR45">
        <v>127.8823899939083</v>
      </c>
      <c r="BS45">
        <v>192713.6517474268</v>
      </c>
      <c r="BT45">
        <v>-793.37115525911213</v>
      </c>
      <c r="BU45">
        <v>128.18893827032619</v>
      </c>
      <c r="BV45">
        <v>180350.22041037379</v>
      </c>
      <c r="BW45">
        <v>-795.17328240030383</v>
      </c>
      <c r="BX45">
        <v>128.4801169492159</v>
      </c>
      <c r="BY45">
        <v>178161.85539236871</v>
      </c>
      <c r="BZ45">
        <v>-796.96907628964107</v>
      </c>
      <c r="CA45">
        <v>128.77027233298611</v>
      </c>
      <c r="CB45">
        <v>173292.7863637619</v>
      </c>
      <c r="CC45">
        <v>-798.84527912254168</v>
      </c>
      <c r="CD45">
        <v>129.0734197911903</v>
      </c>
      <c r="CE45">
        <v>180222.34125837</v>
      </c>
      <c r="CF45">
        <v>-800.85768663408487</v>
      </c>
      <c r="CG45">
        <v>129.39857451929191</v>
      </c>
      <c r="CH45">
        <v>189156.05129677409</v>
      </c>
      <c r="CI45">
        <v>-803.0603781737891</v>
      </c>
      <c r="CJ45">
        <v>129.75447438777081</v>
      </c>
      <c r="CK45">
        <v>197800.97719723699</v>
      </c>
      <c r="CL45">
        <v>-805.49903319868349</v>
      </c>
      <c r="CM45">
        <v>130.14850005454309</v>
      </c>
      <c r="CN45">
        <v>196695.6872651788</v>
      </c>
      <c r="CO45">
        <v>-808.17677611118063</v>
      </c>
      <c r="CP45">
        <v>130.5811563449042</v>
      </c>
      <c r="CQ45">
        <v>213284.02453737249</v>
      </c>
      <c r="CR45">
        <v>-811.09874312681325</v>
      </c>
      <c r="CS45">
        <v>131.05327314283909</v>
      </c>
      <c r="CT45">
        <v>217796.01822547059</v>
      </c>
      <c r="CU45">
        <v>-814.28167790653333</v>
      </c>
      <c r="CV45">
        <v>131.56755580523659</v>
      </c>
      <c r="CW45">
        <v>234652.81895636121</v>
      </c>
    </row>
    <row r="46" spans="1:101" x14ac:dyDescent="0.25">
      <c r="A46" s="1">
        <v>42</v>
      </c>
      <c r="B46">
        <v>311309</v>
      </c>
      <c r="C46">
        <v>-736.93601548234062</v>
      </c>
      <c r="D46">
        <v>119.0704309977004</v>
      </c>
      <c r="E46">
        <v>318562.13441551529</v>
      </c>
      <c r="F46">
        <v>-734.30157386460996</v>
      </c>
      <c r="G46">
        <v>118.644771113706</v>
      </c>
      <c r="H46">
        <v>322261.47761276452</v>
      </c>
      <c r="I46">
        <v>-731.62446023640837</v>
      </c>
      <c r="J46">
        <v>118.2122164999501</v>
      </c>
      <c r="K46">
        <v>305168.06536902802</v>
      </c>
      <c r="L46">
        <v>-729.22637188622775</v>
      </c>
      <c r="M46">
        <v>117.8247453933308</v>
      </c>
      <c r="N46">
        <v>313702.86757839011</v>
      </c>
      <c r="O46">
        <v>-728.37438153824257</v>
      </c>
      <c r="P46">
        <v>117.6870850594494</v>
      </c>
      <c r="Q46">
        <v>313598.71131577599</v>
      </c>
      <c r="R46">
        <v>-728.99392013328031</v>
      </c>
      <c r="S46">
        <v>117.78718700314739</v>
      </c>
      <c r="T46">
        <v>331367.35191664618</v>
      </c>
      <c r="U46">
        <v>-731.03058444757698</v>
      </c>
      <c r="V46">
        <v>118.1162610239662</v>
      </c>
      <c r="W46">
        <v>323786.67248677119</v>
      </c>
      <c r="X46">
        <v>-734.43264305342882</v>
      </c>
      <c r="Y46">
        <v>118.6659486168749</v>
      </c>
      <c r="Z46">
        <v>330518.92309867329</v>
      </c>
      <c r="AA46">
        <v>-738.40134146153923</v>
      </c>
      <c r="AB46">
        <v>119.3071910314478</v>
      </c>
      <c r="AC46">
        <v>363920.95044562628</v>
      </c>
      <c r="AD46">
        <v>-742.92603216424993</v>
      </c>
      <c r="AE46">
        <v>120.0382678967173</v>
      </c>
      <c r="AF46">
        <v>358584.00741205539</v>
      </c>
      <c r="AG46">
        <v>-747.9783948614953</v>
      </c>
      <c r="AH46">
        <v>120.8546033604196</v>
      </c>
      <c r="AI46">
        <v>350361.98900016292</v>
      </c>
      <c r="AJ46">
        <v>-752.82493592067613</v>
      </c>
      <c r="AK46">
        <v>121.63768319454471</v>
      </c>
      <c r="AL46">
        <v>360245.28630054311</v>
      </c>
      <c r="AM46">
        <v>-757.49735328338318</v>
      </c>
      <c r="AN46">
        <v>122.3926289937597</v>
      </c>
      <c r="AO46">
        <v>337866.59629432391</v>
      </c>
      <c r="AP46">
        <v>-761.97361124112808</v>
      </c>
      <c r="AQ46">
        <v>123.1158803386363</v>
      </c>
      <c r="AR46">
        <v>327369.20309157303</v>
      </c>
      <c r="AS46">
        <v>-766.25974382248012</v>
      </c>
      <c r="AT46">
        <v>123.8084121772938</v>
      </c>
      <c r="AU46">
        <v>307589.63222676178</v>
      </c>
      <c r="AV46">
        <v>-770.34215859409119</v>
      </c>
      <c r="AW46">
        <v>124.46802831241909</v>
      </c>
      <c r="AX46">
        <v>293717.34919051878</v>
      </c>
      <c r="AY46">
        <v>-774.22345781370996</v>
      </c>
      <c r="AZ46">
        <v>125.0951492037879</v>
      </c>
      <c r="BA46">
        <v>279473.76650762401</v>
      </c>
      <c r="BB46">
        <v>-777.88823143835486</v>
      </c>
      <c r="BC46">
        <v>125.6872849738246</v>
      </c>
      <c r="BD46">
        <v>261744.96273570531</v>
      </c>
      <c r="BE46">
        <v>-781.24046384016333</v>
      </c>
      <c r="BF46">
        <v>126.2289218982007</v>
      </c>
      <c r="BG46">
        <v>244541.7594717101</v>
      </c>
      <c r="BH46">
        <v>-784.28163960847144</v>
      </c>
      <c r="BI46">
        <v>126.7202998494265</v>
      </c>
      <c r="BJ46">
        <v>231456.33329949339</v>
      </c>
      <c r="BK46">
        <v>-787.00008659043942</v>
      </c>
      <c r="BL46">
        <v>127.15953289949719</v>
      </c>
      <c r="BM46">
        <v>223794.5100450239</v>
      </c>
      <c r="BN46">
        <v>-789.38014504763453</v>
      </c>
      <c r="BO46">
        <v>127.54409082629699</v>
      </c>
      <c r="BP46">
        <v>215693.05191715641</v>
      </c>
      <c r="BQ46">
        <v>-791.47390450186276</v>
      </c>
      <c r="BR46">
        <v>127.8823899939083</v>
      </c>
      <c r="BS46">
        <v>199810.1159922643</v>
      </c>
      <c r="BT46">
        <v>-793.37115525911213</v>
      </c>
      <c r="BU46">
        <v>128.18893827032619</v>
      </c>
      <c r="BV46">
        <v>192048.46953043799</v>
      </c>
      <c r="BW46">
        <v>-795.17328240030383</v>
      </c>
      <c r="BX46">
        <v>128.4801169492159</v>
      </c>
      <c r="BY46">
        <v>179683.5272449227</v>
      </c>
      <c r="BZ46">
        <v>-796.96907628964107</v>
      </c>
      <c r="CA46">
        <v>128.77027233298611</v>
      </c>
      <c r="CB46">
        <v>177493.65658841209</v>
      </c>
      <c r="CC46">
        <v>-798.84527912254168</v>
      </c>
      <c r="CD46">
        <v>129.0734197911903</v>
      </c>
      <c r="CE46">
        <v>172623.0145044305</v>
      </c>
      <c r="CF46">
        <v>-800.85768663408487</v>
      </c>
      <c r="CG46">
        <v>129.39857451929191</v>
      </c>
      <c r="CH46">
        <v>179550.8821462552</v>
      </c>
      <c r="CI46">
        <v>-803.0603781737891</v>
      </c>
      <c r="CJ46">
        <v>129.75447438777081</v>
      </c>
      <c r="CK46">
        <v>188482.74539298809</v>
      </c>
      <c r="CL46">
        <v>-805.49903319868349</v>
      </c>
      <c r="CM46">
        <v>130.14850005454309</v>
      </c>
      <c r="CN46">
        <v>197125.62666409291</v>
      </c>
      <c r="CO46">
        <v>-808.17677611118063</v>
      </c>
      <c r="CP46">
        <v>130.5811563449042</v>
      </c>
      <c r="CQ46">
        <v>196018.0916454125</v>
      </c>
      <c r="CR46">
        <v>-811.09874312681325</v>
      </c>
      <c r="CS46">
        <v>131.05327314283909</v>
      </c>
      <c r="CT46">
        <v>212603.97906738851</v>
      </c>
      <c r="CU46">
        <v>-814.28167790653333</v>
      </c>
      <c r="CV46">
        <v>131.56755580523659</v>
      </c>
      <c r="CW46">
        <v>217113.3041033693</v>
      </c>
    </row>
    <row r="47" spans="1:101" x14ac:dyDescent="0.25">
      <c r="A47" s="1">
        <v>43</v>
      </c>
      <c r="B47">
        <v>303723</v>
      </c>
      <c r="C47">
        <v>-736.93601548234062</v>
      </c>
      <c r="D47">
        <v>119.0704309977004</v>
      </c>
      <c r="E47">
        <v>310691.13441551529</v>
      </c>
      <c r="F47">
        <v>-734.30157386460996</v>
      </c>
      <c r="G47">
        <v>118.644771113706</v>
      </c>
      <c r="H47">
        <v>317946.47761276452</v>
      </c>
      <c r="I47">
        <v>-731.62446023640837</v>
      </c>
      <c r="J47">
        <v>118.2122164999501</v>
      </c>
      <c r="K47">
        <v>321648.06536902802</v>
      </c>
      <c r="L47">
        <v>-729.22637188622775</v>
      </c>
      <c r="M47">
        <v>117.8247453933308</v>
      </c>
      <c r="N47">
        <v>304556.66374253522</v>
      </c>
      <c r="O47">
        <v>-728.37438153824257</v>
      </c>
      <c r="P47">
        <v>117.6870850594494</v>
      </c>
      <c r="Q47">
        <v>313092.18028191128</v>
      </c>
      <c r="R47">
        <v>-728.99392013328031</v>
      </c>
      <c r="S47">
        <v>117.78718700314739</v>
      </c>
      <c r="T47">
        <v>312987.50458264578</v>
      </c>
      <c r="U47">
        <v>-731.03058444757698</v>
      </c>
      <c r="V47">
        <v>118.1162610239662</v>
      </c>
      <c r="W47">
        <v>330754.43759322271</v>
      </c>
      <c r="X47">
        <v>-734.43264305342882</v>
      </c>
      <c r="Y47">
        <v>118.6659486168749</v>
      </c>
      <c r="Z47">
        <v>323170.9057923347</v>
      </c>
      <c r="AA47">
        <v>-738.40134146153923</v>
      </c>
      <c r="AB47">
        <v>119.3071910314478</v>
      </c>
      <c r="AC47">
        <v>329899.82894824317</v>
      </c>
      <c r="AD47">
        <v>-742.92603216424993</v>
      </c>
      <c r="AE47">
        <v>120.0382678967173</v>
      </c>
      <c r="AF47">
        <v>363298.06268135877</v>
      </c>
      <c r="AG47">
        <v>-747.9783948614953</v>
      </c>
      <c r="AH47">
        <v>120.8546033604196</v>
      </c>
      <c r="AI47">
        <v>357956.88362055429</v>
      </c>
      <c r="AJ47">
        <v>-752.82493592067613</v>
      </c>
      <c r="AK47">
        <v>121.63768319454471</v>
      </c>
      <c r="AL47">
        <v>349730.80174743681</v>
      </c>
      <c r="AM47">
        <v>-757.49735328338318</v>
      </c>
      <c r="AN47">
        <v>122.3926289937597</v>
      </c>
      <c r="AO47">
        <v>359610.1815762535</v>
      </c>
      <c r="AP47">
        <v>-761.97361124112808</v>
      </c>
      <c r="AQ47">
        <v>123.1158803386363</v>
      </c>
      <c r="AR47">
        <v>337227.73856342142</v>
      </c>
      <c r="AS47">
        <v>-766.25974382248012</v>
      </c>
      <c r="AT47">
        <v>123.8084121772938</v>
      </c>
      <c r="AU47">
        <v>326726.75175992778</v>
      </c>
      <c r="AV47">
        <v>-770.34215859409119</v>
      </c>
      <c r="AW47">
        <v>124.46802831241909</v>
      </c>
      <c r="AX47">
        <v>306943.7580964801</v>
      </c>
      <c r="AY47">
        <v>-774.22345781370996</v>
      </c>
      <c r="AZ47">
        <v>125.0951492037879</v>
      </c>
      <c r="BA47">
        <v>293068.22088190878</v>
      </c>
      <c r="BB47">
        <v>-777.88823143835486</v>
      </c>
      <c r="BC47">
        <v>125.6872849738246</v>
      </c>
      <c r="BD47">
        <v>278821.5655611594</v>
      </c>
      <c r="BE47">
        <v>-781.24046384016333</v>
      </c>
      <c r="BF47">
        <v>126.2289218982007</v>
      </c>
      <c r="BG47">
        <v>261089.95119376341</v>
      </c>
      <c r="BH47">
        <v>-784.28163960847144</v>
      </c>
      <c r="BI47">
        <v>126.7202998494265</v>
      </c>
      <c r="BJ47">
        <v>243884.1981319511</v>
      </c>
      <c r="BK47">
        <v>-787.00008659043942</v>
      </c>
      <c r="BL47">
        <v>127.15953289949719</v>
      </c>
      <c r="BM47">
        <v>230796.4927458025</v>
      </c>
      <c r="BN47">
        <v>-789.38014504763453</v>
      </c>
      <c r="BO47">
        <v>127.54409082629699</v>
      </c>
      <c r="BP47">
        <v>223132.67399080261</v>
      </c>
      <c r="BQ47">
        <v>-791.47390450186276</v>
      </c>
      <c r="BR47">
        <v>127.8823899939083</v>
      </c>
      <c r="BS47">
        <v>215029.4604026484</v>
      </c>
      <c r="BT47">
        <v>-793.37115525911213</v>
      </c>
      <c r="BU47">
        <v>128.18893827032619</v>
      </c>
      <c r="BV47">
        <v>199144.93377527551</v>
      </c>
      <c r="BW47">
        <v>-795.17328240030383</v>
      </c>
      <c r="BX47">
        <v>128.4801169492159</v>
      </c>
      <c r="BY47">
        <v>191381.7763649869</v>
      </c>
      <c r="BZ47">
        <v>-796.96907628964107</v>
      </c>
      <c r="CA47">
        <v>128.77027233298611</v>
      </c>
      <c r="CB47">
        <v>179015.32844096611</v>
      </c>
      <c r="CC47">
        <v>-798.84527912254168</v>
      </c>
      <c r="CD47">
        <v>129.0734197911903</v>
      </c>
      <c r="CE47">
        <v>176823.88472908069</v>
      </c>
      <c r="CF47">
        <v>-800.85768663408487</v>
      </c>
      <c r="CG47">
        <v>129.39857451929191</v>
      </c>
      <c r="CH47">
        <v>171951.5553923157</v>
      </c>
      <c r="CI47">
        <v>-803.0603781737891</v>
      </c>
      <c r="CJ47">
        <v>129.75447438777081</v>
      </c>
      <c r="CK47">
        <v>178877.57624246919</v>
      </c>
      <c r="CL47">
        <v>-805.49903319868349</v>
      </c>
      <c r="CM47">
        <v>130.14850005454309</v>
      </c>
      <c r="CN47">
        <v>187807.39485984389</v>
      </c>
      <c r="CO47">
        <v>-808.17677611118063</v>
      </c>
      <c r="CP47">
        <v>130.5811563449042</v>
      </c>
      <c r="CQ47">
        <v>196448.03104432661</v>
      </c>
      <c r="CR47">
        <v>-811.09874312681325</v>
      </c>
      <c r="CS47">
        <v>131.05327314283909</v>
      </c>
      <c r="CT47">
        <v>195338.04617542849</v>
      </c>
      <c r="CU47">
        <v>-814.28167790653333</v>
      </c>
      <c r="CV47">
        <v>131.56755580523659</v>
      </c>
      <c r="CW47">
        <v>211921.2649452872</v>
      </c>
    </row>
    <row r="48" spans="1:101" x14ac:dyDescent="0.25">
      <c r="A48" s="1">
        <v>44</v>
      </c>
      <c r="B48">
        <v>314366</v>
      </c>
      <c r="C48">
        <v>-736.93601548234062</v>
      </c>
      <c r="D48">
        <v>119.0704309977004</v>
      </c>
      <c r="E48">
        <v>303105.13441551529</v>
      </c>
      <c r="F48">
        <v>-734.30157386460996</v>
      </c>
      <c r="G48">
        <v>118.644771113706</v>
      </c>
      <c r="H48">
        <v>310075.47761276452</v>
      </c>
      <c r="I48">
        <v>-731.62446023640837</v>
      </c>
      <c r="J48">
        <v>118.2122164999501</v>
      </c>
      <c r="K48">
        <v>317333.06536902802</v>
      </c>
      <c r="L48">
        <v>-729.22637188622775</v>
      </c>
      <c r="M48">
        <v>117.8247453933308</v>
      </c>
      <c r="N48">
        <v>321036.66374253522</v>
      </c>
      <c r="O48">
        <v>-728.37438153824257</v>
      </c>
      <c r="P48">
        <v>117.6870850594494</v>
      </c>
      <c r="Q48">
        <v>303945.97644605639</v>
      </c>
      <c r="R48">
        <v>-728.99392013328031</v>
      </c>
      <c r="S48">
        <v>117.78718700314739</v>
      </c>
      <c r="T48">
        <v>312480.97354878113</v>
      </c>
      <c r="U48">
        <v>-731.03058444757698</v>
      </c>
      <c r="V48">
        <v>118.1162610239662</v>
      </c>
      <c r="W48">
        <v>312374.59025922231</v>
      </c>
      <c r="X48">
        <v>-734.43264305342882</v>
      </c>
      <c r="Y48">
        <v>118.6659486168749</v>
      </c>
      <c r="Z48">
        <v>330138.67089878611</v>
      </c>
      <c r="AA48">
        <v>-738.40134146153923</v>
      </c>
      <c r="AB48">
        <v>119.3071910314478</v>
      </c>
      <c r="AC48">
        <v>322551.81164190458</v>
      </c>
      <c r="AD48">
        <v>-742.92603216424993</v>
      </c>
      <c r="AE48">
        <v>120.0382678967173</v>
      </c>
      <c r="AF48">
        <v>329276.94118397572</v>
      </c>
      <c r="AG48">
        <v>-747.9783948614953</v>
      </c>
      <c r="AH48">
        <v>120.8546033604196</v>
      </c>
      <c r="AI48">
        <v>362670.93888985767</v>
      </c>
      <c r="AJ48">
        <v>-752.82493592067613</v>
      </c>
      <c r="AK48">
        <v>121.63768319454471</v>
      </c>
      <c r="AL48">
        <v>357325.69636782818</v>
      </c>
      <c r="AM48">
        <v>-757.49735328338318</v>
      </c>
      <c r="AN48">
        <v>122.3926289937597</v>
      </c>
      <c r="AO48">
        <v>349095.69702314708</v>
      </c>
      <c r="AP48">
        <v>-761.97361124112808</v>
      </c>
      <c r="AQ48">
        <v>123.1158803386363</v>
      </c>
      <c r="AR48">
        <v>358971.323845351</v>
      </c>
      <c r="AS48">
        <v>-766.25974382248012</v>
      </c>
      <c r="AT48">
        <v>123.8084121772938</v>
      </c>
      <c r="AU48">
        <v>336585.28723177622</v>
      </c>
      <c r="AV48">
        <v>-770.34215859409119</v>
      </c>
      <c r="AW48">
        <v>124.46802831241909</v>
      </c>
      <c r="AX48">
        <v>326080.87762964622</v>
      </c>
      <c r="AY48">
        <v>-774.22345781370996</v>
      </c>
      <c r="AZ48">
        <v>125.0951492037879</v>
      </c>
      <c r="BA48">
        <v>306294.62978787022</v>
      </c>
      <c r="BB48">
        <v>-777.88823143835486</v>
      </c>
      <c r="BC48">
        <v>125.6872849738246</v>
      </c>
      <c r="BD48">
        <v>292416.01993544429</v>
      </c>
      <c r="BE48">
        <v>-781.24046384016333</v>
      </c>
      <c r="BF48">
        <v>126.2289218982007</v>
      </c>
      <c r="BG48">
        <v>278166.55401921738</v>
      </c>
      <c r="BH48">
        <v>-784.28163960847144</v>
      </c>
      <c r="BI48">
        <v>126.7202998494265</v>
      </c>
      <c r="BJ48">
        <v>260432.38985400429</v>
      </c>
      <c r="BK48">
        <v>-787.00008659043942</v>
      </c>
      <c r="BL48">
        <v>127.15953289949719</v>
      </c>
      <c r="BM48">
        <v>243224.3575782601</v>
      </c>
      <c r="BN48">
        <v>-789.38014504763453</v>
      </c>
      <c r="BO48">
        <v>127.54409082629699</v>
      </c>
      <c r="BP48">
        <v>230134.6566915811</v>
      </c>
      <c r="BQ48">
        <v>-791.47390450186276</v>
      </c>
      <c r="BR48">
        <v>127.8823899939083</v>
      </c>
      <c r="BS48">
        <v>222469.0824762946</v>
      </c>
      <c r="BT48">
        <v>-793.37115525911213</v>
      </c>
      <c r="BU48">
        <v>128.18893827032619</v>
      </c>
      <c r="BV48">
        <v>214364.27818565961</v>
      </c>
      <c r="BW48">
        <v>-795.17328240030383</v>
      </c>
      <c r="BX48">
        <v>128.4801169492159</v>
      </c>
      <c r="BY48">
        <v>198478.2406098244</v>
      </c>
      <c r="BZ48">
        <v>-796.96907628964107</v>
      </c>
      <c r="CA48">
        <v>128.77027233298611</v>
      </c>
      <c r="CB48">
        <v>190713.57756103031</v>
      </c>
      <c r="CC48">
        <v>-798.84527912254168</v>
      </c>
      <c r="CD48">
        <v>129.0734197911903</v>
      </c>
      <c r="CE48">
        <v>178345.55658163471</v>
      </c>
      <c r="CF48">
        <v>-800.85768663408487</v>
      </c>
      <c r="CG48">
        <v>129.39857451929191</v>
      </c>
      <c r="CH48">
        <v>176152.42561696589</v>
      </c>
      <c r="CI48">
        <v>-803.0603781737891</v>
      </c>
      <c r="CJ48">
        <v>129.75447438777081</v>
      </c>
      <c r="CK48">
        <v>171278.24948852969</v>
      </c>
      <c r="CL48">
        <v>-805.49903319868349</v>
      </c>
      <c r="CM48">
        <v>130.14850005454309</v>
      </c>
      <c r="CN48">
        <v>178202.22570932511</v>
      </c>
      <c r="CO48">
        <v>-808.17677611118063</v>
      </c>
      <c r="CP48">
        <v>130.5811563449042</v>
      </c>
      <c r="CQ48">
        <v>187129.79924007761</v>
      </c>
      <c r="CR48">
        <v>-811.09874312681325</v>
      </c>
      <c r="CS48">
        <v>131.05327314283909</v>
      </c>
      <c r="CT48">
        <v>195767.9855743426</v>
      </c>
      <c r="CU48">
        <v>-814.28167790653333</v>
      </c>
      <c r="CV48">
        <v>131.56755580523659</v>
      </c>
      <c r="CW48">
        <v>194655.33205332721</v>
      </c>
    </row>
    <row r="49" spans="1:101" x14ac:dyDescent="0.25">
      <c r="A49" s="1">
        <v>45</v>
      </c>
      <c r="B49">
        <v>310935</v>
      </c>
      <c r="C49">
        <v>-990.11225482895327</v>
      </c>
      <c r="D49">
        <v>139.78644642206521</v>
      </c>
      <c r="E49">
        <v>313515.67419159308</v>
      </c>
      <c r="F49">
        <v>-986.5727441040782</v>
      </c>
      <c r="G49">
        <v>139.28672972439779</v>
      </c>
      <c r="H49">
        <v>302257.84840113559</v>
      </c>
      <c r="I49">
        <v>-982.97590129118191</v>
      </c>
      <c r="J49">
        <v>138.7789187436718</v>
      </c>
      <c r="K49">
        <v>309231.28063021688</v>
      </c>
      <c r="L49">
        <v>-979.75394359907159</v>
      </c>
      <c r="M49">
        <v>138.32403495235849</v>
      </c>
      <c r="N49">
        <v>316491.63546038128</v>
      </c>
      <c r="O49">
        <v>-978.60924980366269</v>
      </c>
      <c r="P49">
        <v>138.1624243096044</v>
      </c>
      <c r="Q49">
        <v>320196.21691704111</v>
      </c>
      <c r="R49">
        <v>-979.44163245615778</v>
      </c>
      <c r="S49">
        <v>138.27994210871071</v>
      </c>
      <c r="T49">
        <v>303104.81475570903</v>
      </c>
      <c r="U49">
        <v>-982.17799796712848</v>
      </c>
      <c r="V49">
        <v>138.66626881967201</v>
      </c>
      <c r="W49">
        <v>311637.46181963373</v>
      </c>
      <c r="X49">
        <v>-986.74884244552652</v>
      </c>
      <c r="Y49">
        <v>139.31159171479521</v>
      </c>
      <c r="Z49">
        <v>311527.1530084915</v>
      </c>
      <c r="AA49">
        <v>-992.08099726906073</v>
      </c>
      <c r="AB49">
        <v>140.06439824851779</v>
      </c>
      <c r="AC49">
        <v>329286.65429976548</v>
      </c>
      <c r="AD49">
        <v>-998.16015695178066</v>
      </c>
      <c r="AE49">
        <v>140.92266873768219</v>
      </c>
      <c r="AF49">
        <v>321694.5741536906</v>
      </c>
      <c r="AG49">
        <v>-1004.948271682622</v>
      </c>
      <c r="AH49">
        <v>141.8810312177967</v>
      </c>
      <c r="AI49">
        <v>328413.87394351087</v>
      </c>
      <c r="AJ49">
        <v>-1011.45985422902</v>
      </c>
      <c r="AK49">
        <v>142.8003522142852</v>
      </c>
      <c r="AL49">
        <v>361802.27938784298</v>
      </c>
      <c r="AM49">
        <v>-1017.737492440885</v>
      </c>
      <c r="AN49">
        <v>143.68664438295619</v>
      </c>
      <c r="AO49">
        <v>356451.64551977022</v>
      </c>
      <c r="AP49">
        <v>-1023.751580186126</v>
      </c>
      <c r="AQ49">
        <v>144.53572785836769</v>
      </c>
      <c r="AR49">
        <v>348216.48117081937</v>
      </c>
      <c r="AS49">
        <v>-1029.5102244991481</v>
      </c>
      <c r="AT49">
        <v>145.34874721127429</v>
      </c>
      <c r="AU49">
        <v>358087.16236806312</v>
      </c>
      <c r="AV49">
        <v>-1034.995163231612</v>
      </c>
      <c r="AW49">
        <v>146.12312414733839</v>
      </c>
      <c r="AX49">
        <v>335696.41519269202</v>
      </c>
      <c r="AY49">
        <v>-1040.2098926535241</v>
      </c>
      <c r="AZ49">
        <v>146.85935227842799</v>
      </c>
      <c r="BA49">
        <v>325187.52708927111</v>
      </c>
      <c r="BB49">
        <v>-1045.133708562508</v>
      </c>
      <c r="BC49">
        <v>147.55450853510129</v>
      </c>
      <c r="BD49">
        <v>305397.05058784271</v>
      </c>
      <c r="BE49">
        <v>-1049.637608917945</v>
      </c>
      <c r="BF49">
        <v>148.19038009679039</v>
      </c>
      <c r="BG49">
        <v>291514.57270662312</v>
      </c>
      <c r="BH49">
        <v>-1053.7235883436081</v>
      </c>
      <c r="BI49">
        <v>148.76724856931099</v>
      </c>
      <c r="BJ49">
        <v>277261.59767944308</v>
      </c>
      <c r="BK49">
        <v>-1057.37596468891</v>
      </c>
      <c r="BL49">
        <v>149.28289990865741</v>
      </c>
      <c r="BM49">
        <v>259524.29678922411</v>
      </c>
      <c r="BN49">
        <v>-1060.573698272518</v>
      </c>
      <c r="BO49">
        <v>149.73436368165579</v>
      </c>
      <c r="BP49">
        <v>242313.5182436693</v>
      </c>
      <c r="BQ49">
        <v>-1063.38677410372</v>
      </c>
      <c r="BR49">
        <v>150.13152054143779</v>
      </c>
      <c r="BS49">
        <v>229221.40143801889</v>
      </c>
      <c r="BT49">
        <v>-1065.9358301761199</v>
      </c>
      <c r="BU49">
        <v>150.49140245215409</v>
      </c>
      <c r="BV49">
        <v>221553.63804857069</v>
      </c>
      <c r="BW49">
        <v>-1068.3570826726291</v>
      </c>
      <c r="BX49">
        <v>150.83324074445559</v>
      </c>
      <c r="BY49">
        <v>213446.7543437315</v>
      </c>
      <c r="BZ49">
        <v>-1070.769826112527</v>
      </c>
      <c r="CA49">
        <v>151.1738777075339</v>
      </c>
      <c r="CB49">
        <v>197558.64466141941</v>
      </c>
      <c r="CC49">
        <v>-1073.290603192725</v>
      </c>
      <c r="CD49">
        <v>151.52976712163249</v>
      </c>
      <c r="CE49">
        <v>189791.81672495909</v>
      </c>
      <c r="CF49">
        <v>-1075.9943784147631</v>
      </c>
      <c r="CG49">
        <v>151.9114926566609</v>
      </c>
      <c r="CH49">
        <v>177421.4736958766</v>
      </c>
      <c r="CI49">
        <v>-1078.953810226006</v>
      </c>
      <c r="CJ49">
        <v>152.3293124082137</v>
      </c>
      <c r="CK49">
        <v>175225.80111914809</v>
      </c>
      <c r="CL49">
        <v>-1082.230271376935</v>
      </c>
      <c r="CM49">
        <v>152.79189112986319</v>
      </c>
      <c r="CN49">
        <v>170348.81110828259</v>
      </c>
      <c r="CO49">
        <v>-1085.827959666344</v>
      </c>
      <c r="CP49">
        <v>153.29982147701131</v>
      </c>
      <c r="CQ49">
        <v>177269.69757113571</v>
      </c>
      <c r="CR49">
        <v>-1089.7537758696551</v>
      </c>
      <c r="CS49">
        <v>153.8540777178471</v>
      </c>
      <c r="CT49">
        <v>186193.89954192581</v>
      </c>
      <c r="CU49">
        <v>-1094.030215975054</v>
      </c>
      <c r="CV49">
        <v>154.4578358904736</v>
      </c>
      <c r="CW49">
        <v>194828.41319425809</v>
      </c>
    </row>
    <row r="50" spans="1:101" x14ac:dyDescent="0.25">
      <c r="A50" s="1">
        <v>46</v>
      </c>
      <c r="B50">
        <v>308488</v>
      </c>
      <c r="C50">
        <v>-990.11225482895327</v>
      </c>
      <c r="D50">
        <v>139.78644642206521</v>
      </c>
      <c r="E50">
        <v>310084.67419159308</v>
      </c>
      <c r="F50">
        <v>-986.5727441040782</v>
      </c>
      <c r="G50">
        <v>139.28672972439779</v>
      </c>
      <c r="H50">
        <v>312668.38817721338</v>
      </c>
      <c r="I50">
        <v>-982.97590129118191</v>
      </c>
      <c r="J50">
        <v>138.7789187436718</v>
      </c>
      <c r="K50">
        <v>301413.65141858812</v>
      </c>
      <c r="L50">
        <v>-979.75394359907159</v>
      </c>
      <c r="M50">
        <v>138.32403495235849</v>
      </c>
      <c r="N50">
        <v>308389.85072157031</v>
      </c>
      <c r="O50">
        <v>-978.60924980366269</v>
      </c>
      <c r="P50">
        <v>138.1624243096044</v>
      </c>
      <c r="Q50">
        <v>315651.18863488728</v>
      </c>
      <c r="R50">
        <v>-979.44163245615778</v>
      </c>
      <c r="S50">
        <v>138.27994210871071</v>
      </c>
      <c r="T50">
        <v>319355.05522669369</v>
      </c>
      <c r="U50">
        <v>-982.17799796712848</v>
      </c>
      <c r="V50">
        <v>138.66626881967201</v>
      </c>
      <c r="W50">
        <v>302261.30302656151</v>
      </c>
      <c r="X50">
        <v>-986.74884244552652</v>
      </c>
      <c r="Y50">
        <v>139.31159171479521</v>
      </c>
      <c r="Z50">
        <v>310790.02456890291</v>
      </c>
      <c r="AA50">
        <v>-992.08099726906073</v>
      </c>
      <c r="AB50">
        <v>140.06439824851779</v>
      </c>
      <c r="AC50">
        <v>310675.13640947093</v>
      </c>
      <c r="AD50">
        <v>-998.16015695178066</v>
      </c>
      <c r="AE50">
        <v>140.92266873768219</v>
      </c>
      <c r="AF50">
        <v>328429.41681155137</v>
      </c>
      <c r="AG50">
        <v>-1004.948271682622</v>
      </c>
      <c r="AH50">
        <v>141.8810312177967</v>
      </c>
      <c r="AI50">
        <v>320831.50691322581</v>
      </c>
      <c r="AJ50">
        <v>-1011.45985422902</v>
      </c>
      <c r="AK50">
        <v>142.8003522142852</v>
      </c>
      <c r="AL50">
        <v>327545.21444149618</v>
      </c>
      <c r="AM50">
        <v>-1017.737492440885</v>
      </c>
      <c r="AN50">
        <v>143.68664438295619</v>
      </c>
      <c r="AO50">
        <v>360928.22853978502</v>
      </c>
      <c r="AP50">
        <v>-1023.751580186126</v>
      </c>
      <c r="AQ50">
        <v>144.53572785836769</v>
      </c>
      <c r="AR50">
        <v>355572.42966744251</v>
      </c>
      <c r="AS50">
        <v>-1029.5102244991481</v>
      </c>
      <c r="AT50">
        <v>145.34874721127429</v>
      </c>
      <c r="AU50">
        <v>347332.31969353149</v>
      </c>
      <c r="AV50">
        <v>-1034.995163231612</v>
      </c>
      <c r="AW50">
        <v>146.12312414733839</v>
      </c>
      <c r="AX50">
        <v>357198.29032897891</v>
      </c>
      <c r="AY50">
        <v>-1040.2098926535241</v>
      </c>
      <c r="AZ50">
        <v>146.85935227842799</v>
      </c>
      <c r="BA50">
        <v>334803.06465231691</v>
      </c>
      <c r="BB50">
        <v>-1045.133708562508</v>
      </c>
      <c r="BC50">
        <v>147.55450853510129</v>
      </c>
      <c r="BD50">
        <v>324289.9478892436</v>
      </c>
      <c r="BE50">
        <v>-1049.637608917945</v>
      </c>
      <c r="BF50">
        <v>148.19038009679039</v>
      </c>
      <c r="BG50">
        <v>304495.60335902148</v>
      </c>
      <c r="BH50">
        <v>-1053.7235883436081</v>
      </c>
      <c r="BI50">
        <v>148.76724856931099</v>
      </c>
      <c r="BJ50">
        <v>290609.61636684882</v>
      </c>
      <c r="BK50">
        <v>-1057.37596468891</v>
      </c>
      <c r="BL50">
        <v>149.28289990865741</v>
      </c>
      <c r="BM50">
        <v>276353.5046146629</v>
      </c>
      <c r="BN50">
        <v>-1060.573698272518</v>
      </c>
      <c r="BO50">
        <v>149.73436368165579</v>
      </c>
      <c r="BP50">
        <v>258613.4574546332</v>
      </c>
      <c r="BQ50">
        <v>-1063.38677410372</v>
      </c>
      <c r="BR50">
        <v>150.13152054143779</v>
      </c>
      <c r="BS50">
        <v>241400.262990107</v>
      </c>
      <c r="BT50">
        <v>-1065.9358301761199</v>
      </c>
      <c r="BU50">
        <v>150.49140245215409</v>
      </c>
      <c r="BV50">
        <v>228305.95701029489</v>
      </c>
      <c r="BW50">
        <v>-1068.3570826726291</v>
      </c>
      <c r="BX50">
        <v>150.83324074445559</v>
      </c>
      <c r="BY50">
        <v>220636.11420664249</v>
      </c>
      <c r="BZ50">
        <v>-1070.769826112527</v>
      </c>
      <c r="CA50">
        <v>151.1738777075339</v>
      </c>
      <c r="CB50">
        <v>212527.15839532649</v>
      </c>
      <c r="CC50">
        <v>-1073.290603192725</v>
      </c>
      <c r="CD50">
        <v>151.52976712163249</v>
      </c>
      <c r="CE50">
        <v>196636.88382534831</v>
      </c>
      <c r="CF50">
        <v>-1075.9943784147631</v>
      </c>
      <c r="CG50">
        <v>151.9114926566609</v>
      </c>
      <c r="CH50">
        <v>188867.73383920101</v>
      </c>
      <c r="CI50">
        <v>-1078.953810226006</v>
      </c>
      <c r="CJ50">
        <v>152.3293124082137</v>
      </c>
      <c r="CK50">
        <v>176494.8491980588</v>
      </c>
      <c r="CL50">
        <v>-1082.230271376935</v>
      </c>
      <c r="CM50">
        <v>152.79189112986319</v>
      </c>
      <c r="CN50">
        <v>174296.36273890111</v>
      </c>
      <c r="CO50">
        <v>-1085.827959666344</v>
      </c>
      <c r="CP50">
        <v>153.29982147701131</v>
      </c>
      <c r="CQ50">
        <v>169416.28297009331</v>
      </c>
      <c r="CR50">
        <v>-1089.7537758696551</v>
      </c>
      <c r="CS50">
        <v>153.8540777178471</v>
      </c>
      <c r="CT50">
        <v>176333.79787298391</v>
      </c>
      <c r="CU50">
        <v>-1094.030215975054</v>
      </c>
      <c r="CV50">
        <v>154.4578358904736</v>
      </c>
      <c r="CW50">
        <v>185254.3271618413</v>
      </c>
    </row>
    <row r="51" spans="1:101" x14ac:dyDescent="0.25">
      <c r="A51" s="1">
        <v>47</v>
      </c>
      <c r="B51">
        <v>285635</v>
      </c>
      <c r="C51">
        <v>-990.11225482895327</v>
      </c>
      <c r="D51">
        <v>139.78644642206521</v>
      </c>
      <c r="E51">
        <v>307637.67419159308</v>
      </c>
      <c r="F51">
        <v>-986.5727441040782</v>
      </c>
      <c r="G51">
        <v>139.28672972439779</v>
      </c>
      <c r="H51">
        <v>309237.38817721338</v>
      </c>
      <c r="I51">
        <v>-982.97590129118191</v>
      </c>
      <c r="J51">
        <v>138.7789187436718</v>
      </c>
      <c r="K51">
        <v>311824.19119466591</v>
      </c>
      <c r="L51">
        <v>-979.75394359907159</v>
      </c>
      <c r="M51">
        <v>138.32403495235849</v>
      </c>
      <c r="N51">
        <v>300572.22150994139</v>
      </c>
      <c r="O51">
        <v>-978.60924980366269</v>
      </c>
      <c r="P51">
        <v>138.1624243096044</v>
      </c>
      <c r="Q51">
        <v>307549.4038960762</v>
      </c>
      <c r="R51">
        <v>-979.44163245615778</v>
      </c>
      <c r="S51">
        <v>138.27994210871071</v>
      </c>
      <c r="T51">
        <v>314810.02694453992</v>
      </c>
      <c r="U51">
        <v>-982.17799796712848</v>
      </c>
      <c r="V51">
        <v>138.66626881967201</v>
      </c>
      <c r="W51">
        <v>318511.54349754623</v>
      </c>
      <c r="X51">
        <v>-986.74884244552652</v>
      </c>
      <c r="Y51">
        <v>139.31159171479521</v>
      </c>
      <c r="Z51">
        <v>301413.86577583081</v>
      </c>
      <c r="AA51">
        <v>-992.08099726906073</v>
      </c>
      <c r="AB51">
        <v>140.06439824851779</v>
      </c>
      <c r="AC51">
        <v>309938.00796988228</v>
      </c>
      <c r="AD51">
        <v>-998.16015695178066</v>
      </c>
      <c r="AE51">
        <v>140.92266873768219</v>
      </c>
      <c r="AF51">
        <v>309817.89892125688</v>
      </c>
      <c r="AG51">
        <v>-1004.948271682622</v>
      </c>
      <c r="AH51">
        <v>141.8810312177967</v>
      </c>
      <c r="AI51">
        <v>327566.34957108658</v>
      </c>
      <c r="AJ51">
        <v>-1011.45985422902</v>
      </c>
      <c r="AK51">
        <v>142.8003522142852</v>
      </c>
      <c r="AL51">
        <v>319962.84741121111</v>
      </c>
      <c r="AM51">
        <v>-1017.737492440885</v>
      </c>
      <c r="AN51">
        <v>143.68664438295619</v>
      </c>
      <c r="AO51">
        <v>326671.16359343828</v>
      </c>
      <c r="AP51">
        <v>-1023.751580186126</v>
      </c>
      <c r="AQ51">
        <v>144.53572785836769</v>
      </c>
      <c r="AR51">
        <v>360049.01268745732</v>
      </c>
      <c r="AS51">
        <v>-1029.5102244991481</v>
      </c>
      <c r="AT51">
        <v>145.34874721127429</v>
      </c>
      <c r="AU51">
        <v>354688.26819015457</v>
      </c>
      <c r="AV51">
        <v>-1034.995163231612</v>
      </c>
      <c r="AW51">
        <v>146.12312414733839</v>
      </c>
      <c r="AX51">
        <v>346443.44765444723</v>
      </c>
      <c r="AY51">
        <v>-1040.2098926535241</v>
      </c>
      <c r="AZ51">
        <v>146.85935227842799</v>
      </c>
      <c r="BA51">
        <v>356304.93978860369</v>
      </c>
      <c r="BB51">
        <v>-1045.133708562508</v>
      </c>
      <c r="BC51">
        <v>147.55450853510129</v>
      </c>
      <c r="BD51">
        <v>333905.4854522894</v>
      </c>
      <c r="BE51">
        <v>-1049.637608917945</v>
      </c>
      <c r="BF51">
        <v>148.19038009679039</v>
      </c>
      <c r="BG51">
        <v>323388.50066042237</v>
      </c>
      <c r="BH51">
        <v>-1053.7235883436081</v>
      </c>
      <c r="BI51">
        <v>148.76724856931099</v>
      </c>
      <c r="BJ51">
        <v>303590.64701924718</v>
      </c>
      <c r="BK51">
        <v>-1057.37596468891</v>
      </c>
      <c r="BL51">
        <v>149.28289990865741</v>
      </c>
      <c r="BM51">
        <v>289701.52330206858</v>
      </c>
      <c r="BN51">
        <v>-1060.573698272518</v>
      </c>
      <c r="BO51">
        <v>149.73436368165579</v>
      </c>
      <c r="BP51">
        <v>275442.66528007202</v>
      </c>
      <c r="BQ51">
        <v>-1063.38677410372</v>
      </c>
      <c r="BR51">
        <v>150.13152054143779</v>
      </c>
      <c r="BS51">
        <v>257700.20220107099</v>
      </c>
      <c r="BT51">
        <v>-1065.9358301761199</v>
      </c>
      <c r="BU51">
        <v>150.49140245215409</v>
      </c>
      <c r="BV51">
        <v>240484.81856238301</v>
      </c>
      <c r="BW51">
        <v>-1068.3570826726291</v>
      </c>
      <c r="BX51">
        <v>150.83324074445559</v>
      </c>
      <c r="BY51">
        <v>227388.4331683667</v>
      </c>
      <c r="BZ51">
        <v>-1070.769826112527</v>
      </c>
      <c r="CA51">
        <v>151.1738777075339</v>
      </c>
      <c r="CB51">
        <v>219716.51825823751</v>
      </c>
      <c r="CC51">
        <v>-1073.290603192725</v>
      </c>
      <c r="CD51">
        <v>151.52976712163249</v>
      </c>
      <c r="CE51">
        <v>211605.39755925539</v>
      </c>
      <c r="CF51">
        <v>-1075.9943784147631</v>
      </c>
      <c r="CG51">
        <v>151.9114926566609</v>
      </c>
      <c r="CH51">
        <v>195712.8009395902</v>
      </c>
      <c r="CI51">
        <v>-1078.953810226006</v>
      </c>
      <c r="CJ51">
        <v>152.3293124082137</v>
      </c>
      <c r="CK51">
        <v>187941.1093413833</v>
      </c>
      <c r="CL51">
        <v>-1082.230271376935</v>
      </c>
      <c r="CM51">
        <v>152.79189112986319</v>
      </c>
      <c r="CN51">
        <v>175565.41081781179</v>
      </c>
      <c r="CO51">
        <v>-1085.827959666344</v>
      </c>
      <c r="CP51">
        <v>153.29982147701131</v>
      </c>
      <c r="CQ51">
        <v>173363.83460071171</v>
      </c>
      <c r="CR51">
        <v>-1089.7537758696551</v>
      </c>
      <c r="CS51">
        <v>153.8540777178471</v>
      </c>
      <c r="CT51">
        <v>168480.38327194151</v>
      </c>
      <c r="CU51">
        <v>-1094.030215975054</v>
      </c>
      <c r="CV51">
        <v>154.4578358904736</v>
      </c>
      <c r="CW51">
        <v>175394.22549289931</v>
      </c>
    </row>
    <row r="52" spans="1:101" x14ac:dyDescent="0.25">
      <c r="A52" s="1">
        <v>48</v>
      </c>
      <c r="B52">
        <v>290464</v>
      </c>
      <c r="C52">
        <v>-990.11225482895327</v>
      </c>
      <c r="D52">
        <v>139.78644642206521</v>
      </c>
      <c r="E52">
        <v>284784.67419159308</v>
      </c>
      <c r="F52">
        <v>-986.5727441040782</v>
      </c>
      <c r="G52">
        <v>139.28672972439779</v>
      </c>
      <c r="H52">
        <v>306790.38817721338</v>
      </c>
      <c r="I52">
        <v>-982.97590129118191</v>
      </c>
      <c r="J52">
        <v>138.7789187436718</v>
      </c>
      <c r="K52">
        <v>308393.19119466591</v>
      </c>
      <c r="L52">
        <v>-979.75394359907159</v>
      </c>
      <c r="M52">
        <v>138.32403495235849</v>
      </c>
      <c r="N52">
        <v>310982.76128601917</v>
      </c>
      <c r="O52">
        <v>-978.60924980366269</v>
      </c>
      <c r="P52">
        <v>138.1624243096044</v>
      </c>
      <c r="Q52">
        <v>299731.77468444739</v>
      </c>
      <c r="R52">
        <v>-979.44163245615778</v>
      </c>
      <c r="S52">
        <v>138.27994210871071</v>
      </c>
      <c r="T52">
        <v>306708.24220572878</v>
      </c>
      <c r="U52">
        <v>-982.17799796712848</v>
      </c>
      <c r="V52">
        <v>138.66626881967201</v>
      </c>
      <c r="W52">
        <v>313966.5152153924</v>
      </c>
      <c r="X52">
        <v>-986.74884244552652</v>
      </c>
      <c r="Y52">
        <v>139.31159171479521</v>
      </c>
      <c r="Z52">
        <v>317664.10624681553</v>
      </c>
      <c r="AA52">
        <v>-992.08099726906073</v>
      </c>
      <c r="AB52">
        <v>140.06439824851779</v>
      </c>
      <c r="AC52">
        <v>300561.84917681018</v>
      </c>
      <c r="AD52">
        <v>-998.16015695178066</v>
      </c>
      <c r="AE52">
        <v>140.92266873768219</v>
      </c>
      <c r="AF52">
        <v>309080.7704816683</v>
      </c>
      <c r="AG52">
        <v>-1004.948271682622</v>
      </c>
      <c r="AH52">
        <v>141.8810312177967</v>
      </c>
      <c r="AI52">
        <v>308954.83168079209</v>
      </c>
      <c r="AJ52">
        <v>-1011.45985422902</v>
      </c>
      <c r="AK52">
        <v>142.8003522142852</v>
      </c>
      <c r="AL52">
        <v>326697.69006907189</v>
      </c>
      <c r="AM52">
        <v>-1017.737492440885</v>
      </c>
      <c r="AN52">
        <v>143.68664438295619</v>
      </c>
      <c r="AO52">
        <v>319088.79656315321</v>
      </c>
      <c r="AP52">
        <v>-1023.751580186126</v>
      </c>
      <c r="AQ52">
        <v>144.53572785836769</v>
      </c>
      <c r="AR52">
        <v>325791.94774111052</v>
      </c>
      <c r="AS52">
        <v>-1029.5102244991481</v>
      </c>
      <c r="AT52">
        <v>145.34874721127429</v>
      </c>
      <c r="AU52">
        <v>359164.85121016938</v>
      </c>
      <c r="AV52">
        <v>-1034.995163231612</v>
      </c>
      <c r="AW52">
        <v>146.12312414733839</v>
      </c>
      <c r="AX52">
        <v>353799.39615107031</v>
      </c>
      <c r="AY52">
        <v>-1040.2098926535241</v>
      </c>
      <c r="AZ52">
        <v>146.85935227842799</v>
      </c>
      <c r="BA52">
        <v>345550.09711407212</v>
      </c>
      <c r="BB52">
        <v>-1045.133708562508</v>
      </c>
      <c r="BC52">
        <v>147.55450853510129</v>
      </c>
      <c r="BD52">
        <v>355407.3605885763</v>
      </c>
      <c r="BE52">
        <v>-1049.637608917945</v>
      </c>
      <c r="BF52">
        <v>148.19038009679039</v>
      </c>
      <c r="BG52">
        <v>333004.03822346817</v>
      </c>
      <c r="BH52">
        <v>-1053.7235883436081</v>
      </c>
      <c r="BI52">
        <v>148.76724856931099</v>
      </c>
      <c r="BJ52">
        <v>322483.54432064813</v>
      </c>
      <c r="BK52">
        <v>-1057.37596468891</v>
      </c>
      <c r="BL52">
        <v>149.28289990865741</v>
      </c>
      <c r="BM52">
        <v>302682.553954467</v>
      </c>
      <c r="BN52">
        <v>-1060.573698272518</v>
      </c>
      <c r="BO52">
        <v>149.73436368165579</v>
      </c>
      <c r="BP52">
        <v>288790.6839674777</v>
      </c>
      <c r="BQ52">
        <v>-1063.38677410372</v>
      </c>
      <c r="BR52">
        <v>150.13152054143779</v>
      </c>
      <c r="BS52">
        <v>274529.41002650972</v>
      </c>
      <c r="BT52">
        <v>-1065.9358301761199</v>
      </c>
      <c r="BU52">
        <v>150.49140245215409</v>
      </c>
      <c r="BV52">
        <v>256784.757773347</v>
      </c>
      <c r="BW52">
        <v>-1068.3570826726291</v>
      </c>
      <c r="BX52">
        <v>150.83324074445559</v>
      </c>
      <c r="BY52">
        <v>239567.2947204549</v>
      </c>
      <c r="BZ52">
        <v>-1070.769826112527</v>
      </c>
      <c r="CA52">
        <v>151.1738777075339</v>
      </c>
      <c r="CB52">
        <v>226468.83721996169</v>
      </c>
      <c r="CC52">
        <v>-1073.290603192725</v>
      </c>
      <c r="CD52">
        <v>151.52976712163249</v>
      </c>
      <c r="CE52">
        <v>218794.75742216641</v>
      </c>
      <c r="CF52">
        <v>-1075.9943784147631</v>
      </c>
      <c r="CG52">
        <v>151.9114926566609</v>
      </c>
      <c r="CH52">
        <v>210681.31467349731</v>
      </c>
      <c r="CI52">
        <v>-1078.953810226006</v>
      </c>
      <c r="CJ52">
        <v>152.3293124082137</v>
      </c>
      <c r="CK52">
        <v>194786.17644177249</v>
      </c>
      <c r="CL52">
        <v>-1082.230271376935</v>
      </c>
      <c r="CM52">
        <v>152.79189112986319</v>
      </c>
      <c r="CN52">
        <v>187011.6709611362</v>
      </c>
      <c r="CO52">
        <v>-1085.827959666344</v>
      </c>
      <c r="CP52">
        <v>153.29982147701131</v>
      </c>
      <c r="CQ52">
        <v>174632.88267962239</v>
      </c>
      <c r="CR52">
        <v>-1089.7537758696551</v>
      </c>
      <c r="CS52">
        <v>153.8540777178471</v>
      </c>
      <c r="CT52">
        <v>172427.93490255991</v>
      </c>
      <c r="CU52">
        <v>-1094.030215975054</v>
      </c>
      <c r="CV52">
        <v>154.4578358904736</v>
      </c>
      <c r="CW52">
        <v>167540.81089185691</v>
      </c>
    </row>
    <row r="53" spans="1:101" x14ac:dyDescent="0.25">
      <c r="A53" s="1">
        <v>49</v>
      </c>
      <c r="B53">
        <v>288226</v>
      </c>
      <c r="C53">
        <v>-990.11225482895327</v>
      </c>
      <c r="D53">
        <v>139.78644642206521</v>
      </c>
      <c r="E53">
        <v>289613.67419159308</v>
      </c>
      <c r="F53">
        <v>-986.5727441040782</v>
      </c>
      <c r="G53">
        <v>139.28672972439779</v>
      </c>
      <c r="H53">
        <v>283937.38817721338</v>
      </c>
      <c r="I53">
        <v>-982.97590129118191</v>
      </c>
      <c r="J53">
        <v>138.7789187436718</v>
      </c>
      <c r="K53">
        <v>305946.19119466591</v>
      </c>
      <c r="L53">
        <v>-979.75394359907159</v>
      </c>
      <c r="M53">
        <v>138.32403495235849</v>
      </c>
      <c r="N53">
        <v>307551.76128601917</v>
      </c>
      <c r="O53">
        <v>-978.60924980366269</v>
      </c>
      <c r="P53">
        <v>138.1624243096044</v>
      </c>
      <c r="Q53">
        <v>310142.31446052511</v>
      </c>
      <c r="R53">
        <v>-979.44163245615778</v>
      </c>
      <c r="S53">
        <v>138.27994210871071</v>
      </c>
      <c r="T53">
        <v>298890.61299410003</v>
      </c>
      <c r="U53">
        <v>-982.17799796712848</v>
      </c>
      <c r="V53">
        <v>138.66626881967201</v>
      </c>
      <c r="W53">
        <v>305864.73047658132</v>
      </c>
      <c r="X53">
        <v>-986.74884244552652</v>
      </c>
      <c r="Y53">
        <v>139.31159171479521</v>
      </c>
      <c r="Z53">
        <v>313119.07796466158</v>
      </c>
      <c r="AA53">
        <v>-992.08099726906073</v>
      </c>
      <c r="AB53">
        <v>140.06439824851779</v>
      </c>
      <c r="AC53">
        <v>316812.0896477949</v>
      </c>
      <c r="AD53">
        <v>-998.16015695178066</v>
      </c>
      <c r="AE53">
        <v>140.92266873768219</v>
      </c>
      <c r="AF53">
        <v>299704.61168859608</v>
      </c>
      <c r="AG53">
        <v>-1004.948271682622</v>
      </c>
      <c r="AH53">
        <v>141.8810312177967</v>
      </c>
      <c r="AI53">
        <v>308217.7032412035</v>
      </c>
      <c r="AJ53">
        <v>-1011.45985422902</v>
      </c>
      <c r="AK53">
        <v>142.8003522142852</v>
      </c>
      <c r="AL53">
        <v>308086.1721787774</v>
      </c>
      <c r="AM53">
        <v>-1017.737492440885</v>
      </c>
      <c r="AN53">
        <v>143.68664438295619</v>
      </c>
      <c r="AO53">
        <v>325823.63922101399</v>
      </c>
      <c r="AP53">
        <v>-1023.751580186126</v>
      </c>
      <c r="AQ53">
        <v>144.53572785836769</v>
      </c>
      <c r="AR53">
        <v>318209.58071082539</v>
      </c>
      <c r="AS53">
        <v>-1029.5102244991481</v>
      </c>
      <c r="AT53">
        <v>145.34874721127429</v>
      </c>
      <c r="AU53">
        <v>324907.78626382258</v>
      </c>
      <c r="AV53">
        <v>-1034.995163231612</v>
      </c>
      <c r="AW53">
        <v>146.12312414733839</v>
      </c>
      <c r="AX53">
        <v>358275.97917108511</v>
      </c>
      <c r="AY53">
        <v>-1040.2098926535241</v>
      </c>
      <c r="AZ53">
        <v>146.85935227842799</v>
      </c>
      <c r="BA53">
        <v>352906.0456106952</v>
      </c>
      <c r="BB53">
        <v>-1045.133708562508</v>
      </c>
      <c r="BC53">
        <v>147.55450853510129</v>
      </c>
      <c r="BD53">
        <v>344652.51791404473</v>
      </c>
      <c r="BE53">
        <v>-1049.637608917945</v>
      </c>
      <c r="BF53">
        <v>148.19038009679039</v>
      </c>
      <c r="BG53">
        <v>354505.91335975513</v>
      </c>
      <c r="BH53">
        <v>-1053.7235883436081</v>
      </c>
      <c r="BI53">
        <v>148.76724856931099</v>
      </c>
      <c r="BJ53">
        <v>332099.08188369393</v>
      </c>
      <c r="BK53">
        <v>-1057.37596468891</v>
      </c>
      <c r="BL53">
        <v>149.28289990865741</v>
      </c>
      <c r="BM53">
        <v>321575.4512558679</v>
      </c>
      <c r="BN53">
        <v>-1060.573698272518</v>
      </c>
      <c r="BO53">
        <v>149.73436368165579</v>
      </c>
      <c r="BP53">
        <v>301771.71461987612</v>
      </c>
      <c r="BQ53">
        <v>-1063.38677410372</v>
      </c>
      <c r="BR53">
        <v>150.13152054143779</v>
      </c>
      <c r="BS53">
        <v>287877.4287139154</v>
      </c>
      <c r="BT53">
        <v>-1065.9358301761199</v>
      </c>
      <c r="BU53">
        <v>150.49140245215409</v>
      </c>
      <c r="BV53">
        <v>273613.96559878578</v>
      </c>
      <c r="BW53">
        <v>-1068.3570826726291</v>
      </c>
      <c r="BX53">
        <v>150.83324074445559</v>
      </c>
      <c r="BY53">
        <v>255867.2339314188</v>
      </c>
      <c r="BZ53">
        <v>-1070.769826112527</v>
      </c>
      <c r="CA53">
        <v>151.1738777075339</v>
      </c>
      <c r="CB53">
        <v>238647.69877204989</v>
      </c>
      <c r="CC53">
        <v>-1073.290603192725</v>
      </c>
      <c r="CD53">
        <v>151.52976712163249</v>
      </c>
      <c r="CE53">
        <v>225547.07638389061</v>
      </c>
      <c r="CF53">
        <v>-1075.9943784147631</v>
      </c>
      <c r="CG53">
        <v>151.9114926566609</v>
      </c>
      <c r="CH53">
        <v>217870.6745364083</v>
      </c>
      <c r="CI53">
        <v>-1078.953810226006</v>
      </c>
      <c r="CJ53">
        <v>152.3293124082137</v>
      </c>
      <c r="CK53">
        <v>209754.69017567951</v>
      </c>
      <c r="CL53">
        <v>-1082.230271376935</v>
      </c>
      <c r="CM53">
        <v>152.79189112986319</v>
      </c>
      <c r="CN53">
        <v>193856.73806152539</v>
      </c>
      <c r="CO53">
        <v>-1085.827959666344</v>
      </c>
      <c r="CP53">
        <v>153.29982147701131</v>
      </c>
      <c r="CQ53">
        <v>186079.14282294689</v>
      </c>
      <c r="CR53">
        <v>-1089.7537758696551</v>
      </c>
      <c r="CS53">
        <v>153.8540777178471</v>
      </c>
      <c r="CT53">
        <v>173696.98298147059</v>
      </c>
      <c r="CU53">
        <v>-1094.030215975054</v>
      </c>
      <c r="CV53">
        <v>154.4578358904736</v>
      </c>
      <c r="CW53">
        <v>171488.36252247539</v>
      </c>
    </row>
    <row r="54" spans="1:101" x14ac:dyDescent="0.25">
      <c r="A54" s="1">
        <v>50</v>
      </c>
      <c r="B54">
        <v>297829</v>
      </c>
      <c r="C54">
        <v>-1625.9847306266111</v>
      </c>
      <c r="D54">
        <v>163.4885541598519</v>
      </c>
      <c r="E54">
        <v>286763.50382353319</v>
      </c>
      <c r="F54">
        <v>-1620.1720660883559</v>
      </c>
      <c r="G54">
        <v>162.9041057924866</v>
      </c>
      <c r="H54">
        <v>288156.40623129718</v>
      </c>
      <c r="I54">
        <v>-1614.265249498914</v>
      </c>
      <c r="J54">
        <v>162.31019068018219</v>
      </c>
      <c r="K54">
        <v>282485.43311839469</v>
      </c>
      <c r="L54">
        <v>-1608.974077730717</v>
      </c>
      <c r="M54">
        <v>161.7781770604353</v>
      </c>
      <c r="N54">
        <v>304498.99529399548</v>
      </c>
      <c r="O54">
        <v>-1607.09423569917</v>
      </c>
      <c r="P54">
        <v>161.589163812034</v>
      </c>
      <c r="Q54">
        <v>306106.25621413213</v>
      </c>
      <c r="R54">
        <v>-1608.461193310688</v>
      </c>
      <c r="S54">
        <v>161.72660786012091</v>
      </c>
      <c r="T54">
        <v>308695.57987507462</v>
      </c>
      <c r="U54">
        <v>-1612.9549146201159</v>
      </c>
      <c r="V54">
        <v>162.17843990124521</v>
      </c>
      <c r="W54">
        <v>297439.83651938109</v>
      </c>
      <c r="X54">
        <v>-1620.4612587661429</v>
      </c>
      <c r="Y54">
        <v>162.93318336737059</v>
      </c>
      <c r="Z54">
        <v>304407.20240118261</v>
      </c>
      <c r="AA54">
        <v>-1629.2178439736469</v>
      </c>
      <c r="AB54">
        <v>163.81363533471509</v>
      </c>
      <c r="AC54">
        <v>311653.6737560227</v>
      </c>
      <c r="AD54">
        <v>-1639.2011774501641</v>
      </c>
      <c r="AE54">
        <v>164.81743366383131</v>
      </c>
      <c r="AF54">
        <v>315337.70590400847</v>
      </c>
      <c r="AG54">
        <v>-1650.348772935685</v>
      </c>
      <c r="AH54">
        <v>165.93829552308401</v>
      </c>
      <c r="AI54">
        <v>298220.20121118351</v>
      </c>
      <c r="AJ54">
        <v>-1661.0422410157121</v>
      </c>
      <c r="AK54">
        <v>167.01349604768211</v>
      </c>
      <c r="AL54">
        <v>306723.6744962355</v>
      </c>
      <c r="AM54">
        <v>-1671.351520420252</v>
      </c>
      <c r="AN54">
        <v>168.05006739582049</v>
      </c>
      <c r="AO54">
        <v>306582.87072575302</v>
      </c>
      <c r="AP54">
        <v>-1681.22799128981</v>
      </c>
      <c r="AQ54">
        <v>169.04312096652879</v>
      </c>
      <c r="AR54">
        <v>324311.45435069071</v>
      </c>
      <c r="AS54">
        <v>-1690.6849671795801</v>
      </c>
      <c r="AT54">
        <v>169.99399540330609</v>
      </c>
      <c r="AU54">
        <v>316688.88973904907</v>
      </c>
      <c r="AV54">
        <v>-1699.6924575766659</v>
      </c>
      <c r="AW54">
        <v>170.89967523774149</v>
      </c>
      <c r="AX54">
        <v>323378.99348148372</v>
      </c>
      <c r="AY54">
        <v>-1708.2562041347201</v>
      </c>
      <c r="AZ54">
        <v>171.76073777824161</v>
      </c>
      <c r="BA54">
        <v>356739.48370472871</v>
      </c>
      <c r="BB54">
        <v>-1716.3422059444911</v>
      </c>
      <c r="BC54">
        <v>172.57376432142689</v>
      </c>
      <c r="BD54">
        <v>351362.27716907219</v>
      </c>
      <c r="BE54">
        <v>-1723.738612938231</v>
      </c>
      <c r="BF54">
        <v>173.31745389157331</v>
      </c>
      <c r="BG54">
        <v>343102.09675499803</v>
      </c>
      <c r="BH54">
        <v>-1730.448700732195</v>
      </c>
      <c r="BI54">
        <v>173.99213584341311</v>
      </c>
      <c r="BJ54">
        <v>352949.45679486642</v>
      </c>
      <c r="BK54">
        <v>-1736.4467157441291</v>
      </c>
      <c r="BL54">
        <v>174.59522072093969</v>
      </c>
      <c r="BM54">
        <v>330537.23038867069</v>
      </c>
      <c r="BN54">
        <v>-1741.698106133653</v>
      </c>
      <c r="BO54">
        <v>175.1232344260755</v>
      </c>
      <c r="BP54">
        <v>320008.87638416031</v>
      </c>
      <c r="BQ54">
        <v>-1746.3178028653319</v>
      </c>
      <c r="BR54">
        <v>175.5877329696923</v>
      </c>
      <c r="BS54">
        <v>300200.98454998038</v>
      </c>
      <c r="BT54">
        <v>-1750.503920379806</v>
      </c>
      <c r="BU54">
        <v>176.00863624577701</v>
      </c>
      <c r="BV54">
        <v>286302.93342978141</v>
      </c>
      <c r="BW54">
        <v>-1754.4801559724001</v>
      </c>
      <c r="BX54">
        <v>176.40843643810831</v>
      </c>
      <c r="BY54">
        <v>272035.8938792515</v>
      </c>
      <c r="BZ54">
        <v>-1758.4424177998451</v>
      </c>
      <c r="CA54">
        <v>176.80683160453901</v>
      </c>
      <c r="CB54">
        <v>254285.59834522349</v>
      </c>
      <c r="CC54">
        <v>-1762.5820949139541</v>
      </c>
      <c r="CD54">
        <v>177.223065418625</v>
      </c>
      <c r="CE54">
        <v>237062.33974255461</v>
      </c>
      <c r="CF54">
        <v>-1767.0222957140541</v>
      </c>
      <c r="CG54">
        <v>177.6695161111281</v>
      </c>
      <c r="CH54">
        <v>223957.72360428769</v>
      </c>
      <c r="CI54">
        <v>-1771.8823415451641</v>
      </c>
      <c r="CJ54">
        <v>178.15818113430609</v>
      </c>
      <c r="CK54">
        <v>216276.95037599749</v>
      </c>
      <c r="CL54">
        <v>-1777.263020125717</v>
      </c>
      <c r="CM54">
        <v>178.6991944322566</v>
      </c>
      <c r="CN54">
        <v>208156.12634998609</v>
      </c>
      <c r="CO54">
        <v>-1783.171225175804</v>
      </c>
      <c r="CP54">
        <v>179.29324915068349</v>
      </c>
      <c r="CQ54">
        <v>192252.86008550029</v>
      </c>
      <c r="CR54">
        <v>-1789.6182893048431</v>
      </c>
      <c r="CS54">
        <v>179.9414847541176</v>
      </c>
      <c r="CT54">
        <v>184469.46601839611</v>
      </c>
      <c r="CU54">
        <v>-1796.641155933255</v>
      </c>
      <c r="CV54">
        <v>180.647615807817</v>
      </c>
      <c r="CW54">
        <v>172080.98944134521</v>
      </c>
    </row>
    <row r="55" spans="1:101" x14ac:dyDescent="0.25">
      <c r="A55" s="1">
        <v>51</v>
      </c>
      <c r="B55">
        <v>296576</v>
      </c>
      <c r="C55">
        <v>-1625.9847306266111</v>
      </c>
      <c r="D55">
        <v>163.4885541598519</v>
      </c>
      <c r="E55">
        <v>296366.50382353319</v>
      </c>
      <c r="F55">
        <v>-1620.1720660883559</v>
      </c>
      <c r="G55">
        <v>162.9041057924866</v>
      </c>
      <c r="H55">
        <v>285306.23586323741</v>
      </c>
      <c r="I55">
        <v>-1614.265249498914</v>
      </c>
      <c r="J55">
        <v>162.31019068018219</v>
      </c>
      <c r="K55">
        <v>286704.4511724785</v>
      </c>
      <c r="L55">
        <v>-1608.974077730717</v>
      </c>
      <c r="M55">
        <v>161.7781770604353</v>
      </c>
      <c r="N55">
        <v>281038.23721772438</v>
      </c>
      <c r="O55">
        <v>-1607.09423569917</v>
      </c>
      <c r="P55">
        <v>161.589163812034</v>
      </c>
      <c r="Q55">
        <v>303053.49022210838</v>
      </c>
      <c r="R55">
        <v>-1608.461193310688</v>
      </c>
      <c r="S55">
        <v>161.72660786012091</v>
      </c>
      <c r="T55">
        <v>304659.52162868151</v>
      </c>
      <c r="U55">
        <v>-1612.9549146201159</v>
      </c>
      <c r="V55">
        <v>162.17843990124521</v>
      </c>
      <c r="W55">
        <v>307244.80340035568</v>
      </c>
      <c r="X55">
        <v>-1620.4612587661429</v>
      </c>
      <c r="Y55">
        <v>162.93318336737059</v>
      </c>
      <c r="Z55">
        <v>295982.30844398239</v>
      </c>
      <c r="AA55">
        <v>-1629.2178439736469</v>
      </c>
      <c r="AB55">
        <v>163.81363533471509</v>
      </c>
      <c r="AC55">
        <v>302941.79819254362</v>
      </c>
      <c r="AD55">
        <v>-1639.2011774501641</v>
      </c>
      <c r="AE55">
        <v>164.81743366383131</v>
      </c>
      <c r="AF55">
        <v>310179.29001223628</v>
      </c>
      <c r="AG55">
        <v>-1650.348772935685</v>
      </c>
      <c r="AH55">
        <v>165.93829552308401</v>
      </c>
      <c r="AI55">
        <v>313853.29542659601</v>
      </c>
      <c r="AJ55">
        <v>-1661.0422410157121</v>
      </c>
      <c r="AK55">
        <v>167.01349604768211</v>
      </c>
      <c r="AL55">
        <v>296726.1724662155</v>
      </c>
      <c r="AM55">
        <v>-1671.351520420252</v>
      </c>
      <c r="AN55">
        <v>168.05006739582049</v>
      </c>
      <c r="AO55">
        <v>305220.37304321112</v>
      </c>
      <c r="AP55">
        <v>-1681.22799128981</v>
      </c>
      <c r="AQ55">
        <v>169.04312096652879</v>
      </c>
      <c r="AR55">
        <v>305070.68585542968</v>
      </c>
      <c r="AS55">
        <v>-1690.6849671795801</v>
      </c>
      <c r="AT55">
        <v>169.99399540330609</v>
      </c>
      <c r="AU55">
        <v>322790.76337891439</v>
      </c>
      <c r="AV55">
        <v>-1699.6924575766659</v>
      </c>
      <c r="AW55">
        <v>170.89967523774149</v>
      </c>
      <c r="AX55">
        <v>315160.0969567101</v>
      </c>
      <c r="AY55">
        <v>-1708.2562041347201</v>
      </c>
      <c r="AZ55">
        <v>171.76073777824161</v>
      </c>
      <c r="BA55">
        <v>321842.4980151272</v>
      </c>
      <c r="BB55">
        <v>-1716.3422059444911</v>
      </c>
      <c r="BC55">
        <v>172.57376432142689</v>
      </c>
      <c r="BD55">
        <v>355195.71526310558</v>
      </c>
      <c r="BE55">
        <v>-1723.738612938231</v>
      </c>
      <c r="BF55">
        <v>173.31745389157331</v>
      </c>
      <c r="BG55">
        <v>349811.85601002548</v>
      </c>
      <c r="BH55">
        <v>-1730.448700732195</v>
      </c>
      <c r="BI55">
        <v>173.99213584341311</v>
      </c>
      <c r="BJ55">
        <v>341545.64019010932</v>
      </c>
      <c r="BK55">
        <v>-1736.4467157441291</v>
      </c>
      <c r="BL55">
        <v>174.59522072093969</v>
      </c>
      <c r="BM55">
        <v>351387.60529984313</v>
      </c>
      <c r="BN55">
        <v>-1741.698106133653</v>
      </c>
      <c r="BO55">
        <v>175.1232344260755</v>
      </c>
      <c r="BP55">
        <v>328970.6555169631</v>
      </c>
      <c r="BQ55">
        <v>-1746.3178028653319</v>
      </c>
      <c r="BR55">
        <v>175.5877329696923</v>
      </c>
      <c r="BS55">
        <v>318438.14631426462</v>
      </c>
      <c r="BT55">
        <v>-1750.503920379806</v>
      </c>
      <c r="BU55">
        <v>176.00863624577701</v>
      </c>
      <c r="BV55">
        <v>298626.48926584638</v>
      </c>
      <c r="BW55">
        <v>-1754.4801559724001</v>
      </c>
      <c r="BX55">
        <v>176.40843643810831</v>
      </c>
      <c r="BY55">
        <v>284724.86171024712</v>
      </c>
      <c r="BZ55">
        <v>-1758.4424177998451</v>
      </c>
      <c r="CA55">
        <v>176.80683160453901</v>
      </c>
      <c r="CB55">
        <v>270454.25829305622</v>
      </c>
      <c r="CC55">
        <v>-1762.5820949139541</v>
      </c>
      <c r="CD55">
        <v>177.223065418625</v>
      </c>
      <c r="CE55">
        <v>252700.23931572819</v>
      </c>
      <c r="CF55">
        <v>-1767.0222957140541</v>
      </c>
      <c r="CG55">
        <v>177.6695161111281</v>
      </c>
      <c r="CH55">
        <v>235472.9869629516</v>
      </c>
      <c r="CI55">
        <v>-1771.8823415451641</v>
      </c>
      <c r="CJ55">
        <v>178.15818113430609</v>
      </c>
      <c r="CK55">
        <v>222363.99944387691</v>
      </c>
      <c r="CL55">
        <v>-1777.263020125717</v>
      </c>
      <c r="CM55">
        <v>178.6991944322566</v>
      </c>
      <c r="CN55">
        <v>214678.38655030401</v>
      </c>
      <c r="CO55">
        <v>-1783.171225175804</v>
      </c>
      <c r="CP55">
        <v>179.29324915068349</v>
      </c>
      <c r="CQ55">
        <v>206552.2483739609</v>
      </c>
      <c r="CR55">
        <v>-1789.6182893048431</v>
      </c>
      <c r="CS55">
        <v>179.9414847541176</v>
      </c>
      <c r="CT55">
        <v>190643.18328094951</v>
      </c>
      <c r="CU55">
        <v>-1796.641155933255</v>
      </c>
      <c r="CV55">
        <v>180.647615807817</v>
      </c>
      <c r="CW55">
        <v>182853.47247827071</v>
      </c>
    </row>
    <row r="56" spans="1:101" x14ac:dyDescent="0.25">
      <c r="A56" s="1">
        <v>52</v>
      </c>
      <c r="B56">
        <v>311045</v>
      </c>
      <c r="C56">
        <v>-1625.9847306266111</v>
      </c>
      <c r="D56">
        <v>163.4885541598519</v>
      </c>
      <c r="E56">
        <v>295113.50382353319</v>
      </c>
      <c r="F56">
        <v>-1620.1720660883559</v>
      </c>
      <c r="G56">
        <v>162.9041057924866</v>
      </c>
      <c r="H56">
        <v>294909.23586323741</v>
      </c>
      <c r="I56">
        <v>-1614.265249498914</v>
      </c>
      <c r="J56">
        <v>162.31019068018219</v>
      </c>
      <c r="K56">
        <v>283854.28080441873</v>
      </c>
      <c r="L56">
        <v>-1608.974077730717</v>
      </c>
      <c r="M56">
        <v>161.7781770604353</v>
      </c>
      <c r="N56">
        <v>285257.25527180819</v>
      </c>
      <c r="O56">
        <v>-1607.09423569917</v>
      </c>
      <c r="P56">
        <v>161.589163812034</v>
      </c>
      <c r="Q56">
        <v>279592.73214583728</v>
      </c>
      <c r="R56">
        <v>-1608.461193310688</v>
      </c>
      <c r="S56">
        <v>161.72660786012091</v>
      </c>
      <c r="T56">
        <v>301606.75563665788</v>
      </c>
      <c r="U56">
        <v>-1612.9549146201159</v>
      </c>
      <c r="V56">
        <v>162.17843990124521</v>
      </c>
      <c r="W56">
        <v>303208.74515396269</v>
      </c>
      <c r="X56">
        <v>-1620.4612587661429</v>
      </c>
      <c r="Y56">
        <v>162.93318336737059</v>
      </c>
      <c r="Z56">
        <v>305787.27532495698</v>
      </c>
      <c r="AA56">
        <v>-1629.2178439736469</v>
      </c>
      <c r="AB56">
        <v>163.81363533471509</v>
      </c>
      <c r="AC56">
        <v>294516.90423534339</v>
      </c>
      <c r="AD56">
        <v>-1639.2011774501641</v>
      </c>
      <c r="AE56">
        <v>164.81743366383131</v>
      </c>
      <c r="AF56">
        <v>301467.41444875719</v>
      </c>
      <c r="AG56">
        <v>-1650.348772935685</v>
      </c>
      <c r="AH56">
        <v>165.93829552308401</v>
      </c>
      <c r="AI56">
        <v>308694.87953482382</v>
      </c>
      <c r="AJ56">
        <v>-1661.0422410157121</v>
      </c>
      <c r="AK56">
        <v>167.01349604768211</v>
      </c>
      <c r="AL56">
        <v>312359.26668162801</v>
      </c>
      <c r="AM56">
        <v>-1671.351520420252</v>
      </c>
      <c r="AN56">
        <v>168.05006739582049</v>
      </c>
      <c r="AO56">
        <v>295222.87101319112</v>
      </c>
      <c r="AP56">
        <v>-1681.22799128981</v>
      </c>
      <c r="AQ56">
        <v>169.04312096652879</v>
      </c>
      <c r="AR56">
        <v>303708.18817288778</v>
      </c>
      <c r="AS56">
        <v>-1690.6849671795801</v>
      </c>
      <c r="AT56">
        <v>169.99399540330609</v>
      </c>
      <c r="AU56">
        <v>303549.99488365342</v>
      </c>
      <c r="AV56">
        <v>-1699.6924575766659</v>
      </c>
      <c r="AW56">
        <v>170.89967523774149</v>
      </c>
      <c r="AX56">
        <v>321261.97059657541</v>
      </c>
      <c r="AY56">
        <v>-1708.2562041347201</v>
      </c>
      <c r="AZ56">
        <v>171.76073777824161</v>
      </c>
      <c r="BA56">
        <v>313623.60149035358</v>
      </c>
      <c r="BB56">
        <v>-1716.3422059444911</v>
      </c>
      <c r="BC56">
        <v>172.57376432142689</v>
      </c>
      <c r="BD56">
        <v>320298.72957350418</v>
      </c>
      <c r="BE56">
        <v>-1723.738612938231</v>
      </c>
      <c r="BF56">
        <v>173.31745389157331</v>
      </c>
      <c r="BG56">
        <v>353645.29410405899</v>
      </c>
      <c r="BH56">
        <v>-1730.448700732195</v>
      </c>
      <c r="BI56">
        <v>173.99213584341311</v>
      </c>
      <c r="BJ56">
        <v>348255.39944513678</v>
      </c>
      <c r="BK56">
        <v>-1736.4467157441291</v>
      </c>
      <c r="BL56">
        <v>174.59522072093969</v>
      </c>
      <c r="BM56">
        <v>339983.78869508603</v>
      </c>
      <c r="BN56">
        <v>-1741.698106133653</v>
      </c>
      <c r="BO56">
        <v>175.1232344260755</v>
      </c>
      <c r="BP56">
        <v>349821.03042813548</v>
      </c>
      <c r="BQ56">
        <v>-1746.3178028653319</v>
      </c>
      <c r="BR56">
        <v>175.5877329696923</v>
      </c>
      <c r="BS56">
        <v>327399.92544706742</v>
      </c>
      <c r="BT56">
        <v>-1750.503920379806</v>
      </c>
      <c r="BU56">
        <v>176.00863624577701</v>
      </c>
      <c r="BV56">
        <v>316863.65103013063</v>
      </c>
      <c r="BW56">
        <v>-1754.4801559724001</v>
      </c>
      <c r="BX56">
        <v>176.40843643810831</v>
      </c>
      <c r="BY56">
        <v>297048.41754631221</v>
      </c>
      <c r="BZ56">
        <v>-1758.4424177998451</v>
      </c>
      <c r="CA56">
        <v>176.80683160453901</v>
      </c>
      <c r="CB56">
        <v>283143.22612405178</v>
      </c>
      <c r="CC56">
        <v>-1762.5820949139541</v>
      </c>
      <c r="CD56">
        <v>177.223065418625</v>
      </c>
      <c r="CE56">
        <v>268868.89926356077</v>
      </c>
      <c r="CF56">
        <v>-1767.0222957140541</v>
      </c>
      <c r="CG56">
        <v>177.6695161111281</v>
      </c>
      <c r="CH56">
        <v>251110.8865361253</v>
      </c>
      <c r="CI56">
        <v>-1771.8823415451641</v>
      </c>
      <c r="CJ56">
        <v>178.15818113430609</v>
      </c>
      <c r="CK56">
        <v>233879.26280254079</v>
      </c>
      <c r="CL56">
        <v>-1777.263020125717</v>
      </c>
      <c r="CM56">
        <v>178.6991944322566</v>
      </c>
      <c r="CN56">
        <v>220765.4356181834</v>
      </c>
      <c r="CO56">
        <v>-1783.171225175804</v>
      </c>
      <c r="CP56">
        <v>179.29324915068349</v>
      </c>
      <c r="CQ56">
        <v>213074.50857427891</v>
      </c>
      <c r="CR56">
        <v>-1789.6182893048431</v>
      </c>
      <c r="CS56">
        <v>179.9414847541176</v>
      </c>
      <c r="CT56">
        <v>204942.57156941021</v>
      </c>
      <c r="CU56">
        <v>-1796.641155933255</v>
      </c>
      <c r="CV56">
        <v>180.647615807817</v>
      </c>
      <c r="CW56">
        <v>189027.18974082411</v>
      </c>
    </row>
    <row r="57" spans="1:101" x14ac:dyDescent="0.25">
      <c r="A57" s="1">
        <v>53</v>
      </c>
      <c r="B57">
        <v>333552</v>
      </c>
      <c r="C57">
        <v>-1625.9847306266111</v>
      </c>
      <c r="D57">
        <v>163.4885541598519</v>
      </c>
      <c r="E57">
        <v>309582.50382353319</v>
      </c>
      <c r="F57">
        <v>-1620.1720660883559</v>
      </c>
      <c r="G57">
        <v>162.9041057924866</v>
      </c>
      <c r="H57">
        <v>293656.23586323741</v>
      </c>
      <c r="I57">
        <v>-1614.265249498914</v>
      </c>
      <c r="J57">
        <v>162.31019068018219</v>
      </c>
      <c r="K57">
        <v>293457.28080441873</v>
      </c>
      <c r="L57">
        <v>-1608.974077730717</v>
      </c>
      <c r="M57">
        <v>161.7781770604353</v>
      </c>
      <c r="N57">
        <v>282407.08490374841</v>
      </c>
      <c r="O57">
        <v>-1607.09423569917</v>
      </c>
      <c r="P57">
        <v>161.589163812034</v>
      </c>
      <c r="Q57">
        <v>283811.75019992108</v>
      </c>
      <c r="R57">
        <v>-1608.461193310688</v>
      </c>
      <c r="S57">
        <v>161.72660786012091</v>
      </c>
      <c r="T57">
        <v>278145.99756038672</v>
      </c>
      <c r="U57">
        <v>-1612.9549146201159</v>
      </c>
      <c r="V57">
        <v>162.17843990124521</v>
      </c>
      <c r="W57">
        <v>300155.97916193912</v>
      </c>
      <c r="X57">
        <v>-1620.4612587661429</v>
      </c>
      <c r="Y57">
        <v>162.93318336737059</v>
      </c>
      <c r="Z57">
        <v>301751.21707856387</v>
      </c>
      <c r="AA57">
        <v>-1629.2178439736469</v>
      </c>
      <c r="AB57">
        <v>163.81363533471509</v>
      </c>
      <c r="AC57">
        <v>304321.87111631798</v>
      </c>
      <c r="AD57">
        <v>-1639.2011774501641</v>
      </c>
      <c r="AE57">
        <v>164.81743366383131</v>
      </c>
      <c r="AF57">
        <v>293042.52049155708</v>
      </c>
      <c r="AG57">
        <v>-1650.348772935685</v>
      </c>
      <c r="AH57">
        <v>165.93829552308401</v>
      </c>
      <c r="AI57">
        <v>299983.00397134467</v>
      </c>
      <c r="AJ57">
        <v>-1661.0422410157121</v>
      </c>
      <c r="AK57">
        <v>167.01349604768211</v>
      </c>
      <c r="AL57">
        <v>307200.85078985582</v>
      </c>
      <c r="AM57">
        <v>-1671.351520420252</v>
      </c>
      <c r="AN57">
        <v>168.05006739582049</v>
      </c>
      <c r="AO57">
        <v>310855.96522860363</v>
      </c>
      <c r="AP57">
        <v>-1681.22799128981</v>
      </c>
      <c r="AQ57">
        <v>169.04312096652879</v>
      </c>
      <c r="AR57">
        <v>293710.68614286778</v>
      </c>
      <c r="AS57">
        <v>-1690.6849671795801</v>
      </c>
      <c r="AT57">
        <v>169.99399540330609</v>
      </c>
      <c r="AU57">
        <v>302187.49720111152</v>
      </c>
      <c r="AV57">
        <v>-1699.6924575766659</v>
      </c>
      <c r="AW57">
        <v>170.89967523774149</v>
      </c>
      <c r="AX57">
        <v>302021.20210131438</v>
      </c>
      <c r="AY57">
        <v>-1708.2562041347201</v>
      </c>
      <c r="AZ57">
        <v>171.76073777824161</v>
      </c>
      <c r="BA57">
        <v>319725.47513021901</v>
      </c>
      <c r="BB57">
        <v>-1716.3422059444911</v>
      </c>
      <c r="BC57">
        <v>172.57376432142689</v>
      </c>
      <c r="BD57">
        <v>312079.83304873062</v>
      </c>
      <c r="BE57">
        <v>-1723.738612938231</v>
      </c>
      <c r="BF57">
        <v>173.31745389157331</v>
      </c>
      <c r="BG57">
        <v>318748.30841445748</v>
      </c>
      <c r="BH57">
        <v>-1730.448700732195</v>
      </c>
      <c r="BI57">
        <v>173.99213584341311</v>
      </c>
      <c r="BJ57">
        <v>352088.83753917023</v>
      </c>
      <c r="BK57">
        <v>-1736.4467157441291</v>
      </c>
      <c r="BL57">
        <v>174.59522072093969</v>
      </c>
      <c r="BM57">
        <v>346693.54795011348</v>
      </c>
      <c r="BN57">
        <v>-1741.698106133653</v>
      </c>
      <c r="BO57">
        <v>175.1232344260755</v>
      </c>
      <c r="BP57">
        <v>338417.21382337838</v>
      </c>
      <c r="BQ57">
        <v>-1746.3178028653319</v>
      </c>
      <c r="BR57">
        <v>175.5877329696923</v>
      </c>
      <c r="BS57">
        <v>348250.30035823991</v>
      </c>
      <c r="BT57">
        <v>-1750.503920379806</v>
      </c>
      <c r="BU57">
        <v>176.00863624577701</v>
      </c>
      <c r="BV57">
        <v>325825.43016293342</v>
      </c>
      <c r="BW57">
        <v>-1754.4801559724001</v>
      </c>
      <c r="BX57">
        <v>176.40843643810831</v>
      </c>
      <c r="BY57">
        <v>315285.57931059628</v>
      </c>
      <c r="BZ57">
        <v>-1758.4424177998451</v>
      </c>
      <c r="CA57">
        <v>176.80683160453901</v>
      </c>
      <c r="CB57">
        <v>295466.78196011682</v>
      </c>
      <c r="CC57">
        <v>-1762.5820949139541</v>
      </c>
      <c r="CD57">
        <v>177.223065418625</v>
      </c>
      <c r="CE57">
        <v>281557.86709455651</v>
      </c>
      <c r="CF57">
        <v>-1767.0222957140541</v>
      </c>
      <c r="CG57">
        <v>177.6695161111281</v>
      </c>
      <c r="CH57">
        <v>267279.54648395791</v>
      </c>
      <c r="CI57">
        <v>-1771.8823415451641</v>
      </c>
      <c r="CJ57">
        <v>178.15818113430609</v>
      </c>
      <c r="CK57">
        <v>249517.1623757144</v>
      </c>
      <c r="CL57">
        <v>-1777.263020125717</v>
      </c>
      <c r="CM57">
        <v>178.6991944322566</v>
      </c>
      <c r="CN57">
        <v>232280.69897684731</v>
      </c>
      <c r="CO57">
        <v>-1783.171225175804</v>
      </c>
      <c r="CP57">
        <v>179.29324915068349</v>
      </c>
      <c r="CQ57">
        <v>219161.5576421583</v>
      </c>
      <c r="CR57">
        <v>-1789.6182893048431</v>
      </c>
      <c r="CS57">
        <v>179.9414847541176</v>
      </c>
      <c r="CT57">
        <v>211464.83176972819</v>
      </c>
      <c r="CU57">
        <v>-1796.641155933255</v>
      </c>
      <c r="CV57">
        <v>180.647615807817</v>
      </c>
      <c r="CW57">
        <v>203326.57802928481</v>
      </c>
    </row>
    <row r="58" spans="1:101" x14ac:dyDescent="0.25">
      <c r="A58" s="1">
        <v>54</v>
      </c>
      <c r="B58">
        <v>342221</v>
      </c>
      <c r="C58">
        <v>-1625.9847306266111</v>
      </c>
      <c r="D58">
        <v>163.4885541598519</v>
      </c>
      <c r="E58">
        <v>332089.50382353319</v>
      </c>
      <c r="F58">
        <v>-1620.1720660883559</v>
      </c>
      <c r="G58">
        <v>162.9041057924866</v>
      </c>
      <c r="H58">
        <v>308125.23586323741</v>
      </c>
      <c r="I58">
        <v>-1614.265249498914</v>
      </c>
      <c r="J58">
        <v>162.31019068018219</v>
      </c>
      <c r="K58">
        <v>292204.28080441873</v>
      </c>
      <c r="L58">
        <v>-1608.974077730717</v>
      </c>
      <c r="M58">
        <v>161.7781770604353</v>
      </c>
      <c r="N58">
        <v>292010.08490374841</v>
      </c>
      <c r="O58">
        <v>-1607.09423569917</v>
      </c>
      <c r="P58">
        <v>161.589163812034</v>
      </c>
      <c r="Q58">
        <v>280961.57983186131</v>
      </c>
      <c r="R58">
        <v>-1608.461193310688</v>
      </c>
      <c r="S58">
        <v>161.72660786012091</v>
      </c>
      <c r="T58">
        <v>282365.01561447053</v>
      </c>
      <c r="U58">
        <v>-1612.9549146201159</v>
      </c>
      <c r="V58">
        <v>162.17843990124521</v>
      </c>
      <c r="W58">
        <v>276695.2210856679</v>
      </c>
      <c r="X58">
        <v>-1620.4612587661429</v>
      </c>
      <c r="Y58">
        <v>162.93318336737059</v>
      </c>
      <c r="Z58">
        <v>298698.4510865403</v>
      </c>
      <c r="AA58">
        <v>-1629.2178439736469</v>
      </c>
      <c r="AB58">
        <v>163.81363533471509</v>
      </c>
      <c r="AC58">
        <v>300285.81286992499</v>
      </c>
      <c r="AD58">
        <v>-1639.2011774501641</v>
      </c>
      <c r="AE58">
        <v>164.81743366383131</v>
      </c>
      <c r="AF58">
        <v>302847.48737253167</v>
      </c>
      <c r="AG58">
        <v>-1650.348772935685</v>
      </c>
      <c r="AH58">
        <v>165.93829552308401</v>
      </c>
      <c r="AI58">
        <v>291558.11001414451</v>
      </c>
      <c r="AJ58">
        <v>-1661.0422410157121</v>
      </c>
      <c r="AK58">
        <v>167.01349604768211</v>
      </c>
      <c r="AL58">
        <v>298488.97522637667</v>
      </c>
      <c r="AM58">
        <v>-1671.351520420252</v>
      </c>
      <c r="AN58">
        <v>168.05006739582049</v>
      </c>
      <c r="AO58">
        <v>305697.54933683138</v>
      </c>
      <c r="AP58">
        <v>-1681.22799128981</v>
      </c>
      <c r="AQ58">
        <v>169.04312096652879</v>
      </c>
      <c r="AR58">
        <v>309343.78035828029</v>
      </c>
      <c r="AS58">
        <v>-1690.6849671795801</v>
      </c>
      <c r="AT58">
        <v>169.99399540330609</v>
      </c>
      <c r="AU58">
        <v>292189.99517109152</v>
      </c>
      <c r="AV58">
        <v>-1699.6924575766659</v>
      </c>
      <c r="AW58">
        <v>170.89967523774149</v>
      </c>
      <c r="AX58">
        <v>300658.70441877248</v>
      </c>
      <c r="AY58">
        <v>-1708.2562041347201</v>
      </c>
      <c r="AZ58">
        <v>171.76073777824161</v>
      </c>
      <c r="BA58">
        <v>300484.70663495798</v>
      </c>
      <c r="BB58">
        <v>-1716.3422059444911</v>
      </c>
      <c r="BC58">
        <v>172.57376432142689</v>
      </c>
      <c r="BD58">
        <v>318181.70668859588</v>
      </c>
      <c r="BE58">
        <v>-1723.738612938231</v>
      </c>
      <c r="BF58">
        <v>173.31745389157331</v>
      </c>
      <c r="BG58">
        <v>310529.41188968398</v>
      </c>
      <c r="BH58">
        <v>-1730.448700732195</v>
      </c>
      <c r="BI58">
        <v>173.99213584341311</v>
      </c>
      <c r="BJ58">
        <v>317191.85184956877</v>
      </c>
      <c r="BK58">
        <v>-1736.4467157441291</v>
      </c>
      <c r="BL58">
        <v>174.59522072093969</v>
      </c>
      <c r="BM58">
        <v>350526.98604414699</v>
      </c>
      <c r="BN58">
        <v>-1741.698106133653</v>
      </c>
      <c r="BO58">
        <v>175.1232344260755</v>
      </c>
      <c r="BP58">
        <v>345126.97307840601</v>
      </c>
      <c r="BQ58">
        <v>-1746.3178028653319</v>
      </c>
      <c r="BR58">
        <v>175.5877329696923</v>
      </c>
      <c r="BS58">
        <v>336846.48375348281</v>
      </c>
      <c r="BT58">
        <v>-1750.503920379806</v>
      </c>
      <c r="BU58">
        <v>176.00863624577701</v>
      </c>
      <c r="BV58">
        <v>346675.80507410591</v>
      </c>
      <c r="BW58">
        <v>-1754.4801559724001</v>
      </c>
      <c r="BX58">
        <v>176.40843643810831</v>
      </c>
      <c r="BY58">
        <v>324247.35844339908</v>
      </c>
      <c r="BZ58">
        <v>-1758.4424177998451</v>
      </c>
      <c r="CA58">
        <v>176.80683160453901</v>
      </c>
      <c r="CB58">
        <v>313703.943724401</v>
      </c>
      <c r="CC58">
        <v>-1762.5820949139541</v>
      </c>
      <c r="CD58">
        <v>177.223065418625</v>
      </c>
      <c r="CE58">
        <v>293881.42293062148</v>
      </c>
      <c r="CF58">
        <v>-1767.0222957140541</v>
      </c>
      <c r="CG58">
        <v>177.6695161111281</v>
      </c>
      <c r="CH58">
        <v>279968.51431495353</v>
      </c>
      <c r="CI58">
        <v>-1771.8823415451641</v>
      </c>
      <c r="CJ58">
        <v>178.15818113430609</v>
      </c>
      <c r="CK58">
        <v>265685.82232354698</v>
      </c>
      <c r="CL58">
        <v>-1777.263020125717</v>
      </c>
      <c r="CM58">
        <v>178.6991944322566</v>
      </c>
      <c r="CN58">
        <v>247918.59855002101</v>
      </c>
      <c r="CO58">
        <v>-1783.171225175804</v>
      </c>
      <c r="CP58">
        <v>179.29324915068349</v>
      </c>
      <c r="CQ58">
        <v>230676.82100082221</v>
      </c>
      <c r="CR58">
        <v>-1789.6182893048431</v>
      </c>
      <c r="CS58">
        <v>179.9414847541176</v>
      </c>
      <c r="CT58">
        <v>217551.8808376076</v>
      </c>
      <c r="CU58">
        <v>-1796.641155933255</v>
      </c>
      <c r="CV58">
        <v>180.647615807817</v>
      </c>
      <c r="CW58">
        <v>209848.8382296027</v>
      </c>
    </row>
    <row r="59" spans="1:101" x14ac:dyDescent="0.25">
      <c r="A59" s="1">
        <v>55</v>
      </c>
      <c r="B59">
        <v>354529</v>
      </c>
      <c r="C59">
        <v>-2289.106420195907</v>
      </c>
      <c r="D59">
        <v>190.92327728941609</v>
      </c>
      <c r="E59">
        <v>340122.81685709348</v>
      </c>
      <c r="F59">
        <v>-2280.923189774157</v>
      </c>
      <c r="G59">
        <v>190.24075368232161</v>
      </c>
      <c r="H59">
        <v>329998.82138744142</v>
      </c>
      <c r="I59">
        <v>-2272.6074094822961</v>
      </c>
      <c r="J59">
        <v>189.5471747326786</v>
      </c>
      <c r="K59">
        <v>306042.17562848772</v>
      </c>
      <c r="L59">
        <v>-2265.158351052165</v>
      </c>
      <c r="M59">
        <v>188.92588485482341</v>
      </c>
      <c r="N59">
        <v>290128.04833822133</v>
      </c>
      <c r="O59">
        <v>-2262.5118572799188</v>
      </c>
      <c r="P59">
        <v>188.7051536298068</v>
      </c>
      <c r="Q59">
        <v>289936.27820009831</v>
      </c>
      <c r="R59">
        <v>-2264.436298134573</v>
      </c>
      <c r="S59">
        <v>188.86566191883981</v>
      </c>
      <c r="T59">
        <v>278886.00919564551</v>
      </c>
      <c r="U59">
        <v>-2270.762683681884</v>
      </c>
      <c r="V59">
        <v>189.3933150901527</v>
      </c>
      <c r="W59">
        <v>280283.64624587877</v>
      </c>
      <c r="X59">
        <v>-2281.330323250213</v>
      </c>
      <c r="Y59">
        <v>190.27471071326499</v>
      </c>
      <c r="Z59">
        <v>274604.16547313088</v>
      </c>
      <c r="AA59">
        <v>-2293.6580868755</v>
      </c>
      <c r="AB59">
        <v>191.3029097573214</v>
      </c>
      <c r="AC59">
        <v>296596.09590942209</v>
      </c>
      <c r="AD59">
        <v>-2307.7129007526541</v>
      </c>
      <c r="AE59">
        <v>192.4751536964605</v>
      </c>
      <c r="AF59">
        <v>298170.57512286882</v>
      </c>
      <c r="AG59">
        <v>-2323.40679499102</v>
      </c>
      <c r="AH59">
        <v>193.78410538825901</v>
      </c>
      <c r="AI59">
        <v>300717.86468292901</v>
      </c>
      <c r="AJ59">
        <v>-2338.4613560671978</v>
      </c>
      <c r="AK59">
        <v>195.03973339814931</v>
      </c>
      <c r="AL59">
        <v>289414.68839147541</v>
      </c>
      <c r="AM59">
        <v>-2352.975045665889</v>
      </c>
      <c r="AN59">
        <v>196.25024993826989</v>
      </c>
      <c r="AO59">
        <v>296332.25043064909</v>
      </c>
      <c r="AP59">
        <v>-2366.8794153998351</v>
      </c>
      <c r="AQ59">
        <v>197.4099460602271</v>
      </c>
      <c r="AR59">
        <v>303528.07986749167</v>
      </c>
      <c r="AS59">
        <v>-2380.1932084614509</v>
      </c>
      <c r="AT59">
        <v>198.52038504290201</v>
      </c>
      <c r="AU59">
        <v>307162.10753486172</v>
      </c>
      <c r="AV59">
        <v>-2392.874203374532</v>
      </c>
      <c r="AW59">
        <v>199.57804539749949</v>
      </c>
      <c r="AX59">
        <v>289996.69901311438</v>
      </c>
      <c r="AY59">
        <v>-2404.9304833984029</v>
      </c>
      <c r="AZ59">
        <v>200.5836013095219</v>
      </c>
      <c r="BA59">
        <v>298454.35753668367</v>
      </c>
      <c r="BB59">
        <v>-2416.314181109592</v>
      </c>
      <c r="BC59">
        <v>201.53306038906359</v>
      </c>
      <c r="BD59">
        <v>298269.92551423737</v>
      </c>
      <c r="BE59">
        <v>-2426.7270481044911</v>
      </c>
      <c r="BF59">
        <v>202.40154718159761</v>
      </c>
      <c r="BG59">
        <v>315957.38118767302</v>
      </c>
      <c r="BH59">
        <v>-2436.173695886554</v>
      </c>
      <c r="BI59">
        <v>203.18944631028731</v>
      </c>
      <c r="BJ59">
        <v>308296.42764010769</v>
      </c>
      <c r="BK59">
        <v>-2444.6178678480942</v>
      </c>
      <c r="BL59">
        <v>203.8937337871248</v>
      </c>
      <c r="BM59">
        <v>314951.12771550781</v>
      </c>
      <c r="BN59">
        <v>-2452.0109209495099</v>
      </c>
      <c r="BO59">
        <v>204.51035253182101</v>
      </c>
      <c r="BP59">
        <v>348279.48547572928</v>
      </c>
      <c r="BQ59">
        <v>-2458.5146581917211</v>
      </c>
      <c r="BR59">
        <v>205.0527977488529</v>
      </c>
      <c r="BS59">
        <v>342873.51121796313</v>
      </c>
      <c r="BT59">
        <v>-2464.407990581371</v>
      </c>
      <c r="BU59">
        <v>205.54433205414369</v>
      </c>
      <c r="BV59">
        <v>334587.62009495549</v>
      </c>
      <c r="BW59">
        <v>-2470.005845377776</v>
      </c>
      <c r="BX59">
        <v>206.01122200477721</v>
      </c>
      <c r="BY59">
        <v>344411.81045073282</v>
      </c>
      <c r="BZ59">
        <v>-2475.5840275198711</v>
      </c>
      <c r="CA59">
        <v>206.47647115461569</v>
      </c>
      <c r="CB59">
        <v>321978.25088703388</v>
      </c>
      <c r="CC59">
        <v>-2481.4119798252982</v>
      </c>
      <c r="CD59">
        <v>206.96255242380519</v>
      </c>
      <c r="CE59">
        <v>311429.49429699947</v>
      </c>
      <c r="CF59">
        <v>-2487.6630177145362</v>
      </c>
      <c r="CG59">
        <v>207.48392121196801</v>
      </c>
      <c r="CH59">
        <v>291601.24383411888</v>
      </c>
      <c r="CI59">
        <v>-2494.5051250879251</v>
      </c>
      <c r="CJ59">
        <v>208.05458824246011</v>
      </c>
      <c r="CK59">
        <v>277682.06377810799</v>
      </c>
      <c r="CL59">
        <v>-2502.0801936920489</v>
      </c>
      <c r="CM59">
        <v>208.68638801849141</v>
      </c>
      <c r="CN59">
        <v>263392.42851787352</v>
      </c>
      <c r="CO59">
        <v>-2510.3979286973331</v>
      </c>
      <c r="CP59">
        <v>209.3801300013119</v>
      </c>
      <c r="CQ59">
        <v>245617.580751325</v>
      </c>
      <c r="CR59">
        <v>-2519.4742844657599</v>
      </c>
      <c r="CS59">
        <v>210.13714486696611</v>
      </c>
      <c r="CT59">
        <v>228367.48386122339</v>
      </c>
      <c r="CU59">
        <v>-2529.361270969674</v>
      </c>
      <c r="CV59">
        <v>210.9617705152931</v>
      </c>
      <c r="CW59">
        <v>215233.48133715321</v>
      </c>
    </row>
    <row r="60" spans="1:101" x14ac:dyDescent="0.25">
      <c r="A60" s="1">
        <v>56</v>
      </c>
      <c r="B60">
        <v>367794</v>
      </c>
      <c r="C60">
        <v>-2289.106420195907</v>
      </c>
      <c r="D60">
        <v>190.92327728941609</v>
      </c>
      <c r="E60">
        <v>352430.81685709348</v>
      </c>
      <c r="F60">
        <v>-2280.923189774157</v>
      </c>
      <c r="G60">
        <v>190.24075368232161</v>
      </c>
      <c r="H60">
        <v>338032.13442100171</v>
      </c>
      <c r="I60">
        <v>-2272.6074094822961</v>
      </c>
      <c r="J60">
        <v>189.5471747326786</v>
      </c>
      <c r="K60">
        <v>327915.76115269179</v>
      </c>
      <c r="L60">
        <v>-2265.158351052165</v>
      </c>
      <c r="M60">
        <v>188.92588485482341</v>
      </c>
      <c r="N60">
        <v>303965.94316229038</v>
      </c>
      <c r="O60">
        <v>-2262.5118572799188</v>
      </c>
      <c r="P60">
        <v>188.7051536298068</v>
      </c>
      <c r="Q60">
        <v>288054.24163457123</v>
      </c>
      <c r="R60">
        <v>-2264.436298134573</v>
      </c>
      <c r="S60">
        <v>188.86566191883981</v>
      </c>
      <c r="T60">
        <v>287860.70756388252</v>
      </c>
      <c r="U60">
        <v>-2270.762683681884</v>
      </c>
      <c r="V60">
        <v>189.3933150901527</v>
      </c>
      <c r="W60">
        <v>276804.63982705382</v>
      </c>
      <c r="X60">
        <v>-2281.330323250213</v>
      </c>
      <c r="Y60">
        <v>190.27471071326499</v>
      </c>
      <c r="Z60">
        <v>278192.59063334181</v>
      </c>
      <c r="AA60">
        <v>-2293.6580868755</v>
      </c>
      <c r="AB60">
        <v>191.3029097573214</v>
      </c>
      <c r="AC60">
        <v>272501.81029601273</v>
      </c>
      <c r="AD60">
        <v>-2307.7129007526541</v>
      </c>
      <c r="AE60">
        <v>192.4751536964605</v>
      </c>
      <c r="AF60">
        <v>294480.85816236591</v>
      </c>
      <c r="AG60">
        <v>-2323.40679499102</v>
      </c>
      <c r="AH60">
        <v>193.78410538825901</v>
      </c>
      <c r="AI60">
        <v>296040.95243326598</v>
      </c>
      <c r="AJ60">
        <v>-2338.4613560671978</v>
      </c>
      <c r="AK60">
        <v>195.03973339814931</v>
      </c>
      <c r="AL60">
        <v>298574.44306025992</v>
      </c>
      <c r="AM60">
        <v>-2352.975045665889</v>
      </c>
      <c r="AN60">
        <v>196.25024993826989</v>
      </c>
      <c r="AO60">
        <v>287257.96359574777</v>
      </c>
      <c r="AP60">
        <v>-2366.8794153998351</v>
      </c>
      <c r="AQ60">
        <v>197.4099460602271</v>
      </c>
      <c r="AR60">
        <v>294162.78096130939</v>
      </c>
      <c r="AS60">
        <v>-2380.1932084614509</v>
      </c>
      <c r="AT60">
        <v>198.52038504290201</v>
      </c>
      <c r="AU60">
        <v>301346.40704407322</v>
      </c>
      <c r="AV60">
        <v>-2392.874203374532</v>
      </c>
      <c r="AW60">
        <v>199.57804539749949</v>
      </c>
      <c r="AX60">
        <v>304968.81137688458</v>
      </c>
      <c r="AY60">
        <v>-2404.9304833984029</v>
      </c>
      <c r="AZ60">
        <v>200.5836013095219</v>
      </c>
      <c r="BA60">
        <v>287792.35213102557</v>
      </c>
      <c r="BB60">
        <v>-2416.314181109592</v>
      </c>
      <c r="BC60">
        <v>201.53306038906359</v>
      </c>
      <c r="BD60">
        <v>296239.57641596312</v>
      </c>
      <c r="BE60">
        <v>-2426.7270481044911</v>
      </c>
      <c r="BF60">
        <v>202.40154718159761</v>
      </c>
      <c r="BG60">
        <v>296045.60001331451</v>
      </c>
      <c r="BH60">
        <v>-2436.173695886554</v>
      </c>
      <c r="BI60">
        <v>203.18944631028731</v>
      </c>
      <c r="BJ60">
        <v>313724.39693809667</v>
      </c>
      <c r="BK60">
        <v>-2444.6178678480942</v>
      </c>
      <c r="BL60">
        <v>203.8937337871248</v>
      </c>
      <c r="BM60">
        <v>306055.70350604667</v>
      </c>
      <c r="BN60">
        <v>-2452.0109209495099</v>
      </c>
      <c r="BO60">
        <v>204.51035253182101</v>
      </c>
      <c r="BP60">
        <v>312703.6271470901</v>
      </c>
      <c r="BQ60">
        <v>-2458.5146581917211</v>
      </c>
      <c r="BR60">
        <v>205.0527977488529</v>
      </c>
      <c r="BS60">
        <v>346026.02361528651</v>
      </c>
      <c r="BT60">
        <v>-2464.407990581371</v>
      </c>
      <c r="BU60">
        <v>205.54433205414369</v>
      </c>
      <c r="BV60">
        <v>340614.64755943592</v>
      </c>
      <c r="BW60">
        <v>-2470.005845377776</v>
      </c>
      <c r="BX60">
        <v>206.01122200477721</v>
      </c>
      <c r="BY60">
        <v>332323.62547158252</v>
      </c>
      <c r="BZ60">
        <v>-2475.5840275198711</v>
      </c>
      <c r="CA60">
        <v>206.47647115461569</v>
      </c>
      <c r="CB60">
        <v>342142.70289436763</v>
      </c>
      <c r="CC60">
        <v>-2481.4119798252982</v>
      </c>
      <c r="CD60">
        <v>206.96255242380519</v>
      </c>
      <c r="CE60">
        <v>319703.80145963241</v>
      </c>
      <c r="CF60">
        <v>-2487.6630177145362</v>
      </c>
      <c r="CG60">
        <v>207.48392121196801</v>
      </c>
      <c r="CH60">
        <v>309149.31520049699</v>
      </c>
      <c r="CI60">
        <v>-2494.5051250879251</v>
      </c>
      <c r="CJ60">
        <v>208.05458824246011</v>
      </c>
      <c r="CK60">
        <v>289314.79329727351</v>
      </c>
      <c r="CL60">
        <v>-2502.0801936920489</v>
      </c>
      <c r="CM60">
        <v>208.68638801849141</v>
      </c>
      <c r="CN60">
        <v>275388.66997243452</v>
      </c>
      <c r="CO60">
        <v>-2510.3979286973331</v>
      </c>
      <c r="CP60">
        <v>209.3801300013119</v>
      </c>
      <c r="CQ60">
        <v>261091.41071917751</v>
      </c>
      <c r="CR60">
        <v>-2519.4742844657599</v>
      </c>
      <c r="CS60">
        <v>210.13714486696611</v>
      </c>
      <c r="CT60">
        <v>243308.24361172621</v>
      </c>
      <c r="CU60">
        <v>-2529.361270969674</v>
      </c>
      <c r="CV60">
        <v>210.9617705152931</v>
      </c>
      <c r="CW60">
        <v>226049.08436076899</v>
      </c>
    </row>
    <row r="61" spans="1:101" x14ac:dyDescent="0.25">
      <c r="A61" s="1">
        <v>57</v>
      </c>
      <c r="B61">
        <v>352696</v>
      </c>
      <c r="C61">
        <v>-2289.106420195907</v>
      </c>
      <c r="D61">
        <v>190.92327728941609</v>
      </c>
      <c r="E61">
        <v>365695.81685709348</v>
      </c>
      <c r="F61">
        <v>-2280.923189774157</v>
      </c>
      <c r="G61">
        <v>190.24075368232161</v>
      </c>
      <c r="H61">
        <v>350340.13442100171</v>
      </c>
      <c r="I61">
        <v>-2272.6074094822961</v>
      </c>
      <c r="J61">
        <v>189.5471747326786</v>
      </c>
      <c r="K61">
        <v>335949.07418625208</v>
      </c>
      <c r="L61">
        <v>-2265.158351052165</v>
      </c>
      <c r="M61">
        <v>188.92588485482341</v>
      </c>
      <c r="N61">
        <v>325839.52868649451</v>
      </c>
      <c r="O61">
        <v>-2262.5118572799188</v>
      </c>
      <c r="P61">
        <v>188.7051536298068</v>
      </c>
      <c r="Q61">
        <v>301892.13645864028</v>
      </c>
      <c r="R61">
        <v>-2264.436298134573</v>
      </c>
      <c r="S61">
        <v>188.86566191883981</v>
      </c>
      <c r="T61">
        <v>285978.67099835549</v>
      </c>
      <c r="U61">
        <v>-2270.762683681884</v>
      </c>
      <c r="V61">
        <v>189.3933150901527</v>
      </c>
      <c r="W61">
        <v>285779.33819529082</v>
      </c>
      <c r="X61">
        <v>-2281.330323250213</v>
      </c>
      <c r="Y61">
        <v>190.27471071326499</v>
      </c>
      <c r="Z61">
        <v>274713.5842145168</v>
      </c>
      <c r="AA61">
        <v>-2293.6580868755</v>
      </c>
      <c r="AB61">
        <v>191.3029097573214</v>
      </c>
      <c r="AC61">
        <v>276090.2354562236</v>
      </c>
      <c r="AD61">
        <v>-2307.7129007526541</v>
      </c>
      <c r="AE61">
        <v>192.4751536964605</v>
      </c>
      <c r="AF61">
        <v>270386.57254895649</v>
      </c>
      <c r="AG61">
        <v>-2323.40679499102</v>
      </c>
      <c r="AH61">
        <v>193.78410538825901</v>
      </c>
      <c r="AI61">
        <v>292351.23547276307</v>
      </c>
      <c r="AJ61">
        <v>-2338.4613560671978</v>
      </c>
      <c r="AK61">
        <v>195.03973339814931</v>
      </c>
      <c r="AL61">
        <v>293897.53081059689</v>
      </c>
      <c r="AM61">
        <v>-2352.975045665889</v>
      </c>
      <c r="AN61">
        <v>196.25024993826989</v>
      </c>
      <c r="AO61">
        <v>296417.71826453228</v>
      </c>
      <c r="AP61">
        <v>-2366.8794153998351</v>
      </c>
      <c r="AQ61">
        <v>197.4099460602271</v>
      </c>
      <c r="AR61">
        <v>285088.49412640819</v>
      </c>
      <c r="AS61">
        <v>-2380.1932084614509</v>
      </c>
      <c r="AT61">
        <v>198.52038504290201</v>
      </c>
      <c r="AU61">
        <v>291981.10813789087</v>
      </c>
      <c r="AV61">
        <v>-2392.874203374532</v>
      </c>
      <c r="AW61">
        <v>199.57804539749949</v>
      </c>
      <c r="AX61">
        <v>299153.11088609608</v>
      </c>
      <c r="AY61">
        <v>-2404.9304833984029</v>
      </c>
      <c r="AZ61">
        <v>200.5836013095219</v>
      </c>
      <c r="BA61">
        <v>302764.46449479577</v>
      </c>
      <c r="BB61">
        <v>-2416.314181109592</v>
      </c>
      <c r="BC61">
        <v>201.53306038906359</v>
      </c>
      <c r="BD61">
        <v>285577.57101030502</v>
      </c>
      <c r="BE61">
        <v>-2426.7270481044911</v>
      </c>
      <c r="BF61">
        <v>202.40154718159761</v>
      </c>
      <c r="BG61">
        <v>294015.2509150402</v>
      </c>
      <c r="BH61">
        <v>-2436.173695886554</v>
      </c>
      <c r="BI61">
        <v>203.18944631028731</v>
      </c>
      <c r="BJ61">
        <v>293812.61576373823</v>
      </c>
      <c r="BK61">
        <v>-2444.6178678480942</v>
      </c>
      <c r="BL61">
        <v>203.8937337871248</v>
      </c>
      <c r="BM61">
        <v>311483.67280403583</v>
      </c>
      <c r="BN61">
        <v>-2452.0109209495099</v>
      </c>
      <c r="BO61">
        <v>204.51035253182101</v>
      </c>
      <c r="BP61">
        <v>303808.20293762902</v>
      </c>
      <c r="BQ61">
        <v>-2458.5146581917211</v>
      </c>
      <c r="BR61">
        <v>205.0527977488529</v>
      </c>
      <c r="BS61">
        <v>310450.16528664727</v>
      </c>
      <c r="BT61">
        <v>-2464.407990581371</v>
      </c>
      <c r="BU61">
        <v>205.54433205414369</v>
      </c>
      <c r="BV61">
        <v>343767.15995675919</v>
      </c>
      <c r="BW61">
        <v>-2470.005845377776</v>
      </c>
      <c r="BX61">
        <v>206.01122200477721</v>
      </c>
      <c r="BY61">
        <v>338350.65293606289</v>
      </c>
      <c r="BZ61">
        <v>-2475.5840275198711</v>
      </c>
      <c r="CA61">
        <v>206.47647115461569</v>
      </c>
      <c r="CB61">
        <v>330054.51791521732</v>
      </c>
      <c r="CC61">
        <v>-2481.4119798252982</v>
      </c>
      <c r="CD61">
        <v>206.96255242380519</v>
      </c>
      <c r="CE61">
        <v>339868.2534669661</v>
      </c>
      <c r="CF61">
        <v>-2487.6630177145362</v>
      </c>
      <c r="CG61">
        <v>207.48392121196801</v>
      </c>
      <c r="CH61">
        <v>317423.62236312992</v>
      </c>
      <c r="CI61">
        <v>-2494.5051250879251</v>
      </c>
      <c r="CJ61">
        <v>208.05458824246011</v>
      </c>
      <c r="CK61">
        <v>306862.8646636515</v>
      </c>
      <c r="CL61">
        <v>-2502.0801936920489</v>
      </c>
      <c r="CM61">
        <v>208.68638801849141</v>
      </c>
      <c r="CN61">
        <v>287021.39949159988</v>
      </c>
      <c r="CO61">
        <v>-2510.3979286973331</v>
      </c>
      <c r="CP61">
        <v>209.3801300013119</v>
      </c>
      <c r="CQ61">
        <v>273087.6521737384</v>
      </c>
      <c r="CR61">
        <v>-2519.4742844657599</v>
      </c>
      <c r="CS61">
        <v>210.13714486696611</v>
      </c>
      <c r="CT61">
        <v>258782.0735795786</v>
      </c>
      <c r="CU61">
        <v>-2529.361270969674</v>
      </c>
      <c r="CV61">
        <v>210.9617705152931</v>
      </c>
      <c r="CW61">
        <v>240989.84411127181</v>
      </c>
    </row>
    <row r="62" spans="1:101" x14ac:dyDescent="0.25">
      <c r="A62" s="1">
        <v>58</v>
      </c>
      <c r="B62">
        <v>350322</v>
      </c>
      <c r="C62">
        <v>-2289.106420195907</v>
      </c>
      <c r="D62">
        <v>190.92327728941609</v>
      </c>
      <c r="E62">
        <v>350597.81685709348</v>
      </c>
      <c r="F62">
        <v>-2280.923189774157</v>
      </c>
      <c r="G62">
        <v>190.24075368232161</v>
      </c>
      <c r="H62">
        <v>363605.13442100171</v>
      </c>
      <c r="I62">
        <v>-2272.6074094822961</v>
      </c>
      <c r="J62">
        <v>189.5471747326786</v>
      </c>
      <c r="K62">
        <v>348257.07418625208</v>
      </c>
      <c r="L62">
        <v>-2265.158351052165</v>
      </c>
      <c r="M62">
        <v>188.92588485482341</v>
      </c>
      <c r="N62">
        <v>333872.84172005468</v>
      </c>
      <c r="O62">
        <v>-2262.5118572799188</v>
      </c>
      <c r="P62">
        <v>188.7051536298068</v>
      </c>
      <c r="Q62">
        <v>323765.72198284429</v>
      </c>
      <c r="R62">
        <v>-2264.436298134573</v>
      </c>
      <c r="S62">
        <v>188.86566191883981</v>
      </c>
      <c r="T62">
        <v>299816.56582242448</v>
      </c>
      <c r="U62">
        <v>-2270.762683681884</v>
      </c>
      <c r="V62">
        <v>189.3933150901527</v>
      </c>
      <c r="W62">
        <v>283897.30162976368</v>
      </c>
      <c r="X62">
        <v>-2281.330323250213</v>
      </c>
      <c r="Y62">
        <v>190.27471071326499</v>
      </c>
      <c r="Z62">
        <v>283688.2825827538</v>
      </c>
      <c r="AA62">
        <v>-2293.6580868755</v>
      </c>
      <c r="AB62">
        <v>191.3029097573214</v>
      </c>
      <c r="AC62">
        <v>272611.22903739859</v>
      </c>
      <c r="AD62">
        <v>-2307.7129007526541</v>
      </c>
      <c r="AE62">
        <v>192.4751536964605</v>
      </c>
      <c r="AF62">
        <v>273974.99770916742</v>
      </c>
      <c r="AG62">
        <v>-2323.40679499102</v>
      </c>
      <c r="AH62">
        <v>193.78410538825901</v>
      </c>
      <c r="AI62">
        <v>268256.94985935377</v>
      </c>
      <c r="AJ62">
        <v>-2338.4613560671978</v>
      </c>
      <c r="AK62">
        <v>195.03973339814931</v>
      </c>
      <c r="AL62">
        <v>290207.81385009398</v>
      </c>
      <c r="AM62">
        <v>-2352.975045665889</v>
      </c>
      <c r="AN62">
        <v>196.25024993826989</v>
      </c>
      <c r="AO62">
        <v>291740.80601486942</v>
      </c>
      <c r="AP62">
        <v>-2366.8794153998351</v>
      </c>
      <c r="AQ62">
        <v>197.4099460602271</v>
      </c>
      <c r="AR62">
        <v>294248.24879519257</v>
      </c>
      <c r="AS62">
        <v>-2380.1932084614509</v>
      </c>
      <c r="AT62">
        <v>198.52038504290201</v>
      </c>
      <c r="AU62">
        <v>282906.82130298961</v>
      </c>
      <c r="AV62">
        <v>-2392.874203374532</v>
      </c>
      <c r="AW62">
        <v>199.57804539749949</v>
      </c>
      <c r="AX62">
        <v>289787.81197991379</v>
      </c>
      <c r="AY62">
        <v>-2404.9304833984029</v>
      </c>
      <c r="AZ62">
        <v>200.5836013095219</v>
      </c>
      <c r="BA62">
        <v>296948.76400400721</v>
      </c>
      <c r="BB62">
        <v>-2416.314181109592</v>
      </c>
      <c r="BC62">
        <v>201.53306038906359</v>
      </c>
      <c r="BD62">
        <v>300549.68337407522</v>
      </c>
      <c r="BE62">
        <v>-2426.7270481044911</v>
      </c>
      <c r="BF62">
        <v>202.40154718159761</v>
      </c>
      <c r="BG62">
        <v>283353.2455093821</v>
      </c>
      <c r="BH62">
        <v>-2436.173695886554</v>
      </c>
      <c r="BI62">
        <v>203.18944631028731</v>
      </c>
      <c r="BJ62">
        <v>291782.26666546392</v>
      </c>
      <c r="BK62">
        <v>-2444.6178678480942</v>
      </c>
      <c r="BL62">
        <v>203.8937337871248</v>
      </c>
      <c r="BM62">
        <v>291571.89162967732</v>
      </c>
      <c r="BN62">
        <v>-2452.0109209495099</v>
      </c>
      <c r="BO62">
        <v>204.51035253182101</v>
      </c>
      <c r="BP62">
        <v>309236.17223561811</v>
      </c>
      <c r="BQ62">
        <v>-2458.5146581917211</v>
      </c>
      <c r="BR62">
        <v>205.0527977488529</v>
      </c>
      <c r="BS62">
        <v>301554.74107718619</v>
      </c>
      <c r="BT62">
        <v>-2464.407990581371</v>
      </c>
      <c r="BU62">
        <v>205.54433205414369</v>
      </c>
      <c r="BV62">
        <v>308191.30162812013</v>
      </c>
      <c r="BW62">
        <v>-2470.005845377776</v>
      </c>
      <c r="BX62">
        <v>206.01122200477721</v>
      </c>
      <c r="BY62">
        <v>341503.16533338622</v>
      </c>
      <c r="BZ62">
        <v>-2475.5840275198711</v>
      </c>
      <c r="CA62">
        <v>206.47647115461569</v>
      </c>
      <c r="CB62">
        <v>336081.54537969758</v>
      </c>
      <c r="CC62">
        <v>-2481.4119798252982</v>
      </c>
      <c r="CD62">
        <v>206.96255242380519</v>
      </c>
      <c r="CE62">
        <v>327780.06848781579</v>
      </c>
      <c r="CF62">
        <v>-2487.6630177145362</v>
      </c>
      <c r="CG62">
        <v>207.48392121196801</v>
      </c>
      <c r="CH62">
        <v>337588.07437046361</v>
      </c>
      <c r="CI62">
        <v>-2494.5051250879251</v>
      </c>
      <c r="CJ62">
        <v>208.05458824246011</v>
      </c>
      <c r="CK62">
        <v>315137.17182628438</v>
      </c>
      <c r="CL62">
        <v>-2502.0801936920489</v>
      </c>
      <c r="CM62">
        <v>208.68638801849141</v>
      </c>
      <c r="CN62">
        <v>304569.47085797793</v>
      </c>
      <c r="CO62">
        <v>-2510.3979286973331</v>
      </c>
      <c r="CP62">
        <v>209.3801300013119</v>
      </c>
      <c r="CQ62">
        <v>284720.38169290381</v>
      </c>
      <c r="CR62">
        <v>-2519.4742844657599</v>
      </c>
      <c r="CS62">
        <v>210.13714486696611</v>
      </c>
      <c r="CT62">
        <v>270778.31503413961</v>
      </c>
      <c r="CU62">
        <v>-2529.361270969674</v>
      </c>
      <c r="CV62">
        <v>210.9617705152931</v>
      </c>
      <c r="CW62">
        <v>256463.67407912429</v>
      </c>
    </row>
    <row r="63" spans="1:101" x14ac:dyDescent="0.25">
      <c r="A63" s="1">
        <v>59</v>
      </c>
      <c r="B63">
        <v>335932</v>
      </c>
      <c r="C63">
        <v>-2289.106420195907</v>
      </c>
      <c r="D63">
        <v>190.92327728941609</v>
      </c>
      <c r="E63">
        <v>348223.81685709348</v>
      </c>
      <c r="F63">
        <v>-2280.923189774157</v>
      </c>
      <c r="G63">
        <v>190.24075368232161</v>
      </c>
      <c r="H63">
        <v>348507.13442100171</v>
      </c>
      <c r="I63">
        <v>-2272.6074094822961</v>
      </c>
      <c r="J63">
        <v>189.5471747326786</v>
      </c>
      <c r="K63">
        <v>361522.07418625208</v>
      </c>
      <c r="L63">
        <v>-2265.158351052165</v>
      </c>
      <c r="M63">
        <v>188.92588485482341</v>
      </c>
      <c r="N63">
        <v>346180.84172005468</v>
      </c>
      <c r="O63">
        <v>-2262.5118572799188</v>
      </c>
      <c r="P63">
        <v>188.7051536298068</v>
      </c>
      <c r="Q63">
        <v>331799.03501640458</v>
      </c>
      <c r="R63">
        <v>-2264.436298134573</v>
      </c>
      <c r="S63">
        <v>188.86566191883981</v>
      </c>
      <c r="T63">
        <v>321690.15134662861</v>
      </c>
      <c r="U63">
        <v>-2270.762683681884</v>
      </c>
      <c r="V63">
        <v>189.3933150901527</v>
      </c>
      <c r="W63">
        <v>297735.19645383279</v>
      </c>
      <c r="X63">
        <v>-2281.330323250213</v>
      </c>
      <c r="Y63">
        <v>190.27471071326499</v>
      </c>
      <c r="Z63">
        <v>281806.24601722677</v>
      </c>
      <c r="AA63">
        <v>-2293.6580868755</v>
      </c>
      <c r="AB63">
        <v>191.3029097573214</v>
      </c>
      <c r="AC63">
        <v>281585.92740563559</v>
      </c>
      <c r="AD63">
        <v>-2307.7129007526541</v>
      </c>
      <c r="AE63">
        <v>192.4751536964605</v>
      </c>
      <c r="AF63">
        <v>270495.99129034241</v>
      </c>
      <c r="AG63">
        <v>-2323.40679499102</v>
      </c>
      <c r="AH63">
        <v>193.78410538825901</v>
      </c>
      <c r="AI63">
        <v>271845.37501956458</v>
      </c>
      <c r="AJ63">
        <v>-2338.4613560671978</v>
      </c>
      <c r="AK63">
        <v>195.03973339814931</v>
      </c>
      <c r="AL63">
        <v>266113.52823668468</v>
      </c>
      <c r="AM63">
        <v>-2352.975045665889</v>
      </c>
      <c r="AN63">
        <v>196.25024993826989</v>
      </c>
      <c r="AO63">
        <v>288051.08905436652</v>
      </c>
      <c r="AP63">
        <v>-2366.8794153998351</v>
      </c>
      <c r="AQ63">
        <v>197.4099460602271</v>
      </c>
      <c r="AR63">
        <v>289571.33654552972</v>
      </c>
      <c r="AS63">
        <v>-2380.1932084614509</v>
      </c>
      <c r="AT63">
        <v>198.52038504290201</v>
      </c>
      <c r="AU63">
        <v>292066.57597177412</v>
      </c>
      <c r="AV63">
        <v>-2392.874203374532</v>
      </c>
      <c r="AW63">
        <v>199.57804539749949</v>
      </c>
      <c r="AX63">
        <v>280713.52514501248</v>
      </c>
      <c r="AY63">
        <v>-2404.9304833984029</v>
      </c>
      <c r="AZ63">
        <v>200.5836013095219</v>
      </c>
      <c r="BA63">
        <v>287583.46509782493</v>
      </c>
      <c r="BB63">
        <v>-2416.314181109592</v>
      </c>
      <c r="BC63">
        <v>201.53306038906359</v>
      </c>
      <c r="BD63">
        <v>294733.98288328672</v>
      </c>
      <c r="BE63">
        <v>-2426.7270481044911</v>
      </c>
      <c r="BF63">
        <v>202.40154718159761</v>
      </c>
      <c r="BG63">
        <v>298325.3578731523</v>
      </c>
      <c r="BH63">
        <v>-2436.173695886554</v>
      </c>
      <c r="BI63">
        <v>203.18944631028731</v>
      </c>
      <c r="BJ63">
        <v>281120.26125980582</v>
      </c>
      <c r="BK63">
        <v>-2444.6178678480942</v>
      </c>
      <c r="BL63">
        <v>203.8937337871248</v>
      </c>
      <c r="BM63">
        <v>289541.54253140301</v>
      </c>
      <c r="BN63">
        <v>-2452.0109209495099</v>
      </c>
      <c r="BO63">
        <v>204.51035253182101</v>
      </c>
      <c r="BP63">
        <v>289324.39106125961</v>
      </c>
      <c r="BQ63">
        <v>-2458.5146581917211</v>
      </c>
      <c r="BR63">
        <v>205.0527977488529</v>
      </c>
      <c r="BS63">
        <v>306982.71037517517</v>
      </c>
      <c r="BT63">
        <v>-2464.407990581371</v>
      </c>
      <c r="BU63">
        <v>205.54433205414369</v>
      </c>
      <c r="BV63">
        <v>299295.87741865899</v>
      </c>
      <c r="BW63">
        <v>-2470.005845377776</v>
      </c>
      <c r="BX63">
        <v>206.01122200477721</v>
      </c>
      <c r="BY63">
        <v>305927.30700474698</v>
      </c>
      <c r="BZ63">
        <v>-2475.5840275198711</v>
      </c>
      <c r="CA63">
        <v>206.47647115461569</v>
      </c>
      <c r="CB63">
        <v>339234.05777702102</v>
      </c>
      <c r="CC63">
        <v>-2481.4119798252982</v>
      </c>
      <c r="CD63">
        <v>206.96255242380519</v>
      </c>
      <c r="CE63">
        <v>333807.09595229622</v>
      </c>
      <c r="CF63">
        <v>-2487.6630177145362</v>
      </c>
      <c r="CG63">
        <v>207.48392121196801</v>
      </c>
      <c r="CH63">
        <v>325499.88939131319</v>
      </c>
      <c r="CI63">
        <v>-2494.5051250879251</v>
      </c>
      <c r="CJ63">
        <v>208.05458824246011</v>
      </c>
      <c r="CK63">
        <v>335301.62383361813</v>
      </c>
      <c r="CL63">
        <v>-2502.0801936920489</v>
      </c>
      <c r="CM63">
        <v>208.68638801849141</v>
      </c>
      <c r="CN63">
        <v>312843.7780206108</v>
      </c>
      <c r="CO63">
        <v>-2510.3979286973331</v>
      </c>
      <c r="CP63">
        <v>209.3801300013119</v>
      </c>
      <c r="CQ63">
        <v>302268.45305928192</v>
      </c>
      <c r="CR63">
        <v>-2519.4742844657599</v>
      </c>
      <c r="CS63">
        <v>210.13714486696611</v>
      </c>
      <c r="CT63">
        <v>282411.04455330502</v>
      </c>
      <c r="CU63">
        <v>-2529.361270969674</v>
      </c>
      <c r="CV63">
        <v>210.9617705152931</v>
      </c>
      <c r="CW63">
        <v>268459.91553368518</v>
      </c>
    </row>
    <row r="64" spans="1:101" x14ac:dyDescent="0.25">
      <c r="A64" s="1">
        <v>60</v>
      </c>
      <c r="B64">
        <v>334890</v>
      </c>
      <c r="C64">
        <v>-3275.4244807022269</v>
      </c>
      <c r="D64">
        <v>123.7362002374222</v>
      </c>
      <c r="E64">
        <v>332780.31171953521</v>
      </c>
      <c r="F64">
        <v>-3263.715303261567</v>
      </c>
      <c r="G64">
        <v>123.29386089088889</v>
      </c>
      <c r="H64">
        <v>345083.39541472291</v>
      </c>
      <c r="I64">
        <v>-3251.8164635642111</v>
      </c>
      <c r="J64">
        <v>122.8443566449325</v>
      </c>
      <c r="K64">
        <v>345378.16231408238</v>
      </c>
      <c r="L64">
        <v>-3241.1577942577201</v>
      </c>
      <c r="M64">
        <v>122.44170250121989</v>
      </c>
      <c r="N64">
        <v>358403.35809449549</v>
      </c>
      <c r="O64">
        <v>-3237.3709932539909</v>
      </c>
      <c r="P64">
        <v>122.2986479536285</v>
      </c>
      <c r="Q64">
        <v>343065.76937475428</v>
      </c>
      <c r="R64">
        <v>-3240.124627000062</v>
      </c>
      <c r="S64">
        <v>122.4026723872833</v>
      </c>
      <c r="T64">
        <v>328681.31306179188</v>
      </c>
      <c r="U64">
        <v>-3249.176892073107</v>
      </c>
      <c r="V64">
        <v>122.7446411581342</v>
      </c>
      <c r="W64">
        <v>318563.71909571358</v>
      </c>
      <c r="X64">
        <v>-3264.2978602552589</v>
      </c>
      <c r="Y64">
        <v>123.3158682335237</v>
      </c>
      <c r="Z64">
        <v>294594.21446181112</v>
      </c>
      <c r="AA64">
        <v>-3281.93734543355</v>
      </c>
      <c r="AB64">
        <v>123.98223770195909</v>
      </c>
      <c r="AC64">
        <v>278648.29090949509</v>
      </c>
      <c r="AD64">
        <v>-3302.0480231367751</v>
      </c>
      <c r="AE64">
        <v>124.7419617798175</v>
      </c>
      <c r="AF64">
        <v>278408.62134427862</v>
      </c>
      <c r="AG64">
        <v>-3324.504019473326</v>
      </c>
      <c r="AH64">
        <v>125.5902853102794</v>
      </c>
      <c r="AI64">
        <v>267297.07755617931</v>
      </c>
      <c r="AJ64">
        <v>-3346.0452101580822</v>
      </c>
      <c r="AK64">
        <v>126.40405009088271</v>
      </c>
      <c r="AL64">
        <v>268625.73385949741</v>
      </c>
      <c r="AM64">
        <v>-3366.8124815253959</v>
      </c>
      <c r="AN64">
        <v>127.1885784057409</v>
      </c>
      <c r="AO64">
        <v>262873.90433356498</v>
      </c>
      <c r="AP64">
        <v>-3386.7078925091291</v>
      </c>
      <c r="AQ64">
        <v>127.9401703205578</v>
      </c>
      <c r="AR64">
        <v>284792.3213321779</v>
      </c>
      <c r="AS64">
        <v>-3405.7582622692589</v>
      </c>
      <c r="AT64">
        <v>128.65983898674889</v>
      </c>
      <c r="AU64">
        <v>286294.23812224722</v>
      </c>
      <c r="AV64">
        <v>-3423.9031771633481</v>
      </c>
      <c r="AW64">
        <v>129.3453021491126</v>
      </c>
      <c r="AX64">
        <v>288772.01809675992</v>
      </c>
      <c r="AY64">
        <v>-3441.1542033227211</v>
      </c>
      <c r="AZ64">
        <v>129.99699674312129</v>
      </c>
      <c r="BA64">
        <v>277402.36793843302</v>
      </c>
      <c r="BB64">
        <v>-3457.442848461792</v>
      </c>
      <c r="BC64">
        <v>130.6123353254635</v>
      </c>
      <c r="BD64">
        <v>284256.63458468858</v>
      </c>
      <c r="BE64">
        <v>-3472.3423564831228</v>
      </c>
      <c r="BF64">
        <v>131.17519626725249</v>
      </c>
      <c r="BG64">
        <v>291392.81572307082</v>
      </c>
      <c r="BH64">
        <v>-3485.8593258703709</v>
      </c>
      <c r="BI64">
        <v>131.68582884039151</v>
      </c>
      <c r="BJ64">
        <v>294971.18437612237</v>
      </c>
      <c r="BK64">
        <v>-3497.9418779605971</v>
      </c>
      <c r="BL64">
        <v>132.14227321687571</v>
      </c>
      <c r="BM64">
        <v>277754.4616550621</v>
      </c>
      <c r="BN64">
        <v>-3508.520410658713</v>
      </c>
      <c r="BO64">
        <v>132.5419000279544</v>
      </c>
      <c r="BP64">
        <v>286165.56402077217</v>
      </c>
      <c r="BQ64">
        <v>-3517.8264437864218</v>
      </c>
      <c r="BR64">
        <v>132.89345543254109</v>
      </c>
      <c r="BS64">
        <v>285939.45807290572</v>
      </c>
      <c r="BT64">
        <v>-3526.2590640489261</v>
      </c>
      <c r="BU64">
        <v>133.21201578875591</v>
      </c>
      <c r="BV64">
        <v>303589.66332691512</v>
      </c>
      <c r="BW64">
        <v>-3534.2688928964608</v>
      </c>
      <c r="BX64">
        <v>133.51460429048609</v>
      </c>
      <c r="BY64">
        <v>295895.12313005299</v>
      </c>
      <c r="BZ64">
        <v>-3542.2505726405029</v>
      </c>
      <c r="CA64">
        <v>133.81612939932569</v>
      </c>
      <c r="CB64">
        <v>302518.87256150588</v>
      </c>
      <c r="CC64">
        <v>-3550.5896421940829</v>
      </c>
      <c r="CD64">
        <v>134.1311556764251</v>
      </c>
      <c r="CE64">
        <v>335817.59929050331</v>
      </c>
      <c r="CF64">
        <v>-3559.5340942088801</v>
      </c>
      <c r="CG64">
        <v>134.46905157725789</v>
      </c>
      <c r="CH64">
        <v>330382.03090966458</v>
      </c>
      <c r="CI64">
        <v>-3569.3242925992522</v>
      </c>
      <c r="CJ64">
        <v>134.83889736534809</v>
      </c>
      <c r="CK64">
        <v>322065.40399607929</v>
      </c>
      <c r="CL64">
        <v>-3580.1632666766668</v>
      </c>
      <c r="CM64">
        <v>135.24836290934491</v>
      </c>
      <c r="CN64">
        <v>331856.70892985078</v>
      </c>
      <c r="CO64">
        <v>-3592.064903324022</v>
      </c>
      <c r="CP64">
        <v>135.69797281609951</v>
      </c>
      <c r="CQ64">
        <v>309387.41109010292</v>
      </c>
      <c r="CR64">
        <v>-3605.0520312343642</v>
      </c>
      <c r="CS64">
        <v>136.18858948856169</v>
      </c>
      <c r="CT64">
        <v>298799.58961753611</v>
      </c>
      <c r="CU64">
        <v>-3619.199070161686</v>
      </c>
      <c r="CV64">
        <v>136.72302429290261</v>
      </c>
      <c r="CW64">
        <v>278928.56850743631</v>
      </c>
    </row>
    <row r="65" spans="1:101" x14ac:dyDescent="0.25">
      <c r="A65" s="1">
        <v>61</v>
      </c>
      <c r="B65">
        <v>312671</v>
      </c>
      <c r="C65">
        <v>-3275.4244807022269</v>
      </c>
      <c r="D65">
        <v>123.7362002374222</v>
      </c>
      <c r="E65">
        <v>331738.31171953521</v>
      </c>
      <c r="F65">
        <v>-3263.715303261567</v>
      </c>
      <c r="G65">
        <v>123.29386089088889</v>
      </c>
      <c r="H65">
        <v>329639.89027716452</v>
      </c>
      <c r="I65">
        <v>-3251.8164635642111</v>
      </c>
      <c r="J65">
        <v>122.8443566449325</v>
      </c>
      <c r="K65">
        <v>341954.42330780358</v>
      </c>
      <c r="L65">
        <v>-3241.1577942577201</v>
      </c>
      <c r="M65">
        <v>122.44170250121989</v>
      </c>
      <c r="N65">
        <v>342259.4462223259</v>
      </c>
      <c r="O65">
        <v>-3237.3709932539909</v>
      </c>
      <c r="P65">
        <v>122.2986479536285</v>
      </c>
      <c r="Q65">
        <v>355288.28574919509</v>
      </c>
      <c r="R65">
        <v>-3240.124627000062</v>
      </c>
      <c r="S65">
        <v>122.4026723872833</v>
      </c>
      <c r="T65">
        <v>339948.04742014158</v>
      </c>
      <c r="U65">
        <v>-3249.176892073107</v>
      </c>
      <c r="V65">
        <v>122.7446411581342</v>
      </c>
      <c r="W65">
        <v>325554.8808108769</v>
      </c>
      <c r="X65">
        <v>-3264.2978602552589</v>
      </c>
      <c r="Y65">
        <v>123.3158682335237</v>
      </c>
      <c r="Z65">
        <v>315422.73710369191</v>
      </c>
      <c r="AA65">
        <v>-3281.93734543355</v>
      </c>
      <c r="AB65">
        <v>123.98223770195909</v>
      </c>
      <c r="AC65">
        <v>291436.25935407938</v>
      </c>
      <c r="AD65">
        <v>-3302.0480231367751</v>
      </c>
      <c r="AE65">
        <v>124.7419617798175</v>
      </c>
      <c r="AF65">
        <v>275470.98484813818</v>
      </c>
      <c r="AG65">
        <v>-3324.504019473326</v>
      </c>
      <c r="AH65">
        <v>125.5902853102794</v>
      </c>
      <c r="AI65">
        <v>275209.70761011558</v>
      </c>
      <c r="AJ65">
        <v>-3346.0452101580822</v>
      </c>
      <c r="AK65">
        <v>126.40405009088271</v>
      </c>
      <c r="AL65">
        <v>264077.43639611208</v>
      </c>
      <c r="AM65">
        <v>-3366.8124815253959</v>
      </c>
      <c r="AN65">
        <v>127.1885784057409</v>
      </c>
      <c r="AO65">
        <v>265386.10995637783</v>
      </c>
      <c r="AP65">
        <v>-3386.7078925091291</v>
      </c>
      <c r="AQ65">
        <v>127.9401703205578</v>
      </c>
      <c r="AR65">
        <v>259615.13661137651</v>
      </c>
      <c r="AS65">
        <v>-3405.7582622692589</v>
      </c>
      <c r="AT65">
        <v>128.65983898674889</v>
      </c>
      <c r="AU65">
        <v>281515.2229088954</v>
      </c>
      <c r="AV65">
        <v>-3423.9031771633481</v>
      </c>
      <c r="AW65">
        <v>129.3453021491126</v>
      </c>
      <c r="AX65">
        <v>282999.68024723302</v>
      </c>
      <c r="AY65">
        <v>-3441.1542033227211</v>
      </c>
      <c r="AZ65">
        <v>129.99699674312129</v>
      </c>
      <c r="BA65">
        <v>285460.86089018028</v>
      </c>
      <c r="BB65">
        <v>-3457.442848461792</v>
      </c>
      <c r="BC65">
        <v>130.6123353254635</v>
      </c>
      <c r="BD65">
        <v>274075.53742529661</v>
      </c>
      <c r="BE65">
        <v>-3472.3423564831228</v>
      </c>
      <c r="BF65">
        <v>131.17519626725249</v>
      </c>
      <c r="BG65">
        <v>280915.46742447268</v>
      </c>
      <c r="BH65">
        <v>-3485.8593258703709</v>
      </c>
      <c r="BI65">
        <v>131.68582884039151</v>
      </c>
      <c r="BJ65">
        <v>288038.64222604089</v>
      </c>
      <c r="BK65">
        <v>-3497.9418779605971</v>
      </c>
      <c r="BL65">
        <v>132.14227321687571</v>
      </c>
      <c r="BM65">
        <v>291605.38477137871</v>
      </c>
      <c r="BN65">
        <v>-3508.520410658713</v>
      </c>
      <c r="BO65">
        <v>132.5419000279544</v>
      </c>
      <c r="BP65">
        <v>274378.48314443132</v>
      </c>
      <c r="BQ65">
        <v>-3517.8264437864218</v>
      </c>
      <c r="BR65">
        <v>132.89345543254109</v>
      </c>
      <c r="BS65">
        <v>282780.63103241829</v>
      </c>
      <c r="BT65">
        <v>-3526.2590640489261</v>
      </c>
      <c r="BU65">
        <v>133.21201578875591</v>
      </c>
      <c r="BV65">
        <v>282546.41102464549</v>
      </c>
      <c r="BW65">
        <v>-3534.2688928964608</v>
      </c>
      <c r="BX65">
        <v>133.51460429048609</v>
      </c>
      <c r="BY65">
        <v>300188.90903830912</v>
      </c>
      <c r="BZ65">
        <v>-3542.2505726405029</v>
      </c>
      <c r="CA65">
        <v>133.81612939932569</v>
      </c>
      <c r="CB65">
        <v>292486.68868681177</v>
      </c>
      <c r="CC65">
        <v>-3550.5896421940829</v>
      </c>
      <c r="CD65">
        <v>134.1311556764251</v>
      </c>
      <c r="CE65">
        <v>299102.41407498822</v>
      </c>
      <c r="CF65">
        <v>-3559.5340942088801</v>
      </c>
      <c r="CG65">
        <v>134.46905157725789</v>
      </c>
      <c r="CH65">
        <v>332392.53424787172</v>
      </c>
      <c r="CI65">
        <v>-3569.3242925992522</v>
      </c>
      <c r="CJ65">
        <v>134.83889736534809</v>
      </c>
      <c r="CK65">
        <v>326947.54551443068</v>
      </c>
      <c r="CL65">
        <v>-3580.1632666766668</v>
      </c>
      <c r="CM65">
        <v>135.24836290934491</v>
      </c>
      <c r="CN65">
        <v>318620.48909231211</v>
      </c>
      <c r="CO65">
        <v>-3592.064903324022</v>
      </c>
      <c r="CP65">
        <v>135.69797281609951</v>
      </c>
      <c r="CQ65">
        <v>328400.3419993429</v>
      </c>
      <c r="CR65">
        <v>-3605.0520312343642</v>
      </c>
      <c r="CS65">
        <v>136.18858948856169</v>
      </c>
      <c r="CT65">
        <v>305918.54764835711</v>
      </c>
      <c r="CU65">
        <v>-3619.199070161686</v>
      </c>
      <c r="CV65">
        <v>136.72302429290261</v>
      </c>
      <c r="CW65">
        <v>295317.11357166729</v>
      </c>
    </row>
    <row r="66" spans="1:101" x14ac:dyDescent="0.25">
      <c r="A66" s="1">
        <v>62</v>
      </c>
      <c r="B66">
        <v>321405</v>
      </c>
      <c r="C66">
        <v>-3275.4244807022269</v>
      </c>
      <c r="D66">
        <v>123.7362002374222</v>
      </c>
      <c r="E66">
        <v>309519.31171953521</v>
      </c>
      <c r="F66">
        <v>-3263.715303261567</v>
      </c>
      <c r="G66">
        <v>123.29386089088889</v>
      </c>
      <c r="H66">
        <v>328597.89027716452</v>
      </c>
      <c r="I66">
        <v>-3251.8164635642111</v>
      </c>
      <c r="J66">
        <v>122.8443566449325</v>
      </c>
      <c r="K66">
        <v>326510.91817024519</v>
      </c>
      <c r="L66">
        <v>-3241.1577942577201</v>
      </c>
      <c r="M66">
        <v>122.44170250121989</v>
      </c>
      <c r="N66">
        <v>338835.70721604698</v>
      </c>
      <c r="O66">
        <v>-3237.3709932539909</v>
      </c>
      <c r="P66">
        <v>122.2986479536285</v>
      </c>
      <c r="Q66">
        <v>339144.3738770255</v>
      </c>
      <c r="R66">
        <v>-3240.124627000062</v>
      </c>
      <c r="S66">
        <v>122.4026723872833</v>
      </c>
      <c r="T66">
        <v>352170.56379458238</v>
      </c>
      <c r="U66">
        <v>-3249.176892073107</v>
      </c>
      <c r="V66">
        <v>122.7446411581342</v>
      </c>
      <c r="W66">
        <v>336821.6151692266</v>
      </c>
      <c r="X66">
        <v>-3264.2978602552589</v>
      </c>
      <c r="Y66">
        <v>123.3158682335237</v>
      </c>
      <c r="Z66">
        <v>322413.89881885517</v>
      </c>
      <c r="AA66">
        <v>-3281.93734543355</v>
      </c>
      <c r="AB66">
        <v>123.98223770195909</v>
      </c>
      <c r="AC66">
        <v>312264.78199596028</v>
      </c>
      <c r="AD66">
        <v>-3302.0480231367751</v>
      </c>
      <c r="AE66">
        <v>124.7419617798175</v>
      </c>
      <c r="AF66">
        <v>288258.95329272252</v>
      </c>
      <c r="AG66">
        <v>-3324.504019473326</v>
      </c>
      <c r="AH66">
        <v>125.5902853102794</v>
      </c>
      <c r="AI66">
        <v>272272.07111397508</v>
      </c>
      <c r="AJ66">
        <v>-3346.0452101580822</v>
      </c>
      <c r="AK66">
        <v>126.40405009088271</v>
      </c>
      <c r="AL66">
        <v>271990.06645004841</v>
      </c>
      <c r="AM66">
        <v>-3366.8124815253959</v>
      </c>
      <c r="AN66">
        <v>127.1885784057409</v>
      </c>
      <c r="AO66">
        <v>260837.81249299241</v>
      </c>
      <c r="AP66">
        <v>-3386.7078925091291</v>
      </c>
      <c r="AQ66">
        <v>127.9401703205578</v>
      </c>
      <c r="AR66">
        <v>262127.34223418919</v>
      </c>
      <c r="AS66">
        <v>-3405.7582622692589</v>
      </c>
      <c r="AT66">
        <v>128.65983898674889</v>
      </c>
      <c r="AU66">
        <v>256338.03818809401</v>
      </c>
      <c r="AV66">
        <v>-3423.9031771633481</v>
      </c>
      <c r="AW66">
        <v>129.3453021491126</v>
      </c>
      <c r="AX66">
        <v>278220.6650338812</v>
      </c>
      <c r="AY66">
        <v>-3441.1542033227211</v>
      </c>
      <c r="AZ66">
        <v>129.99699674312129</v>
      </c>
      <c r="BA66">
        <v>279688.52304065338</v>
      </c>
      <c r="BB66">
        <v>-3457.442848461792</v>
      </c>
      <c r="BC66">
        <v>130.6123353254635</v>
      </c>
      <c r="BD66">
        <v>282134.03037704388</v>
      </c>
      <c r="BE66">
        <v>-3472.3423564831228</v>
      </c>
      <c r="BF66">
        <v>131.17519626725249</v>
      </c>
      <c r="BG66">
        <v>270734.37026508083</v>
      </c>
      <c r="BH66">
        <v>-3485.8593258703709</v>
      </c>
      <c r="BI66">
        <v>131.68582884039151</v>
      </c>
      <c r="BJ66">
        <v>277561.29392744281</v>
      </c>
      <c r="BK66">
        <v>-3497.9418779605971</v>
      </c>
      <c r="BL66">
        <v>132.14227321687571</v>
      </c>
      <c r="BM66">
        <v>284672.84262129723</v>
      </c>
      <c r="BN66">
        <v>-3508.520410658713</v>
      </c>
      <c r="BO66">
        <v>132.5419000279544</v>
      </c>
      <c r="BP66">
        <v>288229.40626074793</v>
      </c>
      <c r="BQ66">
        <v>-3517.8264437864218</v>
      </c>
      <c r="BR66">
        <v>132.89345543254109</v>
      </c>
      <c r="BS66">
        <v>270993.55015607743</v>
      </c>
      <c r="BT66">
        <v>-3526.2590640489261</v>
      </c>
      <c r="BU66">
        <v>133.21201578875591</v>
      </c>
      <c r="BV66">
        <v>279387.58398415812</v>
      </c>
      <c r="BW66">
        <v>-3534.2688928964608</v>
      </c>
      <c r="BX66">
        <v>133.51460429048609</v>
      </c>
      <c r="BY66">
        <v>279145.6567360395</v>
      </c>
      <c r="BZ66">
        <v>-3542.2505726405029</v>
      </c>
      <c r="CA66">
        <v>133.81612939932569</v>
      </c>
      <c r="CB66">
        <v>296780.47459506791</v>
      </c>
      <c r="CC66">
        <v>-3550.5896421940829</v>
      </c>
      <c r="CD66">
        <v>134.1311556764251</v>
      </c>
      <c r="CE66">
        <v>289070.23020029417</v>
      </c>
      <c r="CF66">
        <v>-3559.5340942088801</v>
      </c>
      <c r="CG66">
        <v>134.46905157725789</v>
      </c>
      <c r="CH66">
        <v>295677.34903235658</v>
      </c>
      <c r="CI66">
        <v>-3569.3242925992522</v>
      </c>
      <c r="CJ66">
        <v>134.83889736534809</v>
      </c>
      <c r="CK66">
        <v>328958.04885263782</v>
      </c>
      <c r="CL66">
        <v>-3580.1632666766668</v>
      </c>
      <c r="CM66">
        <v>135.24836290934491</v>
      </c>
      <c r="CN66">
        <v>323502.63061066339</v>
      </c>
      <c r="CO66">
        <v>-3592.064903324022</v>
      </c>
      <c r="CP66">
        <v>135.69797281609951</v>
      </c>
      <c r="CQ66">
        <v>315164.12216180417</v>
      </c>
      <c r="CR66">
        <v>-3605.0520312343642</v>
      </c>
      <c r="CS66">
        <v>136.18858948856169</v>
      </c>
      <c r="CT66">
        <v>324931.47855759709</v>
      </c>
      <c r="CU66">
        <v>-3619.199070161686</v>
      </c>
      <c r="CV66">
        <v>136.72302429290261</v>
      </c>
      <c r="CW66">
        <v>302436.07160248829</v>
      </c>
    </row>
    <row r="67" spans="1:101" x14ac:dyDescent="0.25">
      <c r="A67" s="1">
        <v>63</v>
      </c>
      <c r="B67">
        <v>293211</v>
      </c>
      <c r="C67">
        <v>-3275.4244807022269</v>
      </c>
      <c r="D67">
        <v>123.7362002374222</v>
      </c>
      <c r="E67">
        <v>318253.31171953521</v>
      </c>
      <c r="F67">
        <v>-3263.715303261567</v>
      </c>
      <c r="G67">
        <v>123.29386089088889</v>
      </c>
      <c r="H67">
        <v>306378.89027716452</v>
      </c>
      <c r="I67">
        <v>-3251.8164635642111</v>
      </c>
      <c r="J67">
        <v>122.8443566449325</v>
      </c>
      <c r="K67">
        <v>325468.91817024519</v>
      </c>
      <c r="L67">
        <v>-3241.1577942577201</v>
      </c>
      <c r="M67">
        <v>122.44170250121989</v>
      </c>
      <c r="N67">
        <v>323392.20207848871</v>
      </c>
      <c r="O67">
        <v>-3237.3709932539909</v>
      </c>
      <c r="P67">
        <v>122.2986479536285</v>
      </c>
      <c r="Q67">
        <v>335720.63487074658</v>
      </c>
      <c r="R67">
        <v>-3240.124627000062</v>
      </c>
      <c r="S67">
        <v>122.4026723872833</v>
      </c>
      <c r="T67">
        <v>336026.65192241268</v>
      </c>
      <c r="U67">
        <v>-3249.176892073107</v>
      </c>
      <c r="V67">
        <v>122.7446411581342</v>
      </c>
      <c r="W67">
        <v>349044.1315436674</v>
      </c>
      <c r="X67">
        <v>-3264.2978602552589</v>
      </c>
      <c r="Y67">
        <v>123.3158682335237</v>
      </c>
      <c r="Z67">
        <v>333680.63317720487</v>
      </c>
      <c r="AA67">
        <v>-3281.93734543355</v>
      </c>
      <c r="AB67">
        <v>123.98223770195909</v>
      </c>
      <c r="AC67">
        <v>319255.94371112349</v>
      </c>
      <c r="AD67">
        <v>-3302.0480231367751</v>
      </c>
      <c r="AE67">
        <v>124.7419617798175</v>
      </c>
      <c r="AF67">
        <v>309087.47593460331</v>
      </c>
      <c r="AG67">
        <v>-3324.504019473326</v>
      </c>
      <c r="AH67">
        <v>125.5902853102794</v>
      </c>
      <c r="AI67">
        <v>285060.03955855942</v>
      </c>
      <c r="AJ67">
        <v>-3346.0452101580822</v>
      </c>
      <c r="AK67">
        <v>126.40405009088271</v>
      </c>
      <c r="AL67">
        <v>269052.42995390791</v>
      </c>
      <c r="AM67">
        <v>-3366.8124815253959</v>
      </c>
      <c r="AN67">
        <v>127.1885784057409</v>
      </c>
      <c r="AO67">
        <v>268750.44254692871</v>
      </c>
      <c r="AP67">
        <v>-3386.7078925091291</v>
      </c>
      <c r="AQ67">
        <v>127.9401703205578</v>
      </c>
      <c r="AR67">
        <v>257579.04477080391</v>
      </c>
      <c r="AS67">
        <v>-3405.7582622692589</v>
      </c>
      <c r="AT67">
        <v>128.65983898674889</v>
      </c>
      <c r="AU67">
        <v>258850.24381090669</v>
      </c>
      <c r="AV67">
        <v>-3423.9031771633481</v>
      </c>
      <c r="AW67">
        <v>129.3453021491126</v>
      </c>
      <c r="AX67">
        <v>253043.48031307969</v>
      </c>
      <c r="AY67">
        <v>-3441.1542033227211</v>
      </c>
      <c r="AZ67">
        <v>129.99699674312129</v>
      </c>
      <c r="BA67">
        <v>274909.50782730163</v>
      </c>
      <c r="BB67">
        <v>-3457.442848461792</v>
      </c>
      <c r="BC67">
        <v>130.6123353254635</v>
      </c>
      <c r="BD67">
        <v>276361.69252751709</v>
      </c>
      <c r="BE67">
        <v>-3472.3423564831228</v>
      </c>
      <c r="BF67">
        <v>131.17519626725249</v>
      </c>
      <c r="BG67">
        <v>278792.86321682809</v>
      </c>
      <c r="BH67">
        <v>-3485.8593258703709</v>
      </c>
      <c r="BI67">
        <v>131.68582884039151</v>
      </c>
      <c r="BJ67">
        <v>267380.19676805078</v>
      </c>
      <c r="BK67">
        <v>-3497.9418779605971</v>
      </c>
      <c r="BL67">
        <v>132.14227321687571</v>
      </c>
      <c r="BM67">
        <v>274195.49432269909</v>
      </c>
      <c r="BN67">
        <v>-3508.520410658713</v>
      </c>
      <c r="BO67">
        <v>132.5419000279544</v>
      </c>
      <c r="BP67">
        <v>281296.86411066639</v>
      </c>
      <c r="BQ67">
        <v>-3517.8264437864218</v>
      </c>
      <c r="BR67">
        <v>132.89345543254109</v>
      </c>
      <c r="BS67">
        <v>284844.47327239398</v>
      </c>
      <c r="BT67">
        <v>-3526.2590640489261</v>
      </c>
      <c r="BU67">
        <v>133.21201578875591</v>
      </c>
      <c r="BV67">
        <v>267600.50310781732</v>
      </c>
      <c r="BW67">
        <v>-3534.2688928964608</v>
      </c>
      <c r="BX67">
        <v>133.51460429048609</v>
      </c>
      <c r="BY67">
        <v>275986.82969555212</v>
      </c>
      <c r="BZ67">
        <v>-3542.2505726405029</v>
      </c>
      <c r="CA67">
        <v>133.81612939932569</v>
      </c>
      <c r="CB67">
        <v>275737.22229279828</v>
      </c>
      <c r="CC67">
        <v>-3550.5896421940829</v>
      </c>
      <c r="CD67">
        <v>134.1311556764251</v>
      </c>
      <c r="CE67">
        <v>293364.01610855019</v>
      </c>
      <c r="CF67">
        <v>-3559.5340942088801</v>
      </c>
      <c r="CG67">
        <v>134.46905157725789</v>
      </c>
      <c r="CH67">
        <v>285645.16515766259</v>
      </c>
      <c r="CI67">
        <v>-3569.3242925992522</v>
      </c>
      <c r="CJ67">
        <v>134.83889736534809</v>
      </c>
      <c r="CK67">
        <v>292242.86363712267</v>
      </c>
      <c r="CL67">
        <v>-3580.1632666766668</v>
      </c>
      <c r="CM67">
        <v>135.24836290934491</v>
      </c>
      <c r="CN67">
        <v>325513.13394887053</v>
      </c>
      <c r="CO67">
        <v>-3592.064903324022</v>
      </c>
      <c r="CP67">
        <v>135.69797281609951</v>
      </c>
      <c r="CQ67">
        <v>320046.26368015551</v>
      </c>
      <c r="CR67">
        <v>-3605.0520312343642</v>
      </c>
      <c r="CS67">
        <v>136.18858948856169</v>
      </c>
      <c r="CT67">
        <v>311695.25872005842</v>
      </c>
      <c r="CU67">
        <v>-3619.199070161686</v>
      </c>
      <c r="CV67">
        <v>136.72302429290261</v>
      </c>
      <c r="CW67">
        <v>321449.00251172832</v>
      </c>
    </row>
    <row r="68" spans="1:101" x14ac:dyDescent="0.25">
      <c r="A68" s="1">
        <v>64</v>
      </c>
      <c r="B68">
        <v>305914</v>
      </c>
      <c r="C68">
        <v>-3275.4244807022269</v>
      </c>
      <c r="D68">
        <v>123.7362002374222</v>
      </c>
      <c r="E68">
        <v>290059.31171953521</v>
      </c>
      <c r="F68">
        <v>-3263.715303261567</v>
      </c>
      <c r="G68">
        <v>123.29386089088889</v>
      </c>
      <c r="H68">
        <v>315112.89027716452</v>
      </c>
      <c r="I68">
        <v>-3251.8164635642111</v>
      </c>
      <c r="J68">
        <v>122.8443566449325</v>
      </c>
      <c r="K68">
        <v>303249.91817024519</v>
      </c>
      <c r="L68">
        <v>-3241.1577942577201</v>
      </c>
      <c r="M68">
        <v>122.44170250121989</v>
      </c>
      <c r="N68">
        <v>322350.20207848871</v>
      </c>
      <c r="O68">
        <v>-3237.3709932539909</v>
      </c>
      <c r="P68">
        <v>122.2986479536285</v>
      </c>
      <c r="Q68">
        <v>320277.12973318831</v>
      </c>
      <c r="R68">
        <v>-3240.124627000062</v>
      </c>
      <c r="S68">
        <v>122.4026723872833</v>
      </c>
      <c r="T68">
        <v>332602.91291613388</v>
      </c>
      <c r="U68">
        <v>-3249.176892073107</v>
      </c>
      <c r="V68">
        <v>122.7446411581342</v>
      </c>
      <c r="W68">
        <v>332900.21967149782</v>
      </c>
      <c r="X68">
        <v>-3264.2978602552589</v>
      </c>
      <c r="Y68">
        <v>123.3158682335237</v>
      </c>
      <c r="Z68">
        <v>345903.14955164568</v>
      </c>
      <c r="AA68">
        <v>-3281.93734543355</v>
      </c>
      <c r="AB68">
        <v>123.98223770195909</v>
      </c>
      <c r="AC68">
        <v>330522.67806947319</v>
      </c>
      <c r="AD68">
        <v>-3302.0480231367751</v>
      </c>
      <c r="AE68">
        <v>124.7419617798175</v>
      </c>
      <c r="AF68">
        <v>316078.63764976658</v>
      </c>
      <c r="AG68">
        <v>-3324.504019473326</v>
      </c>
      <c r="AH68">
        <v>125.5902853102794</v>
      </c>
      <c r="AI68">
        <v>305888.56220044033</v>
      </c>
      <c r="AJ68">
        <v>-3346.0452101580822</v>
      </c>
      <c r="AK68">
        <v>126.40405009088271</v>
      </c>
      <c r="AL68">
        <v>281840.39839849219</v>
      </c>
      <c r="AM68">
        <v>-3366.8124815253959</v>
      </c>
      <c r="AN68">
        <v>127.1885784057409</v>
      </c>
      <c r="AO68">
        <v>265812.80605078832</v>
      </c>
      <c r="AP68">
        <v>-3386.7078925091291</v>
      </c>
      <c r="AQ68">
        <v>127.9401703205578</v>
      </c>
      <c r="AR68">
        <v>265491.67482474021</v>
      </c>
      <c r="AS68">
        <v>-3405.7582622692589</v>
      </c>
      <c r="AT68">
        <v>128.65983898674889</v>
      </c>
      <c r="AU68">
        <v>254301.94634752141</v>
      </c>
      <c r="AV68">
        <v>-3423.9031771633481</v>
      </c>
      <c r="AW68">
        <v>129.3453021491126</v>
      </c>
      <c r="AX68">
        <v>255555.68593589251</v>
      </c>
      <c r="AY68">
        <v>-3441.1542033227211</v>
      </c>
      <c r="AZ68">
        <v>129.99699674312129</v>
      </c>
      <c r="BA68">
        <v>249732.32310650009</v>
      </c>
      <c r="BB68">
        <v>-3457.442848461792</v>
      </c>
      <c r="BC68">
        <v>130.6123353254635</v>
      </c>
      <c r="BD68">
        <v>271582.67731416528</v>
      </c>
      <c r="BE68">
        <v>-3472.3423564831228</v>
      </c>
      <c r="BF68">
        <v>131.17519626725249</v>
      </c>
      <c r="BG68">
        <v>273020.52536730119</v>
      </c>
      <c r="BH68">
        <v>-3485.8593258703709</v>
      </c>
      <c r="BI68">
        <v>131.68582884039151</v>
      </c>
      <c r="BJ68">
        <v>275438.68971979822</v>
      </c>
      <c r="BK68">
        <v>-3497.9418779605971</v>
      </c>
      <c r="BL68">
        <v>132.14227321687571</v>
      </c>
      <c r="BM68">
        <v>264014.39716330712</v>
      </c>
      <c r="BN68">
        <v>-3508.520410658713</v>
      </c>
      <c r="BO68">
        <v>132.5419000279544</v>
      </c>
      <c r="BP68">
        <v>270819.5158120683</v>
      </c>
      <c r="BQ68">
        <v>-3517.8264437864218</v>
      </c>
      <c r="BR68">
        <v>132.89345543254109</v>
      </c>
      <c r="BS68">
        <v>277911.9311223125</v>
      </c>
      <c r="BT68">
        <v>-3526.2590640489261</v>
      </c>
      <c r="BU68">
        <v>133.21201578875591</v>
      </c>
      <c r="BV68">
        <v>281451.42622413381</v>
      </c>
      <c r="BW68">
        <v>-3534.2688928964608</v>
      </c>
      <c r="BX68">
        <v>133.51460429048609</v>
      </c>
      <c r="BY68">
        <v>264199.74881921132</v>
      </c>
      <c r="BZ68">
        <v>-3542.2505726405029</v>
      </c>
      <c r="CA68">
        <v>133.81612939932569</v>
      </c>
      <c r="CB68">
        <v>272578.39525231102</v>
      </c>
      <c r="CC68">
        <v>-3550.5896421940829</v>
      </c>
      <c r="CD68">
        <v>134.1311556764251</v>
      </c>
      <c r="CE68">
        <v>272320.76380628068</v>
      </c>
      <c r="CF68">
        <v>-3559.5340942088801</v>
      </c>
      <c r="CG68">
        <v>134.46905157725789</v>
      </c>
      <c r="CH68">
        <v>289938.95106591872</v>
      </c>
      <c r="CI68">
        <v>-3569.3242925992522</v>
      </c>
      <c r="CJ68">
        <v>134.83889736534809</v>
      </c>
      <c r="CK68">
        <v>282210.67976242868</v>
      </c>
      <c r="CL68">
        <v>-3580.1632666766668</v>
      </c>
      <c r="CM68">
        <v>135.24836290934491</v>
      </c>
      <c r="CN68">
        <v>288797.94873335538</v>
      </c>
      <c r="CO68">
        <v>-3592.064903324022</v>
      </c>
      <c r="CP68">
        <v>135.69797281609951</v>
      </c>
      <c r="CQ68">
        <v>322056.76701836259</v>
      </c>
      <c r="CR68">
        <v>-3605.0520312343642</v>
      </c>
      <c r="CS68">
        <v>136.18858948856169</v>
      </c>
      <c r="CT68">
        <v>316577.4002384097</v>
      </c>
      <c r="CU68">
        <v>-3619.199070161686</v>
      </c>
      <c r="CV68">
        <v>136.72302429290261</v>
      </c>
      <c r="CW68">
        <v>308212.7826741896</v>
      </c>
    </row>
    <row r="69" spans="1:101" x14ac:dyDescent="0.25">
      <c r="A69" s="1">
        <v>65</v>
      </c>
      <c r="B69">
        <v>302297</v>
      </c>
      <c r="C69">
        <v>-3241.794121933433</v>
      </c>
      <c r="D69">
        <v>58.60206165090581</v>
      </c>
      <c r="E69">
        <v>302730.80793971737</v>
      </c>
      <c r="F69">
        <v>-3230.2051682501929</v>
      </c>
      <c r="G69">
        <v>58.39256760141641</v>
      </c>
      <c r="H69">
        <v>286887.49911888642</v>
      </c>
      <c r="I69">
        <v>-3218.428499663883</v>
      </c>
      <c r="J69">
        <v>58.179680220978561</v>
      </c>
      <c r="K69">
        <v>311952.64145772159</v>
      </c>
      <c r="L69">
        <v>-3207.8792680424581</v>
      </c>
      <c r="M69">
        <v>57.988981275087554</v>
      </c>
      <c r="N69">
        <v>300100.02788347792</v>
      </c>
      <c r="O69">
        <v>-3204.1313479462551</v>
      </c>
      <c r="P69">
        <v>57.921229950888893</v>
      </c>
      <c r="Q69">
        <v>319203.99196049338</v>
      </c>
      <c r="R69">
        <v>-3206.8567088100331</v>
      </c>
      <c r="S69">
        <v>57.970496424746543</v>
      </c>
      <c r="T69">
        <v>317128.24352080311</v>
      </c>
      <c r="U69">
        <v>-3215.8160299230299</v>
      </c>
      <c r="V69">
        <v>58.132454485149523</v>
      </c>
      <c r="W69">
        <v>329445.22934069601</v>
      </c>
      <c r="X69">
        <v>-3230.781743850996</v>
      </c>
      <c r="Y69">
        <v>58.402990385107721</v>
      </c>
      <c r="Z69">
        <v>329727.84091803193</v>
      </c>
      <c r="AA69">
        <v>-3248.2401159495798</v>
      </c>
      <c r="AB69">
        <v>58.718586181621632</v>
      </c>
      <c r="AC69">
        <v>342713.62802187772</v>
      </c>
      <c r="AD69">
        <v>-3268.1443076506921</v>
      </c>
      <c r="AE69">
        <v>59.078395171738613</v>
      </c>
      <c r="AF69">
        <v>327313.61215699429</v>
      </c>
      <c r="AG69">
        <v>-3290.3697374705198</v>
      </c>
      <c r="AH69">
        <v>59.480165290237871</v>
      </c>
      <c r="AI69">
        <v>312847.74807758629</v>
      </c>
      <c r="AJ69">
        <v>-3311.689754388241</v>
      </c>
      <c r="AK69">
        <v>59.865568218004753</v>
      </c>
      <c r="AL69">
        <v>302636.73801427003</v>
      </c>
      <c r="AM69">
        <v>-3332.2437981904409</v>
      </c>
      <c r="AN69">
        <v>60.237124614483619</v>
      </c>
      <c r="AO69">
        <v>278568.39172491618</v>
      </c>
      <c r="AP69">
        <v>-3351.9349334190229</v>
      </c>
      <c r="AQ69">
        <v>60.593082172933833</v>
      </c>
      <c r="AR69">
        <v>262521.46419954213</v>
      </c>
      <c r="AS69">
        <v>-3370.7897038687479</v>
      </c>
      <c r="AT69">
        <v>60.933920726755851</v>
      </c>
      <c r="AU69">
        <v>262181.81904159818</v>
      </c>
      <c r="AV69">
        <v>-3388.7483161931041</v>
      </c>
      <c r="AW69">
        <v>61.258559388870808</v>
      </c>
      <c r="AX69">
        <v>250974.45659071711</v>
      </c>
      <c r="AY69">
        <v>-3405.8222177683851</v>
      </c>
      <c r="AZ69">
        <v>61.567205094027237</v>
      </c>
      <c r="BA69">
        <v>252211.43092321811</v>
      </c>
      <c r="BB69">
        <v>-3421.943619552248</v>
      </c>
      <c r="BC69">
        <v>61.858632416584527</v>
      </c>
      <c r="BD69">
        <v>246372.23811936451</v>
      </c>
      <c r="BE69">
        <v>-3436.6901471573951</v>
      </c>
      <c r="BF69">
        <v>62.125206075289981</v>
      </c>
      <c r="BG69">
        <v>268208.11237308319</v>
      </c>
      <c r="BH69">
        <v>-3450.0683313176792</v>
      </c>
      <c r="BI69">
        <v>62.36704412652022</v>
      </c>
      <c r="BJ69">
        <v>269632.82408011012</v>
      </c>
      <c r="BK69">
        <v>-3462.0268260333469</v>
      </c>
      <c r="BL69">
        <v>62.583218386272918</v>
      </c>
      <c r="BM69">
        <v>272039.24611215107</v>
      </c>
      <c r="BN69">
        <v>-3472.4967438475051</v>
      </c>
      <c r="BO69">
        <v>62.772483572816988</v>
      </c>
      <c r="BP69">
        <v>260604.67290303239</v>
      </c>
      <c r="BQ69">
        <v>-3481.7072274564739</v>
      </c>
      <c r="BR69">
        <v>62.938981909227579</v>
      </c>
      <c r="BS69">
        <v>267400.74756652111</v>
      </c>
      <c r="BT69">
        <v>-3490.053265950276</v>
      </c>
      <c r="BU69">
        <v>63.089853631477148</v>
      </c>
      <c r="BV69">
        <v>274484.96770999371</v>
      </c>
      <c r="BW69">
        <v>-3497.9808540319482</v>
      </c>
      <c r="BX69">
        <v>63.233161006353882</v>
      </c>
      <c r="BY69">
        <v>278016.67853110819</v>
      </c>
      <c r="BZ69">
        <v>-3505.8805820305138</v>
      </c>
      <c r="CA69">
        <v>63.375964753225141</v>
      </c>
      <c r="CB69">
        <v>260757.24420193399</v>
      </c>
      <c r="CC69">
        <v>-3514.1340303455222</v>
      </c>
      <c r="CD69">
        <v>63.525162718548209</v>
      </c>
      <c r="CE69">
        <v>269127.78638468398</v>
      </c>
      <c r="CF69">
        <v>-3522.9866453688028</v>
      </c>
      <c r="CG69">
        <v>63.685191848052753</v>
      </c>
      <c r="CH69">
        <v>268861.4623527599</v>
      </c>
      <c r="CI69">
        <v>-3532.6763230827792</v>
      </c>
      <c r="CJ69">
        <v>63.860352598369971</v>
      </c>
      <c r="CK69">
        <v>286470.13509543432</v>
      </c>
      <c r="CL69">
        <v>-3543.4040081993112</v>
      </c>
      <c r="CM69">
        <v>64.054277456311155</v>
      </c>
      <c r="CN69">
        <v>278731.33003168571</v>
      </c>
      <c r="CO69">
        <v>-3555.1834450179881</v>
      </c>
      <c r="CP69">
        <v>64.267214878213025</v>
      </c>
      <c r="CQ69">
        <v>285307.03250321571</v>
      </c>
      <c r="CR69">
        <v>-3568.0372278386872</v>
      </c>
      <c r="CS69">
        <v>64.499573302275024</v>
      </c>
      <c r="CT69">
        <v>318553.22936382622</v>
      </c>
      <c r="CU69">
        <v>-3582.0390123119842</v>
      </c>
      <c r="CV69">
        <v>64.752684205085075</v>
      </c>
      <c r="CW69">
        <v>313060.11391030281</v>
      </c>
    </row>
    <row r="70" spans="1:101" x14ac:dyDescent="0.25">
      <c r="A70" s="1">
        <v>66</v>
      </c>
      <c r="B70">
        <v>297971</v>
      </c>
      <c r="C70">
        <v>-3241.794121933433</v>
      </c>
      <c r="D70">
        <v>58.60206165090581</v>
      </c>
      <c r="E70">
        <v>299113.80793971737</v>
      </c>
      <c r="F70">
        <v>-3230.2051682501929</v>
      </c>
      <c r="G70">
        <v>58.39256760141641</v>
      </c>
      <c r="H70">
        <v>299558.99533906858</v>
      </c>
      <c r="I70">
        <v>-3218.428499663883</v>
      </c>
      <c r="J70">
        <v>58.179680220978561</v>
      </c>
      <c r="K70">
        <v>283727.25029944349</v>
      </c>
      <c r="L70">
        <v>-3207.8792680424581</v>
      </c>
      <c r="M70">
        <v>57.988981275087554</v>
      </c>
      <c r="N70">
        <v>308802.7511709542</v>
      </c>
      <c r="O70">
        <v>-3204.1313479462551</v>
      </c>
      <c r="P70">
        <v>57.921229950888893</v>
      </c>
      <c r="Q70">
        <v>296953.81776548253</v>
      </c>
      <c r="R70">
        <v>-3206.8567088100331</v>
      </c>
      <c r="S70">
        <v>57.970496424746543</v>
      </c>
      <c r="T70">
        <v>316055.10574810812</v>
      </c>
      <c r="U70">
        <v>-3215.8160299230299</v>
      </c>
      <c r="V70">
        <v>58.132454485149523</v>
      </c>
      <c r="W70">
        <v>313970.55994536518</v>
      </c>
      <c r="X70">
        <v>-3230.781743850996</v>
      </c>
      <c r="Y70">
        <v>58.402990385107721</v>
      </c>
      <c r="Z70">
        <v>326272.85058723012</v>
      </c>
      <c r="AA70">
        <v>-3248.2401159495798</v>
      </c>
      <c r="AB70">
        <v>58.718586181621632</v>
      </c>
      <c r="AC70">
        <v>326538.31938826398</v>
      </c>
      <c r="AD70">
        <v>-3268.1443076506921</v>
      </c>
      <c r="AE70">
        <v>59.078395171738613</v>
      </c>
      <c r="AF70">
        <v>339504.56210939877</v>
      </c>
      <c r="AG70">
        <v>-3290.3697374705198</v>
      </c>
      <c r="AH70">
        <v>59.480165290237871</v>
      </c>
      <c r="AI70">
        <v>324082.72258481401</v>
      </c>
      <c r="AJ70">
        <v>-3311.689754388241</v>
      </c>
      <c r="AK70">
        <v>59.865568218004753</v>
      </c>
      <c r="AL70">
        <v>309595.92389141611</v>
      </c>
      <c r="AM70">
        <v>-3332.2437981904409</v>
      </c>
      <c r="AN70">
        <v>60.237124614483619</v>
      </c>
      <c r="AO70">
        <v>299364.73134069412</v>
      </c>
      <c r="AP70">
        <v>-3351.9349334190229</v>
      </c>
      <c r="AQ70">
        <v>60.593082172933833</v>
      </c>
      <c r="AR70">
        <v>275277.0498736701</v>
      </c>
      <c r="AS70">
        <v>-3370.7897038687479</v>
      </c>
      <c r="AT70">
        <v>60.933920726755851</v>
      </c>
      <c r="AU70">
        <v>259211.60841640021</v>
      </c>
      <c r="AV70">
        <v>-3388.7483161931041</v>
      </c>
      <c r="AW70">
        <v>61.258559388870808</v>
      </c>
      <c r="AX70">
        <v>258854.3292847939</v>
      </c>
      <c r="AY70">
        <v>-3405.8222177683851</v>
      </c>
      <c r="AZ70">
        <v>61.567205094027237</v>
      </c>
      <c r="BA70">
        <v>247630.20157804279</v>
      </c>
      <c r="BB70">
        <v>-3421.943619552248</v>
      </c>
      <c r="BC70">
        <v>61.858632416584527</v>
      </c>
      <c r="BD70">
        <v>248851.34593608239</v>
      </c>
      <c r="BE70">
        <v>-3436.6901471573951</v>
      </c>
      <c r="BF70">
        <v>62.125206075289981</v>
      </c>
      <c r="BG70">
        <v>242997.6731782823</v>
      </c>
      <c r="BH70">
        <v>-3450.0683313176792</v>
      </c>
      <c r="BI70">
        <v>62.36704412652022</v>
      </c>
      <c r="BJ70">
        <v>264820.411085892</v>
      </c>
      <c r="BK70">
        <v>-3462.0268260333469</v>
      </c>
      <c r="BL70">
        <v>62.583218386272918</v>
      </c>
      <c r="BM70">
        <v>266233.38047246297</v>
      </c>
      <c r="BN70">
        <v>-3472.4967438475051</v>
      </c>
      <c r="BO70">
        <v>62.772483572816988</v>
      </c>
      <c r="BP70">
        <v>268629.5218518764</v>
      </c>
      <c r="BQ70">
        <v>-3481.7072274564739</v>
      </c>
      <c r="BR70">
        <v>62.938981909227579</v>
      </c>
      <c r="BS70">
        <v>257185.9046574852</v>
      </c>
      <c r="BT70">
        <v>-3490.053265950276</v>
      </c>
      <c r="BU70">
        <v>63.089853631477148</v>
      </c>
      <c r="BV70">
        <v>263973.78415420221</v>
      </c>
      <c r="BW70">
        <v>-3497.9808540319482</v>
      </c>
      <c r="BX70">
        <v>63.233161006353882</v>
      </c>
      <c r="BY70">
        <v>271050.22001696809</v>
      </c>
      <c r="BZ70">
        <v>-3505.8805820305138</v>
      </c>
      <c r="CA70">
        <v>63.375964753225141</v>
      </c>
      <c r="CB70">
        <v>274574.17391383089</v>
      </c>
      <c r="CC70">
        <v>-3514.1340303455222</v>
      </c>
      <c r="CD70">
        <v>63.525162718548209</v>
      </c>
      <c r="CE70">
        <v>257306.63533430701</v>
      </c>
      <c r="CF70">
        <v>-3522.9866453688028</v>
      </c>
      <c r="CG70">
        <v>63.685191848052753</v>
      </c>
      <c r="CH70">
        <v>265668.4849311632</v>
      </c>
      <c r="CI70">
        <v>-3532.6763230827792</v>
      </c>
      <c r="CJ70">
        <v>63.860352598369971</v>
      </c>
      <c r="CK70">
        <v>265392.6463822755</v>
      </c>
      <c r="CL70">
        <v>-3543.4040081993112</v>
      </c>
      <c r="CM70">
        <v>64.054277456311155</v>
      </c>
      <c r="CN70">
        <v>282990.78536469128</v>
      </c>
      <c r="CO70">
        <v>-3555.1834450179881</v>
      </c>
      <c r="CP70">
        <v>64.267214878213025</v>
      </c>
      <c r="CQ70">
        <v>275240.41380154598</v>
      </c>
      <c r="CR70">
        <v>-3568.0372278386872</v>
      </c>
      <c r="CS70">
        <v>64.499573302275024</v>
      </c>
      <c r="CT70">
        <v>281803.49484867929</v>
      </c>
      <c r="CU70">
        <v>-3582.0390123119842</v>
      </c>
      <c r="CV70">
        <v>64.752684205085075</v>
      </c>
      <c r="CW70">
        <v>315035.94303571928</v>
      </c>
    </row>
    <row r="71" spans="1:101" x14ac:dyDescent="0.25">
      <c r="A71" s="1">
        <v>67</v>
      </c>
      <c r="B71">
        <v>307848</v>
      </c>
      <c r="C71">
        <v>-3241.794121933433</v>
      </c>
      <c r="D71">
        <v>58.60206165090581</v>
      </c>
      <c r="E71">
        <v>294787.80793971737</v>
      </c>
      <c r="F71">
        <v>-3230.2051682501929</v>
      </c>
      <c r="G71">
        <v>58.39256760141641</v>
      </c>
      <c r="H71">
        <v>295941.99533906858</v>
      </c>
      <c r="I71">
        <v>-3218.428499663883</v>
      </c>
      <c r="J71">
        <v>58.179680220978561</v>
      </c>
      <c r="K71">
        <v>296398.74651962571</v>
      </c>
      <c r="L71">
        <v>-3207.8792680424581</v>
      </c>
      <c r="M71">
        <v>57.988981275087554</v>
      </c>
      <c r="N71">
        <v>280577.3600126761</v>
      </c>
      <c r="O71">
        <v>-3204.1313479462551</v>
      </c>
      <c r="P71">
        <v>57.921229950888893</v>
      </c>
      <c r="Q71">
        <v>305656.54105295893</v>
      </c>
      <c r="R71">
        <v>-3206.8567088100331</v>
      </c>
      <c r="S71">
        <v>57.970496424746543</v>
      </c>
      <c r="T71">
        <v>293804.93155309733</v>
      </c>
      <c r="U71">
        <v>-3215.8160299230299</v>
      </c>
      <c r="V71">
        <v>58.132454485149523</v>
      </c>
      <c r="W71">
        <v>312897.42217267031</v>
      </c>
      <c r="X71">
        <v>-3230.781743850996</v>
      </c>
      <c r="Y71">
        <v>58.402990385107721</v>
      </c>
      <c r="Z71">
        <v>310798.18119189929</v>
      </c>
      <c r="AA71">
        <v>-3248.2401159495798</v>
      </c>
      <c r="AB71">
        <v>58.718586181621632</v>
      </c>
      <c r="AC71">
        <v>323083.32905746222</v>
      </c>
      <c r="AD71">
        <v>-3268.1443076506921</v>
      </c>
      <c r="AE71">
        <v>59.078395171738613</v>
      </c>
      <c r="AF71">
        <v>323329.25347578502</v>
      </c>
      <c r="AG71">
        <v>-3290.3697374705198</v>
      </c>
      <c r="AH71">
        <v>59.480165290237871</v>
      </c>
      <c r="AI71">
        <v>336273.67253721849</v>
      </c>
      <c r="AJ71">
        <v>-3311.689754388241</v>
      </c>
      <c r="AK71">
        <v>59.865568218004753</v>
      </c>
      <c r="AL71">
        <v>320830.89839864383</v>
      </c>
      <c r="AM71">
        <v>-3332.2437981904409</v>
      </c>
      <c r="AN71">
        <v>60.237124614483619</v>
      </c>
      <c r="AO71">
        <v>306323.91721784009</v>
      </c>
      <c r="AP71">
        <v>-3351.9349334190229</v>
      </c>
      <c r="AQ71">
        <v>60.593082172933833</v>
      </c>
      <c r="AR71">
        <v>296073.38948944787</v>
      </c>
      <c r="AS71">
        <v>-3370.7897038687479</v>
      </c>
      <c r="AT71">
        <v>60.933920726755851</v>
      </c>
      <c r="AU71">
        <v>271967.19409052812</v>
      </c>
      <c r="AV71">
        <v>-3388.7483161931041</v>
      </c>
      <c r="AW71">
        <v>61.258559388870808</v>
      </c>
      <c r="AX71">
        <v>255884.1186595959</v>
      </c>
      <c r="AY71">
        <v>-3405.8222177683851</v>
      </c>
      <c r="AZ71">
        <v>61.567205094027237</v>
      </c>
      <c r="BA71">
        <v>255510.07427211959</v>
      </c>
      <c r="BB71">
        <v>-3421.943619552248</v>
      </c>
      <c r="BC71">
        <v>61.858632416584527</v>
      </c>
      <c r="BD71">
        <v>244270.1165909071</v>
      </c>
      <c r="BE71">
        <v>-3436.6901471573951</v>
      </c>
      <c r="BF71">
        <v>62.125206075289981</v>
      </c>
      <c r="BG71">
        <v>245476.7809950003</v>
      </c>
      <c r="BH71">
        <v>-3450.0683313176792</v>
      </c>
      <c r="BI71">
        <v>62.36704412652022</v>
      </c>
      <c r="BJ71">
        <v>239609.97189109121</v>
      </c>
      <c r="BK71">
        <v>-3462.0268260333469</v>
      </c>
      <c r="BL71">
        <v>62.583218386272918</v>
      </c>
      <c r="BM71">
        <v>261420.96747824489</v>
      </c>
      <c r="BN71">
        <v>-3472.4967438475051</v>
      </c>
      <c r="BO71">
        <v>62.772483572816988</v>
      </c>
      <c r="BP71">
        <v>262823.6562121883</v>
      </c>
      <c r="BQ71">
        <v>-3481.7072274564739</v>
      </c>
      <c r="BR71">
        <v>62.938981909227579</v>
      </c>
      <c r="BS71">
        <v>265210.75360632909</v>
      </c>
      <c r="BT71">
        <v>-3490.053265950276</v>
      </c>
      <c r="BU71">
        <v>63.089853631477148</v>
      </c>
      <c r="BV71">
        <v>253758.94124516641</v>
      </c>
      <c r="BW71">
        <v>-3497.9808540319482</v>
      </c>
      <c r="BX71">
        <v>63.233161006353882</v>
      </c>
      <c r="BY71">
        <v>260539.03646117661</v>
      </c>
      <c r="BZ71">
        <v>-3505.8805820305138</v>
      </c>
      <c r="CA71">
        <v>63.375964753225141</v>
      </c>
      <c r="CB71">
        <v>267607.71539969079</v>
      </c>
      <c r="CC71">
        <v>-3514.1340303455222</v>
      </c>
      <c r="CD71">
        <v>63.525162718548209</v>
      </c>
      <c r="CE71">
        <v>271123.56504620402</v>
      </c>
      <c r="CF71">
        <v>-3522.9866453688028</v>
      </c>
      <c r="CG71">
        <v>63.685191848052753</v>
      </c>
      <c r="CH71">
        <v>253847.3338807862</v>
      </c>
      <c r="CI71">
        <v>-3532.6763230827792</v>
      </c>
      <c r="CJ71">
        <v>63.860352598369971</v>
      </c>
      <c r="CK71">
        <v>262199.6689606788</v>
      </c>
      <c r="CL71">
        <v>-3543.4040081993112</v>
      </c>
      <c r="CM71">
        <v>64.054277456311155</v>
      </c>
      <c r="CN71">
        <v>261913.2966515325</v>
      </c>
      <c r="CO71">
        <v>-3555.1834450179881</v>
      </c>
      <c r="CP71">
        <v>64.267214878213025</v>
      </c>
      <c r="CQ71">
        <v>279499.86913455161</v>
      </c>
      <c r="CR71">
        <v>-3568.0372278386872</v>
      </c>
      <c r="CS71">
        <v>64.499573302275024</v>
      </c>
      <c r="CT71">
        <v>271736.87614700949</v>
      </c>
      <c r="CU71">
        <v>-3582.0390123119842</v>
      </c>
      <c r="CV71">
        <v>64.752684205085075</v>
      </c>
      <c r="CW71">
        <v>278286.2085205724</v>
      </c>
    </row>
    <row r="72" spans="1:101" x14ac:dyDescent="0.25">
      <c r="A72" s="1">
        <v>68</v>
      </c>
      <c r="B72">
        <v>254805</v>
      </c>
      <c r="C72">
        <v>-3241.794121933433</v>
      </c>
      <c r="D72">
        <v>58.60206165090581</v>
      </c>
      <c r="E72">
        <v>304664.80793971737</v>
      </c>
      <c r="F72">
        <v>-3230.2051682501929</v>
      </c>
      <c r="G72">
        <v>58.39256760141641</v>
      </c>
      <c r="H72">
        <v>291615.99533906858</v>
      </c>
      <c r="I72">
        <v>-3218.428499663883</v>
      </c>
      <c r="J72">
        <v>58.179680220978561</v>
      </c>
      <c r="K72">
        <v>292781.74651962571</v>
      </c>
      <c r="L72">
        <v>-3207.8792680424581</v>
      </c>
      <c r="M72">
        <v>57.988981275087554</v>
      </c>
      <c r="N72">
        <v>293248.85623285832</v>
      </c>
      <c r="O72">
        <v>-3204.1313479462551</v>
      </c>
      <c r="P72">
        <v>57.921229950888893</v>
      </c>
      <c r="Q72">
        <v>277431.14989468083</v>
      </c>
      <c r="R72">
        <v>-3206.8567088100331</v>
      </c>
      <c r="S72">
        <v>57.970496424746543</v>
      </c>
      <c r="T72">
        <v>302507.65484057361</v>
      </c>
      <c r="U72">
        <v>-3215.8160299230299</v>
      </c>
      <c r="V72">
        <v>58.132454485149523</v>
      </c>
      <c r="W72">
        <v>290647.2479776594</v>
      </c>
      <c r="X72">
        <v>-3230.781743850996</v>
      </c>
      <c r="Y72">
        <v>58.402990385107721</v>
      </c>
      <c r="Z72">
        <v>309725.04341920442</v>
      </c>
      <c r="AA72">
        <v>-3248.2401159495798</v>
      </c>
      <c r="AB72">
        <v>58.718586181621632</v>
      </c>
      <c r="AC72">
        <v>307608.65966213128</v>
      </c>
      <c r="AD72">
        <v>-3268.1443076506921</v>
      </c>
      <c r="AE72">
        <v>59.078395171738613</v>
      </c>
      <c r="AF72">
        <v>319874.26314498321</v>
      </c>
      <c r="AG72">
        <v>-3290.3697374705198</v>
      </c>
      <c r="AH72">
        <v>59.480165290237871</v>
      </c>
      <c r="AI72">
        <v>320098.36390360468</v>
      </c>
      <c r="AJ72">
        <v>-3311.689754388241</v>
      </c>
      <c r="AK72">
        <v>59.865568218004753</v>
      </c>
      <c r="AL72">
        <v>333021.84835104819</v>
      </c>
      <c r="AM72">
        <v>-3332.2437981904409</v>
      </c>
      <c r="AN72">
        <v>60.237124614483619</v>
      </c>
      <c r="AO72">
        <v>317558.89172506781</v>
      </c>
      <c r="AP72">
        <v>-3351.9349334190229</v>
      </c>
      <c r="AQ72">
        <v>60.593082172933833</v>
      </c>
      <c r="AR72">
        <v>303032.57536659401</v>
      </c>
      <c r="AS72">
        <v>-3370.7897038687479</v>
      </c>
      <c r="AT72">
        <v>60.933920726755851</v>
      </c>
      <c r="AU72">
        <v>292763.53370630601</v>
      </c>
      <c r="AV72">
        <v>-3388.7483161931041</v>
      </c>
      <c r="AW72">
        <v>61.258559388870808</v>
      </c>
      <c r="AX72">
        <v>268639.70433372387</v>
      </c>
      <c r="AY72">
        <v>-3405.8222177683851</v>
      </c>
      <c r="AZ72">
        <v>61.567205094027237</v>
      </c>
      <c r="BA72">
        <v>252539.86364692161</v>
      </c>
      <c r="BB72">
        <v>-3421.943619552248</v>
      </c>
      <c r="BC72">
        <v>61.858632416584527</v>
      </c>
      <c r="BD72">
        <v>252149.98928498389</v>
      </c>
      <c r="BE72">
        <v>-3436.6901471573951</v>
      </c>
      <c r="BF72">
        <v>62.125206075289981</v>
      </c>
      <c r="BG72">
        <v>240895.55164982501</v>
      </c>
      <c r="BH72">
        <v>-3450.0683313176792</v>
      </c>
      <c r="BI72">
        <v>62.36704412652022</v>
      </c>
      <c r="BJ72">
        <v>242089.0797078092</v>
      </c>
      <c r="BK72">
        <v>-3462.0268260333469</v>
      </c>
      <c r="BL72">
        <v>62.583218386272918</v>
      </c>
      <c r="BM72">
        <v>236210.52828344409</v>
      </c>
      <c r="BN72">
        <v>-3472.4967438475051</v>
      </c>
      <c r="BO72">
        <v>62.772483572816988</v>
      </c>
      <c r="BP72">
        <v>258011.2432179703</v>
      </c>
      <c r="BQ72">
        <v>-3481.7072274564739</v>
      </c>
      <c r="BR72">
        <v>62.938981909227579</v>
      </c>
      <c r="BS72">
        <v>259404.88796664111</v>
      </c>
      <c r="BT72">
        <v>-3490.053265950276</v>
      </c>
      <c r="BU72">
        <v>63.089853631477148</v>
      </c>
      <c r="BV72">
        <v>261783.79019401039</v>
      </c>
      <c r="BW72">
        <v>-3497.9808540319482</v>
      </c>
      <c r="BX72">
        <v>63.233161006353882</v>
      </c>
      <c r="BY72">
        <v>250324.19355214079</v>
      </c>
      <c r="BZ72">
        <v>-3505.8805820305138</v>
      </c>
      <c r="CA72">
        <v>63.375964753225141</v>
      </c>
      <c r="CB72">
        <v>257096.53184389931</v>
      </c>
      <c r="CC72">
        <v>-3514.1340303455222</v>
      </c>
      <c r="CD72">
        <v>63.525162718548209</v>
      </c>
      <c r="CE72">
        <v>264157.1065320638</v>
      </c>
      <c r="CF72">
        <v>-3522.9866453688028</v>
      </c>
      <c r="CG72">
        <v>63.685191848052753</v>
      </c>
      <c r="CH72">
        <v>267664.26359268319</v>
      </c>
      <c r="CI72">
        <v>-3532.6763230827792</v>
      </c>
      <c r="CJ72">
        <v>63.860352598369971</v>
      </c>
      <c r="CK72">
        <v>250378.5179103018</v>
      </c>
      <c r="CL72">
        <v>-3543.4040081993112</v>
      </c>
      <c r="CM72">
        <v>64.054277456311155</v>
      </c>
      <c r="CN72">
        <v>258720.31922993579</v>
      </c>
      <c r="CO72">
        <v>-3555.1834450179881</v>
      </c>
      <c r="CP72">
        <v>64.267214878213025</v>
      </c>
      <c r="CQ72">
        <v>258422.38042139271</v>
      </c>
      <c r="CR72">
        <v>-3568.0372278386872</v>
      </c>
      <c r="CS72">
        <v>64.499573302275024</v>
      </c>
      <c r="CT72">
        <v>275996.33148001513</v>
      </c>
      <c r="CU72">
        <v>-3582.0390123119842</v>
      </c>
      <c r="CV72">
        <v>64.752684205085075</v>
      </c>
      <c r="CW72">
        <v>268219.58981890272</v>
      </c>
    </row>
    <row r="73" spans="1:101" x14ac:dyDescent="0.25">
      <c r="A73" s="1">
        <v>69</v>
      </c>
      <c r="B73">
        <v>224800</v>
      </c>
      <c r="C73">
        <v>-3241.794121933433</v>
      </c>
      <c r="D73">
        <v>58.60206165090581</v>
      </c>
      <c r="E73">
        <v>251621.80793971749</v>
      </c>
      <c r="F73">
        <v>-3230.2051682501929</v>
      </c>
      <c r="G73">
        <v>58.39256760141641</v>
      </c>
      <c r="H73">
        <v>301492.99533906858</v>
      </c>
      <c r="I73">
        <v>-3218.428499663883</v>
      </c>
      <c r="J73">
        <v>58.179680220978561</v>
      </c>
      <c r="K73">
        <v>288455.74651962571</v>
      </c>
      <c r="L73">
        <v>-3207.8792680424581</v>
      </c>
      <c r="M73">
        <v>57.988981275087554</v>
      </c>
      <c r="N73">
        <v>289631.85623285832</v>
      </c>
      <c r="O73">
        <v>-3204.1313479462551</v>
      </c>
      <c r="P73">
        <v>57.921229950888893</v>
      </c>
      <c r="Q73">
        <v>290102.64611486299</v>
      </c>
      <c r="R73">
        <v>-3206.8567088100331</v>
      </c>
      <c r="S73">
        <v>57.970496424746543</v>
      </c>
      <c r="T73">
        <v>274282.26368229551</v>
      </c>
      <c r="U73">
        <v>-3215.8160299230299</v>
      </c>
      <c r="V73">
        <v>58.132454485149523</v>
      </c>
      <c r="W73">
        <v>299349.97126513568</v>
      </c>
      <c r="X73">
        <v>-3230.781743850996</v>
      </c>
      <c r="Y73">
        <v>58.402990385107721</v>
      </c>
      <c r="Z73">
        <v>287474.86922419362</v>
      </c>
      <c r="AA73">
        <v>-3248.2401159495798</v>
      </c>
      <c r="AB73">
        <v>58.718586181621632</v>
      </c>
      <c r="AC73">
        <v>306535.52188943641</v>
      </c>
      <c r="AD73">
        <v>-3268.1443076506921</v>
      </c>
      <c r="AE73">
        <v>59.078395171738613</v>
      </c>
      <c r="AF73">
        <v>304399.59374965238</v>
      </c>
      <c r="AG73">
        <v>-3290.3697374705198</v>
      </c>
      <c r="AH73">
        <v>59.480165290237871</v>
      </c>
      <c r="AI73">
        <v>316643.37357280293</v>
      </c>
      <c r="AJ73">
        <v>-3311.689754388241</v>
      </c>
      <c r="AK73">
        <v>59.865568218004753</v>
      </c>
      <c r="AL73">
        <v>316846.5397174345</v>
      </c>
      <c r="AM73">
        <v>-3332.2437981904409</v>
      </c>
      <c r="AN73">
        <v>60.237124614483619</v>
      </c>
      <c r="AO73">
        <v>329749.84167747229</v>
      </c>
      <c r="AP73">
        <v>-3351.9349334190229</v>
      </c>
      <c r="AQ73">
        <v>60.593082172933833</v>
      </c>
      <c r="AR73">
        <v>314267.54987382173</v>
      </c>
      <c r="AS73">
        <v>-3370.7897038687479</v>
      </c>
      <c r="AT73">
        <v>60.933920726755851</v>
      </c>
      <c r="AU73">
        <v>299722.71958345198</v>
      </c>
      <c r="AV73">
        <v>-3388.7483161931041</v>
      </c>
      <c r="AW73">
        <v>61.258559388870808</v>
      </c>
      <c r="AX73">
        <v>289436.04394950171</v>
      </c>
      <c r="AY73">
        <v>-3405.8222177683851</v>
      </c>
      <c r="AZ73">
        <v>61.567205094027237</v>
      </c>
      <c r="BA73">
        <v>265295.4493210495</v>
      </c>
      <c r="BB73">
        <v>-3421.943619552248</v>
      </c>
      <c r="BC73">
        <v>61.858632416584527</v>
      </c>
      <c r="BD73">
        <v>249179.77865978589</v>
      </c>
      <c r="BE73">
        <v>-3436.6901471573951</v>
      </c>
      <c r="BF73">
        <v>62.125206075289981</v>
      </c>
      <c r="BG73">
        <v>248775.4243439018</v>
      </c>
      <c r="BH73">
        <v>-3450.0683313176792</v>
      </c>
      <c r="BI73">
        <v>62.36704412652022</v>
      </c>
      <c r="BJ73">
        <v>237507.85036263379</v>
      </c>
      <c r="BK73">
        <v>-3462.0268260333469</v>
      </c>
      <c r="BL73">
        <v>62.583218386272918</v>
      </c>
      <c r="BM73">
        <v>238689.63610016211</v>
      </c>
      <c r="BN73">
        <v>-3472.4967438475051</v>
      </c>
      <c r="BO73">
        <v>62.772483572816988</v>
      </c>
      <c r="BP73">
        <v>232800.80402316939</v>
      </c>
      <c r="BQ73">
        <v>-3481.7072274564739</v>
      </c>
      <c r="BR73">
        <v>62.938981909227579</v>
      </c>
      <c r="BS73">
        <v>254592.47497242299</v>
      </c>
      <c r="BT73">
        <v>-3490.053265950276</v>
      </c>
      <c r="BU73">
        <v>63.089853631477148</v>
      </c>
      <c r="BV73">
        <v>255977.92455432229</v>
      </c>
      <c r="BW73">
        <v>-3497.9808540319482</v>
      </c>
      <c r="BX73">
        <v>63.233161006353882</v>
      </c>
      <c r="BY73">
        <v>258349.0425009848</v>
      </c>
      <c r="BZ73">
        <v>-3505.8805820305138</v>
      </c>
      <c r="CA73">
        <v>63.375964753225141</v>
      </c>
      <c r="CB73">
        <v>246881.68893486349</v>
      </c>
      <c r="CC73">
        <v>-3514.1340303455222</v>
      </c>
      <c r="CD73">
        <v>63.525162718548209</v>
      </c>
      <c r="CE73">
        <v>253645.9229762723</v>
      </c>
      <c r="CF73">
        <v>-3522.9866453688028</v>
      </c>
      <c r="CG73">
        <v>63.685191848052753</v>
      </c>
      <c r="CH73">
        <v>260697.80507854311</v>
      </c>
      <c r="CI73">
        <v>-3532.6763230827792</v>
      </c>
      <c r="CJ73">
        <v>63.860352598369971</v>
      </c>
      <c r="CK73">
        <v>264195.44762219879</v>
      </c>
      <c r="CL73">
        <v>-3543.4040081993112</v>
      </c>
      <c r="CM73">
        <v>64.054277456311155</v>
      </c>
      <c r="CN73">
        <v>246899.16817955879</v>
      </c>
      <c r="CO73">
        <v>-3555.1834450179881</v>
      </c>
      <c r="CP73">
        <v>64.267214878213025</v>
      </c>
      <c r="CQ73">
        <v>255229.402999796</v>
      </c>
      <c r="CR73">
        <v>-3568.0372278386872</v>
      </c>
      <c r="CS73">
        <v>64.499573302275024</v>
      </c>
      <c r="CT73">
        <v>254918.84276685631</v>
      </c>
      <c r="CU73">
        <v>-3582.0390123119842</v>
      </c>
      <c r="CV73">
        <v>64.752684205085075</v>
      </c>
      <c r="CW73">
        <v>272479.04515190818</v>
      </c>
    </row>
    <row r="74" spans="1:101" x14ac:dyDescent="0.25">
      <c r="A74" s="1">
        <v>70</v>
      </c>
      <c r="B74">
        <v>217524</v>
      </c>
      <c r="C74">
        <v>-8199.4263945885614</v>
      </c>
      <c r="D74">
        <v>60.095107807616778</v>
      </c>
      <c r="E74">
        <v>216660.66871321909</v>
      </c>
      <c r="F74">
        <v>-8170.1146094652831</v>
      </c>
      <c r="G74">
        <v>59.880276330114931</v>
      </c>
      <c r="H74">
        <v>243511.5736065823</v>
      </c>
      <c r="I74">
        <v>-8140.3280395552456</v>
      </c>
      <c r="J74">
        <v>59.661965067372932</v>
      </c>
      <c r="K74">
        <v>293412.3292645808</v>
      </c>
      <c r="L74">
        <v>-8113.6460094984614</v>
      </c>
      <c r="M74">
        <v>59.466407549612057</v>
      </c>
      <c r="N74">
        <v>280401.56691767689</v>
      </c>
      <c r="O74">
        <v>-8104.1664454651691</v>
      </c>
      <c r="P74">
        <v>59.396930077026198</v>
      </c>
      <c r="Q74">
        <v>281587.0867174702</v>
      </c>
      <c r="R74">
        <v>-8111.0596641461634</v>
      </c>
      <c r="S74">
        <v>59.447451747670023</v>
      </c>
      <c r="T74">
        <v>282051.03390246449</v>
      </c>
      <c r="U74">
        <v>-8133.7203548774069</v>
      </c>
      <c r="V74">
        <v>59.613536128083268</v>
      </c>
      <c r="W74">
        <v>266208.15686354617</v>
      </c>
      <c r="X74">
        <v>-8171.5729343995254</v>
      </c>
      <c r="Y74">
        <v>59.890964662435323</v>
      </c>
      <c r="Z74">
        <v>291238.28929539857</v>
      </c>
      <c r="AA74">
        <v>-8215.7301608017697</v>
      </c>
      <c r="AB74">
        <v>60.214601116185243</v>
      </c>
      <c r="AC74">
        <v>279319.35366450797</v>
      </c>
      <c r="AD74">
        <v>-8266.0735659220536</v>
      </c>
      <c r="AE74">
        <v>60.583577214330681</v>
      </c>
      <c r="AF74">
        <v>298330.0319007287</v>
      </c>
      <c r="AG74">
        <v>-8322.2880474842204</v>
      </c>
      <c r="AH74">
        <v>60.99558351419298</v>
      </c>
      <c r="AI74">
        <v>296138.30128568242</v>
      </c>
      <c r="AJ74">
        <v>-8376.2124803362294</v>
      </c>
      <c r="AK74">
        <v>61.3908056248329</v>
      </c>
      <c r="AL74">
        <v>308328.55189809151</v>
      </c>
      <c r="AM74">
        <v>-8428.199547660166</v>
      </c>
      <c r="AN74">
        <v>61.771828426317597</v>
      </c>
      <c r="AO74">
        <v>308480.11199820059</v>
      </c>
      <c r="AP74">
        <v>-8478.0040719019325</v>
      </c>
      <c r="AQ74">
        <v>62.136854967148722</v>
      </c>
      <c r="AR74">
        <v>321333.97446053749</v>
      </c>
      <c r="AS74">
        <v>-8525.6931899256197</v>
      </c>
      <c r="AT74">
        <v>62.486377305781481</v>
      </c>
      <c r="AU74">
        <v>305804.3430612018</v>
      </c>
      <c r="AV74">
        <v>-8571.1156672218312</v>
      </c>
      <c r="AW74">
        <v>62.819287016612748</v>
      </c>
      <c r="AX74">
        <v>291214.42320324678</v>
      </c>
      <c r="AY74">
        <v>-8614.3004574858933</v>
      </c>
      <c r="AZ74">
        <v>63.135796306613933</v>
      </c>
      <c r="BA74">
        <v>280884.87928832241</v>
      </c>
      <c r="BB74">
        <v>-8655.0761028021789</v>
      </c>
      <c r="BC74">
        <v>63.434648529108969</v>
      </c>
      <c r="BD74">
        <v>256703.80786677639</v>
      </c>
      <c r="BE74">
        <v>-8692.3742972976561</v>
      </c>
      <c r="BF74">
        <v>63.708013873386541</v>
      </c>
      <c r="BG74">
        <v>240551.11237636159</v>
      </c>
      <c r="BH74">
        <v>-8726.2115590698722</v>
      </c>
      <c r="BI74">
        <v>63.956013403629022</v>
      </c>
      <c r="BJ74">
        <v>240113.16879823559</v>
      </c>
      <c r="BK74">
        <v>-8756.458019370295</v>
      </c>
      <c r="BL74">
        <v>64.177695287834027</v>
      </c>
      <c r="BM74">
        <v>228815.57003855141</v>
      </c>
      <c r="BN74">
        <v>-8782.9394420780936</v>
      </c>
      <c r="BO74">
        <v>64.37178251734737</v>
      </c>
      <c r="BP74">
        <v>229971.0684406014</v>
      </c>
      <c r="BQ74">
        <v>-8806.2353947418815</v>
      </c>
      <c r="BR74">
        <v>64.542522849590071</v>
      </c>
      <c r="BS74">
        <v>224059.1111512772</v>
      </c>
      <c r="BT74">
        <v>-8827.344917969569</v>
      </c>
      <c r="BU74">
        <v>64.697238437374651</v>
      </c>
      <c r="BV74">
        <v>245829.82729289081</v>
      </c>
      <c r="BW74">
        <v>-8847.3960601819927</v>
      </c>
      <c r="BX74">
        <v>64.844196955560349</v>
      </c>
      <c r="BY74">
        <v>247195.37269109581</v>
      </c>
      <c r="BZ74">
        <v>-8867.3767362598664</v>
      </c>
      <c r="CA74">
        <v>64.990639014453819</v>
      </c>
      <c r="CB74">
        <v>249546.65640373941</v>
      </c>
      <c r="CC74">
        <v>-8888.2520723901252</v>
      </c>
      <c r="CD74">
        <v>65.143638201823336</v>
      </c>
      <c r="CE74">
        <v>238058.58050067519</v>
      </c>
      <c r="CF74">
        <v>-8910.6428728397623</v>
      </c>
      <c r="CG74">
        <v>65.307744506601878</v>
      </c>
      <c r="CH74">
        <v>244800.5878479392</v>
      </c>
      <c r="CI74">
        <v>-8935.1508447265278</v>
      </c>
      <c r="CJ74">
        <v>65.487367951194699</v>
      </c>
      <c r="CK74">
        <v>251828.14160176771</v>
      </c>
      <c r="CL74">
        <v>-8962.2842348151207</v>
      </c>
      <c r="CM74">
        <v>65.686233569847758</v>
      </c>
      <c r="CN74">
        <v>255298.84962095349</v>
      </c>
      <c r="CO74">
        <v>-8992.0778063781563</v>
      </c>
      <c r="CP74">
        <v>65.904596148995523</v>
      </c>
      <c r="CQ74">
        <v>237972.99496932959</v>
      </c>
      <c r="CR74">
        <v>-9024.5887068752836</v>
      </c>
      <c r="CS74">
        <v>66.142874532906248</v>
      </c>
      <c r="CT74">
        <v>246270.9571674536</v>
      </c>
      <c r="CU74">
        <v>-9060.0032325556549</v>
      </c>
      <c r="CV74">
        <v>66.402434121138199</v>
      </c>
      <c r="CW74">
        <v>245925.24196842179</v>
      </c>
    </row>
    <row r="75" spans="1:101" x14ac:dyDescent="0.25">
      <c r="A75" s="1">
        <v>71</v>
      </c>
      <c r="B75">
        <v>143022</v>
      </c>
      <c r="C75">
        <v>-8199.4263945885614</v>
      </c>
      <c r="D75">
        <v>60.095107807616778</v>
      </c>
      <c r="E75">
        <v>209384.66871321909</v>
      </c>
      <c r="F75">
        <v>-8170.1146094652831</v>
      </c>
      <c r="G75">
        <v>59.880276330114931</v>
      </c>
      <c r="H75">
        <v>208550.4343800839</v>
      </c>
      <c r="I75">
        <v>-8140.3280395552456</v>
      </c>
      <c r="J75">
        <v>59.661965067372932</v>
      </c>
      <c r="K75">
        <v>235430.9075320944</v>
      </c>
      <c r="L75">
        <v>-8113.6460094984614</v>
      </c>
      <c r="M75">
        <v>59.466407549612057</v>
      </c>
      <c r="N75">
        <v>285358.14966263197</v>
      </c>
      <c r="O75">
        <v>-8104.1664454651691</v>
      </c>
      <c r="P75">
        <v>59.396930077026198</v>
      </c>
      <c r="Q75">
        <v>272356.79740228882</v>
      </c>
      <c r="R75">
        <v>-8111.0596641461634</v>
      </c>
      <c r="S75">
        <v>59.447451747670023</v>
      </c>
      <c r="T75">
        <v>273535.4745050717</v>
      </c>
      <c r="U75">
        <v>-8133.7203548774069</v>
      </c>
      <c r="V75">
        <v>59.613536128083268</v>
      </c>
      <c r="W75">
        <v>273976.92708371521</v>
      </c>
      <c r="X75">
        <v>-8171.5729343995254</v>
      </c>
      <c r="Y75">
        <v>59.890964662435323</v>
      </c>
      <c r="Z75">
        <v>258096.47489380909</v>
      </c>
      <c r="AA75">
        <v>-8215.7301608017697</v>
      </c>
      <c r="AB75">
        <v>60.214601116185243</v>
      </c>
      <c r="AC75">
        <v>283082.77373571298</v>
      </c>
      <c r="AD75">
        <v>-8266.0735659220536</v>
      </c>
      <c r="AE75">
        <v>60.583577214330681</v>
      </c>
      <c r="AF75">
        <v>271113.86367580033</v>
      </c>
      <c r="AG75">
        <v>-8322.2880474842204</v>
      </c>
      <c r="AH75">
        <v>60.99558351419298</v>
      </c>
      <c r="AI75">
        <v>290068.73943675868</v>
      </c>
      <c r="AJ75">
        <v>-8376.2124803362294</v>
      </c>
      <c r="AK75">
        <v>61.3908056248329</v>
      </c>
      <c r="AL75">
        <v>287823.47961097088</v>
      </c>
      <c r="AM75">
        <v>-8428.199547660166</v>
      </c>
      <c r="AN75">
        <v>61.771828426317597</v>
      </c>
      <c r="AO75">
        <v>299962.12417885772</v>
      </c>
      <c r="AP75">
        <v>-8478.0040719019325</v>
      </c>
      <c r="AQ75">
        <v>62.136854967148722</v>
      </c>
      <c r="AR75">
        <v>300064.24478126591</v>
      </c>
      <c r="AS75">
        <v>-8525.6931899256197</v>
      </c>
      <c r="AT75">
        <v>62.486377305781481</v>
      </c>
      <c r="AU75">
        <v>312870.76764791762</v>
      </c>
      <c r="AV75">
        <v>-8571.1156672218312</v>
      </c>
      <c r="AW75">
        <v>62.819287016612748</v>
      </c>
      <c r="AX75">
        <v>297296.0466809966</v>
      </c>
      <c r="AY75">
        <v>-8614.3004574858933</v>
      </c>
      <c r="AZ75">
        <v>63.135796306613933</v>
      </c>
      <c r="BA75">
        <v>282663.25854206749</v>
      </c>
      <c r="BB75">
        <v>-8655.0761028021789</v>
      </c>
      <c r="BC75">
        <v>63.434648529108969</v>
      </c>
      <c r="BD75">
        <v>272293.23783404927</v>
      </c>
      <c r="BE75">
        <v>-8692.3742972976561</v>
      </c>
      <c r="BF75">
        <v>63.708013873386541</v>
      </c>
      <c r="BG75">
        <v>248075.14158335209</v>
      </c>
      <c r="BH75">
        <v>-8726.2115590698722</v>
      </c>
      <c r="BI75">
        <v>63.956013403629022</v>
      </c>
      <c r="BJ75">
        <v>231888.85683069541</v>
      </c>
      <c r="BK75">
        <v>-8756.458019370295</v>
      </c>
      <c r="BL75">
        <v>64.177695287834027</v>
      </c>
      <c r="BM75">
        <v>231420.88847415309</v>
      </c>
      <c r="BN75">
        <v>-8782.9394420780936</v>
      </c>
      <c r="BO75">
        <v>64.37178251734737</v>
      </c>
      <c r="BP75">
        <v>220097.00237899061</v>
      </c>
      <c r="BQ75">
        <v>-8806.2353947418815</v>
      </c>
      <c r="BR75">
        <v>64.542522849590071</v>
      </c>
      <c r="BS75">
        <v>221229.3755687091</v>
      </c>
      <c r="BT75">
        <v>-8827.344917969569</v>
      </c>
      <c r="BU75">
        <v>64.697238437374651</v>
      </c>
      <c r="BV75">
        <v>215296.463471745</v>
      </c>
      <c r="BW75">
        <v>-8847.3960601819927</v>
      </c>
      <c r="BX75">
        <v>64.844196955560349</v>
      </c>
      <c r="BY75">
        <v>237047.27542966441</v>
      </c>
      <c r="BZ75">
        <v>-8867.3767362598664</v>
      </c>
      <c r="CA75">
        <v>64.990639014453819</v>
      </c>
      <c r="CB75">
        <v>238392.98659385039</v>
      </c>
      <c r="CC75">
        <v>-8888.2520723901252</v>
      </c>
      <c r="CD75">
        <v>65.143638201823336</v>
      </c>
      <c r="CE75">
        <v>240723.54796955109</v>
      </c>
      <c r="CF75">
        <v>-8910.6428728397623</v>
      </c>
      <c r="CG75">
        <v>65.307744506601878</v>
      </c>
      <c r="CH75">
        <v>229213.245372342</v>
      </c>
      <c r="CI75">
        <v>-8935.1508447265278</v>
      </c>
      <c r="CJ75">
        <v>65.487367951194699</v>
      </c>
      <c r="CK75">
        <v>235930.9243711638</v>
      </c>
      <c r="CL75">
        <v>-8962.2842348151207</v>
      </c>
      <c r="CM75">
        <v>65.686233569847758</v>
      </c>
      <c r="CN75">
        <v>242931.54360052239</v>
      </c>
      <c r="CO75">
        <v>-8992.0778063781563</v>
      </c>
      <c r="CP75">
        <v>65.904596148995523</v>
      </c>
      <c r="CQ75">
        <v>246372.67641072429</v>
      </c>
      <c r="CR75">
        <v>-9024.5887068752836</v>
      </c>
      <c r="CS75">
        <v>66.142874532906248</v>
      </c>
      <c r="CT75">
        <v>229014.54913698719</v>
      </c>
      <c r="CU75">
        <v>-9060.0032325556549</v>
      </c>
      <c r="CV75">
        <v>66.402434121138199</v>
      </c>
      <c r="CW75">
        <v>237277.35636901911</v>
      </c>
    </row>
    <row r="76" spans="1:101" x14ac:dyDescent="0.25">
      <c r="A76" s="1">
        <v>72</v>
      </c>
      <c r="B76">
        <v>163586</v>
      </c>
      <c r="C76">
        <v>-8199.4263945885614</v>
      </c>
      <c r="D76">
        <v>60.095107807616778</v>
      </c>
      <c r="E76">
        <v>134882.66871321909</v>
      </c>
      <c r="F76">
        <v>-8170.1146094652831</v>
      </c>
      <c r="G76">
        <v>59.880276330114931</v>
      </c>
      <c r="H76">
        <v>201274.4343800839</v>
      </c>
      <c r="I76">
        <v>-8140.3280395552456</v>
      </c>
      <c r="J76">
        <v>59.661965067372932</v>
      </c>
      <c r="K76">
        <v>200469.76830559599</v>
      </c>
      <c r="L76">
        <v>-8113.6460094984614</v>
      </c>
      <c r="M76">
        <v>59.466407549612057</v>
      </c>
      <c r="N76">
        <v>227376.7279301456</v>
      </c>
      <c r="O76">
        <v>-8104.1664454651691</v>
      </c>
      <c r="P76">
        <v>59.396930077026198</v>
      </c>
      <c r="Q76">
        <v>277313.38014724379</v>
      </c>
      <c r="R76">
        <v>-8111.0596641461634</v>
      </c>
      <c r="S76">
        <v>59.447451747670023</v>
      </c>
      <c r="T76">
        <v>264305.18518989033</v>
      </c>
      <c r="U76">
        <v>-8133.7203548774069</v>
      </c>
      <c r="V76">
        <v>59.613536128083268</v>
      </c>
      <c r="W76">
        <v>265461.36768632242</v>
      </c>
      <c r="X76">
        <v>-8171.5729343995254</v>
      </c>
      <c r="Y76">
        <v>59.890964662435323</v>
      </c>
      <c r="Z76">
        <v>265865.24511397799</v>
      </c>
      <c r="AA76">
        <v>-8215.7301608017697</v>
      </c>
      <c r="AB76">
        <v>60.214601116185243</v>
      </c>
      <c r="AC76">
        <v>249940.9593341235</v>
      </c>
      <c r="AD76">
        <v>-8266.0735659220536</v>
      </c>
      <c r="AE76">
        <v>60.583577214330681</v>
      </c>
      <c r="AF76">
        <v>274877.28374700528</v>
      </c>
      <c r="AG76">
        <v>-8322.2880474842204</v>
      </c>
      <c r="AH76">
        <v>60.99558351419298</v>
      </c>
      <c r="AI76">
        <v>262852.57121183019</v>
      </c>
      <c r="AJ76">
        <v>-8376.2124803362294</v>
      </c>
      <c r="AK76">
        <v>61.3908056248329</v>
      </c>
      <c r="AL76">
        <v>281753.91776204732</v>
      </c>
      <c r="AM76">
        <v>-8428.199547660166</v>
      </c>
      <c r="AN76">
        <v>61.771828426317597</v>
      </c>
      <c r="AO76">
        <v>279457.05189173709</v>
      </c>
      <c r="AP76">
        <v>-8478.0040719019325</v>
      </c>
      <c r="AQ76">
        <v>62.136854967148722</v>
      </c>
      <c r="AR76">
        <v>291546.25696192292</v>
      </c>
      <c r="AS76">
        <v>-8525.6931899256197</v>
      </c>
      <c r="AT76">
        <v>62.486377305781481</v>
      </c>
      <c r="AU76">
        <v>291601.03796864598</v>
      </c>
      <c r="AV76">
        <v>-8571.1156672218312</v>
      </c>
      <c r="AW76">
        <v>62.819287016612748</v>
      </c>
      <c r="AX76">
        <v>304362.47126771242</v>
      </c>
      <c r="AY76">
        <v>-8614.3004574858933</v>
      </c>
      <c r="AZ76">
        <v>63.135796306613933</v>
      </c>
      <c r="BA76">
        <v>288744.88201981731</v>
      </c>
      <c r="BB76">
        <v>-8655.0761028021789</v>
      </c>
      <c r="BC76">
        <v>63.434648529108969</v>
      </c>
      <c r="BD76">
        <v>274071.61708779441</v>
      </c>
      <c r="BE76">
        <v>-8692.3742972976561</v>
      </c>
      <c r="BF76">
        <v>63.708013873386541</v>
      </c>
      <c r="BG76">
        <v>263664.57155062503</v>
      </c>
      <c r="BH76">
        <v>-8726.2115590698722</v>
      </c>
      <c r="BI76">
        <v>63.956013403629022</v>
      </c>
      <c r="BJ76">
        <v>239412.88603768591</v>
      </c>
      <c r="BK76">
        <v>-8756.458019370295</v>
      </c>
      <c r="BL76">
        <v>64.177695287834027</v>
      </c>
      <c r="BM76">
        <v>223196.57650661291</v>
      </c>
      <c r="BN76">
        <v>-8782.9394420780936</v>
      </c>
      <c r="BO76">
        <v>64.37178251734737</v>
      </c>
      <c r="BP76">
        <v>222702.32081459241</v>
      </c>
      <c r="BQ76">
        <v>-8806.2353947418815</v>
      </c>
      <c r="BR76">
        <v>64.542522849590071</v>
      </c>
      <c r="BS76">
        <v>211355.3095070984</v>
      </c>
      <c r="BT76">
        <v>-8827.344917969569</v>
      </c>
      <c r="BU76">
        <v>64.697238437374651</v>
      </c>
      <c r="BV76">
        <v>212466.72788917689</v>
      </c>
      <c r="BW76">
        <v>-8847.3960601819927</v>
      </c>
      <c r="BX76">
        <v>64.844196955560349</v>
      </c>
      <c r="BY76">
        <v>206513.91160851851</v>
      </c>
      <c r="BZ76">
        <v>-8867.3767362598664</v>
      </c>
      <c r="CA76">
        <v>64.990639014453819</v>
      </c>
      <c r="CB76">
        <v>228244.889332419</v>
      </c>
      <c r="CC76">
        <v>-8888.2520723901252</v>
      </c>
      <c r="CD76">
        <v>65.143638201823336</v>
      </c>
      <c r="CE76">
        <v>229569.8781596621</v>
      </c>
      <c r="CF76">
        <v>-8910.6428728397623</v>
      </c>
      <c r="CG76">
        <v>65.307744506601878</v>
      </c>
      <c r="CH76">
        <v>231878.2128412179</v>
      </c>
      <c r="CI76">
        <v>-8935.1508447265278</v>
      </c>
      <c r="CJ76">
        <v>65.487367951194699</v>
      </c>
      <c r="CK76">
        <v>220343.58189556669</v>
      </c>
      <c r="CL76">
        <v>-8962.2842348151207</v>
      </c>
      <c r="CM76">
        <v>65.686233569847758</v>
      </c>
      <c r="CN76">
        <v>227034.3263699185</v>
      </c>
      <c r="CO76">
        <v>-8992.0778063781563</v>
      </c>
      <c r="CP76">
        <v>65.904596148995523</v>
      </c>
      <c r="CQ76">
        <v>234005.37039029319</v>
      </c>
      <c r="CR76">
        <v>-9024.5887068752836</v>
      </c>
      <c r="CS76">
        <v>66.142874532906248</v>
      </c>
      <c r="CT76">
        <v>237414.23057838189</v>
      </c>
      <c r="CU76">
        <v>-9060.0032325556549</v>
      </c>
      <c r="CV76">
        <v>66.402434121138199</v>
      </c>
      <c r="CW76">
        <v>220020.9483385527</v>
      </c>
    </row>
    <row r="77" spans="1:101" x14ac:dyDescent="0.25">
      <c r="A77" s="1">
        <v>73</v>
      </c>
      <c r="B77">
        <v>144936</v>
      </c>
      <c r="C77">
        <v>-8199.4263945885614</v>
      </c>
      <c r="D77">
        <v>60.095107807616778</v>
      </c>
      <c r="E77">
        <v>155446.66871321909</v>
      </c>
      <c r="F77">
        <v>-8170.1146094652831</v>
      </c>
      <c r="G77">
        <v>59.880276330114931</v>
      </c>
      <c r="H77">
        <v>126772.4343800839</v>
      </c>
      <c r="I77">
        <v>-8140.3280395552456</v>
      </c>
      <c r="J77">
        <v>59.661965067372932</v>
      </c>
      <c r="K77">
        <v>193193.76830559599</v>
      </c>
      <c r="L77">
        <v>-8113.6460094984614</v>
      </c>
      <c r="M77">
        <v>59.466407549612057</v>
      </c>
      <c r="N77">
        <v>192415.5887036472</v>
      </c>
      <c r="O77">
        <v>-8104.1664454651691</v>
      </c>
      <c r="P77">
        <v>59.396930077026198</v>
      </c>
      <c r="Q77">
        <v>219331.95841475739</v>
      </c>
      <c r="R77">
        <v>-8111.0596641461634</v>
      </c>
      <c r="S77">
        <v>59.447451747670023</v>
      </c>
      <c r="T77">
        <v>269261.76793484541</v>
      </c>
      <c r="U77">
        <v>-8133.7203548774069</v>
      </c>
      <c r="V77">
        <v>59.613536128083268</v>
      </c>
      <c r="W77">
        <v>256231.0783711409</v>
      </c>
      <c r="X77">
        <v>-8171.5729343995254</v>
      </c>
      <c r="Y77">
        <v>59.890964662435323</v>
      </c>
      <c r="Z77">
        <v>257349.68571658531</v>
      </c>
      <c r="AA77">
        <v>-8215.7301608017697</v>
      </c>
      <c r="AB77">
        <v>60.214601116185243</v>
      </c>
      <c r="AC77">
        <v>257709.72955429251</v>
      </c>
      <c r="AD77">
        <v>-8266.0735659220536</v>
      </c>
      <c r="AE77">
        <v>60.583577214330681</v>
      </c>
      <c r="AF77">
        <v>241735.4693454158</v>
      </c>
      <c r="AG77">
        <v>-8322.2880474842204</v>
      </c>
      <c r="AH77">
        <v>60.99558351419298</v>
      </c>
      <c r="AI77">
        <v>266615.99128303531</v>
      </c>
      <c r="AJ77">
        <v>-8376.2124803362294</v>
      </c>
      <c r="AK77">
        <v>61.3908056248329</v>
      </c>
      <c r="AL77">
        <v>254537.74953711891</v>
      </c>
      <c r="AM77">
        <v>-8428.199547660166</v>
      </c>
      <c r="AN77">
        <v>61.771828426317597</v>
      </c>
      <c r="AO77">
        <v>273387.49004281341</v>
      </c>
      <c r="AP77">
        <v>-8478.0040719019325</v>
      </c>
      <c r="AQ77">
        <v>62.136854967148722</v>
      </c>
      <c r="AR77">
        <v>271041.18467480229</v>
      </c>
      <c r="AS77">
        <v>-8525.6931899256197</v>
      </c>
      <c r="AT77">
        <v>62.486377305781481</v>
      </c>
      <c r="AU77">
        <v>283083.05014930299</v>
      </c>
      <c r="AV77">
        <v>-8571.1156672218312</v>
      </c>
      <c r="AW77">
        <v>62.819287016612748</v>
      </c>
      <c r="AX77">
        <v>283092.74158844078</v>
      </c>
      <c r="AY77">
        <v>-8614.3004574858933</v>
      </c>
      <c r="AZ77">
        <v>63.135796306613933</v>
      </c>
      <c r="BA77">
        <v>295811.30660653312</v>
      </c>
      <c r="BB77">
        <v>-8655.0761028021789</v>
      </c>
      <c r="BC77">
        <v>63.434648529108969</v>
      </c>
      <c r="BD77">
        <v>280153.24056554423</v>
      </c>
      <c r="BE77">
        <v>-8692.3742972976561</v>
      </c>
      <c r="BF77">
        <v>63.708013873386541</v>
      </c>
      <c r="BG77">
        <v>265442.95080437011</v>
      </c>
      <c r="BH77">
        <v>-8726.2115590698722</v>
      </c>
      <c r="BI77">
        <v>63.956013403629022</v>
      </c>
      <c r="BJ77">
        <v>255002.31600495879</v>
      </c>
      <c r="BK77">
        <v>-8756.458019370295</v>
      </c>
      <c r="BL77">
        <v>64.177695287834027</v>
      </c>
      <c r="BM77">
        <v>230720.60571360341</v>
      </c>
      <c r="BN77">
        <v>-8782.9394420780936</v>
      </c>
      <c r="BO77">
        <v>64.37178251734737</v>
      </c>
      <c r="BP77">
        <v>214478.0088470522</v>
      </c>
      <c r="BQ77">
        <v>-8806.2353947418815</v>
      </c>
      <c r="BR77">
        <v>64.542522849590071</v>
      </c>
      <c r="BS77">
        <v>213960.62794270011</v>
      </c>
      <c r="BT77">
        <v>-8827.344917969569</v>
      </c>
      <c r="BU77">
        <v>64.697238437374651</v>
      </c>
      <c r="BV77">
        <v>202592.66182756619</v>
      </c>
      <c r="BW77">
        <v>-8847.3960601819927</v>
      </c>
      <c r="BX77">
        <v>64.844196955560349</v>
      </c>
      <c r="BY77">
        <v>203684.1760259505</v>
      </c>
      <c r="BZ77">
        <v>-8867.3767362598664</v>
      </c>
      <c r="CA77">
        <v>64.990639014453819</v>
      </c>
      <c r="CB77">
        <v>197711.5255112731</v>
      </c>
      <c r="CC77">
        <v>-8888.2520723901252</v>
      </c>
      <c r="CD77">
        <v>65.143638201823336</v>
      </c>
      <c r="CE77">
        <v>219421.7808982307</v>
      </c>
      <c r="CF77">
        <v>-8910.6428728397623</v>
      </c>
      <c r="CG77">
        <v>65.307744506601878</v>
      </c>
      <c r="CH77">
        <v>220724.543031329</v>
      </c>
      <c r="CI77">
        <v>-8935.1508447265278</v>
      </c>
      <c r="CJ77">
        <v>65.487367951194699</v>
      </c>
      <c r="CK77">
        <v>223008.54936444259</v>
      </c>
      <c r="CL77">
        <v>-8962.2842348151207</v>
      </c>
      <c r="CM77">
        <v>65.686233569847758</v>
      </c>
      <c r="CN77">
        <v>211446.9838943214</v>
      </c>
      <c r="CO77">
        <v>-8992.0778063781563</v>
      </c>
      <c r="CP77">
        <v>65.904596148995523</v>
      </c>
      <c r="CQ77">
        <v>218108.15315968939</v>
      </c>
      <c r="CR77">
        <v>-9024.5887068752836</v>
      </c>
      <c r="CS77">
        <v>66.142874532906248</v>
      </c>
      <c r="CT77">
        <v>225046.9245579509</v>
      </c>
      <c r="CU77">
        <v>-9060.0032325556549</v>
      </c>
      <c r="CV77">
        <v>66.402434121138199</v>
      </c>
      <c r="CW77">
        <v>228420.6297799474</v>
      </c>
    </row>
    <row r="78" spans="1:101" x14ac:dyDescent="0.25">
      <c r="A78" s="1">
        <v>74</v>
      </c>
      <c r="B78">
        <v>183513</v>
      </c>
      <c r="C78">
        <v>-8199.4263945885614</v>
      </c>
      <c r="D78">
        <v>60.095107807616778</v>
      </c>
      <c r="E78">
        <v>136796.66871321909</v>
      </c>
      <c r="F78">
        <v>-8170.1146094652831</v>
      </c>
      <c r="G78">
        <v>59.880276330114931</v>
      </c>
      <c r="H78">
        <v>147336.4343800839</v>
      </c>
      <c r="I78">
        <v>-8140.3280395552456</v>
      </c>
      <c r="J78">
        <v>59.661965067372932</v>
      </c>
      <c r="K78">
        <v>118691.76830559599</v>
      </c>
      <c r="L78">
        <v>-8113.6460094984614</v>
      </c>
      <c r="M78">
        <v>59.466407549612057</v>
      </c>
      <c r="N78">
        <v>185139.5887036472</v>
      </c>
      <c r="O78">
        <v>-8104.1664454651691</v>
      </c>
      <c r="P78">
        <v>59.396930077026198</v>
      </c>
      <c r="Q78">
        <v>184370.81918825899</v>
      </c>
      <c r="R78">
        <v>-8111.0596641461634</v>
      </c>
      <c r="S78">
        <v>59.447451747670023</v>
      </c>
      <c r="T78">
        <v>211280.34620235901</v>
      </c>
      <c r="U78">
        <v>-8133.7203548774069</v>
      </c>
      <c r="V78">
        <v>59.613536128083268</v>
      </c>
      <c r="W78">
        <v>261187.66111609599</v>
      </c>
      <c r="X78">
        <v>-8171.5729343995254</v>
      </c>
      <c r="Y78">
        <v>59.890964662435323</v>
      </c>
      <c r="Z78">
        <v>248119.39640140379</v>
      </c>
      <c r="AA78">
        <v>-8215.7301608017697</v>
      </c>
      <c r="AB78">
        <v>60.214601116185243</v>
      </c>
      <c r="AC78">
        <v>249194.17015689969</v>
      </c>
      <c r="AD78">
        <v>-8266.0735659220536</v>
      </c>
      <c r="AE78">
        <v>60.583577214330681</v>
      </c>
      <c r="AF78">
        <v>249504.23956558481</v>
      </c>
      <c r="AG78">
        <v>-8322.2880474842204</v>
      </c>
      <c r="AH78">
        <v>60.99558351419298</v>
      </c>
      <c r="AI78">
        <v>233474.17688144569</v>
      </c>
      <c r="AJ78">
        <v>-8376.2124803362294</v>
      </c>
      <c r="AK78">
        <v>61.3908056248329</v>
      </c>
      <c r="AL78">
        <v>258301.16960832389</v>
      </c>
      <c r="AM78">
        <v>-8428.199547660166</v>
      </c>
      <c r="AN78">
        <v>61.771828426317597</v>
      </c>
      <c r="AO78">
        <v>246171.32181788501</v>
      </c>
      <c r="AP78">
        <v>-8478.0040719019325</v>
      </c>
      <c r="AQ78">
        <v>62.136854967148722</v>
      </c>
      <c r="AR78">
        <v>264971.62282587861</v>
      </c>
      <c r="AS78">
        <v>-8525.6931899256197</v>
      </c>
      <c r="AT78">
        <v>62.486377305781481</v>
      </c>
      <c r="AU78">
        <v>262577.97786218242</v>
      </c>
      <c r="AV78">
        <v>-8571.1156672218312</v>
      </c>
      <c r="AW78">
        <v>62.819287016612748</v>
      </c>
      <c r="AX78">
        <v>274574.75376909779</v>
      </c>
      <c r="AY78">
        <v>-8614.3004574858933</v>
      </c>
      <c r="AZ78">
        <v>63.135796306613933</v>
      </c>
      <c r="BA78">
        <v>274541.57692726149</v>
      </c>
      <c r="BB78">
        <v>-8655.0761028021789</v>
      </c>
      <c r="BC78">
        <v>63.434648529108969</v>
      </c>
      <c r="BD78">
        <v>287219.66515225999</v>
      </c>
      <c r="BE78">
        <v>-8692.3742972976561</v>
      </c>
      <c r="BF78">
        <v>63.708013873386541</v>
      </c>
      <c r="BG78">
        <v>271524.57428211992</v>
      </c>
      <c r="BH78">
        <v>-8726.2115590698722</v>
      </c>
      <c r="BI78">
        <v>63.956013403629022</v>
      </c>
      <c r="BJ78">
        <v>256780.6952587039</v>
      </c>
      <c r="BK78">
        <v>-8756.458019370295</v>
      </c>
      <c r="BL78">
        <v>64.177695287834027</v>
      </c>
      <c r="BM78">
        <v>246310.03568087629</v>
      </c>
      <c r="BN78">
        <v>-8782.9394420780936</v>
      </c>
      <c r="BO78">
        <v>64.37178251734737</v>
      </c>
      <c r="BP78">
        <v>222002.0380540427</v>
      </c>
      <c r="BQ78">
        <v>-8806.2353947418815</v>
      </c>
      <c r="BR78">
        <v>64.542522849590071</v>
      </c>
      <c r="BS78">
        <v>205736.3159751599</v>
      </c>
      <c r="BT78">
        <v>-8827.344917969569</v>
      </c>
      <c r="BU78">
        <v>64.697238437374651</v>
      </c>
      <c r="BV78">
        <v>205197.9802631679</v>
      </c>
      <c r="BW78">
        <v>-8847.3960601819927</v>
      </c>
      <c r="BX78">
        <v>64.844196955560349</v>
      </c>
      <c r="BY78">
        <v>193810.1099643397</v>
      </c>
      <c r="BZ78">
        <v>-8867.3767362598664</v>
      </c>
      <c r="CA78">
        <v>64.990639014453819</v>
      </c>
      <c r="CB78">
        <v>194881.78992870511</v>
      </c>
      <c r="CC78">
        <v>-8888.2520723901252</v>
      </c>
      <c r="CD78">
        <v>65.143638201823336</v>
      </c>
      <c r="CE78">
        <v>188888.4170770848</v>
      </c>
      <c r="CF78">
        <v>-8910.6428728397623</v>
      </c>
      <c r="CG78">
        <v>65.307744506601878</v>
      </c>
      <c r="CH78">
        <v>210576.44576989749</v>
      </c>
      <c r="CI78">
        <v>-8935.1508447265278</v>
      </c>
      <c r="CJ78">
        <v>65.487367951194699</v>
      </c>
      <c r="CK78">
        <v>211854.8795545536</v>
      </c>
      <c r="CL78">
        <v>-8962.2842348151207</v>
      </c>
      <c r="CM78">
        <v>65.686233569847758</v>
      </c>
      <c r="CN78">
        <v>214111.95136319729</v>
      </c>
      <c r="CO78">
        <v>-8992.0778063781563</v>
      </c>
      <c r="CP78">
        <v>65.904596148995523</v>
      </c>
      <c r="CQ78">
        <v>202520.8106840922</v>
      </c>
      <c r="CR78">
        <v>-9024.5887068752836</v>
      </c>
      <c r="CS78">
        <v>66.142874532906248</v>
      </c>
      <c r="CT78">
        <v>209149.70732734699</v>
      </c>
      <c r="CU78">
        <v>-9060.0032325556549</v>
      </c>
      <c r="CV78">
        <v>66.402434121138199</v>
      </c>
      <c r="CW78">
        <v>216053.32375951641</v>
      </c>
    </row>
    <row r="79" spans="1:101" x14ac:dyDescent="0.25">
      <c r="A79" s="1">
        <v>75</v>
      </c>
      <c r="B79">
        <v>236587</v>
      </c>
      <c r="C79">
        <v>-8848.5785505154363</v>
      </c>
      <c r="D79">
        <v>39.005830844074246</v>
      </c>
      <c r="E79">
        <v>174703.42728032859</v>
      </c>
      <c r="F79">
        <v>-8816.9461386078983</v>
      </c>
      <c r="G79">
        <v>38.866390537248513</v>
      </c>
      <c r="H79">
        <v>128018.5889651484</v>
      </c>
      <c r="I79">
        <v>-8784.8013529954151</v>
      </c>
      <c r="J79">
        <v>38.724691612052609</v>
      </c>
      <c r="K79">
        <v>138590.35771870051</v>
      </c>
      <c r="L79">
        <v>-8756.0068950074146</v>
      </c>
      <c r="M79">
        <v>38.597761421953173</v>
      </c>
      <c r="N79">
        <v>109974.35917201061</v>
      </c>
      <c r="O79">
        <v>-8745.7768297642433</v>
      </c>
      <c r="P79">
        <v>38.552665795336871</v>
      </c>
      <c r="Q79">
        <v>176432.3645396783</v>
      </c>
      <c r="R79">
        <v>-8753.2157875680368</v>
      </c>
      <c r="S79">
        <v>38.585457811375868</v>
      </c>
      <c r="T79">
        <v>175656.18885850231</v>
      </c>
      <c r="U79">
        <v>-8777.6705350460652</v>
      </c>
      <c r="V79">
        <v>38.693257921644097</v>
      </c>
      <c r="W79">
        <v>202541.36892523451</v>
      </c>
      <c r="X79">
        <v>-8818.519919761824</v>
      </c>
      <c r="Y79">
        <v>38.873327995183161</v>
      </c>
      <c r="Z79">
        <v>252408.0145243294</v>
      </c>
      <c r="AA79">
        <v>-8866.1730929948972</v>
      </c>
      <c r="AB79">
        <v>39.083390165474263</v>
      </c>
      <c r="AC79">
        <v>239292.30669857439</v>
      </c>
      <c r="AD79">
        <v>-8920.5022074072476</v>
      </c>
      <c r="AE79">
        <v>39.322880862717732</v>
      </c>
      <c r="AF79">
        <v>240312.99083035521</v>
      </c>
      <c r="AG79">
        <v>-8981.1672139383918</v>
      </c>
      <c r="AH79">
        <v>39.590301100827112</v>
      </c>
      <c r="AI79">
        <v>240562.66265274721</v>
      </c>
      <c r="AJ79">
        <v>-9039.3608676063959</v>
      </c>
      <c r="AK79">
        <v>39.846827253385321</v>
      </c>
      <c r="AL79">
        <v>224474.66284109271</v>
      </c>
      <c r="AM79">
        <v>-9095.4637736743607</v>
      </c>
      <c r="AN79">
        <v>40.094137084162661</v>
      </c>
      <c r="AO79">
        <v>249245.79997173371</v>
      </c>
      <c r="AP79">
        <v>-9149.2113437745284</v>
      </c>
      <c r="AQ79">
        <v>40.331064248863598</v>
      </c>
      <c r="AR79">
        <v>237062.4415383593</v>
      </c>
      <c r="AS79">
        <v>-9200.6760300257411</v>
      </c>
      <c r="AT79">
        <v>40.557928127044491</v>
      </c>
      <c r="AU79">
        <v>255811.50472397989</v>
      </c>
      <c r="AV79">
        <v>-9249.6946246166717</v>
      </c>
      <c r="AW79">
        <v>40.774009274757958</v>
      </c>
      <c r="AX79">
        <v>253369.0572468405</v>
      </c>
      <c r="AY79">
        <v>-9296.2983735193138</v>
      </c>
      <c r="AZ79">
        <v>40.979445428827049</v>
      </c>
      <c r="BA79">
        <v>265319.43484100729</v>
      </c>
      <c r="BB79">
        <v>-9340.3022444202379</v>
      </c>
      <c r="BC79">
        <v>41.173420939701153</v>
      </c>
      <c r="BD79">
        <v>265242.44810378097</v>
      </c>
      <c r="BE79">
        <v>-9380.5533532055379</v>
      </c>
      <c r="BF79">
        <v>41.350853725272628</v>
      </c>
      <c r="BG79">
        <v>277880.46265277982</v>
      </c>
      <c r="BH79">
        <v>-9417.0695257177285</v>
      </c>
      <c r="BI79">
        <v>41.511822364467278</v>
      </c>
      <c r="BJ79">
        <v>262149.01657876658</v>
      </c>
      <c r="BK79">
        <v>-9449.7106114429407</v>
      </c>
      <c r="BL79">
        <v>41.655709053283573</v>
      </c>
      <c r="BM79">
        <v>247372.64035631419</v>
      </c>
      <c r="BN79">
        <v>-9478.2885799108335</v>
      </c>
      <c r="BO79">
        <v>41.781684925855892</v>
      </c>
      <c r="BP79">
        <v>236873.52878589131</v>
      </c>
      <c r="BQ79">
        <v>-9503.4288832850634</v>
      </c>
      <c r="BR79">
        <v>41.892507066969948</v>
      </c>
      <c r="BS79">
        <v>212540.50167782459</v>
      </c>
      <c r="BT79">
        <v>-9526.2096566532346</v>
      </c>
      <c r="BU79">
        <v>41.992928054072372</v>
      </c>
      <c r="BV79">
        <v>196252.09924656071</v>
      </c>
      <c r="BW79">
        <v>-9547.8482565205704</v>
      </c>
      <c r="BX79">
        <v>42.088314173018979</v>
      </c>
      <c r="BY79">
        <v>195692.22032082031</v>
      </c>
      <c r="BZ79">
        <v>-9569.4108114188202</v>
      </c>
      <c r="CA79">
        <v>42.183365074598903</v>
      </c>
      <c r="CB79">
        <v>184282.88251799549</v>
      </c>
      <c r="CC79">
        <v>-9591.9388569951443</v>
      </c>
      <c r="CD79">
        <v>42.282672000562343</v>
      </c>
      <c r="CE79">
        <v>185332.1337437105</v>
      </c>
      <c r="CF79">
        <v>-9616.1023468605181</v>
      </c>
      <c r="CG79">
        <v>42.389188204595619</v>
      </c>
      <c r="CH79">
        <v>179314.70391842889</v>
      </c>
      <c r="CI79">
        <v>-9642.5506255470627</v>
      </c>
      <c r="CJ79">
        <v>42.505776092545609</v>
      </c>
      <c r="CK79">
        <v>200976.400920443</v>
      </c>
      <c r="CL79">
        <v>-9671.8321779370126</v>
      </c>
      <c r="CM79">
        <v>42.634853466143397</v>
      </c>
      <c r="CN79">
        <v>202225.68223008281</v>
      </c>
      <c r="CO79">
        <v>-9703.9845195264097</v>
      </c>
      <c r="CP79">
        <v>42.776585699192736</v>
      </c>
      <c r="CQ79">
        <v>204450.74342936999</v>
      </c>
      <c r="CR79">
        <v>-9739.0693221641486</v>
      </c>
      <c r="CS79">
        <v>42.93124465024038</v>
      </c>
      <c r="CT79">
        <v>192824.6726065783</v>
      </c>
      <c r="CU79">
        <v>-9777.2876312545068</v>
      </c>
      <c r="CV79">
        <v>43.099716556887827</v>
      </c>
      <c r="CW79">
        <v>199415.51941264939</v>
      </c>
    </row>
    <row r="80" spans="1:101" x14ac:dyDescent="0.25">
      <c r="A80" s="1">
        <v>76</v>
      </c>
      <c r="B80">
        <v>235294</v>
      </c>
      <c r="C80">
        <v>-8848.5785505154363</v>
      </c>
      <c r="D80">
        <v>39.005830844074246</v>
      </c>
      <c r="E80">
        <v>227777.42728032859</v>
      </c>
      <c r="F80">
        <v>-8816.9461386078983</v>
      </c>
      <c r="G80">
        <v>38.866390537248513</v>
      </c>
      <c r="H80">
        <v>165925.34753225799</v>
      </c>
      <c r="I80">
        <v>-8784.8013529954151</v>
      </c>
      <c r="J80">
        <v>38.724691612052609</v>
      </c>
      <c r="K80">
        <v>119272.512303765</v>
      </c>
      <c r="L80">
        <v>-8756.0068950074146</v>
      </c>
      <c r="M80">
        <v>38.597761421953173</v>
      </c>
      <c r="N80">
        <v>129872.9485851151</v>
      </c>
      <c r="O80">
        <v>-8745.7768297642433</v>
      </c>
      <c r="P80">
        <v>38.552665795336871</v>
      </c>
      <c r="Q80">
        <v>101267.1350080416</v>
      </c>
      <c r="R80">
        <v>-8753.2157875680368</v>
      </c>
      <c r="S80">
        <v>38.585457811375868</v>
      </c>
      <c r="T80">
        <v>167717.73420992159</v>
      </c>
      <c r="U80">
        <v>-8777.6705350460652</v>
      </c>
      <c r="V80">
        <v>38.693257921644097</v>
      </c>
      <c r="W80">
        <v>166917.21158137789</v>
      </c>
      <c r="X80">
        <v>-8818.519919761824</v>
      </c>
      <c r="Y80">
        <v>38.873327995183161</v>
      </c>
      <c r="Z80">
        <v>193761.72233346789</v>
      </c>
      <c r="AA80">
        <v>-8866.1730929948972</v>
      </c>
      <c r="AB80">
        <v>39.083390165474263</v>
      </c>
      <c r="AC80">
        <v>243580.92482149991</v>
      </c>
      <c r="AD80">
        <v>-8920.5022074072476</v>
      </c>
      <c r="AE80">
        <v>39.322880862717732</v>
      </c>
      <c r="AF80">
        <v>230411.12737202979</v>
      </c>
      <c r="AG80">
        <v>-8981.1672139383918</v>
      </c>
      <c r="AH80">
        <v>39.590301100827112</v>
      </c>
      <c r="AI80">
        <v>231371.41391751761</v>
      </c>
      <c r="AJ80">
        <v>-9039.3608676063959</v>
      </c>
      <c r="AK80">
        <v>39.846827253385321</v>
      </c>
      <c r="AL80">
        <v>231563.1486123942</v>
      </c>
      <c r="AM80">
        <v>-9095.4637736743607</v>
      </c>
      <c r="AN80">
        <v>40.094137084162661</v>
      </c>
      <c r="AO80">
        <v>215419.29320450261</v>
      </c>
      <c r="AP80">
        <v>-9149.2113437745284</v>
      </c>
      <c r="AQ80">
        <v>40.331064248863598</v>
      </c>
      <c r="AR80">
        <v>240136.91969220809</v>
      </c>
      <c r="AS80">
        <v>-9200.6760300257411</v>
      </c>
      <c r="AT80">
        <v>40.557928127044491</v>
      </c>
      <c r="AU80">
        <v>227902.3234364606</v>
      </c>
      <c r="AV80">
        <v>-9249.6946246166717</v>
      </c>
      <c r="AW80">
        <v>40.774009274757958</v>
      </c>
      <c r="AX80">
        <v>246602.584108638</v>
      </c>
      <c r="AY80">
        <v>-9296.2983735193138</v>
      </c>
      <c r="AZ80">
        <v>40.979445428827049</v>
      </c>
      <c r="BA80">
        <v>244113.73831874999</v>
      </c>
      <c r="BB80">
        <v>-9340.3022444202379</v>
      </c>
      <c r="BC80">
        <v>41.173420939701153</v>
      </c>
      <c r="BD80">
        <v>256020.30601752669</v>
      </c>
      <c r="BE80">
        <v>-9380.5533532055379</v>
      </c>
      <c r="BF80">
        <v>41.350853725272628</v>
      </c>
      <c r="BG80">
        <v>255903.2456043007</v>
      </c>
      <c r="BH80">
        <v>-9417.0695257177285</v>
      </c>
      <c r="BI80">
        <v>41.511822364467278</v>
      </c>
      <c r="BJ80">
        <v>268504.90494942648</v>
      </c>
      <c r="BK80">
        <v>-9449.7106114429407</v>
      </c>
      <c r="BL80">
        <v>41.655709053283573</v>
      </c>
      <c r="BM80">
        <v>252740.96167637699</v>
      </c>
      <c r="BN80">
        <v>-9478.2885799108335</v>
      </c>
      <c r="BO80">
        <v>41.781684925855892</v>
      </c>
      <c r="BP80">
        <v>237936.13346132921</v>
      </c>
      <c r="BQ80">
        <v>-9503.4288832850634</v>
      </c>
      <c r="BR80">
        <v>41.892507066969948</v>
      </c>
      <c r="BS80">
        <v>227411.99240967329</v>
      </c>
      <c r="BT80">
        <v>-9526.2096566532346</v>
      </c>
      <c r="BU80">
        <v>41.992928054072372</v>
      </c>
      <c r="BV80">
        <v>203056.28494922549</v>
      </c>
      <c r="BW80">
        <v>-9547.8482565205704</v>
      </c>
      <c r="BX80">
        <v>42.088314173018979</v>
      </c>
      <c r="BY80">
        <v>186746.33930421321</v>
      </c>
      <c r="BZ80">
        <v>-9569.4108114188202</v>
      </c>
      <c r="CA80">
        <v>42.183365074598903</v>
      </c>
      <c r="CB80">
        <v>186164.9928744761</v>
      </c>
      <c r="CC80">
        <v>-9591.9388569951443</v>
      </c>
      <c r="CD80">
        <v>42.282672000562343</v>
      </c>
      <c r="CE80">
        <v>174733.2263330009</v>
      </c>
      <c r="CF80">
        <v>-9616.1023468605181</v>
      </c>
      <c r="CG80">
        <v>42.389188204595619</v>
      </c>
      <c r="CH80">
        <v>175758.42058505461</v>
      </c>
      <c r="CI80">
        <v>-9642.5506255470627</v>
      </c>
      <c r="CJ80">
        <v>42.505776092545609</v>
      </c>
      <c r="CK80">
        <v>169714.6590689744</v>
      </c>
      <c r="CL80">
        <v>-9671.8321779370126</v>
      </c>
      <c r="CM80">
        <v>42.634853466143397</v>
      </c>
      <c r="CN80">
        <v>191347.20359597221</v>
      </c>
      <c r="CO80">
        <v>-9703.9845195264097</v>
      </c>
      <c r="CP80">
        <v>42.776585699192736</v>
      </c>
      <c r="CQ80">
        <v>192564.47429625559</v>
      </c>
      <c r="CR80">
        <v>-9739.0693221641486</v>
      </c>
      <c r="CS80">
        <v>42.93124465024038</v>
      </c>
      <c r="CT80">
        <v>194754.60535185621</v>
      </c>
      <c r="CU80">
        <v>-9777.2876312545068</v>
      </c>
      <c r="CV80">
        <v>43.099716556887827</v>
      </c>
      <c r="CW80">
        <v>183090.4846918807</v>
      </c>
    </row>
    <row r="81" spans="1:101" x14ac:dyDescent="0.25">
      <c r="A81" s="1">
        <v>77</v>
      </c>
      <c r="B81">
        <v>246807</v>
      </c>
      <c r="C81">
        <v>-8848.5785505154363</v>
      </c>
      <c r="D81">
        <v>39.005830844074246</v>
      </c>
      <c r="E81">
        <v>226484.42728032859</v>
      </c>
      <c r="F81">
        <v>-8816.9461386078983</v>
      </c>
      <c r="G81">
        <v>38.866390537248513</v>
      </c>
      <c r="H81">
        <v>218999.34753225799</v>
      </c>
      <c r="I81">
        <v>-8784.8013529954151</v>
      </c>
      <c r="J81">
        <v>38.724691612052609</v>
      </c>
      <c r="K81">
        <v>157179.27087087461</v>
      </c>
      <c r="L81">
        <v>-8756.0068950074146</v>
      </c>
      <c r="M81">
        <v>38.597761421953173</v>
      </c>
      <c r="N81">
        <v>110555.1031701796</v>
      </c>
      <c r="O81">
        <v>-8745.7768297642433</v>
      </c>
      <c r="P81">
        <v>38.552665795336871</v>
      </c>
      <c r="Q81">
        <v>121165.72442114609</v>
      </c>
      <c r="R81">
        <v>-8753.2157875680368</v>
      </c>
      <c r="S81">
        <v>38.585457811375868</v>
      </c>
      <c r="T81">
        <v>92552.504678284982</v>
      </c>
      <c r="U81">
        <v>-8777.6705350460652</v>
      </c>
      <c r="V81">
        <v>38.693257921644097</v>
      </c>
      <c r="W81">
        <v>158978.7569327972</v>
      </c>
      <c r="X81">
        <v>-8818.519919761824</v>
      </c>
      <c r="Y81">
        <v>38.873327995183161</v>
      </c>
      <c r="Z81">
        <v>158137.5649896113</v>
      </c>
      <c r="AA81">
        <v>-8866.1730929948972</v>
      </c>
      <c r="AB81">
        <v>39.083390165474263</v>
      </c>
      <c r="AC81">
        <v>184934.63263063849</v>
      </c>
      <c r="AD81">
        <v>-8920.5022074072476</v>
      </c>
      <c r="AE81">
        <v>39.322880862717732</v>
      </c>
      <c r="AF81">
        <v>234699.74549495539</v>
      </c>
      <c r="AG81">
        <v>-8981.1672139383918</v>
      </c>
      <c r="AH81">
        <v>39.590301100827112</v>
      </c>
      <c r="AI81">
        <v>221469.55045919231</v>
      </c>
      <c r="AJ81">
        <v>-9039.3608676063959</v>
      </c>
      <c r="AK81">
        <v>39.846827253385321</v>
      </c>
      <c r="AL81">
        <v>222371.8998771646</v>
      </c>
      <c r="AM81">
        <v>-9095.4637736743607</v>
      </c>
      <c r="AN81">
        <v>40.094137084162661</v>
      </c>
      <c r="AO81">
        <v>222507.77897580399</v>
      </c>
      <c r="AP81">
        <v>-9149.2113437745284</v>
      </c>
      <c r="AQ81">
        <v>40.331064248863598</v>
      </c>
      <c r="AR81">
        <v>206310.4129249769</v>
      </c>
      <c r="AS81">
        <v>-9200.6760300257411</v>
      </c>
      <c r="AT81">
        <v>40.557928127044491</v>
      </c>
      <c r="AU81">
        <v>230976.80159030939</v>
      </c>
      <c r="AV81">
        <v>-9249.6946246166717</v>
      </c>
      <c r="AW81">
        <v>40.774009274757958</v>
      </c>
      <c r="AX81">
        <v>218693.40282111871</v>
      </c>
      <c r="AY81">
        <v>-9296.2983735193138</v>
      </c>
      <c r="AZ81">
        <v>40.979445428827049</v>
      </c>
      <c r="BA81">
        <v>237347.26518054749</v>
      </c>
      <c r="BB81">
        <v>-9340.3022444202379</v>
      </c>
      <c r="BC81">
        <v>41.173420939701153</v>
      </c>
      <c r="BD81">
        <v>234814.60949526951</v>
      </c>
      <c r="BE81">
        <v>-9380.5533532055379</v>
      </c>
      <c r="BF81">
        <v>41.350853725272628</v>
      </c>
      <c r="BG81">
        <v>246681.1035180465</v>
      </c>
      <c r="BH81">
        <v>-9417.0695257177285</v>
      </c>
      <c r="BI81">
        <v>41.511822364467278</v>
      </c>
      <c r="BJ81">
        <v>246527.68790094749</v>
      </c>
      <c r="BK81">
        <v>-9449.7106114429407</v>
      </c>
      <c r="BL81">
        <v>41.655709053283573</v>
      </c>
      <c r="BM81">
        <v>259096.8500470368</v>
      </c>
      <c r="BN81">
        <v>-9478.2885799108335</v>
      </c>
      <c r="BO81">
        <v>41.781684925855892</v>
      </c>
      <c r="BP81">
        <v>243304.45478139201</v>
      </c>
      <c r="BQ81">
        <v>-9503.4288832850634</v>
      </c>
      <c r="BR81">
        <v>41.892507066969948</v>
      </c>
      <c r="BS81">
        <v>228474.59708511119</v>
      </c>
      <c r="BT81">
        <v>-9526.2096566532346</v>
      </c>
      <c r="BU81">
        <v>41.992928054072372</v>
      </c>
      <c r="BV81">
        <v>217927.7756810741</v>
      </c>
      <c r="BW81">
        <v>-9547.8482565205704</v>
      </c>
      <c r="BX81">
        <v>42.088314173018979</v>
      </c>
      <c r="BY81">
        <v>193550.5250068779</v>
      </c>
      <c r="BZ81">
        <v>-9569.4108114188202</v>
      </c>
      <c r="CA81">
        <v>42.183365074598903</v>
      </c>
      <c r="CB81">
        <v>177219.11185786899</v>
      </c>
      <c r="CC81">
        <v>-9591.9388569951443</v>
      </c>
      <c r="CD81">
        <v>42.282672000562343</v>
      </c>
      <c r="CE81">
        <v>176615.33668948151</v>
      </c>
      <c r="CF81">
        <v>-9616.1023468605181</v>
      </c>
      <c r="CG81">
        <v>42.389188204595619</v>
      </c>
      <c r="CH81">
        <v>165159.51317434499</v>
      </c>
      <c r="CI81">
        <v>-9642.5506255470627</v>
      </c>
      <c r="CJ81">
        <v>42.505776092545609</v>
      </c>
      <c r="CK81">
        <v>166158.37573560001</v>
      </c>
      <c r="CL81">
        <v>-9671.8321779370126</v>
      </c>
      <c r="CM81">
        <v>42.634853466143397</v>
      </c>
      <c r="CN81">
        <v>160085.46174450361</v>
      </c>
      <c r="CO81">
        <v>-9703.9845195264097</v>
      </c>
      <c r="CP81">
        <v>42.776585699192736</v>
      </c>
      <c r="CQ81">
        <v>181685.99566214491</v>
      </c>
      <c r="CR81">
        <v>-9739.0693221641486</v>
      </c>
      <c r="CS81">
        <v>42.93124465024038</v>
      </c>
      <c r="CT81">
        <v>182868.33621874169</v>
      </c>
      <c r="CU81">
        <v>-9777.2876312545068</v>
      </c>
      <c r="CV81">
        <v>43.099716556887827</v>
      </c>
      <c r="CW81">
        <v>185020.41743715861</v>
      </c>
    </row>
    <row r="82" spans="1:101" x14ac:dyDescent="0.25">
      <c r="A82" s="1">
        <v>78</v>
      </c>
      <c r="B82">
        <v>247748</v>
      </c>
      <c r="C82">
        <v>-8848.5785505154363</v>
      </c>
      <c r="D82">
        <v>39.005830844074246</v>
      </c>
      <c r="E82">
        <v>237997.42728032859</v>
      </c>
      <c r="F82">
        <v>-8816.9461386078983</v>
      </c>
      <c r="G82">
        <v>38.866390537248513</v>
      </c>
      <c r="H82">
        <v>217706.34753225799</v>
      </c>
      <c r="I82">
        <v>-8784.8013529954151</v>
      </c>
      <c r="J82">
        <v>38.724691612052609</v>
      </c>
      <c r="K82">
        <v>210253.27087087461</v>
      </c>
      <c r="L82">
        <v>-8756.0068950074146</v>
      </c>
      <c r="M82">
        <v>38.597761421953173</v>
      </c>
      <c r="N82">
        <v>148461.8617372892</v>
      </c>
      <c r="O82">
        <v>-8745.7768297642433</v>
      </c>
      <c r="P82">
        <v>38.552665795336871</v>
      </c>
      <c r="Q82">
        <v>101847.8790062107</v>
      </c>
      <c r="R82">
        <v>-8753.2157875680368</v>
      </c>
      <c r="S82">
        <v>38.585457811375868</v>
      </c>
      <c r="T82">
        <v>112451.0940913895</v>
      </c>
      <c r="U82">
        <v>-8777.6705350460652</v>
      </c>
      <c r="V82">
        <v>38.693257921644097</v>
      </c>
      <c r="W82">
        <v>83813.527401160551</v>
      </c>
      <c r="X82">
        <v>-8818.519919761824</v>
      </c>
      <c r="Y82">
        <v>38.873327995183161</v>
      </c>
      <c r="Z82">
        <v>150199.11034103049</v>
      </c>
      <c r="AA82">
        <v>-8866.1730929948972</v>
      </c>
      <c r="AB82">
        <v>39.083390165474263</v>
      </c>
      <c r="AC82">
        <v>149310.47528678179</v>
      </c>
      <c r="AD82">
        <v>-8920.5022074072476</v>
      </c>
      <c r="AE82">
        <v>39.322880862717732</v>
      </c>
      <c r="AF82">
        <v>176053.45330409391</v>
      </c>
      <c r="AG82">
        <v>-8981.1672139383918</v>
      </c>
      <c r="AH82">
        <v>39.590301100827112</v>
      </c>
      <c r="AI82">
        <v>225758.16858211791</v>
      </c>
      <c r="AJ82">
        <v>-9039.3608676063959</v>
      </c>
      <c r="AK82">
        <v>39.846827253385321</v>
      </c>
      <c r="AL82">
        <v>212470.0364188393</v>
      </c>
      <c r="AM82">
        <v>-9095.4637736743607</v>
      </c>
      <c r="AN82">
        <v>40.094137084162661</v>
      </c>
      <c r="AO82">
        <v>213316.53024057439</v>
      </c>
      <c r="AP82">
        <v>-9149.2113437745284</v>
      </c>
      <c r="AQ82">
        <v>40.331064248863598</v>
      </c>
      <c r="AR82">
        <v>213398.89869627831</v>
      </c>
      <c r="AS82">
        <v>-9200.6760300257411</v>
      </c>
      <c r="AT82">
        <v>40.557928127044491</v>
      </c>
      <c r="AU82">
        <v>197150.29482307821</v>
      </c>
      <c r="AV82">
        <v>-9249.6946246166717</v>
      </c>
      <c r="AW82">
        <v>40.774009274757958</v>
      </c>
      <c r="AX82">
        <v>221767.88097496741</v>
      </c>
      <c r="AY82">
        <v>-9296.2983735193138</v>
      </c>
      <c r="AZ82">
        <v>40.979445428827049</v>
      </c>
      <c r="BA82">
        <v>209438.0838930282</v>
      </c>
      <c r="BB82">
        <v>-9340.3022444202379</v>
      </c>
      <c r="BC82">
        <v>41.173420939701153</v>
      </c>
      <c r="BD82">
        <v>228048.13635706689</v>
      </c>
      <c r="BE82">
        <v>-9380.5533532055379</v>
      </c>
      <c r="BF82">
        <v>41.350853725272628</v>
      </c>
      <c r="BG82">
        <v>225475.40699578921</v>
      </c>
      <c r="BH82">
        <v>-9417.0695257177285</v>
      </c>
      <c r="BI82">
        <v>41.511822364467278</v>
      </c>
      <c r="BJ82">
        <v>237305.54581469321</v>
      </c>
      <c r="BK82">
        <v>-9449.7106114429407</v>
      </c>
      <c r="BL82">
        <v>41.655709053283573</v>
      </c>
      <c r="BM82">
        <v>237119.63299855779</v>
      </c>
      <c r="BN82">
        <v>-9478.2885799108335</v>
      </c>
      <c r="BO82">
        <v>41.781684925855892</v>
      </c>
      <c r="BP82">
        <v>249660.34315205179</v>
      </c>
      <c r="BQ82">
        <v>-9503.4288832850634</v>
      </c>
      <c r="BR82">
        <v>41.892507066969948</v>
      </c>
      <c r="BS82">
        <v>233842.9184051739</v>
      </c>
      <c r="BT82">
        <v>-9526.2096566532346</v>
      </c>
      <c r="BU82">
        <v>41.992928054072372</v>
      </c>
      <c r="BV82">
        <v>218990.380356512</v>
      </c>
      <c r="BW82">
        <v>-9547.8482565205704</v>
      </c>
      <c r="BX82">
        <v>42.088314173018979</v>
      </c>
      <c r="BY82">
        <v>208422.01573872651</v>
      </c>
      <c r="BZ82">
        <v>-9569.4108114188202</v>
      </c>
      <c r="CA82">
        <v>42.183365074598903</v>
      </c>
      <c r="CB82">
        <v>184023.29756053371</v>
      </c>
      <c r="CC82">
        <v>-9591.9388569951443</v>
      </c>
      <c r="CD82">
        <v>42.282672000562343</v>
      </c>
      <c r="CE82">
        <v>167669.45567287441</v>
      </c>
      <c r="CF82">
        <v>-9616.1023468605181</v>
      </c>
      <c r="CG82">
        <v>42.389188204595619</v>
      </c>
      <c r="CH82">
        <v>167041.6235308256</v>
      </c>
      <c r="CI82">
        <v>-9642.5506255470627</v>
      </c>
      <c r="CJ82">
        <v>42.505776092545609</v>
      </c>
      <c r="CK82">
        <v>155559.46832489051</v>
      </c>
      <c r="CL82">
        <v>-9671.8321779370126</v>
      </c>
      <c r="CM82">
        <v>42.634853466143397</v>
      </c>
      <c r="CN82">
        <v>156529.17841112919</v>
      </c>
      <c r="CO82">
        <v>-9703.9845195264097</v>
      </c>
      <c r="CP82">
        <v>42.776585699192736</v>
      </c>
      <c r="CQ82">
        <v>150424.25381067631</v>
      </c>
      <c r="CR82">
        <v>-9739.0693221641486</v>
      </c>
      <c r="CS82">
        <v>42.93124465024038</v>
      </c>
      <c r="CT82">
        <v>171989.85758463101</v>
      </c>
      <c r="CU82">
        <v>-9777.2876312545068</v>
      </c>
      <c r="CV82">
        <v>43.099716556887827</v>
      </c>
      <c r="CW82">
        <v>173134.14830404409</v>
      </c>
    </row>
    <row r="83" spans="1:101" x14ac:dyDescent="0.25">
      <c r="A83" s="1">
        <v>79</v>
      </c>
      <c r="B83">
        <v>239585</v>
      </c>
      <c r="C83">
        <v>-8848.5785505154363</v>
      </c>
      <c r="D83">
        <v>39.005830844074246</v>
      </c>
      <c r="E83">
        <v>238938.42728032859</v>
      </c>
      <c r="F83">
        <v>-8816.9461386078983</v>
      </c>
      <c r="G83">
        <v>38.866390537248513</v>
      </c>
      <c r="H83">
        <v>229219.34753225799</v>
      </c>
      <c r="I83">
        <v>-8784.8013529954151</v>
      </c>
      <c r="J83">
        <v>38.724691612052609</v>
      </c>
      <c r="K83">
        <v>208960.27087087461</v>
      </c>
      <c r="L83">
        <v>-8756.0068950074146</v>
      </c>
      <c r="M83">
        <v>38.597761421953173</v>
      </c>
      <c r="N83">
        <v>201535.8617372892</v>
      </c>
      <c r="O83">
        <v>-8745.7768297642433</v>
      </c>
      <c r="P83">
        <v>38.552665795336871</v>
      </c>
      <c r="Q83">
        <v>139754.6375733203</v>
      </c>
      <c r="R83">
        <v>-8753.2157875680368</v>
      </c>
      <c r="S83">
        <v>38.585457811375868</v>
      </c>
      <c r="T83">
        <v>93133.248676454008</v>
      </c>
      <c r="U83">
        <v>-8777.6705350460652</v>
      </c>
      <c r="V83">
        <v>38.693257921644097</v>
      </c>
      <c r="W83">
        <v>103712.116814265</v>
      </c>
      <c r="X83">
        <v>-8818.519919761824</v>
      </c>
      <c r="Y83">
        <v>38.873327995183161</v>
      </c>
      <c r="Z83">
        <v>75033.880809393915</v>
      </c>
      <c r="AA83">
        <v>-8866.1730929948972</v>
      </c>
      <c r="AB83">
        <v>39.083390165474263</v>
      </c>
      <c r="AC83">
        <v>141372.02063820109</v>
      </c>
      <c r="AD83">
        <v>-8920.5022074072476</v>
      </c>
      <c r="AE83">
        <v>39.322880862717732</v>
      </c>
      <c r="AF83">
        <v>140429.2959602373</v>
      </c>
      <c r="AG83">
        <v>-8981.1672139383918</v>
      </c>
      <c r="AH83">
        <v>39.590301100827112</v>
      </c>
      <c r="AI83">
        <v>167111.8763912564</v>
      </c>
      <c r="AJ83">
        <v>-9039.3608676063959</v>
      </c>
      <c r="AK83">
        <v>39.846827253385321</v>
      </c>
      <c r="AL83">
        <v>216758.65454176479</v>
      </c>
      <c r="AM83">
        <v>-9095.4637736743607</v>
      </c>
      <c r="AN83">
        <v>40.094137084162661</v>
      </c>
      <c r="AO83">
        <v>203414.66678224911</v>
      </c>
      <c r="AP83">
        <v>-9149.2113437745284</v>
      </c>
      <c r="AQ83">
        <v>40.331064248863598</v>
      </c>
      <c r="AR83">
        <v>204207.64996104871</v>
      </c>
      <c r="AS83">
        <v>-9200.6760300257411</v>
      </c>
      <c r="AT83">
        <v>40.557928127044491</v>
      </c>
      <c r="AU83">
        <v>204238.78059437961</v>
      </c>
      <c r="AV83">
        <v>-9249.6946246166717</v>
      </c>
      <c r="AW83">
        <v>40.774009274757958</v>
      </c>
      <c r="AX83">
        <v>187941.37420773631</v>
      </c>
      <c r="AY83">
        <v>-9296.2983735193138</v>
      </c>
      <c r="AZ83">
        <v>40.979445428827049</v>
      </c>
      <c r="BA83">
        <v>212512.5620468769</v>
      </c>
      <c r="BB83">
        <v>-9340.3022444202379</v>
      </c>
      <c r="BC83">
        <v>41.173420939701153</v>
      </c>
      <c r="BD83">
        <v>200138.95506954769</v>
      </c>
      <c r="BE83">
        <v>-9380.5533532055379</v>
      </c>
      <c r="BF83">
        <v>41.350853725272628</v>
      </c>
      <c r="BG83">
        <v>218708.9338575867</v>
      </c>
      <c r="BH83">
        <v>-9417.0695257177285</v>
      </c>
      <c r="BI83">
        <v>41.511822364467278</v>
      </c>
      <c r="BJ83">
        <v>216099.84929243589</v>
      </c>
      <c r="BK83">
        <v>-9449.7106114429407</v>
      </c>
      <c r="BL83">
        <v>41.655709053283573</v>
      </c>
      <c r="BM83">
        <v>227897.49091230359</v>
      </c>
      <c r="BN83">
        <v>-9478.2885799108335</v>
      </c>
      <c r="BO83">
        <v>41.781684925855892</v>
      </c>
      <c r="BP83">
        <v>227683.12610357281</v>
      </c>
      <c r="BQ83">
        <v>-9503.4288832850634</v>
      </c>
      <c r="BR83">
        <v>41.892507066969948</v>
      </c>
      <c r="BS83">
        <v>240198.80677583371</v>
      </c>
      <c r="BT83">
        <v>-9526.2096566532346</v>
      </c>
      <c r="BU83">
        <v>41.992928054072372</v>
      </c>
      <c r="BV83">
        <v>224358.70167657471</v>
      </c>
      <c r="BW83">
        <v>-9547.8482565205704</v>
      </c>
      <c r="BX83">
        <v>42.088314173018979</v>
      </c>
      <c r="BY83">
        <v>209484.62041416441</v>
      </c>
      <c r="BZ83">
        <v>-9569.4108114188202</v>
      </c>
      <c r="CA83">
        <v>42.183365074598903</v>
      </c>
      <c r="CB83">
        <v>198894.78829238229</v>
      </c>
      <c r="CC83">
        <v>-9591.9388569951443</v>
      </c>
      <c r="CD83">
        <v>42.282672000562343</v>
      </c>
      <c r="CE83">
        <v>174473.6413755391</v>
      </c>
      <c r="CF83">
        <v>-9616.1023468605181</v>
      </c>
      <c r="CG83">
        <v>42.389188204595619</v>
      </c>
      <c r="CH83">
        <v>158095.74251421849</v>
      </c>
      <c r="CI83">
        <v>-9642.5506255470627</v>
      </c>
      <c r="CJ83">
        <v>42.505776092545609</v>
      </c>
      <c r="CK83">
        <v>157441.57868137109</v>
      </c>
      <c r="CL83">
        <v>-9671.8321779370126</v>
      </c>
      <c r="CM83">
        <v>42.634853466143397</v>
      </c>
      <c r="CN83">
        <v>145930.27100041971</v>
      </c>
      <c r="CO83">
        <v>-9703.9845195264097</v>
      </c>
      <c r="CP83">
        <v>42.776585699192736</v>
      </c>
      <c r="CQ83">
        <v>146867.97047730201</v>
      </c>
      <c r="CR83">
        <v>-9739.0693221641486</v>
      </c>
      <c r="CS83">
        <v>42.93124465024038</v>
      </c>
      <c r="CT83">
        <v>140728.11573316241</v>
      </c>
      <c r="CU83">
        <v>-9777.2876312545068</v>
      </c>
      <c r="CV83">
        <v>43.099716556887827</v>
      </c>
      <c r="CW83">
        <v>162255.66966993341</v>
      </c>
    </row>
    <row r="84" spans="1:101" x14ac:dyDescent="0.25">
      <c r="A84" s="1">
        <v>80</v>
      </c>
      <c r="B84">
        <v>1122931</v>
      </c>
      <c r="C84">
        <v>-135405.30988897089</v>
      </c>
      <c r="D84">
        <v>353.66530837091238</v>
      </c>
      <c r="E84">
        <v>1227464.3554193999</v>
      </c>
      <c r="F84">
        <v>-134921.2551323314</v>
      </c>
      <c r="G84">
        <v>352.40100511045893</v>
      </c>
      <c r="H84">
        <v>1331833.928572508</v>
      </c>
      <c r="I84">
        <v>-134429.35978074191</v>
      </c>
      <c r="J84">
        <v>351.11622298966358</v>
      </c>
      <c r="K84">
        <v>1426975.0325470141</v>
      </c>
      <c r="L84">
        <v>-133988.7327936285</v>
      </c>
      <c r="M84">
        <v>349.9653487779965</v>
      </c>
      <c r="N84">
        <v>1502296.5359730381</v>
      </c>
      <c r="O84">
        <v>-133832.1872935204</v>
      </c>
      <c r="P84">
        <v>349.55646737877208</v>
      </c>
      <c r="Q84">
        <v>1570349.7668841849</v>
      </c>
      <c r="R84">
        <v>-133946.02189202941</v>
      </c>
      <c r="S84">
        <v>349.85379211749898</v>
      </c>
      <c r="T84">
        <v>1576508.236357593</v>
      </c>
      <c r="U84">
        <v>-134320.2404901484</v>
      </c>
      <c r="V84">
        <v>350.83121416993089</v>
      </c>
      <c r="W84">
        <v>1535672.0757580691</v>
      </c>
      <c r="X84">
        <v>-134945.33790716669</v>
      </c>
      <c r="Y84">
        <v>352.46390694197169</v>
      </c>
      <c r="Z84">
        <v>1504791.3185721091</v>
      </c>
      <c r="AA84">
        <v>-135674.55024923731</v>
      </c>
      <c r="AB84">
        <v>354.36853762475471</v>
      </c>
      <c r="AC84">
        <v>1444505.017669891</v>
      </c>
      <c r="AD84">
        <v>-136505.92113338559</v>
      </c>
      <c r="AE84">
        <v>356.53999633899571</v>
      </c>
      <c r="AF84">
        <v>1449727.657171045</v>
      </c>
      <c r="AG84">
        <v>-137434.24696129921</v>
      </c>
      <c r="AH84">
        <v>358.96469179936548</v>
      </c>
      <c r="AI84">
        <v>1453081.670861783</v>
      </c>
      <c r="AJ84">
        <v>-138324.75492972639</v>
      </c>
      <c r="AK84">
        <v>361.29061074241719</v>
      </c>
      <c r="AL84">
        <v>1482230.082934055</v>
      </c>
      <c r="AM84">
        <v>-139183.26924797951</v>
      </c>
      <c r="AN84">
        <v>363.53296542817338</v>
      </c>
      <c r="AO84">
        <v>1560169.0011932689</v>
      </c>
      <c r="AP84">
        <v>-140005.7410544561</v>
      </c>
      <c r="AQ84">
        <v>365.68118062964851</v>
      </c>
      <c r="AR84">
        <v>1623943.6081016921</v>
      </c>
      <c r="AS84">
        <v>-140793.27904718579</v>
      </c>
      <c r="AT84">
        <v>367.73815215669538</v>
      </c>
      <c r="AU84">
        <v>1687725.7171677109</v>
      </c>
      <c r="AV84">
        <v>-141543.3857398048</v>
      </c>
      <c r="AW84">
        <v>369.69735682137002</v>
      </c>
      <c r="AX84">
        <v>1750790.8093791071</v>
      </c>
      <c r="AY84">
        <v>-142256.53927357579</v>
      </c>
      <c r="AZ84">
        <v>371.56004348147007</v>
      </c>
      <c r="BA84">
        <v>1796847.2043567491</v>
      </c>
      <c r="BB84">
        <v>-142929.90819284771</v>
      </c>
      <c r="BC84">
        <v>373.31881665422821</v>
      </c>
      <c r="BD84">
        <v>1866803.177027432</v>
      </c>
      <c r="BE84">
        <v>-143545.85049672559</v>
      </c>
      <c r="BF84">
        <v>374.92759717412258</v>
      </c>
      <c r="BG84">
        <v>1923771.209197429</v>
      </c>
      <c r="BH84">
        <v>-144104.6389650366</v>
      </c>
      <c r="BI84">
        <v>376.38709751514602</v>
      </c>
      <c r="BJ84">
        <v>1998751.8911874939</v>
      </c>
      <c r="BK84">
        <v>-144604.1289455462</v>
      </c>
      <c r="BL84">
        <v>377.691716057284</v>
      </c>
      <c r="BM84">
        <v>2070625.3032504411</v>
      </c>
      <c r="BN84">
        <v>-145041.44310332881</v>
      </c>
      <c r="BO84">
        <v>378.83393748563122</v>
      </c>
      <c r="BP84">
        <v>2153860.184996902</v>
      </c>
      <c r="BQ84">
        <v>-145426.15241563891</v>
      </c>
      <c r="BR84">
        <v>379.83876024836388</v>
      </c>
      <c r="BS84">
        <v>2236496.9974450842</v>
      </c>
      <c r="BT84">
        <v>-145774.75503693201</v>
      </c>
      <c r="BU84">
        <v>380.74927589697188</v>
      </c>
      <c r="BV84">
        <v>2331301.7984598828</v>
      </c>
      <c r="BW84">
        <v>-146105.87955640969</v>
      </c>
      <c r="BX84">
        <v>381.61414046828219</v>
      </c>
      <c r="BY84">
        <v>2409936.234720516</v>
      </c>
      <c r="BZ84">
        <v>-146435.8403982927</v>
      </c>
      <c r="CA84">
        <v>382.47596562854028</v>
      </c>
      <c r="CB84">
        <v>2473367.4907020172</v>
      </c>
      <c r="CC84">
        <v>-146780.57565436131</v>
      </c>
      <c r="CD84">
        <v>383.37638010079252</v>
      </c>
      <c r="CE84">
        <v>2525865.079720139</v>
      </c>
      <c r="CF84">
        <v>-147150.33728494879</v>
      </c>
      <c r="CG84">
        <v>384.34216099382161</v>
      </c>
      <c r="CH84">
        <v>2553572.725971723</v>
      </c>
      <c r="CI84">
        <v>-147555.06188010669</v>
      </c>
      <c r="CJ84">
        <v>385.3992617003538</v>
      </c>
      <c r="CK84">
        <v>2564498.8058675351</v>
      </c>
      <c r="CL84">
        <v>-148003.1426258171</v>
      </c>
      <c r="CM84">
        <v>386.56960439397977</v>
      </c>
      <c r="CN84">
        <v>2574323.8115274832</v>
      </c>
      <c r="CO84">
        <v>-148495.15360268921</v>
      </c>
      <c r="CP84">
        <v>387.85468851660409</v>
      </c>
      <c r="CQ84">
        <v>2572146.7836137312</v>
      </c>
      <c r="CR84">
        <v>-149032.03854374899</v>
      </c>
      <c r="CS84">
        <v>389.25697900576807</v>
      </c>
      <c r="CT84">
        <v>2570371.97252629</v>
      </c>
      <c r="CU84">
        <v>-149616.87394485541</v>
      </c>
      <c r="CV84">
        <v>390.78451136508352</v>
      </c>
      <c r="CW84">
        <v>2561873.9988259622</v>
      </c>
    </row>
  </sheetData>
  <mergeCells count="33">
    <mergeCell ref="CN1:CP1"/>
    <mergeCell ref="CQ1:CS1"/>
    <mergeCell ref="CT1:CV1"/>
    <mergeCell ref="BV1:BX1"/>
    <mergeCell ref="BY1:CA1"/>
    <mergeCell ref="CB1:CD1"/>
    <mergeCell ref="CE1:CG1"/>
    <mergeCell ref="CH1:CJ1"/>
    <mergeCell ref="CK1:CM1"/>
    <mergeCell ref="BD1:BF1"/>
    <mergeCell ref="BG1:BI1"/>
    <mergeCell ref="BJ1:BL1"/>
    <mergeCell ref="BM1:BO1"/>
    <mergeCell ref="BP1:BR1"/>
    <mergeCell ref="BS1:BU1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workbookViewId="0">
      <selection activeCell="C8" sqref="C8"/>
    </sheetView>
  </sheetViews>
  <sheetFormatPr defaultRowHeight="15" x14ac:dyDescent="0.25"/>
  <cols>
    <col min="1" max="1" width="13.7109375" customWidth="1"/>
  </cols>
  <sheetData>
    <row r="1" spans="1:34" x14ac:dyDescent="0.25"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ht="45" x14ac:dyDescent="0.25">
      <c r="A2" s="62" t="s">
        <v>118</v>
      </c>
      <c r="B2">
        <v>364625.99800000002</v>
      </c>
      <c r="C2">
        <v>360306.85266075801</v>
      </c>
      <c r="D2">
        <v>374581.946466316</v>
      </c>
      <c r="E2">
        <v>462408.1288224007</v>
      </c>
      <c r="F2">
        <v>547002.2173751439</v>
      </c>
      <c r="G2">
        <v>629479.35439530644</v>
      </c>
      <c r="H2">
        <v>709956.04219567112</v>
      </c>
      <c r="I2">
        <v>745148.19375566591</v>
      </c>
      <c r="J2">
        <v>780121.56186659075</v>
      </c>
      <c r="K2">
        <v>813845.53474031237</v>
      </c>
      <c r="L2">
        <v>805475.2816276052</v>
      </c>
      <c r="M2">
        <v>798795.69867327856</v>
      </c>
      <c r="N2">
        <v>790718.20040043397</v>
      </c>
      <c r="O2">
        <v>782852.37881429412</v>
      </c>
      <c r="P2">
        <v>774066.22357539693</v>
      </c>
      <c r="Q2">
        <v>765287.76368401712</v>
      </c>
      <c r="R2">
        <v>755476.0300153041</v>
      </c>
      <c r="S2">
        <v>739953.66864118318</v>
      </c>
      <c r="T2">
        <v>724297.9303046345</v>
      </c>
      <c r="U2">
        <v>707748.1668714541</v>
      </c>
      <c r="V2">
        <v>690065.33212344861</v>
      </c>
      <c r="W2">
        <v>675160.67912828398</v>
      </c>
      <c r="X2">
        <v>665253.3921829639</v>
      </c>
      <c r="Y2">
        <v>661077.74359713611</v>
      </c>
      <c r="Z2">
        <v>661975.72778877546</v>
      </c>
      <c r="AA2">
        <v>667891.07750736375</v>
      </c>
      <c r="AB2">
        <v>677093.06476933276</v>
      </c>
      <c r="AC2">
        <v>689521.47651752725</v>
      </c>
      <c r="AD2">
        <v>704727.96357223822</v>
      </c>
      <c r="AE2">
        <v>720280.92004234181</v>
      </c>
      <c r="AF2">
        <v>736299.0093859589</v>
      </c>
      <c r="AG2">
        <v>753457.83164902788</v>
      </c>
      <c r="AH2">
        <v>770995.54184015293</v>
      </c>
    </row>
    <row r="3" spans="1:34" ht="45" x14ac:dyDescent="0.25">
      <c r="A3" s="62" t="s">
        <v>119</v>
      </c>
      <c r="B3">
        <v>571835.96111741674</v>
      </c>
      <c r="C3">
        <v>569791.72875146742</v>
      </c>
      <c r="D3">
        <v>567714.3844333163</v>
      </c>
      <c r="E3">
        <v>565853.55374006741</v>
      </c>
      <c r="F3">
        <v>565192.43973658909</v>
      </c>
      <c r="G3">
        <v>565673.17950299999</v>
      </c>
      <c r="H3">
        <v>567253.55808563333</v>
      </c>
      <c r="I3">
        <v>569893.43374889798</v>
      </c>
      <c r="J3">
        <v>572973.00160948292</v>
      </c>
      <c r="K3">
        <v>576483.9995826924</v>
      </c>
      <c r="L3">
        <v>580404.45212971873</v>
      </c>
      <c r="M3">
        <v>584165.19445530267</v>
      </c>
      <c r="N3">
        <v>587790.82302713534</v>
      </c>
      <c r="O3">
        <v>591264.23892444524</v>
      </c>
      <c r="P3">
        <v>594590.12433734629</v>
      </c>
      <c r="Q3">
        <v>597757.93202425411</v>
      </c>
      <c r="R3">
        <v>600769.68124400463</v>
      </c>
      <c r="S3">
        <v>603613.41435501946</v>
      </c>
      <c r="T3">
        <v>606214.62666803482</v>
      </c>
      <c r="U3">
        <v>608574.47017121769</v>
      </c>
      <c r="V3">
        <v>610683.88769190013</v>
      </c>
      <c r="W3">
        <v>612530.72783377464</v>
      </c>
      <c r="X3">
        <v>614155.41020063334</v>
      </c>
      <c r="Y3">
        <v>615627.60885487101</v>
      </c>
      <c r="Z3">
        <v>617025.9949890658</v>
      </c>
      <c r="AA3">
        <v>618419.46674659115</v>
      </c>
      <c r="AB3">
        <v>619875.33296518098</v>
      </c>
      <c r="AC3">
        <v>621436.88913742208</v>
      </c>
      <c r="AD3">
        <v>623146.09890216333</v>
      </c>
      <c r="AE3">
        <v>625038.4078824505</v>
      </c>
      <c r="AF3">
        <v>627116.24050268275</v>
      </c>
      <c r="AG3">
        <v>629383.58228220476</v>
      </c>
      <c r="AH3">
        <v>631853.42570238828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A36" sqref="A36"/>
    </sheetView>
  </sheetViews>
  <sheetFormatPr defaultRowHeight="15" x14ac:dyDescent="0.25"/>
  <cols>
    <col min="1" max="1" width="44.7109375" customWidth="1"/>
  </cols>
  <sheetData>
    <row r="1" spans="1:12" x14ac:dyDescent="0.25">
      <c r="A1" s="3" t="s">
        <v>16</v>
      </c>
    </row>
    <row r="2" spans="1:12" x14ac:dyDescent="0.25">
      <c r="A2" s="3"/>
    </row>
    <row r="3" spans="1:12" x14ac:dyDescent="0.25">
      <c r="B3" s="1">
        <v>2008</v>
      </c>
      <c r="C3" s="1">
        <v>2009</v>
      </c>
      <c r="D3" s="1">
        <v>2010</v>
      </c>
      <c r="E3" s="1">
        <v>2011</v>
      </c>
      <c r="F3" s="1">
        <v>2012</v>
      </c>
      <c r="G3" s="1">
        <v>2013</v>
      </c>
      <c r="H3" s="1">
        <v>2014</v>
      </c>
      <c r="I3" s="1">
        <v>2015</v>
      </c>
      <c r="J3" s="1">
        <v>2016</v>
      </c>
      <c r="K3" s="1">
        <v>2017</v>
      </c>
      <c r="L3" s="1">
        <v>2018</v>
      </c>
    </row>
    <row r="4" spans="1:12" x14ac:dyDescent="0.25">
      <c r="A4" s="1" t="s">
        <v>0</v>
      </c>
      <c r="B4">
        <v>46372664</v>
      </c>
      <c r="C4">
        <v>46143714</v>
      </c>
      <c r="D4">
        <v>45962947</v>
      </c>
      <c r="E4">
        <v>45778534</v>
      </c>
      <c r="F4">
        <v>45633637</v>
      </c>
      <c r="G4">
        <v>45553047</v>
      </c>
      <c r="H4">
        <v>45426249</v>
      </c>
      <c r="I4">
        <v>42929298</v>
      </c>
      <c r="J4">
        <v>42760516</v>
      </c>
      <c r="K4">
        <v>42584542</v>
      </c>
      <c r="L4">
        <v>42386403</v>
      </c>
    </row>
    <row r="5" spans="1:12" x14ac:dyDescent="0.25">
      <c r="A5" s="1" t="s">
        <v>1</v>
      </c>
      <c r="B5">
        <v>31668757</v>
      </c>
      <c r="C5">
        <v>31587203</v>
      </c>
      <c r="D5">
        <v>31524795</v>
      </c>
      <c r="E5">
        <v>31441649</v>
      </c>
      <c r="F5">
        <v>31380874</v>
      </c>
      <c r="G5">
        <v>31378639</v>
      </c>
      <c r="H5">
        <v>31336623</v>
      </c>
      <c r="I5">
        <v>29673113</v>
      </c>
      <c r="J5">
        <v>29584952</v>
      </c>
      <c r="K5">
        <v>29482313</v>
      </c>
      <c r="L5">
        <v>29370995</v>
      </c>
    </row>
    <row r="6" spans="1:12" x14ac:dyDescent="0.25">
      <c r="A6" s="1" t="s">
        <v>2</v>
      </c>
      <c r="B6">
        <v>14703907</v>
      </c>
      <c r="C6">
        <v>14556511</v>
      </c>
      <c r="D6">
        <v>14438152</v>
      </c>
      <c r="E6">
        <v>14336885</v>
      </c>
      <c r="F6">
        <v>14252763</v>
      </c>
      <c r="G6">
        <v>14174408</v>
      </c>
      <c r="H6">
        <v>14089626</v>
      </c>
      <c r="I6">
        <v>13256185</v>
      </c>
      <c r="J6">
        <v>13175564</v>
      </c>
      <c r="K6">
        <v>13102229</v>
      </c>
      <c r="L6">
        <v>13015408</v>
      </c>
    </row>
    <row r="7" spans="1:12" x14ac:dyDescent="0.25">
      <c r="A7" s="1" t="s">
        <v>3</v>
      </c>
      <c r="B7">
        <v>510589</v>
      </c>
      <c r="C7">
        <v>512525</v>
      </c>
      <c r="D7">
        <v>497689</v>
      </c>
      <c r="E7">
        <v>502595</v>
      </c>
      <c r="F7">
        <v>520705</v>
      </c>
      <c r="G7">
        <v>503657</v>
      </c>
      <c r="H7">
        <v>465882</v>
      </c>
      <c r="I7">
        <v>411781</v>
      </c>
      <c r="J7">
        <v>397037</v>
      </c>
      <c r="K7">
        <v>363987</v>
      </c>
    </row>
    <row r="8" spans="1:12" x14ac:dyDescent="0.25">
      <c r="A8" s="1" t="s">
        <v>4</v>
      </c>
      <c r="B8">
        <v>263588</v>
      </c>
      <c r="C8">
        <v>264844</v>
      </c>
      <c r="D8">
        <v>256835</v>
      </c>
      <c r="E8">
        <v>259433</v>
      </c>
      <c r="F8">
        <v>268748</v>
      </c>
      <c r="G8">
        <v>259738</v>
      </c>
      <c r="H8">
        <v>240043</v>
      </c>
      <c r="I8">
        <v>212846</v>
      </c>
      <c r="J8">
        <v>205194</v>
      </c>
      <c r="K8">
        <v>187528</v>
      </c>
    </row>
    <row r="9" spans="1:12" x14ac:dyDescent="0.25">
      <c r="A9" s="1" t="s">
        <v>5</v>
      </c>
      <c r="B9">
        <v>247001</v>
      </c>
      <c r="C9">
        <v>247681</v>
      </c>
      <c r="D9">
        <v>240854</v>
      </c>
      <c r="E9">
        <v>243162</v>
      </c>
      <c r="F9">
        <v>251957</v>
      </c>
      <c r="G9">
        <v>243919</v>
      </c>
      <c r="H9">
        <v>225839</v>
      </c>
      <c r="I9">
        <v>198935</v>
      </c>
      <c r="J9">
        <v>191843</v>
      </c>
      <c r="K9">
        <v>176459</v>
      </c>
    </row>
    <row r="10" spans="1:12" x14ac:dyDescent="0.25">
      <c r="A10" s="1" t="s">
        <v>6</v>
      </c>
      <c r="B10">
        <v>11</v>
      </c>
      <c r="C10">
        <v>11.1</v>
      </c>
      <c r="D10">
        <v>10.8</v>
      </c>
      <c r="E10">
        <v>11</v>
      </c>
      <c r="F10">
        <v>11.4</v>
      </c>
      <c r="G10">
        <v>11.1</v>
      </c>
      <c r="H10">
        <v>10.8</v>
      </c>
      <c r="I10">
        <v>10.7</v>
      </c>
      <c r="J10">
        <v>10.3</v>
      </c>
      <c r="K10">
        <v>9.4</v>
      </c>
    </row>
    <row r="11" spans="1:12" x14ac:dyDescent="0.25">
      <c r="A11" s="1" t="s">
        <v>7</v>
      </c>
      <c r="B11">
        <v>3416</v>
      </c>
      <c r="C11">
        <v>3351</v>
      </c>
      <c r="D11">
        <v>3300</v>
      </c>
      <c r="E11">
        <v>3158</v>
      </c>
      <c r="F11">
        <v>3230</v>
      </c>
      <c r="G11">
        <v>3166</v>
      </c>
      <c r="H11">
        <v>2820</v>
      </c>
      <c r="I11">
        <v>2437</v>
      </c>
      <c r="J11">
        <v>2244</v>
      </c>
      <c r="K11">
        <v>2136</v>
      </c>
    </row>
    <row r="12" spans="1:12" x14ac:dyDescent="0.25">
      <c r="A12" s="1" t="s">
        <v>8</v>
      </c>
      <c r="B12">
        <v>1801</v>
      </c>
      <c r="C12">
        <v>1821</v>
      </c>
      <c r="D12">
        <v>1719</v>
      </c>
      <c r="E12">
        <v>1649</v>
      </c>
      <c r="F12">
        <v>1734</v>
      </c>
      <c r="G12">
        <v>1683</v>
      </c>
      <c r="H12">
        <v>1502</v>
      </c>
      <c r="I12">
        <v>1322</v>
      </c>
      <c r="J12">
        <v>1159</v>
      </c>
      <c r="K12">
        <v>1090</v>
      </c>
    </row>
    <row r="13" spans="1:12" x14ac:dyDescent="0.25">
      <c r="A13" s="1" t="s">
        <v>9</v>
      </c>
      <c r="B13">
        <v>1615</v>
      </c>
      <c r="C13">
        <v>1530</v>
      </c>
      <c r="D13">
        <v>1581</v>
      </c>
      <c r="E13">
        <v>1509</v>
      </c>
      <c r="F13">
        <v>1496</v>
      </c>
      <c r="G13">
        <v>1483</v>
      </c>
      <c r="H13">
        <v>1318</v>
      </c>
      <c r="I13">
        <v>1115</v>
      </c>
      <c r="J13">
        <v>1085</v>
      </c>
      <c r="K13">
        <v>1046</v>
      </c>
    </row>
    <row r="14" spans="1:12" x14ac:dyDescent="0.25">
      <c r="A14" s="1" t="s">
        <v>10</v>
      </c>
      <c r="B14">
        <v>754460</v>
      </c>
      <c r="C14">
        <v>706739</v>
      </c>
      <c r="D14">
        <v>698235</v>
      </c>
      <c r="E14">
        <v>664588</v>
      </c>
      <c r="F14">
        <v>663139</v>
      </c>
      <c r="G14">
        <v>662368</v>
      </c>
      <c r="H14">
        <v>632296</v>
      </c>
      <c r="I14">
        <v>594796</v>
      </c>
      <c r="J14">
        <v>583631</v>
      </c>
      <c r="K14">
        <v>574123</v>
      </c>
    </row>
    <row r="15" spans="1:12" x14ac:dyDescent="0.25">
      <c r="A15" s="1" t="s">
        <v>11</v>
      </c>
      <c r="B15">
        <v>16.3</v>
      </c>
      <c r="C15">
        <v>15.3</v>
      </c>
      <c r="D15">
        <v>15.2</v>
      </c>
      <c r="E15">
        <v>14.5</v>
      </c>
      <c r="F15">
        <v>14.5</v>
      </c>
      <c r="G15">
        <v>14.6</v>
      </c>
      <c r="H15">
        <v>14.7</v>
      </c>
      <c r="I15">
        <v>14.9</v>
      </c>
      <c r="J15">
        <v>14.7</v>
      </c>
      <c r="K15">
        <v>14.5</v>
      </c>
    </row>
    <row r="16" spans="1:12" x14ac:dyDescent="0.25">
      <c r="A16" s="1" t="s">
        <v>12</v>
      </c>
      <c r="E16">
        <v>17096</v>
      </c>
      <c r="F16">
        <v>61844</v>
      </c>
      <c r="G16">
        <v>31913</v>
      </c>
      <c r="H16">
        <v>22592</v>
      </c>
      <c r="I16">
        <v>14233</v>
      </c>
      <c r="J16">
        <v>10620</v>
      </c>
      <c r="K16">
        <v>11997</v>
      </c>
    </row>
    <row r="21" spans="1:1" x14ac:dyDescent="0.25">
      <c r="A21" t="s">
        <v>13</v>
      </c>
    </row>
    <row r="22" spans="1:1" x14ac:dyDescent="0.25">
      <c r="A22" t="s">
        <v>14</v>
      </c>
    </row>
    <row r="23" spans="1:1" x14ac:dyDescent="0.25">
      <c r="A23" s="2" t="s">
        <v>15</v>
      </c>
    </row>
  </sheetData>
  <hyperlinks>
    <hyperlink ref="A23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8"/>
  <sheetViews>
    <sheetView workbookViewId="0">
      <selection activeCell="E561" sqref="E561"/>
    </sheetView>
  </sheetViews>
  <sheetFormatPr defaultRowHeight="15" x14ac:dyDescent="0.25"/>
  <cols>
    <col min="1" max="1" width="5" bestFit="1" customWidth="1"/>
    <col min="2" max="2" width="8.5703125" customWidth="1"/>
    <col min="3" max="3" width="13" customWidth="1"/>
    <col min="4" max="4" width="8" bestFit="1" customWidth="1"/>
    <col min="5" max="5" width="9.5703125" bestFit="1" customWidth="1"/>
  </cols>
  <sheetData>
    <row r="1" spans="1:5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25">
      <c r="A2">
        <v>2012</v>
      </c>
      <c r="B2">
        <v>0</v>
      </c>
      <c r="C2">
        <v>498975</v>
      </c>
      <c r="D2">
        <v>241656</v>
      </c>
      <c r="E2">
        <v>257319</v>
      </c>
    </row>
    <row r="3" spans="1:5" x14ac:dyDescent="0.25">
      <c r="A3">
        <v>2012</v>
      </c>
      <c r="B3">
        <v>1</v>
      </c>
      <c r="C3">
        <v>493356</v>
      </c>
      <c r="D3">
        <v>239066</v>
      </c>
      <c r="E3">
        <v>254290</v>
      </c>
    </row>
    <row r="4" spans="1:5" x14ac:dyDescent="0.25">
      <c r="A4">
        <v>2012</v>
      </c>
      <c r="B4">
        <v>2</v>
      </c>
      <c r="C4">
        <v>507656</v>
      </c>
      <c r="D4">
        <v>245582</v>
      </c>
      <c r="E4">
        <v>262074</v>
      </c>
    </row>
    <row r="5" spans="1:5" x14ac:dyDescent="0.25">
      <c r="A5">
        <v>2012</v>
      </c>
      <c r="B5">
        <v>3</v>
      </c>
      <c r="C5">
        <v>505325</v>
      </c>
      <c r="D5">
        <v>244779</v>
      </c>
      <c r="E5">
        <v>260546</v>
      </c>
    </row>
    <row r="6" spans="1:5" x14ac:dyDescent="0.25">
      <c r="A6">
        <v>2012</v>
      </c>
      <c r="B6">
        <v>4</v>
      </c>
      <c r="C6">
        <v>467005</v>
      </c>
      <c r="D6">
        <v>227066</v>
      </c>
      <c r="E6">
        <v>239939</v>
      </c>
    </row>
    <row r="7" spans="1:5" x14ac:dyDescent="0.25">
      <c r="A7">
        <v>2012</v>
      </c>
      <c r="B7">
        <v>5</v>
      </c>
      <c r="C7">
        <v>455095</v>
      </c>
      <c r="D7">
        <v>221946</v>
      </c>
      <c r="E7">
        <v>233149</v>
      </c>
    </row>
    <row r="8" spans="1:5" x14ac:dyDescent="0.25">
      <c r="A8">
        <v>2012</v>
      </c>
      <c r="B8">
        <v>6</v>
      </c>
      <c r="C8">
        <v>420822</v>
      </c>
      <c r="D8">
        <v>204201</v>
      </c>
      <c r="E8">
        <v>216621</v>
      </c>
    </row>
    <row r="9" spans="1:5" x14ac:dyDescent="0.25">
      <c r="A9">
        <v>2012</v>
      </c>
      <c r="B9">
        <v>7</v>
      </c>
      <c r="C9">
        <v>422104</v>
      </c>
      <c r="D9">
        <v>205168</v>
      </c>
      <c r="E9">
        <v>216936</v>
      </c>
    </row>
    <row r="10" spans="1:5" x14ac:dyDescent="0.25">
      <c r="A10">
        <v>2012</v>
      </c>
      <c r="B10">
        <v>8</v>
      </c>
      <c r="C10">
        <v>403225</v>
      </c>
      <c r="D10">
        <v>196289</v>
      </c>
      <c r="E10">
        <v>206936</v>
      </c>
    </row>
    <row r="11" spans="1:5" x14ac:dyDescent="0.25">
      <c r="A11">
        <v>2012</v>
      </c>
      <c r="B11">
        <v>9</v>
      </c>
      <c r="C11">
        <v>384845</v>
      </c>
      <c r="D11">
        <v>186452</v>
      </c>
      <c r="E11">
        <v>198393</v>
      </c>
    </row>
    <row r="12" spans="1:5" x14ac:dyDescent="0.25">
      <c r="A12">
        <v>2012</v>
      </c>
      <c r="B12">
        <v>10</v>
      </c>
      <c r="C12">
        <v>369864</v>
      </c>
      <c r="D12">
        <v>179530</v>
      </c>
      <c r="E12">
        <v>190334</v>
      </c>
    </row>
    <row r="13" spans="1:5" x14ac:dyDescent="0.25">
      <c r="A13">
        <v>2012</v>
      </c>
      <c r="B13">
        <v>11</v>
      </c>
      <c r="C13">
        <v>380938</v>
      </c>
      <c r="D13">
        <v>185080</v>
      </c>
      <c r="E13">
        <v>195858</v>
      </c>
    </row>
    <row r="14" spans="1:5" x14ac:dyDescent="0.25">
      <c r="A14">
        <v>2012</v>
      </c>
      <c r="B14">
        <v>12</v>
      </c>
      <c r="C14">
        <v>385536</v>
      </c>
      <c r="D14">
        <v>187741</v>
      </c>
      <c r="E14">
        <v>197795</v>
      </c>
    </row>
    <row r="15" spans="1:5" x14ac:dyDescent="0.25">
      <c r="A15">
        <v>2012</v>
      </c>
      <c r="B15">
        <v>13</v>
      </c>
      <c r="C15">
        <v>409571</v>
      </c>
      <c r="D15">
        <v>200455</v>
      </c>
      <c r="E15">
        <v>209116</v>
      </c>
    </row>
    <row r="16" spans="1:5" x14ac:dyDescent="0.25">
      <c r="A16">
        <v>2012</v>
      </c>
      <c r="B16">
        <v>14</v>
      </c>
      <c r="C16">
        <v>427214</v>
      </c>
      <c r="D16">
        <v>208388</v>
      </c>
      <c r="E16">
        <v>218826</v>
      </c>
    </row>
    <row r="17" spans="1:5" x14ac:dyDescent="0.25">
      <c r="A17">
        <v>2012</v>
      </c>
      <c r="B17">
        <v>15</v>
      </c>
      <c r="C17">
        <v>461601</v>
      </c>
      <c r="D17">
        <v>225189</v>
      </c>
      <c r="E17">
        <v>236412</v>
      </c>
    </row>
    <row r="18" spans="1:5" x14ac:dyDescent="0.25">
      <c r="A18">
        <v>2012</v>
      </c>
      <c r="B18">
        <v>16</v>
      </c>
      <c r="C18">
        <v>479618</v>
      </c>
      <c r="D18">
        <v>234009</v>
      </c>
      <c r="E18">
        <v>245609</v>
      </c>
    </row>
    <row r="19" spans="1:5" x14ac:dyDescent="0.25">
      <c r="A19">
        <v>2012</v>
      </c>
      <c r="B19">
        <v>17</v>
      </c>
      <c r="C19">
        <v>498888</v>
      </c>
      <c r="D19">
        <v>243185</v>
      </c>
      <c r="E19">
        <v>255703</v>
      </c>
    </row>
    <row r="20" spans="1:5" x14ac:dyDescent="0.25">
      <c r="A20">
        <v>2012</v>
      </c>
      <c r="B20">
        <v>18</v>
      </c>
      <c r="C20">
        <v>528571</v>
      </c>
      <c r="D20">
        <v>258075</v>
      </c>
      <c r="E20">
        <v>270496</v>
      </c>
    </row>
    <row r="21" spans="1:5" x14ac:dyDescent="0.25">
      <c r="A21">
        <v>2012</v>
      </c>
      <c r="B21">
        <v>19</v>
      </c>
      <c r="C21">
        <v>569467</v>
      </c>
      <c r="D21">
        <v>277969</v>
      </c>
      <c r="E21">
        <v>291498</v>
      </c>
    </row>
    <row r="22" spans="1:5" x14ac:dyDescent="0.25">
      <c r="A22">
        <v>2012</v>
      </c>
      <c r="B22">
        <v>20</v>
      </c>
      <c r="C22">
        <v>610911</v>
      </c>
      <c r="D22">
        <v>297944</v>
      </c>
      <c r="E22">
        <v>312967</v>
      </c>
    </row>
    <row r="23" spans="1:5" x14ac:dyDescent="0.25">
      <c r="A23">
        <v>2012</v>
      </c>
      <c r="B23">
        <v>21</v>
      </c>
      <c r="C23">
        <v>642654</v>
      </c>
      <c r="D23">
        <v>313646</v>
      </c>
      <c r="E23">
        <v>329008</v>
      </c>
    </row>
    <row r="24" spans="1:5" x14ac:dyDescent="0.25">
      <c r="A24">
        <v>2012</v>
      </c>
      <c r="B24">
        <v>22</v>
      </c>
      <c r="C24">
        <v>673409</v>
      </c>
      <c r="D24">
        <v>329231</v>
      </c>
      <c r="E24">
        <v>344178</v>
      </c>
    </row>
    <row r="25" spans="1:5" x14ac:dyDescent="0.25">
      <c r="A25">
        <v>2012</v>
      </c>
      <c r="B25">
        <v>23</v>
      </c>
      <c r="C25">
        <v>717141</v>
      </c>
      <c r="D25">
        <v>350939</v>
      </c>
      <c r="E25">
        <v>366202</v>
      </c>
    </row>
    <row r="26" spans="1:5" x14ac:dyDescent="0.25">
      <c r="A26">
        <v>2012</v>
      </c>
      <c r="B26">
        <v>24</v>
      </c>
      <c r="C26">
        <v>741708</v>
      </c>
      <c r="D26">
        <v>363051</v>
      </c>
      <c r="E26">
        <v>378657</v>
      </c>
    </row>
    <row r="27" spans="1:5" x14ac:dyDescent="0.25">
      <c r="A27">
        <v>2012</v>
      </c>
      <c r="B27">
        <v>25</v>
      </c>
      <c r="C27">
        <v>786701</v>
      </c>
      <c r="D27">
        <v>385941</v>
      </c>
      <c r="E27">
        <v>400760</v>
      </c>
    </row>
    <row r="28" spans="1:5" x14ac:dyDescent="0.25">
      <c r="A28">
        <v>2012</v>
      </c>
      <c r="B28">
        <v>26</v>
      </c>
      <c r="C28">
        <v>763694</v>
      </c>
      <c r="D28">
        <v>375600</v>
      </c>
      <c r="E28">
        <v>388094</v>
      </c>
    </row>
    <row r="29" spans="1:5" x14ac:dyDescent="0.25">
      <c r="A29">
        <v>2012</v>
      </c>
      <c r="B29">
        <v>27</v>
      </c>
      <c r="C29">
        <v>780792</v>
      </c>
      <c r="D29">
        <v>383957</v>
      </c>
      <c r="E29">
        <v>396835</v>
      </c>
    </row>
    <row r="30" spans="1:5" x14ac:dyDescent="0.25">
      <c r="A30">
        <v>2012</v>
      </c>
      <c r="B30">
        <v>28</v>
      </c>
      <c r="C30">
        <v>793319</v>
      </c>
      <c r="D30">
        <v>389940</v>
      </c>
      <c r="E30">
        <v>403379</v>
      </c>
    </row>
    <row r="31" spans="1:5" x14ac:dyDescent="0.25">
      <c r="A31">
        <v>2012</v>
      </c>
      <c r="B31">
        <v>29</v>
      </c>
      <c r="C31">
        <v>723255</v>
      </c>
      <c r="D31">
        <v>354493</v>
      </c>
      <c r="E31">
        <v>368762</v>
      </c>
    </row>
    <row r="32" spans="1:5" x14ac:dyDescent="0.25">
      <c r="A32">
        <v>2012</v>
      </c>
      <c r="B32">
        <v>30</v>
      </c>
      <c r="C32">
        <v>700176</v>
      </c>
      <c r="D32">
        <v>347076</v>
      </c>
      <c r="E32">
        <v>353100</v>
      </c>
    </row>
    <row r="33" spans="1:5" x14ac:dyDescent="0.25">
      <c r="A33">
        <v>2012</v>
      </c>
      <c r="B33">
        <v>31</v>
      </c>
      <c r="C33">
        <v>714449</v>
      </c>
      <c r="D33">
        <v>354788</v>
      </c>
      <c r="E33">
        <v>359661</v>
      </c>
    </row>
    <row r="34" spans="1:5" x14ac:dyDescent="0.25">
      <c r="A34">
        <v>2012</v>
      </c>
      <c r="B34">
        <v>32</v>
      </c>
      <c r="C34">
        <v>674597</v>
      </c>
      <c r="D34">
        <v>335876</v>
      </c>
      <c r="E34">
        <v>338721</v>
      </c>
    </row>
    <row r="35" spans="1:5" x14ac:dyDescent="0.25">
      <c r="A35">
        <v>2012</v>
      </c>
      <c r="B35">
        <v>33</v>
      </c>
      <c r="C35">
        <v>669788</v>
      </c>
      <c r="D35">
        <v>335636</v>
      </c>
      <c r="E35">
        <v>334152</v>
      </c>
    </row>
    <row r="36" spans="1:5" x14ac:dyDescent="0.25">
      <c r="A36">
        <v>2012</v>
      </c>
      <c r="B36">
        <v>34</v>
      </c>
      <c r="C36">
        <v>648193</v>
      </c>
      <c r="D36">
        <v>326577</v>
      </c>
      <c r="E36">
        <v>321616</v>
      </c>
    </row>
    <row r="37" spans="1:5" x14ac:dyDescent="0.25">
      <c r="A37">
        <v>2012</v>
      </c>
      <c r="B37">
        <v>35</v>
      </c>
      <c r="C37">
        <v>681425</v>
      </c>
      <c r="D37">
        <v>343611</v>
      </c>
      <c r="E37">
        <v>337814</v>
      </c>
    </row>
    <row r="38" spans="1:5" x14ac:dyDescent="0.25">
      <c r="A38">
        <v>2012</v>
      </c>
      <c r="B38">
        <v>36</v>
      </c>
      <c r="C38">
        <v>667508</v>
      </c>
      <c r="D38">
        <v>338982</v>
      </c>
      <c r="E38">
        <v>328526</v>
      </c>
    </row>
    <row r="39" spans="1:5" x14ac:dyDescent="0.25">
      <c r="A39">
        <v>2012</v>
      </c>
      <c r="B39">
        <v>37</v>
      </c>
      <c r="C39">
        <v>650087</v>
      </c>
      <c r="D39">
        <v>331018</v>
      </c>
      <c r="E39">
        <v>319069</v>
      </c>
    </row>
    <row r="40" spans="1:5" x14ac:dyDescent="0.25">
      <c r="A40">
        <v>2012</v>
      </c>
      <c r="B40">
        <v>38</v>
      </c>
      <c r="C40">
        <v>632859</v>
      </c>
      <c r="D40">
        <v>322898</v>
      </c>
      <c r="E40">
        <v>309961</v>
      </c>
    </row>
    <row r="41" spans="1:5" x14ac:dyDescent="0.25">
      <c r="A41">
        <v>2012</v>
      </c>
      <c r="B41">
        <v>39</v>
      </c>
      <c r="C41">
        <v>652532</v>
      </c>
      <c r="D41">
        <v>334662</v>
      </c>
      <c r="E41">
        <v>317870</v>
      </c>
    </row>
    <row r="42" spans="1:5" x14ac:dyDescent="0.25">
      <c r="A42">
        <v>2012</v>
      </c>
      <c r="B42">
        <v>40</v>
      </c>
      <c r="C42">
        <v>645986</v>
      </c>
      <c r="D42">
        <v>330855</v>
      </c>
      <c r="E42">
        <v>315131</v>
      </c>
    </row>
    <row r="43" spans="1:5" x14ac:dyDescent="0.25">
      <c r="A43">
        <v>2012</v>
      </c>
      <c r="B43">
        <v>41</v>
      </c>
      <c r="C43">
        <v>639673</v>
      </c>
      <c r="D43">
        <v>328456</v>
      </c>
      <c r="E43">
        <v>311217</v>
      </c>
    </row>
    <row r="44" spans="1:5" x14ac:dyDescent="0.25">
      <c r="A44">
        <v>2012</v>
      </c>
      <c r="B44">
        <v>42</v>
      </c>
      <c r="C44">
        <v>589634</v>
      </c>
      <c r="D44">
        <v>304963</v>
      </c>
      <c r="E44">
        <v>284671</v>
      </c>
    </row>
    <row r="45" spans="1:5" x14ac:dyDescent="0.25">
      <c r="A45">
        <v>2012</v>
      </c>
      <c r="B45">
        <v>43</v>
      </c>
      <c r="C45">
        <v>598725</v>
      </c>
      <c r="D45">
        <v>310541</v>
      </c>
      <c r="E45">
        <v>288184</v>
      </c>
    </row>
    <row r="46" spans="1:5" x14ac:dyDescent="0.25">
      <c r="A46">
        <v>2012</v>
      </c>
      <c r="B46">
        <v>44</v>
      </c>
      <c r="C46">
        <v>590545</v>
      </c>
      <c r="D46">
        <v>308307</v>
      </c>
      <c r="E46">
        <v>282238</v>
      </c>
    </row>
    <row r="47" spans="1:5" x14ac:dyDescent="0.25">
      <c r="A47">
        <v>2012</v>
      </c>
      <c r="B47">
        <v>45</v>
      </c>
      <c r="C47">
        <v>608975</v>
      </c>
      <c r="D47">
        <v>319650</v>
      </c>
      <c r="E47">
        <v>289325</v>
      </c>
    </row>
    <row r="48" spans="1:5" x14ac:dyDescent="0.25">
      <c r="A48">
        <v>2012</v>
      </c>
      <c r="B48">
        <v>46</v>
      </c>
      <c r="C48">
        <v>603191</v>
      </c>
      <c r="D48">
        <v>318665</v>
      </c>
      <c r="E48">
        <v>284526</v>
      </c>
    </row>
    <row r="49" spans="1:5" x14ac:dyDescent="0.25">
      <c r="A49">
        <v>2012</v>
      </c>
      <c r="B49">
        <v>47</v>
      </c>
      <c r="C49">
        <v>629853</v>
      </c>
      <c r="D49">
        <v>334480</v>
      </c>
      <c r="E49">
        <v>295373</v>
      </c>
    </row>
    <row r="50" spans="1:5" x14ac:dyDescent="0.25">
      <c r="A50">
        <v>2012</v>
      </c>
      <c r="B50">
        <v>48</v>
      </c>
      <c r="C50">
        <v>671496</v>
      </c>
      <c r="D50">
        <v>358933</v>
      </c>
      <c r="E50">
        <v>312563</v>
      </c>
    </row>
    <row r="51" spans="1:5" x14ac:dyDescent="0.25">
      <c r="A51">
        <v>2012</v>
      </c>
      <c r="B51">
        <v>49</v>
      </c>
      <c r="C51">
        <v>688262</v>
      </c>
      <c r="D51">
        <v>369642</v>
      </c>
      <c r="E51">
        <v>318620</v>
      </c>
    </row>
    <row r="52" spans="1:5" x14ac:dyDescent="0.25">
      <c r="A52">
        <v>2012</v>
      </c>
      <c r="B52">
        <v>50</v>
      </c>
      <c r="C52">
        <v>711501</v>
      </c>
      <c r="D52">
        <v>383002</v>
      </c>
      <c r="E52">
        <v>328499</v>
      </c>
    </row>
    <row r="53" spans="1:5" x14ac:dyDescent="0.25">
      <c r="A53">
        <v>2012</v>
      </c>
      <c r="B53">
        <v>51</v>
      </c>
      <c r="C53">
        <v>735508</v>
      </c>
      <c r="D53">
        <v>397779</v>
      </c>
      <c r="E53">
        <v>337729</v>
      </c>
    </row>
    <row r="54" spans="1:5" x14ac:dyDescent="0.25">
      <c r="A54">
        <v>2012</v>
      </c>
      <c r="B54">
        <v>52</v>
      </c>
      <c r="C54">
        <v>701267</v>
      </c>
      <c r="D54">
        <v>382989</v>
      </c>
      <c r="E54">
        <v>318278</v>
      </c>
    </row>
    <row r="55" spans="1:5" x14ac:dyDescent="0.25">
      <c r="A55">
        <v>2012</v>
      </c>
      <c r="B55">
        <v>53</v>
      </c>
      <c r="C55">
        <v>693683</v>
      </c>
      <c r="D55">
        <v>380826</v>
      </c>
      <c r="E55">
        <v>312857</v>
      </c>
    </row>
    <row r="56" spans="1:5" x14ac:dyDescent="0.25">
      <c r="A56">
        <v>2012</v>
      </c>
      <c r="B56">
        <v>54</v>
      </c>
      <c r="C56">
        <v>664039</v>
      </c>
      <c r="D56">
        <v>367328</v>
      </c>
      <c r="E56">
        <v>296711</v>
      </c>
    </row>
    <row r="57" spans="1:5" x14ac:dyDescent="0.25">
      <c r="A57">
        <v>2012</v>
      </c>
      <c r="B57">
        <v>55</v>
      </c>
      <c r="C57">
        <v>658795</v>
      </c>
      <c r="D57">
        <v>367402</v>
      </c>
      <c r="E57">
        <v>291393</v>
      </c>
    </row>
    <row r="58" spans="1:5" x14ac:dyDescent="0.25">
      <c r="A58">
        <v>2012</v>
      </c>
      <c r="B58">
        <v>56</v>
      </c>
      <c r="C58">
        <v>613713</v>
      </c>
      <c r="D58">
        <v>345056</v>
      </c>
      <c r="E58">
        <v>268657</v>
      </c>
    </row>
    <row r="59" spans="1:5" x14ac:dyDescent="0.25">
      <c r="A59">
        <v>2012</v>
      </c>
      <c r="B59">
        <v>57</v>
      </c>
      <c r="C59">
        <v>628380</v>
      </c>
      <c r="D59">
        <v>355974</v>
      </c>
      <c r="E59">
        <v>272406</v>
      </c>
    </row>
    <row r="60" spans="1:5" x14ac:dyDescent="0.25">
      <c r="A60">
        <v>2012</v>
      </c>
      <c r="B60">
        <v>58</v>
      </c>
      <c r="C60">
        <v>571936</v>
      </c>
      <c r="D60">
        <v>326464</v>
      </c>
      <c r="E60">
        <v>245472</v>
      </c>
    </row>
    <row r="61" spans="1:5" x14ac:dyDescent="0.25">
      <c r="A61">
        <v>2012</v>
      </c>
      <c r="B61">
        <v>59</v>
      </c>
      <c r="C61">
        <v>595309</v>
      </c>
      <c r="D61">
        <v>341683</v>
      </c>
      <c r="E61">
        <v>253626</v>
      </c>
    </row>
    <row r="62" spans="1:5" x14ac:dyDescent="0.25">
      <c r="A62">
        <v>2012</v>
      </c>
      <c r="B62">
        <v>60</v>
      </c>
      <c r="C62">
        <v>588974</v>
      </c>
      <c r="D62">
        <v>338987</v>
      </c>
      <c r="E62">
        <v>249987</v>
      </c>
    </row>
    <row r="63" spans="1:5" x14ac:dyDescent="0.25">
      <c r="A63">
        <v>2012</v>
      </c>
      <c r="B63">
        <v>61</v>
      </c>
      <c r="C63">
        <v>578908</v>
      </c>
      <c r="D63">
        <v>336014</v>
      </c>
      <c r="E63">
        <v>242894</v>
      </c>
    </row>
    <row r="64" spans="1:5" x14ac:dyDescent="0.25">
      <c r="A64">
        <v>2012</v>
      </c>
      <c r="B64">
        <v>62</v>
      </c>
      <c r="C64">
        <v>595366</v>
      </c>
      <c r="D64">
        <v>349845</v>
      </c>
      <c r="E64">
        <v>245521</v>
      </c>
    </row>
    <row r="65" spans="1:5" x14ac:dyDescent="0.25">
      <c r="A65">
        <v>2012</v>
      </c>
      <c r="B65">
        <v>63</v>
      </c>
      <c r="C65">
        <v>491996</v>
      </c>
      <c r="D65">
        <v>290886</v>
      </c>
      <c r="E65">
        <v>201110</v>
      </c>
    </row>
    <row r="66" spans="1:5" x14ac:dyDescent="0.25">
      <c r="A66">
        <v>2012</v>
      </c>
      <c r="B66">
        <v>64</v>
      </c>
      <c r="C66">
        <v>434253</v>
      </c>
      <c r="D66">
        <v>259997</v>
      </c>
      <c r="E66">
        <v>174256</v>
      </c>
    </row>
    <row r="67" spans="1:5" x14ac:dyDescent="0.25">
      <c r="A67">
        <v>2012</v>
      </c>
      <c r="B67">
        <v>65</v>
      </c>
      <c r="C67">
        <v>414826</v>
      </c>
      <c r="D67">
        <v>252157</v>
      </c>
      <c r="E67">
        <v>162669</v>
      </c>
    </row>
    <row r="68" spans="1:5" x14ac:dyDescent="0.25">
      <c r="A68">
        <v>2012</v>
      </c>
      <c r="B68">
        <v>66</v>
      </c>
      <c r="C68">
        <v>269722</v>
      </c>
      <c r="D68">
        <v>166960</v>
      </c>
      <c r="E68">
        <v>102762</v>
      </c>
    </row>
    <row r="69" spans="1:5" x14ac:dyDescent="0.25">
      <c r="A69">
        <v>2012</v>
      </c>
      <c r="B69">
        <v>67</v>
      </c>
      <c r="C69">
        <v>308812</v>
      </c>
      <c r="D69">
        <v>193284</v>
      </c>
      <c r="E69">
        <v>115528</v>
      </c>
    </row>
    <row r="70" spans="1:5" x14ac:dyDescent="0.25">
      <c r="A70">
        <v>2012</v>
      </c>
      <c r="B70">
        <v>68</v>
      </c>
      <c r="C70">
        <v>274300</v>
      </c>
      <c r="D70">
        <v>173014</v>
      </c>
      <c r="E70">
        <v>101286</v>
      </c>
    </row>
    <row r="71" spans="1:5" x14ac:dyDescent="0.25">
      <c r="A71">
        <v>2012</v>
      </c>
      <c r="B71">
        <v>69</v>
      </c>
      <c r="C71">
        <v>350510</v>
      </c>
      <c r="D71">
        <v>223259</v>
      </c>
      <c r="E71">
        <v>127251</v>
      </c>
    </row>
    <row r="72" spans="1:5" x14ac:dyDescent="0.25">
      <c r="A72">
        <v>2012</v>
      </c>
      <c r="B72">
        <v>70</v>
      </c>
      <c r="C72">
        <v>455304</v>
      </c>
      <c r="D72">
        <v>290769</v>
      </c>
      <c r="E72">
        <v>164535</v>
      </c>
    </row>
    <row r="73" spans="1:5" x14ac:dyDescent="0.25">
      <c r="A73">
        <v>2012</v>
      </c>
      <c r="B73">
        <v>71</v>
      </c>
      <c r="C73">
        <v>458938</v>
      </c>
      <c r="D73">
        <v>295455</v>
      </c>
      <c r="E73">
        <v>163483</v>
      </c>
    </row>
    <row r="74" spans="1:5" x14ac:dyDescent="0.25">
      <c r="A74">
        <v>2012</v>
      </c>
      <c r="B74">
        <v>72</v>
      </c>
      <c r="C74">
        <v>484622</v>
      </c>
      <c r="D74">
        <v>317885</v>
      </c>
      <c r="E74">
        <v>166737</v>
      </c>
    </row>
    <row r="75" spans="1:5" x14ac:dyDescent="0.25">
      <c r="A75">
        <v>2012</v>
      </c>
      <c r="B75">
        <v>73</v>
      </c>
      <c r="C75">
        <v>493947</v>
      </c>
      <c r="D75">
        <v>326236</v>
      </c>
      <c r="E75">
        <v>167711</v>
      </c>
    </row>
    <row r="76" spans="1:5" x14ac:dyDescent="0.25">
      <c r="A76">
        <v>2012</v>
      </c>
      <c r="B76">
        <v>74</v>
      </c>
      <c r="C76">
        <v>493827</v>
      </c>
      <c r="D76">
        <v>325966</v>
      </c>
      <c r="E76">
        <v>167861</v>
      </c>
    </row>
    <row r="77" spans="1:5" x14ac:dyDescent="0.25">
      <c r="A77">
        <v>2012</v>
      </c>
      <c r="B77">
        <v>75</v>
      </c>
      <c r="C77">
        <v>385951</v>
      </c>
      <c r="D77">
        <v>255213</v>
      </c>
      <c r="E77">
        <v>130738</v>
      </c>
    </row>
    <row r="78" spans="1:5" x14ac:dyDescent="0.25">
      <c r="A78">
        <v>2012</v>
      </c>
      <c r="B78">
        <v>76</v>
      </c>
      <c r="C78">
        <v>307464</v>
      </c>
      <c r="D78">
        <v>204152</v>
      </c>
      <c r="E78">
        <v>103312</v>
      </c>
    </row>
    <row r="79" spans="1:5" x14ac:dyDescent="0.25">
      <c r="A79">
        <v>2012</v>
      </c>
      <c r="B79">
        <v>77</v>
      </c>
      <c r="C79">
        <v>220555</v>
      </c>
      <c r="D79">
        <v>147673</v>
      </c>
      <c r="E79">
        <v>72882</v>
      </c>
    </row>
    <row r="80" spans="1:5" x14ac:dyDescent="0.25">
      <c r="A80">
        <v>2012</v>
      </c>
      <c r="B80">
        <v>78</v>
      </c>
      <c r="C80">
        <v>180541</v>
      </c>
      <c r="D80">
        <v>123047</v>
      </c>
      <c r="E80">
        <v>57494</v>
      </c>
    </row>
    <row r="81" spans="1:5" x14ac:dyDescent="0.25">
      <c r="A81">
        <v>2012</v>
      </c>
      <c r="B81">
        <v>79</v>
      </c>
      <c r="C81">
        <v>220884</v>
      </c>
      <c r="D81">
        <v>153951</v>
      </c>
      <c r="E81">
        <v>66933</v>
      </c>
    </row>
    <row r="82" spans="1:5" x14ac:dyDescent="0.25">
      <c r="A82">
        <v>2012</v>
      </c>
      <c r="B82">
        <v>80</v>
      </c>
      <c r="C82">
        <v>1608237</v>
      </c>
      <c r="D82">
        <v>1191133</v>
      </c>
      <c r="E82">
        <v>417104</v>
      </c>
    </row>
    <row r="83" spans="1:5" x14ac:dyDescent="0.25">
      <c r="A83">
        <v>2013</v>
      </c>
      <c r="B83">
        <v>0</v>
      </c>
      <c r="C83">
        <v>517301</v>
      </c>
      <c r="D83">
        <v>250481</v>
      </c>
      <c r="E83">
        <v>266820</v>
      </c>
    </row>
    <row r="84" spans="1:5" x14ac:dyDescent="0.25">
      <c r="A84">
        <v>2013</v>
      </c>
      <c r="B84">
        <v>1</v>
      </c>
      <c r="C84">
        <v>498371</v>
      </c>
      <c r="D84">
        <v>241404</v>
      </c>
      <c r="E84">
        <v>256967</v>
      </c>
    </row>
    <row r="85" spans="1:5" x14ac:dyDescent="0.25">
      <c r="A85">
        <v>2013</v>
      </c>
      <c r="B85">
        <v>2</v>
      </c>
      <c r="C85">
        <v>493244</v>
      </c>
      <c r="D85">
        <v>239007</v>
      </c>
      <c r="E85">
        <v>254237</v>
      </c>
    </row>
    <row r="86" spans="1:5" x14ac:dyDescent="0.25">
      <c r="A86">
        <v>2013</v>
      </c>
      <c r="B86">
        <v>3</v>
      </c>
      <c r="C86">
        <v>507600</v>
      </c>
      <c r="D86">
        <v>245566</v>
      </c>
      <c r="E86">
        <v>262034</v>
      </c>
    </row>
    <row r="87" spans="1:5" x14ac:dyDescent="0.25">
      <c r="A87">
        <v>2013</v>
      </c>
      <c r="B87">
        <v>4</v>
      </c>
      <c r="C87">
        <v>505271</v>
      </c>
      <c r="D87">
        <v>244798</v>
      </c>
      <c r="E87">
        <v>260473</v>
      </c>
    </row>
    <row r="88" spans="1:5" x14ac:dyDescent="0.25">
      <c r="A88">
        <v>2013</v>
      </c>
      <c r="B88">
        <v>5</v>
      </c>
      <c r="C88">
        <v>466956</v>
      </c>
      <c r="D88">
        <v>227055</v>
      </c>
      <c r="E88">
        <v>239901</v>
      </c>
    </row>
    <row r="89" spans="1:5" x14ac:dyDescent="0.25">
      <c r="A89">
        <v>2013</v>
      </c>
      <c r="B89">
        <v>6</v>
      </c>
      <c r="C89">
        <v>455065</v>
      </c>
      <c r="D89">
        <v>221913</v>
      </c>
      <c r="E89">
        <v>233152</v>
      </c>
    </row>
    <row r="90" spans="1:5" x14ac:dyDescent="0.25">
      <c r="A90">
        <v>2013</v>
      </c>
      <c r="B90">
        <v>7</v>
      </c>
      <c r="C90">
        <v>420828</v>
      </c>
      <c r="D90">
        <v>204225</v>
      </c>
      <c r="E90">
        <v>216603</v>
      </c>
    </row>
    <row r="91" spans="1:5" x14ac:dyDescent="0.25">
      <c r="A91">
        <v>2013</v>
      </c>
      <c r="B91">
        <v>8</v>
      </c>
      <c r="C91">
        <v>422107</v>
      </c>
      <c r="D91">
        <v>205192</v>
      </c>
      <c r="E91">
        <v>216915</v>
      </c>
    </row>
    <row r="92" spans="1:5" x14ac:dyDescent="0.25">
      <c r="A92">
        <v>2013</v>
      </c>
      <c r="B92">
        <v>9</v>
      </c>
      <c r="C92">
        <v>403202</v>
      </c>
      <c r="D92">
        <v>196268</v>
      </c>
      <c r="E92">
        <v>206934</v>
      </c>
    </row>
    <row r="93" spans="1:5" x14ac:dyDescent="0.25">
      <c r="A93">
        <v>2013</v>
      </c>
      <c r="B93">
        <v>10</v>
      </c>
      <c r="C93">
        <v>384840</v>
      </c>
      <c r="D93">
        <v>186444</v>
      </c>
      <c r="E93">
        <v>198396</v>
      </c>
    </row>
    <row r="94" spans="1:5" x14ac:dyDescent="0.25">
      <c r="A94">
        <v>2013</v>
      </c>
      <c r="B94">
        <v>11</v>
      </c>
      <c r="C94">
        <v>369865</v>
      </c>
      <c r="D94">
        <v>179524</v>
      </c>
      <c r="E94">
        <v>190341</v>
      </c>
    </row>
    <row r="95" spans="1:5" x14ac:dyDescent="0.25">
      <c r="A95">
        <v>2013</v>
      </c>
      <c r="B95">
        <v>12</v>
      </c>
      <c r="C95">
        <v>380934</v>
      </c>
      <c r="D95">
        <v>185083</v>
      </c>
      <c r="E95">
        <v>195851</v>
      </c>
    </row>
    <row r="96" spans="1:5" x14ac:dyDescent="0.25">
      <c r="A96">
        <v>2013</v>
      </c>
      <c r="B96">
        <v>13</v>
      </c>
      <c r="C96">
        <v>385468</v>
      </c>
      <c r="D96">
        <v>187721</v>
      </c>
      <c r="E96">
        <v>197747</v>
      </c>
    </row>
    <row r="97" spans="1:5" x14ac:dyDescent="0.25">
      <c r="A97">
        <v>2013</v>
      </c>
      <c r="B97">
        <v>14</v>
      </c>
      <c r="C97">
        <v>409546</v>
      </c>
      <c r="D97">
        <v>200438</v>
      </c>
      <c r="E97">
        <v>209108</v>
      </c>
    </row>
    <row r="98" spans="1:5" x14ac:dyDescent="0.25">
      <c r="A98">
        <v>2013</v>
      </c>
      <c r="B98">
        <v>15</v>
      </c>
      <c r="C98">
        <v>427125</v>
      </c>
      <c r="D98">
        <v>208355</v>
      </c>
      <c r="E98">
        <v>218770</v>
      </c>
    </row>
    <row r="99" spans="1:5" x14ac:dyDescent="0.25">
      <c r="A99">
        <v>2013</v>
      </c>
      <c r="B99">
        <v>16</v>
      </c>
      <c r="C99">
        <v>461646</v>
      </c>
      <c r="D99">
        <v>225219</v>
      </c>
      <c r="E99">
        <v>236427</v>
      </c>
    </row>
    <row r="100" spans="1:5" x14ac:dyDescent="0.25">
      <c r="A100">
        <v>2013</v>
      </c>
      <c r="B100">
        <v>17</v>
      </c>
      <c r="C100">
        <v>481022</v>
      </c>
      <c r="D100">
        <v>234332</v>
      </c>
      <c r="E100">
        <v>246690</v>
      </c>
    </row>
    <row r="101" spans="1:5" x14ac:dyDescent="0.25">
      <c r="A101">
        <v>2013</v>
      </c>
      <c r="B101">
        <v>18</v>
      </c>
      <c r="C101">
        <v>502395</v>
      </c>
      <c r="D101">
        <v>244076</v>
      </c>
      <c r="E101">
        <v>258319</v>
      </c>
    </row>
    <row r="102" spans="1:5" x14ac:dyDescent="0.25">
      <c r="A102">
        <v>2013</v>
      </c>
      <c r="B102">
        <v>19</v>
      </c>
      <c r="C102">
        <v>532948</v>
      </c>
      <c r="D102">
        <v>259220</v>
      </c>
      <c r="E102">
        <v>273728</v>
      </c>
    </row>
    <row r="103" spans="1:5" x14ac:dyDescent="0.25">
      <c r="A103">
        <v>2013</v>
      </c>
      <c r="B103">
        <v>20</v>
      </c>
      <c r="C103">
        <v>573923</v>
      </c>
      <c r="D103">
        <v>279194</v>
      </c>
      <c r="E103">
        <v>294729</v>
      </c>
    </row>
    <row r="104" spans="1:5" x14ac:dyDescent="0.25">
      <c r="A104">
        <v>2013</v>
      </c>
      <c r="B104">
        <v>21</v>
      </c>
      <c r="C104">
        <v>614901</v>
      </c>
      <c r="D104">
        <v>299083</v>
      </c>
      <c r="E104">
        <v>315818</v>
      </c>
    </row>
    <row r="105" spans="1:5" x14ac:dyDescent="0.25">
      <c r="A105">
        <v>2013</v>
      </c>
      <c r="B105">
        <v>22</v>
      </c>
      <c r="C105">
        <v>646471</v>
      </c>
      <c r="D105">
        <v>314764</v>
      </c>
      <c r="E105">
        <v>331707</v>
      </c>
    </row>
    <row r="106" spans="1:5" x14ac:dyDescent="0.25">
      <c r="A106">
        <v>2013</v>
      </c>
      <c r="B106">
        <v>23</v>
      </c>
      <c r="C106">
        <v>676892</v>
      </c>
      <c r="D106">
        <v>330232</v>
      </c>
      <c r="E106">
        <v>346660</v>
      </c>
    </row>
    <row r="107" spans="1:5" x14ac:dyDescent="0.25">
      <c r="A107">
        <v>2013</v>
      </c>
      <c r="B107">
        <v>24</v>
      </c>
      <c r="C107">
        <v>719970</v>
      </c>
      <c r="D107">
        <v>351783</v>
      </c>
      <c r="E107">
        <v>368187</v>
      </c>
    </row>
    <row r="108" spans="1:5" x14ac:dyDescent="0.25">
      <c r="A108">
        <v>2013</v>
      </c>
      <c r="B108">
        <v>25</v>
      </c>
      <c r="C108">
        <v>743412</v>
      </c>
      <c r="D108">
        <v>363524</v>
      </c>
      <c r="E108">
        <v>379888</v>
      </c>
    </row>
    <row r="109" spans="1:5" x14ac:dyDescent="0.25">
      <c r="A109">
        <v>2013</v>
      </c>
      <c r="B109">
        <v>26</v>
      </c>
      <c r="C109">
        <v>787692</v>
      </c>
      <c r="D109">
        <v>386262</v>
      </c>
      <c r="E109">
        <v>401430</v>
      </c>
    </row>
    <row r="110" spans="1:5" x14ac:dyDescent="0.25">
      <c r="A110">
        <v>2013</v>
      </c>
      <c r="B110">
        <v>27</v>
      </c>
      <c r="C110">
        <v>764199</v>
      </c>
      <c r="D110">
        <v>375765</v>
      </c>
      <c r="E110">
        <v>388434</v>
      </c>
    </row>
    <row r="111" spans="1:5" x14ac:dyDescent="0.25">
      <c r="A111">
        <v>2013</v>
      </c>
      <c r="B111">
        <v>28</v>
      </c>
      <c r="C111">
        <v>780740</v>
      </c>
      <c r="D111">
        <v>383941</v>
      </c>
      <c r="E111">
        <v>396799</v>
      </c>
    </row>
    <row r="112" spans="1:5" x14ac:dyDescent="0.25">
      <c r="A112">
        <v>2013</v>
      </c>
      <c r="B112">
        <v>29</v>
      </c>
      <c r="C112">
        <v>792949</v>
      </c>
      <c r="D112">
        <v>389828</v>
      </c>
      <c r="E112">
        <v>403121</v>
      </c>
    </row>
    <row r="113" spans="1:5" x14ac:dyDescent="0.25">
      <c r="A113">
        <v>2013</v>
      </c>
      <c r="B113">
        <v>30</v>
      </c>
      <c r="C113">
        <v>722705</v>
      </c>
      <c r="D113">
        <v>354370</v>
      </c>
      <c r="E113">
        <v>368335</v>
      </c>
    </row>
    <row r="114" spans="1:5" x14ac:dyDescent="0.25">
      <c r="A114">
        <v>2013</v>
      </c>
      <c r="B114">
        <v>31</v>
      </c>
      <c r="C114">
        <v>699290</v>
      </c>
      <c r="D114">
        <v>346882</v>
      </c>
      <c r="E114">
        <v>352408</v>
      </c>
    </row>
    <row r="115" spans="1:5" x14ac:dyDescent="0.25">
      <c r="A115">
        <v>2013</v>
      </c>
      <c r="B115">
        <v>32</v>
      </c>
      <c r="C115">
        <v>713301</v>
      </c>
      <c r="D115">
        <v>354497</v>
      </c>
      <c r="E115">
        <v>358804</v>
      </c>
    </row>
    <row r="116" spans="1:5" x14ac:dyDescent="0.25">
      <c r="A116">
        <v>2013</v>
      </c>
      <c r="B116">
        <v>33</v>
      </c>
      <c r="C116">
        <v>673094</v>
      </c>
      <c r="D116">
        <v>335543</v>
      </c>
      <c r="E116">
        <v>337551</v>
      </c>
    </row>
    <row r="117" spans="1:5" x14ac:dyDescent="0.25">
      <c r="A117">
        <v>2013</v>
      </c>
      <c r="B117">
        <v>34</v>
      </c>
      <c r="C117">
        <v>668208</v>
      </c>
      <c r="D117">
        <v>335290</v>
      </c>
      <c r="E117">
        <v>332918</v>
      </c>
    </row>
    <row r="118" spans="1:5" x14ac:dyDescent="0.25">
      <c r="A118">
        <v>2013</v>
      </c>
      <c r="B118">
        <v>35</v>
      </c>
      <c r="C118">
        <v>646372</v>
      </c>
      <c r="D118">
        <v>326133</v>
      </c>
      <c r="E118">
        <v>320239</v>
      </c>
    </row>
    <row r="119" spans="1:5" x14ac:dyDescent="0.25">
      <c r="A119">
        <v>2013</v>
      </c>
      <c r="B119">
        <v>36</v>
      </c>
      <c r="C119">
        <v>679662</v>
      </c>
      <c r="D119">
        <v>343172</v>
      </c>
      <c r="E119">
        <v>336490</v>
      </c>
    </row>
    <row r="120" spans="1:5" x14ac:dyDescent="0.25">
      <c r="A120">
        <v>2013</v>
      </c>
      <c r="B120">
        <v>37</v>
      </c>
      <c r="C120">
        <v>665450</v>
      </c>
      <c r="D120">
        <v>338471</v>
      </c>
      <c r="E120">
        <v>326979</v>
      </c>
    </row>
    <row r="121" spans="1:5" x14ac:dyDescent="0.25">
      <c r="A121">
        <v>2013</v>
      </c>
      <c r="B121">
        <v>38</v>
      </c>
      <c r="C121">
        <v>647888</v>
      </c>
      <c r="D121">
        <v>330461</v>
      </c>
      <c r="E121">
        <v>317427</v>
      </c>
    </row>
    <row r="122" spans="1:5" x14ac:dyDescent="0.25">
      <c r="A122">
        <v>2013</v>
      </c>
      <c r="B122">
        <v>39</v>
      </c>
      <c r="C122">
        <v>630729</v>
      </c>
      <c r="D122">
        <v>322356</v>
      </c>
      <c r="E122">
        <v>308373</v>
      </c>
    </row>
    <row r="123" spans="1:5" x14ac:dyDescent="0.25">
      <c r="A123">
        <v>2013</v>
      </c>
      <c r="B123">
        <v>40</v>
      </c>
      <c r="C123">
        <v>650182</v>
      </c>
      <c r="D123">
        <v>334019</v>
      </c>
      <c r="E123">
        <v>316163</v>
      </c>
    </row>
    <row r="124" spans="1:5" x14ac:dyDescent="0.25">
      <c r="A124">
        <v>2013</v>
      </c>
      <c r="B124">
        <v>41</v>
      </c>
      <c r="C124">
        <v>643465</v>
      </c>
      <c r="D124">
        <v>330200</v>
      </c>
      <c r="E124">
        <v>313265</v>
      </c>
    </row>
    <row r="125" spans="1:5" x14ac:dyDescent="0.25">
      <c r="A125">
        <v>2013</v>
      </c>
      <c r="B125">
        <v>42</v>
      </c>
      <c r="C125">
        <v>637092</v>
      </c>
      <c r="D125">
        <v>327734</v>
      </c>
      <c r="E125">
        <v>309358</v>
      </c>
    </row>
    <row r="126" spans="1:5" x14ac:dyDescent="0.25">
      <c r="A126">
        <v>2013</v>
      </c>
      <c r="B126">
        <v>43</v>
      </c>
      <c r="C126">
        <v>586960</v>
      </c>
      <c r="D126">
        <v>304269</v>
      </c>
      <c r="E126">
        <v>282691</v>
      </c>
    </row>
    <row r="127" spans="1:5" x14ac:dyDescent="0.25">
      <c r="A127">
        <v>2013</v>
      </c>
      <c r="B127">
        <v>44</v>
      </c>
      <c r="C127">
        <v>595845</v>
      </c>
      <c r="D127">
        <v>309733</v>
      </c>
      <c r="E127">
        <v>286112</v>
      </c>
    </row>
    <row r="128" spans="1:5" x14ac:dyDescent="0.25">
      <c r="A128">
        <v>2013</v>
      </c>
      <c r="B128">
        <v>45</v>
      </c>
      <c r="C128">
        <v>587394</v>
      </c>
      <c r="D128">
        <v>307459</v>
      </c>
      <c r="E128">
        <v>279935</v>
      </c>
    </row>
    <row r="129" spans="1:5" x14ac:dyDescent="0.25">
      <c r="A129">
        <v>2013</v>
      </c>
      <c r="B129">
        <v>46</v>
      </c>
      <c r="C129">
        <v>605694</v>
      </c>
      <c r="D129">
        <v>318761</v>
      </c>
      <c r="E129">
        <v>286933</v>
      </c>
    </row>
    <row r="130" spans="1:5" x14ac:dyDescent="0.25">
      <c r="A130">
        <v>2013</v>
      </c>
      <c r="B130">
        <v>47</v>
      </c>
      <c r="C130">
        <v>599831</v>
      </c>
      <c r="D130">
        <v>317800</v>
      </c>
      <c r="E130">
        <v>282031</v>
      </c>
    </row>
    <row r="131" spans="1:5" x14ac:dyDescent="0.25">
      <c r="A131">
        <v>2013</v>
      </c>
      <c r="B131">
        <v>48</v>
      </c>
      <c r="C131">
        <v>625896</v>
      </c>
      <c r="D131">
        <v>333441</v>
      </c>
      <c r="E131">
        <v>292455</v>
      </c>
    </row>
    <row r="132" spans="1:5" x14ac:dyDescent="0.25">
      <c r="A132">
        <v>2013</v>
      </c>
      <c r="B132">
        <v>49</v>
      </c>
      <c r="C132">
        <v>666952</v>
      </c>
      <c r="D132">
        <v>357747</v>
      </c>
      <c r="E132">
        <v>309205</v>
      </c>
    </row>
    <row r="133" spans="1:5" x14ac:dyDescent="0.25">
      <c r="A133">
        <v>2013</v>
      </c>
      <c r="B133">
        <v>50</v>
      </c>
      <c r="C133">
        <v>683177</v>
      </c>
      <c r="D133">
        <v>368347</v>
      </c>
      <c r="E133">
        <v>314830</v>
      </c>
    </row>
    <row r="134" spans="1:5" x14ac:dyDescent="0.25">
      <c r="A134">
        <v>2013</v>
      </c>
      <c r="B134">
        <v>51</v>
      </c>
      <c r="C134">
        <v>705975</v>
      </c>
      <c r="D134">
        <v>381487</v>
      </c>
      <c r="E134">
        <v>324488</v>
      </c>
    </row>
    <row r="135" spans="1:5" x14ac:dyDescent="0.25">
      <c r="A135">
        <v>2013</v>
      </c>
      <c r="B135">
        <v>52</v>
      </c>
      <c r="C135">
        <v>729360</v>
      </c>
      <c r="D135">
        <v>396061</v>
      </c>
      <c r="E135">
        <v>333299</v>
      </c>
    </row>
    <row r="136" spans="1:5" x14ac:dyDescent="0.25">
      <c r="A136">
        <v>2013</v>
      </c>
      <c r="B136">
        <v>53</v>
      </c>
      <c r="C136">
        <v>694910</v>
      </c>
      <c r="D136">
        <v>381217</v>
      </c>
      <c r="E136">
        <v>313693</v>
      </c>
    </row>
    <row r="137" spans="1:5" x14ac:dyDescent="0.25">
      <c r="A137">
        <v>2013</v>
      </c>
      <c r="B137">
        <v>54</v>
      </c>
      <c r="C137">
        <v>686947</v>
      </c>
      <c r="D137">
        <v>378939</v>
      </c>
      <c r="E137">
        <v>308008</v>
      </c>
    </row>
    <row r="138" spans="1:5" x14ac:dyDescent="0.25">
      <c r="A138">
        <v>2013</v>
      </c>
      <c r="B138">
        <v>55</v>
      </c>
      <c r="C138">
        <v>656703</v>
      </c>
      <c r="D138">
        <v>365271</v>
      </c>
      <c r="E138">
        <v>291432</v>
      </c>
    </row>
    <row r="139" spans="1:5" x14ac:dyDescent="0.25">
      <c r="A139">
        <v>2013</v>
      </c>
      <c r="B139">
        <v>56</v>
      </c>
      <c r="C139">
        <v>651263</v>
      </c>
      <c r="D139">
        <v>365189</v>
      </c>
      <c r="E139">
        <v>286074</v>
      </c>
    </row>
    <row r="140" spans="1:5" x14ac:dyDescent="0.25">
      <c r="A140">
        <v>2013</v>
      </c>
      <c r="B140">
        <v>57</v>
      </c>
      <c r="C140">
        <v>605913</v>
      </c>
      <c r="D140">
        <v>342681</v>
      </c>
      <c r="E140">
        <v>263232</v>
      </c>
    </row>
    <row r="141" spans="1:5" x14ac:dyDescent="0.25">
      <c r="A141">
        <v>2013</v>
      </c>
      <c r="B141">
        <v>58</v>
      </c>
      <c r="C141">
        <v>619955</v>
      </c>
      <c r="D141">
        <v>353371</v>
      </c>
      <c r="E141">
        <v>266584</v>
      </c>
    </row>
    <row r="142" spans="1:5" x14ac:dyDescent="0.25">
      <c r="A142">
        <v>2013</v>
      </c>
      <c r="B142">
        <v>59</v>
      </c>
      <c r="C142">
        <v>563535</v>
      </c>
      <c r="D142">
        <v>323827</v>
      </c>
      <c r="E142">
        <v>239708</v>
      </c>
    </row>
    <row r="143" spans="1:5" x14ac:dyDescent="0.25">
      <c r="A143">
        <v>2013</v>
      </c>
      <c r="B143">
        <v>60</v>
      </c>
      <c r="C143">
        <v>585612</v>
      </c>
      <c r="D143">
        <v>338670</v>
      </c>
      <c r="E143">
        <v>246942</v>
      </c>
    </row>
    <row r="144" spans="1:5" x14ac:dyDescent="0.25">
      <c r="A144">
        <v>2013</v>
      </c>
      <c r="B144">
        <v>61</v>
      </c>
      <c r="C144">
        <v>578626</v>
      </c>
      <c r="D144">
        <v>335628</v>
      </c>
      <c r="E144">
        <v>242998</v>
      </c>
    </row>
    <row r="145" spans="1:5" x14ac:dyDescent="0.25">
      <c r="A145">
        <v>2013</v>
      </c>
      <c r="B145">
        <v>62</v>
      </c>
      <c r="C145">
        <v>568125</v>
      </c>
      <c r="D145">
        <v>332377</v>
      </c>
      <c r="E145">
        <v>235748</v>
      </c>
    </row>
    <row r="146" spans="1:5" x14ac:dyDescent="0.25">
      <c r="A146">
        <v>2013</v>
      </c>
      <c r="B146">
        <v>63</v>
      </c>
      <c r="C146">
        <v>583070</v>
      </c>
      <c r="D146">
        <v>345616</v>
      </c>
      <c r="E146">
        <v>237454</v>
      </c>
    </row>
    <row r="147" spans="1:5" x14ac:dyDescent="0.25">
      <c r="A147">
        <v>2013</v>
      </c>
      <c r="B147">
        <v>64</v>
      </c>
      <c r="C147">
        <v>481310</v>
      </c>
      <c r="D147">
        <v>287067</v>
      </c>
      <c r="E147">
        <v>194243</v>
      </c>
    </row>
    <row r="148" spans="1:5" x14ac:dyDescent="0.25">
      <c r="A148">
        <v>2013</v>
      </c>
      <c r="B148">
        <v>65</v>
      </c>
      <c r="C148">
        <v>424106</v>
      </c>
      <c r="D148">
        <v>256176</v>
      </c>
      <c r="E148">
        <v>167930</v>
      </c>
    </row>
    <row r="149" spans="1:5" x14ac:dyDescent="0.25">
      <c r="A149">
        <v>2013</v>
      </c>
      <c r="B149">
        <v>66</v>
      </c>
      <c r="C149">
        <v>404613</v>
      </c>
      <c r="D149">
        <v>248269</v>
      </c>
      <c r="E149">
        <v>156344</v>
      </c>
    </row>
    <row r="150" spans="1:5" x14ac:dyDescent="0.25">
      <c r="A150">
        <v>2013</v>
      </c>
      <c r="B150">
        <v>67</v>
      </c>
      <c r="C150">
        <v>262889</v>
      </c>
      <c r="D150">
        <v>164270</v>
      </c>
      <c r="E150">
        <v>98619</v>
      </c>
    </row>
    <row r="151" spans="1:5" x14ac:dyDescent="0.25">
      <c r="A151">
        <v>2013</v>
      </c>
      <c r="B151">
        <v>68</v>
      </c>
      <c r="C151">
        <v>299639</v>
      </c>
      <c r="D151">
        <v>189500</v>
      </c>
      <c r="E151">
        <v>110139</v>
      </c>
    </row>
    <row r="152" spans="1:5" x14ac:dyDescent="0.25">
      <c r="A152">
        <v>2013</v>
      </c>
      <c r="B152">
        <v>69</v>
      </c>
      <c r="C152">
        <v>265621</v>
      </c>
      <c r="D152">
        <v>169271</v>
      </c>
      <c r="E152">
        <v>96350</v>
      </c>
    </row>
    <row r="153" spans="1:5" x14ac:dyDescent="0.25">
      <c r="A153">
        <v>2013</v>
      </c>
      <c r="B153">
        <v>70</v>
      </c>
      <c r="C153">
        <v>338639</v>
      </c>
      <c r="D153">
        <v>217977</v>
      </c>
      <c r="E153">
        <v>120662</v>
      </c>
    </row>
    <row r="154" spans="1:5" x14ac:dyDescent="0.25">
      <c r="A154">
        <v>2013</v>
      </c>
      <c r="B154">
        <v>71</v>
      </c>
      <c r="C154">
        <v>439209</v>
      </c>
      <c r="D154">
        <v>283565</v>
      </c>
      <c r="E154">
        <v>155644</v>
      </c>
    </row>
    <row r="155" spans="1:5" x14ac:dyDescent="0.25">
      <c r="A155">
        <v>2013</v>
      </c>
      <c r="B155">
        <v>72</v>
      </c>
      <c r="C155">
        <v>441227</v>
      </c>
      <c r="D155">
        <v>287070</v>
      </c>
      <c r="E155">
        <v>154157</v>
      </c>
    </row>
    <row r="156" spans="1:5" x14ac:dyDescent="0.25">
      <c r="A156">
        <v>2013</v>
      </c>
      <c r="B156">
        <v>73</v>
      </c>
      <c r="C156">
        <v>463549</v>
      </c>
      <c r="D156">
        <v>307428</v>
      </c>
      <c r="E156">
        <v>156121</v>
      </c>
    </row>
    <row r="157" spans="1:5" x14ac:dyDescent="0.25">
      <c r="A157">
        <v>2013</v>
      </c>
      <c r="B157">
        <v>74</v>
      </c>
      <c r="C157">
        <v>470627</v>
      </c>
      <c r="D157">
        <v>314494</v>
      </c>
      <c r="E157">
        <v>156133</v>
      </c>
    </row>
    <row r="158" spans="1:5" x14ac:dyDescent="0.25">
      <c r="A158">
        <v>2013</v>
      </c>
      <c r="B158">
        <v>75</v>
      </c>
      <c r="C158">
        <v>468064</v>
      </c>
      <c r="D158">
        <v>312567</v>
      </c>
      <c r="E158">
        <v>155497</v>
      </c>
    </row>
    <row r="159" spans="1:5" x14ac:dyDescent="0.25">
      <c r="A159">
        <v>2013</v>
      </c>
      <c r="B159">
        <v>76</v>
      </c>
      <c r="C159">
        <v>364264</v>
      </c>
      <c r="D159">
        <v>243573</v>
      </c>
      <c r="E159">
        <v>120691</v>
      </c>
    </row>
    <row r="160" spans="1:5" x14ac:dyDescent="0.25">
      <c r="A160">
        <v>2013</v>
      </c>
      <c r="B160">
        <v>77</v>
      </c>
      <c r="C160">
        <v>288170</v>
      </c>
      <c r="D160">
        <v>193575</v>
      </c>
      <c r="E160">
        <v>94595</v>
      </c>
    </row>
    <row r="161" spans="1:5" x14ac:dyDescent="0.25">
      <c r="A161">
        <v>2013</v>
      </c>
      <c r="B161">
        <v>78</v>
      </c>
      <c r="C161">
        <v>205512</v>
      </c>
      <c r="D161">
        <v>139130</v>
      </c>
      <c r="E161">
        <v>66382</v>
      </c>
    </row>
    <row r="162" spans="1:5" x14ac:dyDescent="0.25">
      <c r="A162">
        <v>2013</v>
      </c>
      <c r="B162">
        <v>79</v>
      </c>
      <c r="C162">
        <v>166874</v>
      </c>
      <c r="D162">
        <v>114835</v>
      </c>
      <c r="E162">
        <v>52039</v>
      </c>
    </row>
    <row r="163" spans="1:5" x14ac:dyDescent="0.25">
      <c r="A163">
        <v>2013</v>
      </c>
      <c r="B163">
        <v>80</v>
      </c>
      <c r="C163">
        <v>1602315</v>
      </c>
      <c r="D163">
        <v>1183465</v>
      </c>
      <c r="E163">
        <v>418850</v>
      </c>
    </row>
    <row r="164" spans="1:5" x14ac:dyDescent="0.25">
      <c r="A164">
        <v>2014</v>
      </c>
      <c r="B164">
        <v>0</v>
      </c>
      <c r="C164">
        <v>500484</v>
      </c>
      <c r="D164">
        <v>242595</v>
      </c>
      <c r="E164">
        <v>257889</v>
      </c>
    </row>
    <row r="165" spans="1:5" x14ac:dyDescent="0.25">
      <c r="A165">
        <v>2014</v>
      </c>
      <c r="B165">
        <v>1</v>
      </c>
      <c r="C165">
        <v>516810</v>
      </c>
      <c r="D165">
        <v>250262</v>
      </c>
      <c r="E165">
        <v>266548</v>
      </c>
    </row>
    <row r="166" spans="1:5" x14ac:dyDescent="0.25">
      <c r="A166">
        <v>2014</v>
      </c>
      <c r="B166">
        <v>2</v>
      </c>
      <c r="C166">
        <v>498240</v>
      </c>
      <c r="D166">
        <v>241358</v>
      </c>
      <c r="E166">
        <v>256882</v>
      </c>
    </row>
    <row r="167" spans="1:5" x14ac:dyDescent="0.25">
      <c r="A167">
        <v>2014</v>
      </c>
      <c r="B167">
        <v>3</v>
      </c>
      <c r="C167">
        <v>493186</v>
      </c>
      <c r="D167">
        <v>239007</v>
      </c>
      <c r="E167">
        <v>254179</v>
      </c>
    </row>
    <row r="168" spans="1:5" x14ac:dyDescent="0.25">
      <c r="A168">
        <v>2014</v>
      </c>
      <c r="B168">
        <v>4</v>
      </c>
      <c r="C168">
        <v>507595</v>
      </c>
      <c r="D168">
        <v>245549</v>
      </c>
      <c r="E168">
        <v>262046</v>
      </c>
    </row>
    <row r="169" spans="1:5" x14ac:dyDescent="0.25">
      <c r="A169">
        <v>2014</v>
      </c>
      <c r="B169">
        <v>5</v>
      </c>
      <c r="C169">
        <v>505260</v>
      </c>
      <c r="D169">
        <v>244798</v>
      </c>
      <c r="E169">
        <v>260462</v>
      </c>
    </row>
    <row r="170" spans="1:5" x14ac:dyDescent="0.25">
      <c r="A170">
        <v>2014</v>
      </c>
      <c r="B170">
        <v>6</v>
      </c>
      <c r="C170">
        <v>466967</v>
      </c>
      <c r="D170">
        <v>227076</v>
      </c>
      <c r="E170">
        <v>239891</v>
      </c>
    </row>
    <row r="171" spans="1:5" x14ac:dyDescent="0.25">
      <c r="A171">
        <v>2014</v>
      </c>
      <c r="B171">
        <v>7</v>
      </c>
      <c r="C171">
        <v>455060</v>
      </c>
      <c r="D171">
        <v>221908</v>
      </c>
      <c r="E171">
        <v>233152</v>
      </c>
    </row>
    <row r="172" spans="1:5" x14ac:dyDescent="0.25">
      <c r="A172">
        <v>2014</v>
      </c>
      <c r="B172">
        <v>8</v>
      </c>
      <c r="C172">
        <v>420812</v>
      </c>
      <c r="D172">
        <v>204219</v>
      </c>
      <c r="E172">
        <v>216593</v>
      </c>
    </row>
    <row r="173" spans="1:5" x14ac:dyDescent="0.25">
      <c r="A173">
        <v>2014</v>
      </c>
      <c r="B173">
        <v>9</v>
      </c>
      <c r="C173">
        <v>422107</v>
      </c>
      <c r="D173">
        <v>205203</v>
      </c>
      <c r="E173">
        <v>216904</v>
      </c>
    </row>
    <row r="174" spans="1:5" x14ac:dyDescent="0.25">
      <c r="A174">
        <v>2014</v>
      </c>
      <c r="B174">
        <v>10</v>
      </c>
      <c r="C174">
        <v>403163</v>
      </c>
      <c r="D174">
        <v>196256</v>
      </c>
      <c r="E174">
        <v>206907</v>
      </c>
    </row>
    <row r="175" spans="1:5" x14ac:dyDescent="0.25">
      <c r="A175">
        <v>2014</v>
      </c>
      <c r="B175">
        <v>11</v>
      </c>
      <c r="C175">
        <v>384829</v>
      </c>
      <c r="D175">
        <v>186433</v>
      </c>
      <c r="E175">
        <v>198396</v>
      </c>
    </row>
    <row r="176" spans="1:5" x14ac:dyDescent="0.25">
      <c r="A176">
        <v>2014</v>
      </c>
      <c r="B176">
        <v>12</v>
      </c>
      <c r="C176">
        <v>369864</v>
      </c>
      <c r="D176">
        <v>179533</v>
      </c>
      <c r="E176">
        <v>190331</v>
      </c>
    </row>
    <row r="177" spans="1:5" x14ac:dyDescent="0.25">
      <c r="A177">
        <v>2014</v>
      </c>
      <c r="B177">
        <v>13</v>
      </c>
      <c r="C177">
        <v>380885</v>
      </c>
      <c r="D177">
        <v>185068</v>
      </c>
      <c r="E177">
        <v>195817</v>
      </c>
    </row>
    <row r="178" spans="1:5" x14ac:dyDescent="0.25">
      <c r="A178">
        <v>2014</v>
      </c>
      <c r="B178">
        <v>14</v>
      </c>
      <c r="C178">
        <v>385427</v>
      </c>
      <c r="D178">
        <v>187706</v>
      </c>
      <c r="E178">
        <v>197721</v>
      </c>
    </row>
    <row r="179" spans="1:5" x14ac:dyDescent="0.25">
      <c r="A179">
        <v>2014</v>
      </c>
      <c r="B179">
        <v>15</v>
      </c>
      <c r="C179">
        <v>409399</v>
      </c>
      <c r="D179">
        <v>200377</v>
      </c>
      <c r="E179">
        <v>209022</v>
      </c>
    </row>
    <row r="180" spans="1:5" x14ac:dyDescent="0.25">
      <c r="A180">
        <v>2014</v>
      </c>
      <c r="B180">
        <v>16</v>
      </c>
      <c r="C180">
        <v>427112</v>
      </c>
      <c r="D180">
        <v>208363</v>
      </c>
      <c r="E180">
        <v>218749</v>
      </c>
    </row>
    <row r="181" spans="1:5" x14ac:dyDescent="0.25">
      <c r="A181">
        <v>2014</v>
      </c>
      <c r="B181">
        <v>17</v>
      </c>
      <c r="C181">
        <v>462666</v>
      </c>
      <c r="D181">
        <v>225503</v>
      </c>
      <c r="E181">
        <v>237163</v>
      </c>
    </row>
    <row r="182" spans="1:5" x14ac:dyDescent="0.25">
      <c r="A182">
        <v>2014</v>
      </c>
      <c r="B182">
        <v>18</v>
      </c>
      <c r="C182">
        <v>483504</v>
      </c>
      <c r="D182">
        <v>234992</v>
      </c>
      <c r="E182">
        <v>248512</v>
      </c>
    </row>
    <row r="183" spans="1:5" x14ac:dyDescent="0.25">
      <c r="A183">
        <v>2014</v>
      </c>
      <c r="B183">
        <v>19</v>
      </c>
      <c r="C183">
        <v>505129</v>
      </c>
      <c r="D183">
        <v>244829</v>
      </c>
      <c r="E183">
        <v>260300</v>
      </c>
    </row>
    <row r="184" spans="1:5" x14ac:dyDescent="0.25">
      <c r="A184">
        <v>2014</v>
      </c>
      <c r="B184">
        <v>20</v>
      </c>
      <c r="C184">
        <v>534986</v>
      </c>
      <c r="D184">
        <v>259828</v>
      </c>
      <c r="E184">
        <v>275158</v>
      </c>
    </row>
    <row r="185" spans="1:5" x14ac:dyDescent="0.25">
      <c r="A185">
        <v>2014</v>
      </c>
      <c r="B185">
        <v>21</v>
      </c>
      <c r="C185">
        <v>575090</v>
      </c>
      <c r="D185">
        <v>279555</v>
      </c>
      <c r="E185">
        <v>295535</v>
      </c>
    </row>
    <row r="186" spans="1:5" x14ac:dyDescent="0.25">
      <c r="A186">
        <v>2014</v>
      </c>
      <c r="B186">
        <v>22</v>
      </c>
      <c r="C186">
        <v>615346</v>
      </c>
      <c r="D186">
        <v>299294</v>
      </c>
      <c r="E186">
        <v>316052</v>
      </c>
    </row>
    <row r="187" spans="1:5" x14ac:dyDescent="0.25">
      <c r="A187">
        <v>2014</v>
      </c>
      <c r="B187">
        <v>23</v>
      </c>
      <c r="C187">
        <v>646632</v>
      </c>
      <c r="D187">
        <v>314809</v>
      </c>
      <c r="E187">
        <v>331823</v>
      </c>
    </row>
    <row r="188" spans="1:5" x14ac:dyDescent="0.25">
      <c r="A188">
        <v>2014</v>
      </c>
      <c r="B188">
        <v>24</v>
      </c>
      <c r="C188">
        <v>676584</v>
      </c>
      <c r="D188">
        <v>330201</v>
      </c>
      <c r="E188">
        <v>346383</v>
      </c>
    </row>
    <row r="189" spans="1:5" x14ac:dyDescent="0.25">
      <c r="A189">
        <v>2014</v>
      </c>
      <c r="B189">
        <v>25</v>
      </c>
      <c r="C189">
        <v>719107</v>
      </c>
      <c r="D189">
        <v>351690</v>
      </c>
      <c r="E189">
        <v>367417</v>
      </c>
    </row>
    <row r="190" spans="1:5" x14ac:dyDescent="0.25">
      <c r="A190">
        <v>2014</v>
      </c>
      <c r="B190">
        <v>26</v>
      </c>
      <c r="C190">
        <v>742674</v>
      </c>
      <c r="D190">
        <v>363496</v>
      </c>
      <c r="E190">
        <v>379178</v>
      </c>
    </row>
    <row r="191" spans="1:5" x14ac:dyDescent="0.25">
      <c r="A191">
        <v>2014</v>
      </c>
      <c r="B191">
        <v>27</v>
      </c>
      <c r="C191">
        <v>786978</v>
      </c>
      <c r="D191">
        <v>386173</v>
      </c>
      <c r="E191">
        <v>400805</v>
      </c>
    </row>
    <row r="192" spans="1:5" x14ac:dyDescent="0.25">
      <c r="A192">
        <v>2014</v>
      </c>
      <c r="B192">
        <v>28</v>
      </c>
      <c r="C192">
        <v>763407</v>
      </c>
      <c r="D192">
        <v>375639</v>
      </c>
      <c r="E192">
        <v>387768</v>
      </c>
    </row>
    <row r="193" spans="1:5" x14ac:dyDescent="0.25">
      <c r="A193">
        <v>2014</v>
      </c>
      <c r="B193">
        <v>29</v>
      </c>
      <c r="C193">
        <v>779918</v>
      </c>
      <c r="D193">
        <v>383828</v>
      </c>
      <c r="E193">
        <v>396090</v>
      </c>
    </row>
    <row r="194" spans="1:5" x14ac:dyDescent="0.25">
      <c r="A194">
        <v>2014</v>
      </c>
      <c r="B194">
        <v>30</v>
      </c>
      <c r="C194">
        <v>791715</v>
      </c>
      <c r="D194">
        <v>389522</v>
      </c>
      <c r="E194">
        <v>402193</v>
      </c>
    </row>
    <row r="195" spans="1:5" x14ac:dyDescent="0.25">
      <c r="A195">
        <v>2014</v>
      </c>
      <c r="B195">
        <v>31</v>
      </c>
      <c r="C195">
        <v>721483</v>
      </c>
      <c r="D195">
        <v>354149</v>
      </c>
      <c r="E195">
        <v>367334</v>
      </c>
    </row>
    <row r="196" spans="1:5" x14ac:dyDescent="0.25">
      <c r="A196">
        <v>2014</v>
      </c>
      <c r="B196">
        <v>32</v>
      </c>
      <c r="C196">
        <v>698055</v>
      </c>
      <c r="D196">
        <v>346607</v>
      </c>
      <c r="E196">
        <v>351448</v>
      </c>
    </row>
    <row r="197" spans="1:5" x14ac:dyDescent="0.25">
      <c r="A197">
        <v>2014</v>
      </c>
      <c r="B197">
        <v>33</v>
      </c>
      <c r="C197">
        <v>711629</v>
      </c>
      <c r="D197">
        <v>354131</v>
      </c>
      <c r="E197">
        <v>357498</v>
      </c>
    </row>
    <row r="198" spans="1:5" x14ac:dyDescent="0.25">
      <c r="A198">
        <v>2014</v>
      </c>
      <c r="B198">
        <v>34</v>
      </c>
      <c r="C198">
        <v>671304</v>
      </c>
      <c r="D198">
        <v>335077</v>
      </c>
      <c r="E198">
        <v>336227</v>
      </c>
    </row>
    <row r="199" spans="1:5" x14ac:dyDescent="0.25">
      <c r="A199">
        <v>2014</v>
      </c>
      <c r="B199">
        <v>35</v>
      </c>
      <c r="C199">
        <v>666215</v>
      </c>
      <c r="D199">
        <v>334836</v>
      </c>
      <c r="E199">
        <v>331379</v>
      </c>
    </row>
    <row r="200" spans="1:5" x14ac:dyDescent="0.25">
      <c r="A200">
        <v>2014</v>
      </c>
      <c r="B200">
        <v>36</v>
      </c>
      <c r="C200">
        <v>644369</v>
      </c>
      <c r="D200">
        <v>325671</v>
      </c>
      <c r="E200">
        <v>318698</v>
      </c>
    </row>
    <row r="201" spans="1:5" x14ac:dyDescent="0.25">
      <c r="A201">
        <v>2014</v>
      </c>
      <c r="B201">
        <v>37</v>
      </c>
      <c r="C201">
        <v>677386</v>
      </c>
      <c r="D201">
        <v>342586</v>
      </c>
      <c r="E201">
        <v>334800</v>
      </c>
    </row>
    <row r="202" spans="1:5" x14ac:dyDescent="0.25">
      <c r="A202">
        <v>2014</v>
      </c>
      <c r="B202">
        <v>38</v>
      </c>
      <c r="C202">
        <v>663157</v>
      </c>
      <c r="D202">
        <v>337837</v>
      </c>
      <c r="E202">
        <v>325320</v>
      </c>
    </row>
    <row r="203" spans="1:5" x14ac:dyDescent="0.25">
      <c r="A203">
        <v>2014</v>
      </c>
      <c r="B203">
        <v>39</v>
      </c>
      <c r="C203">
        <v>645479</v>
      </c>
      <c r="D203">
        <v>329838</v>
      </c>
      <c r="E203">
        <v>315641</v>
      </c>
    </row>
    <row r="204" spans="1:5" x14ac:dyDescent="0.25">
      <c r="A204">
        <v>2014</v>
      </c>
      <c r="B204">
        <v>40</v>
      </c>
      <c r="C204">
        <v>628300</v>
      </c>
      <c r="D204">
        <v>321720</v>
      </c>
      <c r="E204">
        <v>306580</v>
      </c>
    </row>
    <row r="205" spans="1:5" x14ac:dyDescent="0.25">
      <c r="A205">
        <v>2014</v>
      </c>
      <c r="B205">
        <v>41</v>
      </c>
      <c r="C205">
        <v>647506</v>
      </c>
      <c r="D205">
        <v>333319</v>
      </c>
      <c r="E205">
        <v>314187</v>
      </c>
    </row>
    <row r="206" spans="1:5" x14ac:dyDescent="0.25">
      <c r="A206">
        <v>2014</v>
      </c>
      <c r="B206">
        <v>42</v>
      </c>
      <c r="C206">
        <v>640779</v>
      </c>
      <c r="D206">
        <v>329483</v>
      </c>
      <c r="E206">
        <v>311296</v>
      </c>
    </row>
    <row r="207" spans="1:5" x14ac:dyDescent="0.25">
      <c r="A207">
        <v>2014</v>
      </c>
      <c r="B207">
        <v>43</v>
      </c>
      <c r="C207">
        <v>634139</v>
      </c>
      <c r="D207">
        <v>326882</v>
      </c>
      <c r="E207">
        <v>307257</v>
      </c>
    </row>
    <row r="208" spans="1:5" x14ac:dyDescent="0.25">
      <c r="A208">
        <v>2014</v>
      </c>
      <c r="B208">
        <v>44</v>
      </c>
      <c r="C208">
        <v>584185</v>
      </c>
      <c r="D208">
        <v>303490</v>
      </c>
      <c r="E208">
        <v>280695</v>
      </c>
    </row>
    <row r="209" spans="1:5" x14ac:dyDescent="0.25">
      <c r="A209">
        <v>2014</v>
      </c>
      <c r="B209">
        <v>45</v>
      </c>
      <c r="C209">
        <v>592680</v>
      </c>
      <c r="D209">
        <v>308843</v>
      </c>
      <c r="E209">
        <v>283837</v>
      </c>
    </row>
    <row r="210" spans="1:5" x14ac:dyDescent="0.25">
      <c r="A210">
        <v>2014</v>
      </c>
      <c r="B210">
        <v>46</v>
      </c>
      <c r="C210">
        <v>583990</v>
      </c>
      <c r="D210">
        <v>306551</v>
      </c>
      <c r="E210">
        <v>277439</v>
      </c>
    </row>
    <row r="211" spans="1:5" x14ac:dyDescent="0.25">
      <c r="A211">
        <v>2014</v>
      </c>
      <c r="B211">
        <v>47</v>
      </c>
      <c r="C211">
        <v>602073</v>
      </c>
      <c r="D211">
        <v>317791</v>
      </c>
      <c r="E211">
        <v>284282</v>
      </c>
    </row>
    <row r="212" spans="1:5" x14ac:dyDescent="0.25">
      <c r="A212">
        <v>2014</v>
      </c>
      <c r="B212">
        <v>48</v>
      </c>
      <c r="C212">
        <v>596037</v>
      </c>
      <c r="D212">
        <v>316724</v>
      </c>
      <c r="E212">
        <v>279313</v>
      </c>
    </row>
    <row r="213" spans="1:5" x14ac:dyDescent="0.25">
      <c r="A213">
        <v>2014</v>
      </c>
      <c r="B213">
        <v>49</v>
      </c>
      <c r="C213">
        <v>621644</v>
      </c>
      <c r="D213">
        <v>332293</v>
      </c>
      <c r="E213">
        <v>289351</v>
      </c>
    </row>
    <row r="214" spans="1:5" x14ac:dyDescent="0.25">
      <c r="A214">
        <v>2014</v>
      </c>
      <c r="B214">
        <v>50</v>
      </c>
      <c r="C214">
        <v>661870</v>
      </c>
      <c r="D214">
        <v>356388</v>
      </c>
      <c r="E214">
        <v>305482</v>
      </c>
    </row>
    <row r="215" spans="1:5" x14ac:dyDescent="0.25">
      <c r="A215">
        <v>2014</v>
      </c>
      <c r="B215">
        <v>51</v>
      </c>
      <c r="C215">
        <v>677766</v>
      </c>
      <c r="D215">
        <v>366938</v>
      </c>
      <c r="E215">
        <v>310828</v>
      </c>
    </row>
    <row r="216" spans="1:5" x14ac:dyDescent="0.25">
      <c r="A216">
        <v>2014</v>
      </c>
      <c r="B216">
        <v>52</v>
      </c>
      <c r="C216">
        <v>699967</v>
      </c>
      <c r="D216">
        <v>379838</v>
      </c>
      <c r="E216">
        <v>320129</v>
      </c>
    </row>
    <row r="217" spans="1:5" x14ac:dyDescent="0.25">
      <c r="A217">
        <v>2014</v>
      </c>
      <c r="B217">
        <v>53</v>
      </c>
      <c r="C217">
        <v>722830</v>
      </c>
      <c r="D217">
        <v>394277</v>
      </c>
      <c r="E217">
        <v>328553</v>
      </c>
    </row>
    <row r="218" spans="1:5" x14ac:dyDescent="0.25">
      <c r="A218">
        <v>2014</v>
      </c>
      <c r="B218">
        <v>54</v>
      </c>
      <c r="C218">
        <v>687979</v>
      </c>
      <c r="D218">
        <v>379285</v>
      </c>
      <c r="E218">
        <v>308694</v>
      </c>
    </row>
    <row r="219" spans="1:5" x14ac:dyDescent="0.25">
      <c r="A219">
        <v>2014</v>
      </c>
      <c r="B219">
        <v>55</v>
      </c>
      <c r="C219">
        <v>679519</v>
      </c>
      <c r="D219">
        <v>376887</v>
      </c>
      <c r="E219">
        <v>302632</v>
      </c>
    </row>
    <row r="220" spans="1:5" x14ac:dyDescent="0.25">
      <c r="A220">
        <v>2014</v>
      </c>
      <c r="B220">
        <v>56</v>
      </c>
      <c r="C220">
        <v>649023</v>
      </c>
      <c r="D220">
        <v>363106</v>
      </c>
      <c r="E220">
        <v>285917</v>
      </c>
    </row>
    <row r="221" spans="1:5" x14ac:dyDescent="0.25">
      <c r="A221">
        <v>2014</v>
      </c>
      <c r="B221">
        <v>57</v>
      </c>
      <c r="C221">
        <v>643337</v>
      </c>
      <c r="D221">
        <v>362732</v>
      </c>
      <c r="E221">
        <v>280605</v>
      </c>
    </row>
    <row r="222" spans="1:5" x14ac:dyDescent="0.25">
      <c r="A222">
        <v>2014</v>
      </c>
      <c r="B222">
        <v>58</v>
      </c>
      <c r="C222">
        <v>597886</v>
      </c>
      <c r="D222">
        <v>340178</v>
      </c>
      <c r="E222">
        <v>257708</v>
      </c>
    </row>
    <row r="223" spans="1:5" x14ac:dyDescent="0.25">
      <c r="A223">
        <v>2014</v>
      </c>
      <c r="B223">
        <v>59</v>
      </c>
      <c r="C223">
        <v>611079</v>
      </c>
      <c r="D223">
        <v>350555</v>
      </c>
      <c r="E223">
        <v>260524</v>
      </c>
    </row>
    <row r="224" spans="1:5" x14ac:dyDescent="0.25">
      <c r="A224">
        <v>2014</v>
      </c>
      <c r="B224">
        <v>60</v>
      </c>
      <c r="C224">
        <v>554564</v>
      </c>
      <c r="D224">
        <v>320914</v>
      </c>
      <c r="E224">
        <v>233650</v>
      </c>
    </row>
    <row r="225" spans="1:5" x14ac:dyDescent="0.25">
      <c r="A225">
        <v>2014</v>
      </c>
      <c r="B225">
        <v>61</v>
      </c>
      <c r="C225">
        <v>575328</v>
      </c>
      <c r="D225">
        <v>335402</v>
      </c>
      <c r="E225">
        <v>239926</v>
      </c>
    </row>
    <row r="226" spans="1:5" x14ac:dyDescent="0.25">
      <c r="A226">
        <v>2014</v>
      </c>
      <c r="B226">
        <v>62</v>
      </c>
      <c r="C226">
        <v>567535</v>
      </c>
      <c r="D226">
        <v>331975</v>
      </c>
      <c r="E226">
        <v>235560</v>
      </c>
    </row>
    <row r="227" spans="1:5" x14ac:dyDescent="0.25">
      <c r="A227">
        <v>2014</v>
      </c>
      <c r="B227">
        <v>63</v>
      </c>
      <c r="C227">
        <v>556763</v>
      </c>
      <c r="D227">
        <v>328518</v>
      </c>
      <c r="E227">
        <v>228245</v>
      </c>
    </row>
    <row r="228" spans="1:5" x14ac:dyDescent="0.25">
      <c r="A228">
        <v>2014</v>
      </c>
      <c r="B228">
        <v>64</v>
      </c>
      <c r="C228">
        <v>570271</v>
      </c>
      <c r="D228">
        <v>341195</v>
      </c>
      <c r="E228">
        <v>229076</v>
      </c>
    </row>
    <row r="229" spans="1:5" x14ac:dyDescent="0.25">
      <c r="A229">
        <v>2014</v>
      </c>
      <c r="B229">
        <v>65</v>
      </c>
      <c r="C229">
        <v>470113</v>
      </c>
      <c r="D229">
        <v>282891</v>
      </c>
      <c r="E229">
        <v>187222</v>
      </c>
    </row>
    <row r="230" spans="1:5" x14ac:dyDescent="0.25">
      <c r="A230">
        <v>2014</v>
      </c>
      <c r="B230">
        <v>66</v>
      </c>
      <c r="C230">
        <v>413630</v>
      </c>
      <c r="D230">
        <v>252173</v>
      </c>
      <c r="E230">
        <v>161457</v>
      </c>
    </row>
    <row r="231" spans="1:5" x14ac:dyDescent="0.25">
      <c r="A231">
        <v>2014</v>
      </c>
      <c r="B231">
        <v>67</v>
      </c>
      <c r="C231">
        <v>394098</v>
      </c>
      <c r="D231">
        <v>244150</v>
      </c>
      <c r="E231">
        <v>149948</v>
      </c>
    </row>
    <row r="232" spans="1:5" x14ac:dyDescent="0.25">
      <c r="A232">
        <v>2014</v>
      </c>
      <c r="B232">
        <v>68</v>
      </c>
      <c r="C232">
        <v>255747</v>
      </c>
      <c r="D232">
        <v>161332</v>
      </c>
      <c r="E232">
        <v>94415</v>
      </c>
    </row>
    <row r="233" spans="1:5" x14ac:dyDescent="0.25">
      <c r="A233">
        <v>2014</v>
      </c>
      <c r="B233">
        <v>69</v>
      </c>
      <c r="C233">
        <v>290154</v>
      </c>
      <c r="D233">
        <v>185444</v>
      </c>
      <c r="E233">
        <v>104710</v>
      </c>
    </row>
    <row r="234" spans="1:5" x14ac:dyDescent="0.25">
      <c r="A234">
        <v>2014</v>
      </c>
      <c r="B234">
        <v>70</v>
      </c>
      <c r="C234">
        <v>256589</v>
      </c>
      <c r="D234">
        <v>165214</v>
      </c>
      <c r="E234">
        <v>91375</v>
      </c>
    </row>
    <row r="235" spans="1:5" x14ac:dyDescent="0.25">
      <c r="A235">
        <v>2014</v>
      </c>
      <c r="B235">
        <v>71</v>
      </c>
      <c r="C235">
        <v>326236</v>
      </c>
      <c r="D235">
        <v>212300</v>
      </c>
      <c r="E235">
        <v>113936</v>
      </c>
    </row>
    <row r="236" spans="1:5" x14ac:dyDescent="0.25">
      <c r="A236">
        <v>2014</v>
      </c>
      <c r="B236">
        <v>72</v>
      </c>
      <c r="C236">
        <v>422681</v>
      </c>
      <c r="D236">
        <v>275697</v>
      </c>
      <c r="E236">
        <v>146984</v>
      </c>
    </row>
    <row r="237" spans="1:5" x14ac:dyDescent="0.25">
      <c r="A237">
        <v>2014</v>
      </c>
      <c r="B237">
        <v>73</v>
      </c>
      <c r="C237">
        <v>423065</v>
      </c>
      <c r="D237">
        <v>278018</v>
      </c>
      <c r="E237">
        <v>145047</v>
      </c>
    </row>
    <row r="238" spans="1:5" x14ac:dyDescent="0.25">
      <c r="A238">
        <v>2014</v>
      </c>
      <c r="B238">
        <v>74</v>
      </c>
      <c r="C238">
        <v>442285</v>
      </c>
      <c r="D238">
        <v>296706</v>
      </c>
      <c r="E238">
        <v>145579</v>
      </c>
    </row>
    <row r="239" spans="1:5" x14ac:dyDescent="0.25">
      <c r="A239">
        <v>2014</v>
      </c>
      <c r="B239">
        <v>75</v>
      </c>
      <c r="C239">
        <v>446659</v>
      </c>
      <c r="D239">
        <v>301924</v>
      </c>
      <c r="E239">
        <v>144735</v>
      </c>
    </row>
    <row r="240" spans="1:5" x14ac:dyDescent="0.25">
      <c r="A240">
        <v>2014</v>
      </c>
      <c r="B240">
        <v>76</v>
      </c>
      <c r="C240">
        <v>441667</v>
      </c>
      <c r="D240">
        <v>298210</v>
      </c>
      <c r="E240">
        <v>143457</v>
      </c>
    </row>
    <row r="241" spans="1:5" x14ac:dyDescent="0.25">
      <c r="A241">
        <v>2014</v>
      </c>
      <c r="B241">
        <v>77</v>
      </c>
      <c r="C241">
        <v>341987</v>
      </c>
      <c r="D241">
        <v>231267</v>
      </c>
      <c r="E241">
        <v>110720</v>
      </c>
    </row>
    <row r="242" spans="1:5" x14ac:dyDescent="0.25">
      <c r="A242">
        <v>2014</v>
      </c>
      <c r="B242">
        <v>78</v>
      </c>
      <c r="C242">
        <v>268280</v>
      </c>
      <c r="D242">
        <v>182262</v>
      </c>
      <c r="E242">
        <v>86018</v>
      </c>
    </row>
    <row r="243" spans="1:5" x14ac:dyDescent="0.25">
      <c r="A243">
        <v>2014</v>
      </c>
      <c r="B243">
        <v>79</v>
      </c>
      <c r="C243">
        <v>190401</v>
      </c>
      <c r="D243">
        <v>130269</v>
      </c>
      <c r="E243">
        <v>60132</v>
      </c>
    </row>
    <row r="244" spans="1:5" x14ac:dyDescent="0.25">
      <c r="A244">
        <v>2014</v>
      </c>
      <c r="B244">
        <v>80</v>
      </c>
      <c r="C244">
        <v>1545239</v>
      </c>
      <c r="D244">
        <v>1138663</v>
      </c>
      <c r="E244">
        <v>406576</v>
      </c>
    </row>
    <row r="245" spans="1:5" x14ac:dyDescent="0.25">
      <c r="A245">
        <v>2015</v>
      </c>
      <c r="B245">
        <v>0</v>
      </c>
      <c r="C245">
        <v>463048</v>
      </c>
      <c r="D245">
        <v>224682</v>
      </c>
      <c r="E245">
        <v>238366</v>
      </c>
    </row>
    <row r="246" spans="1:5" x14ac:dyDescent="0.25">
      <c r="A246">
        <v>2015</v>
      </c>
      <c r="B246">
        <v>1</v>
      </c>
      <c r="C246">
        <v>471667</v>
      </c>
      <c r="D246">
        <v>228668</v>
      </c>
      <c r="E246">
        <v>242999</v>
      </c>
    </row>
    <row r="247" spans="1:5" x14ac:dyDescent="0.25">
      <c r="A247">
        <v>2015</v>
      </c>
      <c r="B247">
        <v>2</v>
      </c>
      <c r="C247">
        <v>487489</v>
      </c>
      <c r="D247">
        <v>236137</v>
      </c>
      <c r="E247">
        <v>251352</v>
      </c>
    </row>
    <row r="248" spans="1:5" x14ac:dyDescent="0.25">
      <c r="A248">
        <v>2015</v>
      </c>
      <c r="B248">
        <v>3</v>
      </c>
      <c r="C248">
        <v>470674</v>
      </c>
      <c r="D248">
        <v>228069</v>
      </c>
      <c r="E248">
        <v>242605</v>
      </c>
    </row>
    <row r="249" spans="1:5" x14ac:dyDescent="0.25">
      <c r="A249">
        <v>2015</v>
      </c>
      <c r="B249">
        <v>4</v>
      </c>
      <c r="C249">
        <v>465766</v>
      </c>
      <c r="D249">
        <v>225929</v>
      </c>
      <c r="E249">
        <v>239837</v>
      </c>
    </row>
    <row r="250" spans="1:5" x14ac:dyDescent="0.25">
      <c r="A250">
        <v>2015</v>
      </c>
      <c r="B250">
        <v>5</v>
      </c>
      <c r="C250">
        <v>479839</v>
      </c>
      <c r="D250">
        <v>232129</v>
      </c>
      <c r="E250">
        <v>247710</v>
      </c>
    </row>
    <row r="251" spans="1:5" x14ac:dyDescent="0.25">
      <c r="A251">
        <v>2015</v>
      </c>
      <c r="B251">
        <v>6</v>
      </c>
      <c r="C251">
        <v>477711</v>
      </c>
      <c r="D251">
        <v>231388</v>
      </c>
      <c r="E251">
        <v>246323</v>
      </c>
    </row>
    <row r="252" spans="1:5" x14ac:dyDescent="0.25">
      <c r="A252">
        <v>2015</v>
      </c>
      <c r="B252">
        <v>7</v>
      </c>
      <c r="C252">
        <v>441282</v>
      </c>
      <c r="D252">
        <v>214581</v>
      </c>
      <c r="E252">
        <v>226701</v>
      </c>
    </row>
    <row r="253" spans="1:5" x14ac:dyDescent="0.25">
      <c r="A253">
        <v>2015</v>
      </c>
      <c r="B253">
        <v>8</v>
      </c>
      <c r="C253">
        <v>431088</v>
      </c>
      <c r="D253">
        <v>210073</v>
      </c>
      <c r="E253">
        <v>221015</v>
      </c>
    </row>
    <row r="254" spans="1:5" x14ac:dyDescent="0.25">
      <c r="A254">
        <v>2015</v>
      </c>
      <c r="B254">
        <v>9</v>
      </c>
      <c r="C254">
        <v>398992</v>
      </c>
      <c r="D254">
        <v>193518</v>
      </c>
      <c r="E254">
        <v>205474</v>
      </c>
    </row>
    <row r="255" spans="1:5" x14ac:dyDescent="0.25">
      <c r="A255">
        <v>2015</v>
      </c>
      <c r="B255">
        <v>10</v>
      </c>
      <c r="C255">
        <v>400157</v>
      </c>
      <c r="D255">
        <v>194633</v>
      </c>
      <c r="E255">
        <v>205524</v>
      </c>
    </row>
    <row r="256" spans="1:5" x14ac:dyDescent="0.25">
      <c r="A256">
        <v>2015</v>
      </c>
      <c r="B256">
        <v>11</v>
      </c>
      <c r="C256">
        <v>382164</v>
      </c>
      <c r="D256">
        <v>186007</v>
      </c>
      <c r="E256">
        <v>196157</v>
      </c>
    </row>
    <row r="257" spans="1:5" x14ac:dyDescent="0.25">
      <c r="A257">
        <v>2015</v>
      </c>
      <c r="B257">
        <v>12</v>
      </c>
      <c r="C257">
        <v>365500</v>
      </c>
      <c r="D257">
        <v>177059</v>
      </c>
      <c r="E257">
        <v>188441</v>
      </c>
    </row>
    <row r="258" spans="1:5" x14ac:dyDescent="0.25">
      <c r="A258">
        <v>2015</v>
      </c>
      <c r="B258">
        <v>13</v>
      </c>
      <c r="C258">
        <v>351654</v>
      </c>
      <c r="D258">
        <v>170667</v>
      </c>
      <c r="E258">
        <v>180987</v>
      </c>
    </row>
    <row r="259" spans="1:5" x14ac:dyDescent="0.25">
      <c r="A259">
        <v>2015</v>
      </c>
      <c r="B259">
        <v>14</v>
      </c>
      <c r="C259">
        <v>362140</v>
      </c>
      <c r="D259">
        <v>175997</v>
      </c>
      <c r="E259">
        <v>186143</v>
      </c>
    </row>
    <row r="260" spans="1:5" x14ac:dyDescent="0.25">
      <c r="A260">
        <v>2015</v>
      </c>
      <c r="B260">
        <v>15</v>
      </c>
      <c r="C260">
        <v>366788</v>
      </c>
      <c r="D260">
        <v>178592</v>
      </c>
      <c r="E260">
        <v>188196</v>
      </c>
    </row>
    <row r="261" spans="1:5" x14ac:dyDescent="0.25">
      <c r="A261">
        <v>2015</v>
      </c>
      <c r="B261">
        <v>16</v>
      </c>
      <c r="C261">
        <v>390627</v>
      </c>
      <c r="D261">
        <v>191164</v>
      </c>
      <c r="E261">
        <v>199463</v>
      </c>
    </row>
    <row r="262" spans="1:5" x14ac:dyDescent="0.25">
      <c r="A262">
        <v>2015</v>
      </c>
      <c r="B262">
        <v>17</v>
      </c>
      <c r="C262">
        <v>408118</v>
      </c>
      <c r="D262">
        <v>199050</v>
      </c>
      <c r="E262">
        <v>209068</v>
      </c>
    </row>
    <row r="263" spans="1:5" x14ac:dyDescent="0.25">
      <c r="A263">
        <v>2015</v>
      </c>
      <c r="B263">
        <v>18</v>
      </c>
      <c r="C263">
        <v>443864</v>
      </c>
      <c r="D263">
        <v>215982</v>
      </c>
      <c r="E263">
        <v>227882</v>
      </c>
    </row>
    <row r="264" spans="1:5" x14ac:dyDescent="0.25">
      <c r="A264">
        <v>2015</v>
      </c>
      <c r="B264">
        <v>19</v>
      </c>
      <c r="C264">
        <v>464199</v>
      </c>
      <c r="D264">
        <v>225235</v>
      </c>
      <c r="E264">
        <v>238964</v>
      </c>
    </row>
    <row r="265" spans="1:5" x14ac:dyDescent="0.25">
      <c r="A265">
        <v>2015</v>
      </c>
      <c r="B265">
        <v>20</v>
      </c>
      <c r="C265">
        <v>483467</v>
      </c>
      <c r="D265">
        <v>234105</v>
      </c>
      <c r="E265">
        <v>249362</v>
      </c>
    </row>
    <row r="266" spans="1:5" x14ac:dyDescent="0.25">
      <c r="A266">
        <v>2015</v>
      </c>
      <c r="B266">
        <v>21</v>
      </c>
      <c r="C266">
        <v>511154</v>
      </c>
      <c r="D266">
        <v>248278</v>
      </c>
      <c r="E266">
        <v>262876</v>
      </c>
    </row>
    <row r="267" spans="1:5" x14ac:dyDescent="0.25">
      <c r="A267">
        <v>2015</v>
      </c>
      <c r="B267">
        <v>22</v>
      </c>
      <c r="C267">
        <v>548143</v>
      </c>
      <c r="D267">
        <v>266478</v>
      </c>
      <c r="E267">
        <v>281665</v>
      </c>
    </row>
    <row r="268" spans="1:5" x14ac:dyDescent="0.25">
      <c r="A268">
        <v>2015</v>
      </c>
      <c r="B268">
        <v>23</v>
      </c>
      <c r="C268">
        <v>584697</v>
      </c>
      <c r="D268">
        <v>284466</v>
      </c>
      <c r="E268">
        <v>300231</v>
      </c>
    </row>
    <row r="269" spans="1:5" x14ac:dyDescent="0.25">
      <c r="A269">
        <v>2015</v>
      </c>
      <c r="B269">
        <v>24</v>
      </c>
      <c r="C269">
        <v>613202</v>
      </c>
      <c r="D269">
        <v>298698</v>
      </c>
      <c r="E269">
        <v>314504</v>
      </c>
    </row>
    <row r="270" spans="1:5" x14ac:dyDescent="0.25">
      <c r="A270">
        <v>2015</v>
      </c>
      <c r="B270">
        <v>25</v>
      </c>
      <c r="C270">
        <v>640357</v>
      </c>
      <c r="D270">
        <v>312777</v>
      </c>
      <c r="E270">
        <v>327580</v>
      </c>
    </row>
    <row r="271" spans="1:5" x14ac:dyDescent="0.25">
      <c r="A271">
        <v>2015</v>
      </c>
      <c r="B271">
        <v>26</v>
      </c>
      <c r="C271">
        <v>679712</v>
      </c>
      <c r="D271">
        <v>332720</v>
      </c>
      <c r="E271">
        <v>346992</v>
      </c>
    </row>
    <row r="272" spans="1:5" x14ac:dyDescent="0.25">
      <c r="A272">
        <v>2015</v>
      </c>
      <c r="B272">
        <v>27</v>
      </c>
      <c r="C272">
        <v>701238</v>
      </c>
      <c r="D272">
        <v>343352</v>
      </c>
      <c r="E272">
        <v>357886</v>
      </c>
    </row>
    <row r="273" spans="1:5" x14ac:dyDescent="0.25">
      <c r="A273">
        <v>2015</v>
      </c>
      <c r="B273">
        <v>28</v>
      </c>
      <c r="C273">
        <v>744255</v>
      </c>
      <c r="D273">
        <v>365578</v>
      </c>
      <c r="E273">
        <v>378677</v>
      </c>
    </row>
    <row r="274" spans="1:5" x14ac:dyDescent="0.25">
      <c r="A274">
        <v>2015</v>
      </c>
      <c r="B274">
        <v>29</v>
      </c>
      <c r="C274">
        <v>721602</v>
      </c>
      <c r="D274">
        <v>355449</v>
      </c>
      <c r="E274">
        <v>366153</v>
      </c>
    </row>
    <row r="275" spans="1:5" x14ac:dyDescent="0.25">
      <c r="A275">
        <v>2015</v>
      </c>
      <c r="B275">
        <v>30</v>
      </c>
      <c r="C275">
        <v>738136</v>
      </c>
      <c r="D275">
        <v>363599</v>
      </c>
      <c r="E275">
        <v>374537</v>
      </c>
    </row>
    <row r="276" spans="1:5" x14ac:dyDescent="0.25">
      <c r="A276">
        <v>2015</v>
      </c>
      <c r="B276">
        <v>31</v>
      </c>
      <c r="C276">
        <v>747421</v>
      </c>
      <c r="D276">
        <v>368818</v>
      </c>
      <c r="E276">
        <v>378603</v>
      </c>
    </row>
    <row r="277" spans="1:5" x14ac:dyDescent="0.25">
      <c r="A277">
        <v>2015</v>
      </c>
      <c r="B277">
        <v>32</v>
      </c>
      <c r="C277">
        <v>679908</v>
      </c>
      <c r="D277">
        <v>335172</v>
      </c>
      <c r="E277">
        <v>344736</v>
      </c>
    </row>
    <row r="278" spans="1:5" x14ac:dyDescent="0.25">
      <c r="A278">
        <v>2015</v>
      </c>
      <c r="B278">
        <v>33</v>
      </c>
      <c r="C278">
        <v>658374</v>
      </c>
      <c r="D278">
        <v>328029</v>
      </c>
      <c r="E278">
        <v>330345</v>
      </c>
    </row>
    <row r="279" spans="1:5" x14ac:dyDescent="0.25">
      <c r="A279">
        <v>2015</v>
      </c>
      <c r="B279">
        <v>34</v>
      </c>
      <c r="C279">
        <v>672724</v>
      </c>
      <c r="D279">
        <v>335358</v>
      </c>
      <c r="E279">
        <v>337366</v>
      </c>
    </row>
    <row r="280" spans="1:5" x14ac:dyDescent="0.25">
      <c r="A280">
        <v>2015</v>
      </c>
      <c r="B280">
        <v>35</v>
      </c>
      <c r="C280">
        <v>634644</v>
      </c>
      <c r="D280">
        <v>317232</v>
      </c>
      <c r="E280">
        <v>317412</v>
      </c>
    </row>
    <row r="281" spans="1:5" x14ac:dyDescent="0.25">
      <c r="A281">
        <v>2015</v>
      </c>
      <c r="B281">
        <v>36</v>
      </c>
      <c r="C281">
        <v>629955</v>
      </c>
      <c r="D281">
        <v>317055</v>
      </c>
      <c r="E281">
        <v>312900</v>
      </c>
    </row>
    <row r="282" spans="1:5" x14ac:dyDescent="0.25">
      <c r="A282">
        <v>2015</v>
      </c>
      <c r="B282">
        <v>37</v>
      </c>
      <c r="C282">
        <v>608762</v>
      </c>
      <c r="D282">
        <v>308054</v>
      </c>
      <c r="E282">
        <v>300708</v>
      </c>
    </row>
    <row r="283" spans="1:5" x14ac:dyDescent="0.25">
      <c r="A283">
        <v>2015</v>
      </c>
      <c r="B283">
        <v>38</v>
      </c>
      <c r="C283">
        <v>641010</v>
      </c>
      <c r="D283">
        <v>324670</v>
      </c>
      <c r="E283">
        <v>316340</v>
      </c>
    </row>
    <row r="284" spans="1:5" x14ac:dyDescent="0.25">
      <c r="A284">
        <v>2015</v>
      </c>
      <c r="B284">
        <v>39</v>
      </c>
      <c r="C284">
        <v>627781</v>
      </c>
      <c r="D284">
        <v>320373</v>
      </c>
      <c r="E284">
        <v>307408</v>
      </c>
    </row>
    <row r="285" spans="1:5" x14ac:dyDescent="0.25">
      <c r="A285">
        <v>2015</v>
      </c>
      <c r="B285">
        <v>40</v>
      </c>
      <c r="C285">
        <v>610769</v>
      </c>
      <c r="D285">
        <v>312670</v>
      </c>
      <c r="E285">
        <v>298099</v>
      </c>
    </row>
    <row r="286" spans="1:5" x14ac:dyDescent="0.25">
      <c r="A286">
        <v>2015</v>
      </c>
      <c r="B286">
        <v>41</v>
      </c>
      <c r="C286">
        <v>595104</v>
      </c>
      <c r="D286">
        <v>305121</v>
      </c>
      <c r="E286">
        <v>289983</v>
      </c>
    </row>
    <row r="287" spans="1:5" x14ac:dyDescent="0.25">
      <c r="A287">
        <v>2015</v>
      </c>
      <c r="B287">
        <v>42</v>
      </c>
      <c r="C287">
        <v>612953</v>
      </c>
      <c r="D287">
        <v>315906</v>
      </c>
      <c r="E287">
        <v>297047</v>
      </c>
    </row>
    <row r="288" spans="1:5" x14ac:dyDescent="0.25">
      <c r="A288">
        <v>2015</v>
      </c>
      <c r="B288">
        <v>43</v>
      </c>
      <c r="C288">
        <v>607062</v>
      </c>
      <c r="D288">
        <v>312569</v>
      </c>
      <c r="E288">
        <v>294493</v>
      </c>
    </row>
    <row r="289" spans="1:5" x14ac:dyDescent="0.25">
      <c r="A289">
        <v>2015</v>
      </c>
      <c r="B289">
        <v>44</v>
      </c>
      <c r="C289">
        <v>601018</v>
      </c>
      <c r="D289">
        <v>310086</v>
      </c>
      <c r="E289">
        <v>290932</v>
      </c>
    </row>
    <row r="290" spans="1:5" x14ac:dyDescent="0.25">
      <c r="A290">
        <v>2015</v>
      </c>
      <c r="B290">
        <v>45</v>
      </c>
      <c r="C290">
        <v>552110</v>
      </c>
      <c r="D290">
        <v>287265</v>
      </c>
      <c r="E290">
        <v>264845</v>
      </c>
    </row>
    <row r="291" spans="1:5" x14ac:dyDescent="0.25">
      <c r="A291">
        <v>2015</v>
      </c>
      <c r="B291">
        <v>46</v>
      </c>
      <c r="C291">
        <v>560016</v>
      </c>
      <c r="D291">
        <v>292313</v>
      </c>
      <c r="E291">
        <v>267703</v>
      </c>
    </row>
    <row r="292" spans="1:5" x14ac:dyDescent="0.25">
      <c r="A292">
        <v>2015</v>
      </c>
      <c r="B292">
        <v>47</v>
      </c>
      <c r="C292">
        <v>551663</v>
      </c>
      <c r="D292">
        <v>290109</v>
      </c>
      <c r="E292">
        <v>261554</v>
      </c>
    </row>
    <row r="293" spans="1:5" x14ac:dyDescent="0.25">
      <c r="A293">
        <v>2015</v>
      </c>
      <c r="B293">
        <v>48</v>
      </c>
      <c r="C293">
        <v>567394</v>
      </c>
      <c r="D293">
        <v>299869</v>
      </c>
      <c r="E293">
        <v>267525</v>
      </c>
    </row>
    <row r="294" spans="1:5" x14ac:dyDescent="0.25">
      <c r="A294">
        <v>2015</v>
      </c>
      <c r="B294">
        <v>49</v>
      </c>
      <c r="C294">
        <v>560689</v>
      </c>
      <c r="D294">
        <v>298712</v>
      </c>
      <c r="E294">
        <v>261977</v>
      </c>
    </row>
    <row r="295" spans="1:5" x14ac:dyDescent="0.25">
      <c r="A295">
        <v>2015</v>
      </c>
      <c r="B295">
        <v>50</v>
      </c>
      <c r="C295">
        <v>584673</v>
      </c>
      <c r="D295">
        <v>313464</v>
      </c>
      <c r="E295">
        <v>271209</v>
      </c>
    </row>
    <row r="296" spans="1:5" x14ac:dyDescent="0.25">
      <c r="A296">
        <v>2015</v>
      </c>
      <c r="B296">
        <v>51</v>
      </c>
      <c r="C296">
        <v>622484</v>
      </c>
      <c r="D296">
        <v>336222</v>
      </c>
      <c r="E296">
        <v>286262</v>
      </c>
    </row>
    <row r="297" spans="1:5" x14ac:dyDescent="0.25">
      <c r="A297">
        <v>2015</v>
      </c>
      <c r="B297">
        <v>52</v>
      </c>
      <c r="C297">
        <v>635389</v>
      </c>
      <c r="D297">
        <v>345283</v>
      </c>
      <c r="E297">
        <v>290106</v>
      </c>
    </row>
    <row r="298" spans="1:5" x14ac:dyDescent="0.25">
      <c r="A298">
        <v>2015</v>
      </c>
      <c r="B298">
        <v>53</v>
      </c>
      <c r="C298">
        <v>657082</v>
      </c>
      <c r="D298">
        <v>357839</v>
      </c>
      <c r="E298">
        <v>299243</v>
      </c>
    </row>
    <row r="299" spans="1:5" x14ac:dyDescent="0.25">
      <c r="A299">
        <v>2015</v>
      </c>
      <c r="B299">
        <v>54</v>
      </c>
      <c r="C299">
        <v>678597</v>
      </c>
      <c r="D299">
        <v>371535</v>
      </c>
      <c r="E299">
        <v>307062</v>
      </c>
    </row>
    <row r="300" spans="1:5" x14ac:dyDescent="0.25">
      <c r="A300">
        <v>2015</v>
      </c>
      <c r="B300">
        <v>55</v>
      </c>
      <c r="C300">
        <v>644613</v>
      </c>
      <c r="D300">
        <v>356664</v>
      </c>
      <c r="E300">
        <v>287949</v>
      </c>
    </row>
    <row r="301" spans="1:5" x14ac:dyDescent="0.25">
      <c r="A301">
        <v>2015</v>
      </c>
      <c r="B301">
        <v>56</v>
      </c>
      <c r="C301">
        <v>636565</v>
      </c>
      <c r="D301">
        <v>354673</v>
      </c>
      <c r="E301">
        <v>281892</v>
      </c>
    </row>
    <row r="302" spans="1:5" x14ac:dyDescent="0.25">
      <c r="A302">
        <v>2015</v>
      </c>
      <c r="B302">
        <v>57</v>
      </c>
      <c r="C302">
        <v>606224</v>
      </c>
      <c r="D302">
        <v>340788</v>
      </c>
      <c r="E302">
        <v>265436</v>
      </c>
    </row>
    <row r="303" spans="1:5" x14ac:dyDescent="0.25">
      <c r="A303">
        <v>2015</v>
      </c>
      <c r="B303">
        <v>58</v>
      </c>
      <c r="C303">
        <v>599637</v>
      </c>
      <c r="D303">
        <v>339892</v>
      </c>
      <c r="E303">
        <v>259745</v>
      </c>
    </row>
    <row r="304" spans="1:5" x14ac:dyDescent="0.25">
      <c r="A304">
        <v>2015</v>
      </c>
      <c r="B304">
        <v>59</v>
      </c>
      <c r="C304">
        <v>555880</v>
      </c>
      <c r="D304">
        <v>317927</v>
      </c>
      <c r="E304">
        <v>237953</v>
      </c>
    </row>
    <row r="305" spans="1:5" x14ac:dyDescent="0.25">
      <c r="A305">
        <v>2015</v>
      </c>
      <c r="B305">
        <v>60</v>
      </c>
      <c r="C305">
        <v>567400</v>
      </c>
      <c r="D305">
        <v>327319</v>
      </c>
      <c r="E305">
        <v>240081</v>
      </c>
    </row>
    <row r="306" spans="1:5" x14ac:dyDescent="0.25">
      <c r="A306">
        <v>2015</v>
      </c>
      <c r="B306">
        <v>61</v>
      </c>
      <c r="C306">
        <v>513604</v>
      </c>
      <c r="D306">
        <v>299309</v>
      </c>
      <c r="E306">
        <v>214295</v>
      </c>
    </row>
    <row r="307" spans="1:5" x14ac:dyDescent="0.25">
      <c r="A307">
        <v>2015</v>
      </c>
      <c r="B307">
        <v>62</v>
      </c>
      <c r="C307">
        <v>532451</v>
      </c>
      <c r="D307">
        <v>312970</v>
      </c>
      <c r="E307">
        <v>219481</v>
      </c>
    </row>
    <row r="308" spans="1:5" x14ac:dyDescent="0.25">
      <c r="A308">
        <v>2015</v>
      </c>
      <c r="B308">
        <v>63</v>
      </c>
      <c r="C308">
        <v>525751</v>
      </c>
      <c r="D308">
        <v>309863</v>
      </c>
      <c r="E308">
        <v>215888</v>
      </c>
    </row>
    <row r="309" spans="1:5" x14ac:dyDescent="0.25">
      <c r="A309">
        <v>2015</v>
      </c>
      <c r="B309">
        <v>64</v>
      </c>
      <c r="C309">
        <v>515444</v>
      </c>
      <c r="D309">
        <v>306309</v>
      </c>
      <c r="E309">
        <v>209135</v>
      </c>
    </row>
    <row r="310" spans="1:5" x14ac:dyDescent="0.25">
      <c r="A310">
        <v>2015</v>
      </c>
      <c r="B310">
        <v>65</v>
      </c>
      <c r="C310">
        <v>526907</v>
      </c>
      <c r="D310">
        <v>317617</v>
      </c>
      <c r="E310">
        <v>209290</v>
      </c>
    </row>
    <row r="311" spans="1:5" x14ac:dyDescent="0.25">
      <c r="A311">
        <v>2015</v>
      </c>
      <c r="B311">
        <v>66</v>
      </c>
      <c r="C311">
        <v>434510</v>
      </c>
      <c r="D311">
        <v>263530</v>
      </c>
      <c r="E311">
        <v>170980</v>
      </c>
    </row>
    <row r="312" spans="1:5" x14ac:dyDescent="0.25">
      <c r="A312">
        <v>2015</v>
      </c>
      <c r="B312">
        <v>67</v>
      </c>
      <c r="C312">
        <v>379758</v>
      </c>
      <c r="D312">
        <v>233511</v>
      </c>
      <c r="E312">
        <v>146247</v>
      </c>
    </row>
    <row r="313" spans="1:5" x14ac:dyDescent="0.25">
      <c r="A313">
        <v>2015</v>
      </c>
      <c r="B313">
        <v>68</v>
      </c>
      <c r="C313">
        <v>362327</v>
      </c>
      <c r="D313">
        <v>226442</v>
      </c>
      <c r="E313">
        <v>135885</v>
      </c>
    </row>
    <row r="314" spans="1:5" x14ac:dyDescent="0.25">
      <c r="A314">
        <v>2015</v>
      </c>
      <c r="B314">
        <v>69</v>
      </c>
      <c r="C314">
        <v>235161</v>
      </c>
      <c r="D314">
        <v>149626</v>
      </c>
      <c r="E314">
        <v>85535</v>
      </c>
    </row>
    <row r="315" spans="1:5" x14ac:dyDescent="0.25">
      <c r="A315">
        <v>2015</v>
      </c>
      <c r="B315">
        <v>70</v>
      </c>
      <c r="C315">
        <v>267330</v>
      </c>
      <c r="D315">
        <v>172654</v>
      </c>
      <c r="E315">
        <v>94676</v>
      </c>
    </row>
    <row r="316" spans="1:5" x14ac:dyDescent="0.25">
      <c r="A316">
        <v>2015</v>
      </c>
      <c r="B316">
        <v>71</v>
      </c>
      <c r="C316">
        <v>235972</v>
      </c>
      <c r="D316">
        <v>153710</v>
      </c>
      <c r="E316">
        <v>82262</v>
      </c>
    </row>
    <row r="317" spans="1:5" x14ac:dyDescent="0.25">
      <c r="A317">
        <v>2015</v>
      </c>
      <c r="B317">
        <v>72</v>
      </c>
      <c r="C317">
        <v>297309</v>
      </c>
      <c r="D317">
        <v>195742</v>
      </c>
      <c r="E317">
        <v>101567</v>
      </c>
    </row>
    <row r="318" spans="1:5" x14ac:dyDescent="0.25">
      <c r="A318">
        <v>2015</v>
      </c>
      <c r="B318">
        <v>73</v>
      </c>
      <c r="C318">
        <v>384437</v>
      </c>
      <c r="D318">
        <v>253546</v>
      </c>
      <c r="E318">
        <v>130891</v>
      </c>
    </row>
    <row r="319" spans="1:5" x14ac:dyDescent="0.25">
      <c r="A319">
        <v>2015</v>
      </c>
      <c r="B319">
        <v>74</v>
      </c>
      <c r="C319">
        <v>382902</v>
      </c>
      <c r="D319">
        <v>254217</v>
      </c>
      <c r="E319">
        <v>128685</v>
      </c>
    </row>
    <row r="320" spans="1:5" x14ac:dyDescent="0.25">
      <c r="A320">
        <v>2015</v>
      </c>
      <c r="B320">
        <v>75</v>
      </c>
      <c r="C320">
        <v>397713</v>
      </c>
      <c r="D320">
        <v>269803</v>
      </c>
      <c r="E320">
        <v>127910</v>
      </c>
    </row>
    <row r="321" spans="1:5" x14ac:dyDescent="0.25">
      <c r="A321">
        <v>2015</v>
      </c>
      <c r="B321">
        <v>76</v>
      </c>
      <c r="C321">
        <v>400259</v>
      </c>
      <c r="D321">
        <v>273656</v>
      </c>
      <c r="E321">
        <v>126603</v>
      </c>
    </row>
    <row r="322" spans="1:5" x14ac:dyDescent="0.25">
      <c r="A322">
        <v>2015</v>
      </c>
      <c r="B322">
        <v>77</v>
      </c>
      <c r="C322">
        <v>392885</v>
      </c>
      <c r="D322">
        <v>268390</v>
      </c>
      <c r="E322">
        <v>124495</v>
      </c>
    </row>
    <row r="323" spans="1:5" x14ac:dyDescent="0.25">
      <c r="A323">
        <v>2015</v>
      </c>
      <c r="B323">
        <v>78</v>
      </c>
      <c r="C323">
        <v>303595</v>
      </c>
      <c r="D323">
        <v>207491</v>
      </c>
      <c r="E323">
        <v>96104</v>
      </c>
    </row>
    <row r="324" spans="1:5" x14ac:dyDescent="0.25">
      <c r="A324">
        <v>2015</v>
      </c>
      <c r="B324">
        <v>79</v>
      </c>
      <c r="C324">
        <v>236094</v>
      </c>
      <c r="D324">
        <v>162301</v>
      </c>
      <c r="E324">
        <v>73793</v>
      </c>
    </row>
    <row r="325" spans="1:5" x14ac:dyDescent="0.25">
      <c r="A325">
        <v>2015</v>
      </c>
      <c r="B325">
        <v>80</v>
      </c>
      <c r="C325">
        <v>1438621</v>
      </c>
      <c r="D325">
        <v>1055101</v>
      </c>
      <c r="E325">
        <v>383520</v>
      </c>
    </row>
    <row r="326" spans="1:5" x14ac:dyDescent="0.25">
      <c r="A326">
        <v>2016</v>
      </c>
      <c r="B326">
        <v>0</v>
      </c>
      <c r="C326">
        <v>409172</v>
      </c>
      <c r="D326">
        <v>197833</v>
      </c>
      <c r="E326">
        <v>211339</v>
      </c>
    </row>
    <row r="327" spans="1:5" x14ac:dyDescent="0.25">
      <c r="A327">
        <v>2016</v>
      </c>
      <c r="B327">
        <v>1</v>
      </c>
      <c r="C327">
        <v>462489</v>
      </c>
      <c r="D327">
        <v>224436</v>
      </c>
      <c r="E327">
        <v>238053</v>
      </c>
    </row>
    <row r="328" spans="1:5" x14ac:dyDescent="0.25">
      <c r="A328">
        <v>2016</v>
      </c>
      <c r="B328">
        <v>2</v>
      </c>
      <c r="C328">
        <v>471450</v>
      </c>
      <c r="D328">
        <v>228566</v>
      </c>
      <c r="E328">
        <v>242884</v>
      </c>
    </row>
    <row r="329" spans="1:5" x14ac:dyDescent="0.25">
      <c r="A329">
        <v>2016</v>
      </c>
      <c r="B329">
        <v>3</v>
      </c>
      <c r="C329">
        <v>487356</v>
      </c>
      <c r="D329">
        <v>236070</v>
      </c>
      <c r="E329">
        <v>251286</v>
      </c>
    </row>
    <row r="330" spans="1:5" x14ac:dyDescent="0.25">
      <c r="A330">
        <v>2016</v>
      </c>
      <c r="B330">
        <v>4</v>
      </c>
      <c r="C330">
        <v>470537</v>
      </c>
      <c r="D330">
        <v>228012</v>
      </c>
      <c r="E330">
        <v>242525</v>
      </c>
    </row>
    <row r="331" spans="1:5" x14ac:dyDescent="0.25">
      <c r="A331">
        <v>2016</v>
      </c>
      <c r="B331">
        <v>5</v>
      </c>
      <c r="C331">
        <v>465685</v>
      </c>
      <c r="D331">
        <v>225895</v>
      </c>
      <c r="E331">
        <v>239790</v>
      </c>
    </row>
    <row r="332" spans="1:5" x14ac:dyDescent="0.25">
      <c r="A332">
        <v>2016</v>
      </c>
      <c r="B332">
        <v>6</v>
      </c>
      <c r="C332">
        <v>479739</v>
      </c>
      <c r="D332">
        <v>232081</v>
      </c>
      <c r="E332">
        <v>247658</v>
      </c>
    </row>
    <row r="333" spans="1:5" x14ac:dyDescent="0.25">
      <c r="A333">
        <v>2016</v>
      </c>
      <c r="B333">
        <v>7</v>
      </c>
      <c r="C333">
        <v>477651</v>
      </c>
      <c r="D333">
        <v>231359</v>
      </c>
      <c r="E333">
        <v>246292</v>
      </c>
    </row>
    <row r="334" spans="1:5" x14ac:dyDescent="0.25">
      <c r="A334">
        <v>2016</v>
      </c>
      <c r="B334">
        <v>8</v>
      </c>
      <c r="C334">
        <v>441212</v>
      </c>
      <c r="D334">
        <v>214535</v>
      </c>
      <c r="E334">
        <v>226677</v>
      </c>
    </row>
    <row r="335" spans="1:5" x14ac:dyDescent="0.25">
      <c r="A335">
        <v>2016</v>
      </c>
      <c r="B335">
        <v>9</v>
      </c>
      <c r="C335">
        <v>431011</v>
      </c>
      <c r="D335">
        <v>210041</v>
      </c>
      <c r="E335">
        <v>220970</v>
      </c>
    </row>
    <row r="336" spans="1:5" x14ac:dyDescent="0.25">
      <c r="A336">
        <v>2016</v>
      </c>
      <c r="B336">
        <v>10</v>
      </c>
      <c r="C336">
        <v>398896</v>
      </c>
      <c r="D336">
        <v>193481</v>
      </c>
      <c r="E336">
        <v>205415</v>
      </c>
    </row>
    <row r="337" spans="1:5" x14ac:dyDescent="0.25">
      <c r="A337">
        <v>2016</v>
      </c>
      <c r="B337">
        <v>11</v>
      </c>
      <c r="C337">
        <v>400099</v>
      </c>
      <c r="D337">
        <v>194605</v>
      </c>
      <c r="E337">
        <v>205494</v>
      </c>
    </row>
    <row r="338" spans="1:5" x14ac:dyDescent="0.25">
      <c r="A338">
        <v>2016</v>
      </c>
      <c r="B338">
        <v>12</v>
      </c>
      <c r="C338">
        <v>382049</v>
      </c>
      <c r="D338">
        <v>185961</v>
      </c>
      <c r="E338">
        <v>196088</v>
      </c>
    </row>
    <row r="339" spans="1:5" x14ac:dyDescent="0.25">
      <c r="A339">
        <v>2016</v>
      </c>
      <c r="B339">
        <v>13</v>
      </c>
      <c r="C339">
        <v>365398</v>
      </c>
      <c r="D339">
        <v>177020</v>
      </c>
      <c r="E339">
        <v>188378</v>
      </c>
    </row>
    <row r="340" spans="1:5" x14ac:dyDescent="0.25">
      <c r="A340">
        <v>2016</v>
      </c>
      <c r="B340">
        <v>14</v>
      </c>
      <c r="C340">
        <v>351549</v>
      </c>
      <c r="D340">
        <v>170616</v>
      </c>
      <c r="E340">
        <v>180933</v>
      </c>
    </row>
    <row r="341" spans="1:5" x14ac:dyDescent="0.25">
      <c r="A341">
        <v>2016</v>
      </c>
      <c r="B341">
        <v>15</v>
      </c>
      <c r="C341">
        <v>362018</v>
      </c>
      <c r="D341">
        <v>175950</v>
      </c>
      <c r="E341">
        <v>186068</v>
      </c>
    </row>
    <row r="342" spans="1:5" x14ac:dyDescent="0.25">
      <c r="A342">
        <v>2016</v>
      </c>
      <c r="B342">
        <v>16</v>
      </c>
      <c r="C342">
        <v>366728</v>
      </c>
      <c r="D342">
        <v>178596</v>
      </c>
      <c r="E342">
        <v>188132</v>
      </c>
    </row>
    <row r="343" spans="1:5" x14ac:dyDescent="0.25">
      <c r="A343">
        <v>2016</v>
      </c>
      <c r="B343">
        <v>17</v>
      </c>
      <c r="C343">
        <v>390967</v>
      </c>
      <c r="D343">
        <v>191300</v>
      </c>
      <c r="E343">
        <v>199667</v>
      </c>
    </row>
    <row r="344" spans="1:5" x14ac:dyDescent="0.25">
      <c r="A344">
        <v>2016</v>
      </c>
      <c r="B344">
        <v>18</v>
      </c>
      <c r="C344">
        <v>409303</v>
      </c>
      <c r="D344">
        <v>199416</v>
      </c>
      <c r="E344">
        <v>209887</v>
      </c>
    </row>
    <row r="345" spans="1:5" x14ac:dyDescent="0.25">
      <c r="A345">
        <v>2016</v>
      </c>
      <c r="B345">
        <v>19</v>
      </c>
      <c r="C345">
        <v>445062</v>
      </c>
      <c r="D345">
        <v>216345</v>
      </c>
      <c r="E345">
        <v>228717</v>
      </c>
    </row>
    <row r="346" spans="1:5" x14ac:dyDescent="0.25">
      <c r="A346">
        <v>2016</v>
      </c>
      <c r="B346">
        <v>20</v>
      </c>
      <c r="C346">
        <v>464844</v>
      </c>
      <c r="D346">
        <v>225479</v>
      </c>
      <c r="E346">
        <v>239365</v>
      </c>
    </row>
    <row r="347" spans="1:5" x14ac:dyDescent="0.25">
      <c r="A347">
        <v>2016</v>
      </c>
      <c r="B347">
        <v>21</v>
      </c>
      <c r="C347">
        <v>483136</v>
      </c>
      <c r="D347">
        <v>234132</v>
      </c>
      <c r="E347">
        <v>249004</v>
      </c>
    </row>
    <row r="348" spans="1:5" x14ac:dyDescent="0.25">
      <c r="A348">
        <v>2016</v>
      </c>
      <c r="B348">
        <v>22</v>
      </c>
      <c r="C348">
        <v>510561</v>
      </c>
      <c r="D348">
        <v>248210</v>
      </c>
      <c r="E348">
        <v>262351</v>
      </c>
    </row>
    <row r="349" spans="1:5" x14ac:dyDescent="0.25">
      <c r="A349">
        <v>2016</v>
      </c>
      <c r="B349">
        <v>23</v>
      </c>
      <c r="C349">
        <v>547499</v>
      </c>
      <c r="D349">
        <v>266380</v>
      </c>
      <c r="E349">
        <v>281119</v>
      </c>
    </row>
    <row r="350" spans="1:5" x14ac:dyDescent="0.25">
      <c r="A350">
        <v>2016</v>
      </c>
      <c r="B350">
        <v>24</v>
      </c>
      <c r="C350">
        <v>583881</v>
      </c>
      <c r="D350">
        <v>284254</v>
      </c>
      <c r="E350">
        <v>299627</v>
      </c>
    </row>
    <row r="351" spans="1:5" x14ac:dyDescent="0.25">
      <c r="A351">
        <v>2016</v>
      </c>
      <c r="B351">
        <v>25</v>
      </c>
      <c r="C351">
        <v>612369</v>
      </c>
      <c r="D351">
        <v>298618</v>
      </c>
      <c r="E351">
        <v>313751</v>
      </c>
    </row>
    <row r="352" spans="1:5" x14ac:dyDescent="0.25">
      <c r="A352">
        <v>2016</v>
      </c>
      <c r="B352">
        <v>26</v>
      </c>
      <c r="C352">
        <v>639634</v>
      </c>
      <c r="D352">
        <v>312701</v>
      </c>
      <c r="E352">
        <v>326933</v>
      </c>
    </row>
    <row r="353" spans="1:5" x14ac:dyDescent="0.25">
      <c r="A353">
        <v>2016</v>
      </c>
      <c r="B353">
        <v>27</v>
      </c>
      <c r="C353">
        <v>678904</v>
      </c>
      <c r="D353">
        <v>332604</v>
      </c>
      <c r="E353">
        <v>346300</v>
      </c>
    </row>
    <row r="354" spans="1:5" x14ac:dyDescent="0.25">
      <c r="A354">
        <v>2016</v>
      </c>
      <c r="B354">
        <v>28</v>
      </c>
      <c r="C354">
        <v>700457</v>
      </c>
      <c r="D354">
        <v>343228</v>
      </c>
      <c r="E354">
        <v>357229</v>
      </c>
    </row>
    <row r="355" spans="1:5" x14ac:dyDescent="0.25">
      <c r="A355">
        <v>2016</v>
      </c>
      <c r="B355">
        <v>29</v>
      </c>
      <c r="C355">
        <v>743322</v>
      </c>
      <c r="D355">
        <v>365398</v>
      </c>
      <c r="E355">
        <v>377924</v>
      </c>
    </row>
    <row r="356" spans="1:5" x14ac:dyDescent="0.25">
      <c r="A356">
        <v>2016</v>
      </c>
      <c r="B356">
        <v>30</v>
      </c>
      <c r="C356">
        <v>720706</v>
      </c>
      <c r="D356">
        <v>355317</v>
      </c>
      <c r="E356">
        <v>365389</v>
      </c>
    </row>
    <row r="357" spans="1:5" x14ac:dyDescent="0.25">
      <c r="A357">
        <v>2016</v>
      </c>
      <c r="B357">
        <v>31</v>
      </c>
      <c r="C357">
        <v>736924</v>
      </c>
      <c r="D357">
        <v>363325</v>
      </c>
      <c r="E357">
        <v>373599</v>
      </c>
    </row>
    <row r="358" spans="1:5" x14ac:dyDescent="0.25">
      <c r="A358">
        <v>2016</v>
      </c>
      <c r="B358">
        <v>32</v>
      </c>
      <c r="C358">
        <v>746069</v>
      </c>
      <c r="D358">
        <v>368473</v>
      </c>
      <c r="E358">
        <v>377596</v>
      </c>
    </row>
    <row r="359" spans="1:5" x14ac:dyDescent="0.25">
      <c r="A359">
        <v>2016</v>
      </c>
      <c r="B359">
        <v>33</v>
      </c>
      <c r="C359">
        <v>678493</v>
      </c>
      <c r="D359">
        <v>334841</v>
      </c>
      <c r="E359">
        <v>343652</v>
      </c>
    </row>
    <row r="360" spans="1:5" x14ac:dyDescent="0.25">
      <c r="A360">
        <v>2016</v>
      </c>
      <c r="B360">
        <v>34</v>
      </c>
      <c r="C360">
        <v>656924</v>
      </c>
      <c r="D360">
        <v>327713</v>
      </c>
      <c r="E360">
        <v>329211</v>
      </c>
    </row>
    <row r="361" spans="1:5" x14ac:dyDescent="0.25">
      <c r="A361">
        <v>2016</v>
      </c>
      <c r="B361">
        <v>35</v>
      </c>
      <c r="C361">
        <v>671042</v>
      </c>
      <c r="D361">
        <v>334930</v>
      </c>
      <c r="E361">
        <v>336112</v>
      </c>
    </row>
    <row r="362" spans="1:5" x14ac:dyDescent="0.25">
      <c r="A362">
        <v>2016</v>
      </c>
      <c r="B362">
        <v>36</v>
      </c>
      <c r="C362">
        <v>632843</v>
      </c>
      <c r="D362">
        <v>316770</v>
      </c>
      <c r="E362">
        <v>316073</v>
      </c>
    </row>
    <row r="363" spans="1:5" x14ac:dyDescent="0.25">
      <c r="A363">
        <v>2016</v>
      </c>
      <c r="B363">
        <v>37</v>
      </c>
      <c r="C363">
        <v>628059</v>
      </c>
      <c r="D363">
        <v>316567</v>
      </c>
      <c r="E363">
        <v>311492</v>
      </c>
    </row>
    <row r="364" spans="1:5" x14ac:dyDescent="0.25">
      <c r="A364">
        <v>2016</v>
      </c>
      <c r="B364">
        <v>38</v>
      </c>
      <c r="C364">
        <v>606774</v>
      </c>
      <c r="D364">
        <v>307561</v>
      </c>
      <c r="E364">
        <v>299213</v>
      </c>
    </row>
    <row r="365" spans="1:5" x14ac:dyDescent="0.25">
      <c r="A365">
        <v>2016</v>
      </c>
      <c r="B365">
        <v>39</v>
      </c>
      <c r="C365">
        <v>638746</v>
      </c>
      <c r="D365">
        <v>324098</v>
      </c>
      <c r="E365">
        <v>314648</v>
      </c>
    </row>
    <row r="366" spans="1:5" x14ac:dyDescent="0.25">
      <c r="A366">
        <v>2016</v>
      </c>
      <c r="B366">
        <v>40</v>
      </c>
      <c r="C366">
        <v>625422</v>
      </c>
      <c r="D366">
        <v>319800</v>
      </c>
      <c r="E366">
        <v>305622</v>
      </c>
    </row>
    <row r="367" spans="1:5" x14ac:dyDescent="0.25">
      <c r="A367">
        <v>2016</v>
      </c>
      <c r="B367">
        <v>41</v>
      </c>
      <c r="C367">
        <v>608258</v>
      </c>
      <c r="D367">
        <v>312008</v>
      </c>
      <c r="E367">
        <v>296250</v>
      </c>
    </row>
    <row r="368" spans="1:5" x14ac:dyDescent="0.25">
      <c r="A368">
        <v>2016</v>
      </c>
      <c r="B368">
        <v>42</v>
      </c>
      <c r="C368">
        <v>592620</v>
      </c>
      <c r="D368">
        <v>304467</v>
      </c>
      <c r="E368">
        <v>288153</v>
      </c>
    </row>
    <row r="369" spans="1:5" x14ac:dyDescent="0.25">
      <c r="A369">
        <v>2016</v>
      </c>
      <c r="B369">
        <v>43</v>
      </c>
      <c r="C369">
        <v>610260</v>
      </c>
      <c r="D369">
        <v>315155</v>
      </c>
      <c r="E369">
        <v>295105</v>
      </c>
    </row>
    <row r="370" spans="1:5" x14ac:dyDescent="0.25">
      <c r="A370">
        <v>2016</v>
      </c>
      <c r="B370">
        <v>44</v>
      </c>
      <c r="C370">
        <v>604322</v>
      </c>
      <c r="D370">
        <v>311807</v>
      </c>
      <c r="E370">
        <v>292515</v>
      </c>
    </row>
    <row r="371" spans="1:5" x14ac:dyDescent="0.25">
      <c r="A371">
        <v>2016</v>
      </c>
      <c r="B371">
        <v>45</v>
      </c>
      <c r="C371">
        <v>598204</v>
      </c>
      <c r="D371">
        <v>309322</v>
      </c>
      <c r="E371">
        <v>288882</v>
      </c>
    </row>
    <row r="372" spans="1:5" x14ac:dyDescent="0.25">
      <c r="A372">
        <v>2016</v>
      </c>
      <c r="B372">
        <v>46</v>
      </c>
      <c r="C372">
        <v>549243</v>
      </c>
      <c r="D372">
        <v>286474</v>
      </c>
      <c r="E372">
        <v>262769</v>
      </c>
    </row>
    <row r="373" spans="1:5" x14ac:dyDescent="0.25">
      <c r="A373">
        <v>2016</v>
      </c>
      <c r="B373">
        <v>47</v>
      </c>
      <c r="C373">
        <v>556754</v>
      </c>
      <c r="D373">
        <v>291439</v>
      </c>
      <c r="E373">
        <v>265315</v>
      </c>
    </row>
    <row r="374" spans="1:5" x14ac:dyDescent="0.25">
      <c r="A374">
        <v>2016</v>
      </c>
      <c r="B374">
        <v>48</v>
      </c>
      <c r="C374">
        <v>548420</v>
      </c>
      <c r="D374">
        <v>289260</v>
      </c>
      <c r="E374">
        <v>259160</v>
      </c>
    </row>
    <row r="375" spans="1:5" x14ac:dyDescent="0.25">
      <c r="A375">
        <v>2016</v>
      </c>
      <c r="B375">
        <v>49</v>
      </c>
      <c r="C375">
        <v>563779</v>
      </c>
      <c r="D375">
        <v>298893</v>
      </c>
      <c r="E375">
        <v>264886</v>
      </c>
    </row>
    <row r="376" spans="1:5" x14ac:dyDescent="0.25">
      <c r="A376">
        <v>2016</v>
      </c>
      <c r="B376">
        <v>50</v>
      </c>
      <c r="C376">
        <v>556891</v>
      </c>
      <c r="D376">
        <v>297676</v>
      </c>
      <c r="E376">
        <v>259215</v>
      </c>
    </row>
    <row r="377" spans="1:5" x14ac:dyDescent="0.25">
      <c r="A377">
        <v>2016</v>
      </c>
      <c r="B377">
        <v>51</v>
      </c>
      <c r="C377">
        <v>580454</v>
      </c>
      <c r="D377">
        <v>312280</v>
      </c>
      <c r="E377">
        <v>268174</v>
      </c>
    </row>
    <row r="378" spans="1:5" x14ac:dyDescent="0.25">
      <c r="A378">
        <v>2016</v>
      </c>
      <c r="B378">
        <v>52</v>
      </c>
      <c r="C378">
        <v>617756</v>
      </c>
      <c r="D378">
        <v>334969</v>
      </c>
      <c r="E378">
        <v>282787</v>
      </c>
    </row>
    <row r="379" spans="1:5" x14ac:dyDescent="0.25">
      <c r="A379">
        <v>2016</v>
      </c>
      <c r="B379">
        <v>53</v>
      </c>
      <c r="C379">
        <v>630116</v>
      </c>
      <c r="D379">
        <v>343840</v>
      </c>
      <c r="E379">
        <v>286276</v>
      </c>
    </row>
    <row r="380" spans="1:5" x14ac:dyDescent="0.25">
      <c r="A380">
        <v>2016</v>
      </c>
      <c r="B380">
        <v>54</v>
      </c>
      <c r="C380">
        <v>651476</v>
      </c>
      <c r="D380">
        <v>356263</v>
      </c>
      <c r="E380">
        <v>295213</v>
      </c>
    </row>
    <row r="381" spans="1:5" x14ac:dyDescent="0.25">
      <c r="A381">
        <v>2016</v>
      </c>
      <c r="B381">
        <v>55</v>
      </c>
      <c r="C381">
        <v>672000</v>
      </c>
      <c r="D381">
        <v>369718</v>
      </c>
      <c r="E381">
        <v>302282</v>
      </c>
    </row>
    <row r="382" spans="1:5" x14ac:dyDescent="0.25">
      <c r="A382">
        <v>2016</v>
      </c>
      <c r="B382">
        <v>56</v>
      </c>
      <c r="C382">
        <v>637907</v>
      </c>
      <c r="D382">
        <v>354777</v>
      </c>
      <c r="E382">
        <v>283130</v>
      </c>
    </row>
    <row r="383" spans="1:5" x14ac:dyDescent="0.25">
      <c r="A383">
        <v>2016</v>
      </c>
      <c r="B383">
        <v>57</v>
      </c>
      <c r="C383">
        <v>629512</v>
      </c>
      <c r="D383">
        <v>352682</v>
      </c>
      <c r="E383">
        <v>276830</v>
      </c>
    </row>
    <row r="384" spans="1:5" x14ac:dyDescent="0.25">
      <c r="A384">
        <v>2016</v>
      </c>
      <c r="B384">
        <v>58</v>
      </c>
      <c r="C384">
        <v>598789</v>
      </c>
      <c r="D384">
        <v>338471</v>
      </c>
      <c r="E384">
        <v>260318</v>
      </c>
    </row>
    <row r="385" spans="1:5" x14ac:dyDescent="0.25">
      <c r="A385">
        <v>2016</v>
      </c>
      <c r="B385">
        <v>59</v>
      </c>
      <c r="C385">
        <v>591928</v>
      </c>
      <c r="D385">
        <v>337497</v>
      </c>
      <c r="E385">
        <v>254431</v>
      </c>
    </row>
    <row r="386" spans="1:5" x14ac:dyDescent="0.25">
      <c r="A386">
        <v>2016</v>
      </c>
      <c r="B386">
        <v>60</v>
      </c>
      <c r="C386">
        <v>547924</v>
      </c>
      <c r="D386">
        <v>315462</v>
      </c>
      <c r="E386">
        <v>232462</v>
      </c>
    </row>
    <row r="387" spans="1:5" x14ac:dyDescent="0.25">
      <c r="A387">
        <v>2016</v>
      </c>
      <c r="B387">
        <v>61</v>
      </c>
      <c r="C387">
        <v>558239</v>
      </c>
      <c r="D387">
        <v>324457</v>
      </c>
      <c r="E387">
        <v>233782</v>
      </c>
    </row>
    <row r="388" spans="1:5" x14ac:dyDescent="0.25">
      <c r="A388">
        <v>2016</v>
      </c>
      <c r="B388">
        <v>62</v>
      </c>
      <c r="C388">
        <v>504742</v>
      </c>
      <c r="D388">
        <v>296363</v>
      </c>
      <c r="E388">
        <v>208379</v>
      </c>
    </row>
    <row r="389" spans="1:5" x14ac:dyDescent="0.25">
      <c r="A389">
        <v>2016</v>
      </c>
      <c r="B389">
        <v>63</v>
      </c>
      <c r="C389">
        <v>522341</v>
      </c>
      <c r="D389">
        <v>309520</v>
      </c>
      <c r="E389">
        <v>212821</v>
      </c>
    </row>
    <row r="390" spans="1:5" x14ac:dyDescent="0.25">
      <c r="A390">
        <v>2016</v>
      </c>
      <c r="B390">
        <v>64</v>
      </c>
      <c r="C390">
        <v>515102</v>
      </c>
      <c r="D390">
        <v>306173</v>
      </c>
      <c r="E390">
        <v>208929</v>
      </c>
    </row>
    <row r="391" spans="1:5" x14ac:dyDescent="0.25">
      <c r="A391">
        <v>2016</v>
      </c>
      <c r="B391">
        <v>65</v>
      </c>
      <c r="C391">
        <v>504398</v>
      </c>
      <c r="D391">
        <v>302258</v>
      </c>
      <c r="E391">
        <v>202140</v>
      </c>
    </row>
    <row r="392" spans="1:5" x14ac:dyDescent="0.25">
      <c r="A392">
        <v>2016</v>
      </c>
      <c r="B392">
        <v>66</v>
      </c>
      <c r="C392">
        <v>514301</v>
      </c>
      <c r="D392">
        <v>312895</v>
      </c>
      <c r="E392">
        <v>201406</v>
      </c>
    </row>
    <row r="393" spans="1:5" x14ac:dyDescent="0.25">
      <c r="A393">
        <v>2016</v>
      </c>
      <c r="B393">
        <v>67</v>
      </c>
      <c r="C393">
        <v>423593</v>
      </c>
      <c r="D393">
        <v>259283</v>
      </c>
      <c r="E393">
        <v>164310</v>
      </c>
    </row>
    <row r="394" spans="1:5" x14ac:dyDescent="0.25">
      <c r="A394">
        <v>2016</v>
      </c>
      <c r="B394">
        <v>68</v>
      </c>
      <c r="C394">
        <v>369280</v>
      </c>
      <c r="D394">
        <v>229249</v>
      </c>
      <c r="E394">
        <v>140031</v>
      </c>
    </row>
    <row r="395" spans="1:5" x14ac:dyDescent="0.25">
      <c r="A395">
        <v>2016</v>
      </c>
      <c r="B395">
        <v>69</v>
      </c>
      <c r="C395">
        <v>351980</v>
      </c>
      <c r="D395">
        <v>222131</v>
      </c>
      <c r="E395">
        <v>129849</v>
      </c>
    </row>
    <row r="396" spans="1:5" x14ac:dyDescent="0.25">
      <c r="A396">
        <v>2016</v>
      </c>
      <c r="B396">
        <v>70</v>
      </c>
      <c r="C396">
        <v>227984</v>
      </c>
      <c r="D396">
        <v>146446</v>
      </c>
      <c r="E396">
        <v>81538</v>
      </c>
    </row>
    <row r="397" spans="1:5" x14ac:dyDescent="0.25">
      <c r="A397">
        <v>2016</v>
      </c>
      <c r="B397">
        <v>71</v>
      </c>
      <c r="C397">
        <v>257690</v>
      </c>
      <c r="D397">
        <v>168292</v>
      </c>
      <c r="E397">
        <v>89398</v>
      </c>
    </row>
    <row r="398" spans="1:5" x14ac:dyDescent="0.25">
      <c r="A398">
        <v>2016</v>
      </c>
      <c r="B398">
        <v>72</v>
      </c>
      <c r="C398">
        <v>226975</v>
      </c>
      <c r="D398">
        <v>149507</v>
      </c>
      <c r="E398">
        <v>77468</v>
      </c>
    </row>
    <row r="399" spans="1:5" x14ac:dyDescent="0.25">
      <c r="A399">
        <v>2016</v>
      </c>
      <c r="B399">
        <v>73</v>
      </c>
      <c r="C399">
        <v>285034</v>
      </c>
      <c r="D399">
        <v>189839</v>
      </c>
      <c r="E399">
        <v>95195</v>
      </c>
    </row>
    <row r="400" spans="1:5" x14ac:dyDescent="0.25">
      <c r="A400">
        <v>2016</v>
      </c>
      <c r="B400">
        <v>74</v>
      </c>
      <c r="C400">
        <v>368301</v>
      </c>
      <c r="D400">
        <v>245425</v>
      </c>
      <c r="E400">
        <v>122876</v>
      </c>
    </row>
    <row r="401" spans="1:5" x14ac:dyDescent="0.25">
      <c r="A401">
        <v>2016</v>
      </c>
      <c r="B401">
        <v>75</v>
      </c>
      <c r="C401">
        <v>365066</v>
      </c>
      <c r="D401">
        <v>245102</v>
      </c>
      <c r="E401">
        <v>119964</v>
      </c>
    </row>
    <row r="402" spans="1:5" x14ac:dyDescent="0.25">
      <c r="A402">
        <v>2016</v>
      </c>
      <c r="B402">
        <v>76</v>
      </c>
      <c r="C402">
        <v>376934</v>
      </c>
      <c r="D402">
        <v>258565</v>
      </c>
      <c r="E402">
        <v>118369</v>
      </c>
    </row>
    <row r="403" spans="1:5" x14ac:dyDescent="0.25">
      <c r="A403">
        <v>2016</v>
      </c>
      <c r="B403">
        <v>77</v>
      </c>
      <c r="C403">
        <v>377437</v>
      </c>
      <c r="D403">
        <v>261038</v>
      </c>
      <c r="E403">
        <v>116399</v>
      </c>
    </row>
    <row r="404" spans="1:5" x14ac:dyDescent="0.25">
      <c r="A404">
        <v>2016</v>
      </c>
      <c r="B404">
        <v>78</v>
      </c>
      <c r="C404">
        <v>367864</v>
      </c>
      <c r="D404">
        <v>254250</v>
      </c>
      <c r="E404">
        <v>113614</v>
      </c>
    </row>
    <row r="405" spans="1:5" x14ac:dyDescent="0.25">
      <c r="A405">
        <v>2016</v>
      </c>
      <c r="B405">
        <v>79</v>
      </c>
      <c r="C405">
        <v>282648</v>
      </c>
      <c r="D405">
        <v>195204</v>
      </c>
      <c r="E405">
        <v>87444</v>
      </c>
    </row>
    <row r="406" spans="1:5" x14ac:dyDescent="0.25">
      <c r="A406">
        <v>2016</v>
      </c>
      <c r="B406">
        <v>80</v>
      </c>
      <c r="C406">
        <v>1469377</v>
      </c>
      <c r="D406">
        <v>1072024</v>
      </c>
      <c r="E406">
        <v>397353</v>
      </c>
    </row>
    <row r="407" spans="1:5" x14ac:dyDescent="0.25">
      <c r="A407">
        <v>2017</v>
      </c>
      <c r="B407">
        <v>0</v>
      </c>
      <c r="C407">
        <v>394626</v>
      </c>
      <c r="D407">
        <v>190833</v>
      </c>
      <c r="E407">
        <v>203793</v>
      </c>
    </row>
    <row r="408" spans="1:5" x14ac:dyDescent="0.25">
      <c r="A408">
        <v>2017</v>
      </c>
      <c r="B408">
        <v>1</v>
      </c>
      <c r="C408">
        <v>408645</v>
      </c>
      <c r="D408">
        <v>197600</v>
      </c>
      <c r="E408">
        <v>211045</v>
      </c>
    </row>
    <row r="409" spans="1:5" x14ac:dyDescent="0.25">
      <c r="A409">
        <v>2017</v>
      </c>
      <c r="B409">
        <v>2</v>
      </c>
      <c r="C409">
        <v>462265</v>
      </c>
      <c r="D409">
        <v>224336</v>
      </c>
      <c r="E409">
        <v>237929</v>
      </c>
    </row>
    <row r="410" spans="1:5" x14ac:dyDescent="0.25">
      <c r="A410">
        <v>2017</v>
      </c>
      <c r="B410">
        <v>3</v>
      </c>
      <c r="C410">
        <v>471308</v>
      </c>
      <c r="D410">
        <v>228506</v>
      </c>
      <c r="E410">
        <v>242802</v>
      </c>
    </row>
    <row r="411" spans="1:5" x14ac:dyDescent="0.25">
      <c r="A411">
        <v>2017</v>
      </c>
      <c r="B411">
        <v>4</v>
      </c>
      <c r="C411">
        <v>487231</v>
      </c>
      <c r="D411">
        <v>236030</v>
      </c>
      <c r="E411">
        <v>251201</v>
      </c>
    </row>
    <row r="412" spans="1:5" x14ac:dyDescent="0.25">
      <c r="A412">
        <v>2017</v>
      </c>
      <c r="B412">
        <v>5</v>
      </c>
      <c r="C412">
        <v>470434</v>
      </c>
      <c r="D412">
        <v>227967</v>
      </c>
      <c r="E412">
        <v>242467</v>
      </c>
    </row>
    <row r="413" spans="1:5" x14ac:dyDescent="0.25">
      <c r="A413">
        <v>2017</v>
      </c>
      <c r="B413">
        <v>6</v>
      </c>
      <c r="C413">
        <v>465594</v>
      </c>
      <c r="D413">
        <v>225856</v>
      </c>
      <c r="E413">
        <v>239738</v>
      </c>
    </row>
    <row r="414" spans="1:5" x14ac:dyDescent="0.25">
      <c r="A414">
        <v>2017</v>
      </c>
      <c r="B414">
        <v>7</v>
      </c>
      <c r="C414">
        <v>479645</v>
      </c>
      <c r="D414">
        <v>232042</v>
      </c>
      <c r="E414">
        <v>247603</v>
      </c>
    </row>
    <row r="415" spans="1:5" x14ac:dyDescent="0.25">
      <c r="A415">
        <v>2017</v>
      </c>
      <c r="B415">
        <v>8</v>
      </c>
      <c r="C415">
        <v>477573</v>
      </c>
      <c r="D415">
        <v>231335</v>
      </c>
      <c r="E415">
        <v>246238</v>
      </c>
    </row>
    <row r="416" spans="1:5" x14ac:dyDescent="0.25">
      <c r="A416">
        <v>2017</v>
      </c>
      <c r="B416">
        <v>9</v>
      </c>
      <c r="C416">
        <v>441134</v>
      </c>
      <c r="D416">
        <v>214511</v>
      </c>
      <c r="E416">
        <v>226623</v>
      </c>
    </row>
    <row r="417" spans="1:5" x14ac:dyDescent="0.25">
      <c r="A417">
        <v>2017</v>
      </c>
      <c r="B417">
        <v>10</v>
      </c>
      <c r="C417">
        <v>430964</v>
      </c>
      <c r="D417">
        <v>210020</v>
      </c>
      <c r="E417">
        <v>220944</v>
      </c>
    </row>
    <row r="418" spans="1:5" x14ac:dyDescent="0.25">
      <c r="A418">
        <v>2017</v>
      </c>
      <c r="B418">
        <v>11</v>
      </c>
      <c r="C418">
        <v>398813</v>
      </c>
      <c r="D418">
        <v>193450</v>
      </c>
      <c r="E418">
        <v>205363</v>
      </c>
    </row>
    <row r="419" spans="1:5" x14ac:dyDescent="0.25">
      <c r="A419">
        <v>2017</v>
      </c>
      <c r="B419">
        <v>12</v>
      </c>
      <c r="C419">
        <v>400030</v>
      </c>
      <c r="D419">
        <v>194569</v>
      </c>
      <c r="E419">
        <v>205461</v>
      </c>
    </row>
    <row r="420" spans="1:5" x14ac:dyDescent="0.25">
      <c r="A420">
        <v>2017</v>
      </c>
      <c r="B420">
        <v>13</v>
      </c>
      <c r="C420">
        <v>381977</v>
      </c>
      <c r="D420">
        <v>185932</v>
      </c>
      <c r="E420">
        <v>196045</v>
      </c>
    </row>
    <row r="421" spans="1:5" x14ac:dyDescent="0.25">
      <c r="A421">
        <v>2017</v>
      </c>
      <c r="B421">
        <v>14</v>
      </c>
      <c r="C421">
        <v>365297</v>
      </c>
      <c r="D421">
        <v>176999</v>
      </c>
      <c r="E421">
        <v>188298</v>
      </c>
    </row>
    <row r="422" spans="1:5" x14ac:dyDescent="0.25">
      <c r="A422">
        <v>2017</v>
      </c>
      <c r="B422">
        <v>15</v>
      </c>
      <c r="C422">
        <v>351424</v>
      </c>
      <c r="D422">
        <v>170565</v>
      </c>
      <c r="E422">
        <v>180859</v>
      </c>
    </row>
    <row r="423" spans="1:5" x14ac:dyDescent="0.25">
      <c r="A423">
        <v>2017</v>
      </c>
      <c r="B423">
        <v>16</v>
      </c>
      <c r="C423">
        <v>361912</v>
      </c>
      <c r="D423">
        <v>175922</v>
      </c>
      <c r="E423">
        <v>185990</v>
      </c>
    </row>
    <row r="424" spans="1:5" x14ac:dyDescent="0.25">
      <c r="A424">
        <v>2017</v>
      </c>
      <c r="B424">
        <v>17</v>
      </c>
      <c r="C424">
        <v>366734</v>
      </c>
      <c r="D424">
        <v>178590</v>
      </c>
      <c r="E424">
        <v>188144</v>
      </c>
    </row>
    <row r="425" spans="1:5" x14ac:dyDescent="0.25">
      <c r="A425">
        <v>2017</v>
      </c>
      <c r="B425">
        <v>18</v>
      </c>
      <c r="C425">
        <v>391384</v>
      </c>
      <c r="D425">
        <v>191425</v>
      </c>
      <c r="E425">
        <v>199959</v>
      </c>
    </row>
    <row r="426" spans="1:5" x14ac:dyDescent="0.25">
      <c r="A426">
        <v>2017</v>
      </c>
      <c r="B426">
        <v>19</v>
      </c>
      <c r="C426">
        <v>410177</v>
      </c>
      <c r="D426">
        <v>199650</v>
      </c>
      <c r="E426">
        <v>210527</v>
      </c>
    </row>
    <row r="427" spans="1:5" x14ac:dyDescent="0.25">
      <c r="A427">
        <v>2017</v>
      </c>
      <c r="B427">
        <v>20</v>
      </c>
      <c r="C427">
        <v>445603</v>
      </c>
      <c r="D427">
        <v>216485</v>
      </c>
      <c r="E427">
        <v>229118</v>
      </c>
    </row>
    <row r="428" spans="1:5" x14ac:dyDescent="0.25">
      <c r="A428">
        <v>2017</v>
      </c>
      <c r="B428">
        <v>21</v>
      </c>
      <c r="C428">
        <v>465040</v>
      </c>
      <c r="D428">
        <v>225537</v>
      </c>
      <c r="E428">
        <v>239503</v>
      </c>
    </row>
    <row r="429" spans="1:5" x14ac:dyDescent="0.25">
      <c r="A429">
        <v>2017</v>
      </c>
      <c r="B429">
        <v>22</v>
      </c>
      <c r="C429">
        <v>483244</v>
      </c>
      <c r="D429">
        <v>234150</v>
      </c>
      <c r="E429">
        <v>249094</v>
      </c>
    </row>
    <row r="430" spans="1:5" x14ac:dyDescent="0.25">
      <c r="A430">
        <v>2017</v>
      </c>
      <c r="B430">
        <v>23</v>
      </c>
      <c r="C430">
        <v>510421</v>
      </c>
      <c r="D430">
        <v>248188</v>
      </c>
      <c r="E430">
        <v>262233</v>
      </c>
    </row>
    <row r="431" spans="1:5" x14ac:dyDescent="0.25">
      <c r="A431">
        <v>2017</v>
      </c>
      <c r="B431">
        <v>24</v>
      </c>
      <c r="C431">
        <v>547264</v>
      </c>
      <c r="D431">
        <v>266346</v>
      </c>
      <c r="E431">
        <v>280918</v>
      </c>
    </row>
    <row r="432" spans="1:5" x14ac:dyDescent="0.25">
      <c r="A432">
        <v>2017</v>
      </c>
      <c r="B432">
        <v>25</v>
      </c>
      <c r="C432">
        <v>583565</v>
      </c>
      <c r="D432">
        <v>284191</v>
      </c>
      <c r="E432">
        <v>299374</v>
      </c>
    </row>
    <row r="433" spans="1:5" x14ac:dyDescent="0.25">
      <c r="A433">
        <v>2017</v>
      </c>
      <c r="B433">
        <v>26</v>
      </c>
      <c r="C433">
        <v>611950</v>
      </c>
      <c r="D433">
        <v>298552</v>
      </c>
      <c r="E433">
        <v>313398</v>
      </c>
    </row>
    <row r="434" spans="1:5" x14ac:dyDescent="0.25">
      <c r="A434">
        <v>2017</v>
      </c>
      <c r="B434">
        <v>27</v>
      </c>
      <c r="C434">
        <v>639041</v>
      </c>
      <c r="D434">
        <v>312544</v>
      </c>
      <c r="E434">
        <v>326497</v>
      </c>
    </row>
    <row r="435" spans="1:5" x14ac:dyDescent="0.25">
      <c r="A435">
        <v>2017</v>
      </c>
      <c r="B435">
        <v>28</v>
      </c>
      <c r="C435">
        <v>678228</v>
      </c>
      <c r="D435">
        <v>332446</v>
      </c>
      <c r="E435">
        <v>345782</v>
      </c>
    </row>
    <row r="436" spans="1:5" x14ac:dyDescent="0.25">
      <c r="A436">
        <v>2017</v>
      </c>
      <c r="B436">
        <v>29</v>
      </c>
      <c r="C436">
        <v>699675</v>
      </c>
      <c r="D436">
        <v>343069</v>
      </c>
      <c r="E436">
        <v>356606</v>
      </c>
    </row>
    <row r="437" spans="1:5" x14ac:dyDescent="0.25">
      <c r="A437">
        <v>2017</v>
      </c>
      <c r="B437">
        <v>30</v>
      </c>
      <c r="C437">
        <v>742282</v>
      </c>
      <c r="D437">
        <v>365195</v>
      </c>
      <c r="E437">
        <v>377087</v>
      </c>
    </row>
    <row r="438" spans="1:5" x14ac:dyDescent="0.25">
      <c r="A438">
        <v>2017</v>
      </c>
      <c r="B438">
        <v>31</v>
      </c>
      <c r="C438">
        <v>719665</v>
      </c>
      <c r="D438">
        <v>355062</v>
      </c>
      <c r="E438">
        <v>364603</v>
      </c>
    </row>
    <row r="439" spans="1:5" x14ac:dyDescent="0.25">
      <c r="A439">
        <v>2017</v>
      </c>
      <c r="B439">
        <v>32</v>
      </c>
      <c r="C439">
        <v>735679</v>
      </c>
      <c r="D439">
        <v>363038</v>
      </c>
      <c r="E439">
        <v>372641</v>
      </c>
    </row>
    <row r="440" spans="1:5" x14ac:dyDescent="0.25">
      <c r="A440">
        <v>2017</v>
      </c>
      <c r="B440">
        <v>33</v>
      </c>
      <c r="C440">
        <v>744597</v>
      </c>
      <c r="D440">
        <v>368133</v>
      </c>
      <c r="E440">
        <v>376464</v>
      </c>
    </row>
    <row r="441" spans="1:5" x14ac:dyDescent="0.25">
      <c r="A441">
        <v>2017</v>
      </c>
      <c r="B441">
        <v>34</v>
      </c>
      <c r="C441">
        <v>677042</v>
      </c>
      <c r="D441">
        <v>334493</v>
      </c>
      <c r="E441">
        <v>342549</v>
      </c>
    </row>
    <row r="442" spans="1:5" x14ac:dyDescent="0.25">
      <c r="A442">
        <v>2017</v>
      </c>
      <c r="B442">
        <v>35</v>
      </c>
      <c r="C442">
        <v>655291</v>
      </c>
      <c r="D442">
        <v>327331</v>
      </c>
      <c r="E442">
        <v>327960</v>
      </c>
    </row>
    <row r="443" spans="1:5" x14ac:dyDescent="0.25">
      <c r="A443">
        <v>2017</v>
      </c>
      <c r="B443">
        <v>36</v>
      </c>
      <c r="C443">
        <v>669283</v>
      </c>
      <c r="D443">
        <v>334485</v>
      </c>
      <c r="E443">
        <v>334798</v>
      </c>
    </row>
    <row r="444" spans="1:5" x14ac:dyDescent="0.25">
      <c r="A444">
        <v>2017</v>
      </c>
      <c r="B444">
        <v>37</v>
      </c>
      <c r="C444">
        <v>630860</v>
      </c>
      <c r="D444">
        <v>316292</v>
      </c>
      <c r="E444">
        <v>314568</v>
      </c>
    </row>
    <row r="445" spans="1:5" x14ac:dyDescent="0.25">
      <c r="A445">
        <v>2017</v>
      </c>
      <c r="B445">
        <v>38</v>
      </c>
      <c r="C445">
        <v>625961</v>
      </c>
      <c r="D445">
        <v>315973</v>
      </c>
      <c r="E445">
        <v>309988</v>
      </c>
    </row>
    <row r="446" spans="1:5" x14ac:dyDescent="0.25">
      <c r="A446">
        <v>2017</v>
      </c>
      <c r="B446">
        <v>39</v>
      </c>
      <c r="C446">
        <v>604617</v>
      </c>
      <c r="D446">
        <v>307015</v>
      </c>
      <c r="E446">
        <v>297602</v>
      </c>
    </row>
    <row r="447" spans="1:5" x14ac:dyDescent="0.25">
      <c r="A447">
        <v>2017</v>
      </c>
      <c r="B447">
        <v>40</v>
      </c>
      <c r="C447">
        <v>636361</v>
      </c>
      <c r="D447">
        <v>323495</v>
      </c>
      <c r="E447">
        <v>312866</v>
      </c>
    </row>
    <row r="448" spans="1:5" x14ac:dyDescent="0.25">
      <c r="A448">
        <v>2017</v>
      </c>
      <c r="B448">
        <v>41</v>
      </c>
      <c r="C448">
        <v>623018</v>
      </c>
      <c r="D448">
        <v>319180</v>
      </c>
      <c r="E448">
        <v>303838</v>
      </c>
    </row>
    <row r="449" spans="1:5" x14ac:dyDescent="0.25">
      <c r="A449">
        <v>2017</v>
      </c>
      <c r="B449">
        <v>42</v>
      </c>
      <c r="C449">
        <v>605632</v>
      </c>
      <c r="D449">
        <v>311309</v>
      </c>
      <c r="E449">
        <v>294323</v>
      </c>
    </row>
    <row r="450" spans="1:5" x14ac:dyDescent="0.25">
      <c r="A450">
        <v>2017</v>
      </c>
      <c r="B450">
        <v>43</v>
      </c>
      <c r="C450">
        <v>589869</v>
      </c>
      <c r="D450">
        <v>303723</v>
      </c>
      <c r="E450">
        <v>286146</v>
      </c>
    </row>
    <row r="451" spans="1:5" x14ac:dyDescent="0.25">
      <c r="A451">
        <v>2017</v>
      </c>
      <c r="B451">
        <v>44</v>
      </c>
      <c r="C451">
        <v>607385</v>
      </c>
      <c r="D451">
        <v>314366</v>
      </c>
      <c r="E451">
        <v>293019</v>
      </c>
    </row>
    <row r="452" spans="1:5" x14ac:dyDescent="0.25">
      <c r="A452">
        <v>2017</v>
      </c>
      <c r="B452">
        <v>45</v>
      </c>
      <c r="C452">
        <v>601245</v>
      </c>
      <c r="D452">
        <v>310935</v>
      </c>
      <c r="E452">
        <v>290310</v>
      </c>
    </row>
    <row r="453" spans="1:5" x14ac:dyDescent="0.25">
      <c r="A453">
        <v>2017</v>
      </c>
      <c r="B453">
        <v>46</v>
      </c>
      <c r="C453">
        <v>595107</v>
      </c>
      <c r="D453">
        <v>308488</v>
      </c>
      <c r="E453">
        <v>286619</v>
      </c>
    </row>
    <row r="454" spans="1:5" x14ac:dyDescent="0.25">
      <c r="A454">
        <v>2017</v>
      </c>
      <c r="B454">
        <v>47</v>
      </c>
      <c r="C454">
        <v>546188</v>
      </c>
      <c r="D454">
        <v>285635</v>
      </c>
      <c r="E454">
        <v>260553</v>
      </c>
    </row>
    <row r="455" spans="1:5" x14ac:dyDescent="0.25">
      <c r="A455">
        <v>2017</v>
      </c>
      <c r="B455">
        <v>48</v>
      </c>
      <c r="C455">
        <v>553304</v>
      </c>
      <c r="D455">
        <v>290464</v>
      </c>
      <c r="E455">
        <v>262840</v>
      </c>
    </row>
    <row r="456" spans="1:5" x14ac:dyDescent="0.25">
      <c r="A456">
        <v>2017</v>
      </c>
      <c r="B456">
        <v>49</v>
      </c>
      <c r="C456">
        <v>544798</v>
      </c>
      <c r="D456">
        <v>288226</v>
      </c>
      <c r="E456">
        <v>256572</v>
      </c>
    </row>
    <row r="457" spans="1:5" x14ac:dyDescent="0.25">
      <c r="A457">
        <v>2017</v>
      </c>
      <c r="B457">
        <v>50</v>
      </c>
      <c r="C457">
        <v>559851</v>
      </c>
      <c r="D457">
        <v>297829</v>
      </c>
      <c r="E457">
        <v>262022</v>
      </c>
    </row>
    <row r="458" spans="1:5" x14ac:dyDescent="0.25">
      <c r="A458">
        <v>2017</v>
      </c>
      <c r="B458">
        <v>51</v>
      </c>
      <c r="C458">
        <v>552827</v>
      </c>
      <c r="D458">
        <v>296576</v>
      </c>
      <c r="E458">
        <v>256251</v>
      </c>
    </row>
    <row r="459" spans="1:5" x14ac:dyDescent="0.25">
      <c r="A459">
        <v>2017</v>
      </c>
      <c r="B459">
        <v>52</v>
      </c>
      <c r="C459">
        <v>575882</v>
      </c>
      <c r="D459">
        <v>311045</v>
      </c>
      <c r="E459">
        <v>264837</v>
      </c>
    </row>
    <row r="460" spans="1:5" x14ac:dyDescent="0.25">
      <c r="A460">
        <v>2017</v>
      </c>
      <c r="B460">
        <v>53</v>
      </c>
      <c r="C460">
        <v>612612</v>
      </c>
      <c r="D460">
        <v>333552</v>
      </c>
      <c r="E460">
        <v>279060</v>
      </c>
    </row>
    <row r="461" spans="1:5" x14ac:dyDescent="0.25">
      <c r="A461">
        <v>2017</v>
      </c>
      <c r="B461">
        <v>54</v>
      </c>
      <c r="C461">
        <v>624406</v>
      </c>
      <c r="D461">
        <v>342221</v>
      </c>
      <c r="E461">
        <v>282185</v>
      </c>
    </row>
    <row r="462" spans="1:5" x14ac:dyDescent="0.25">
      <c r="A462">
        <v>2017</v>
      </c>
      <c r="B462">
        <v>55</v>
      </c>
      <c r="C462">
        <v>645368</v>
      </c>
      <c r="D462">
        <v>354529</v>
      </c>
      <c r="E462">
        <v>290839</v>
      </c>
    </row>
    <row r="463" spans="1:5" x14ac:dyDescent="0.25">
      <c r="A463">
        <v>2017</v>
      </c>
      <c r="B463">
        <v>56</v>
      </c>
      <c r="C463">
        <v>665137</v>
      </c>
      <c r="D463">
        <v>367794</v>
      </c>
      <c r="E463">
        <v>297343</v>
      </c>
    </row>
    <row r="464" spans="1:5" x14ac:dyDescent="0.25">
      <c r="A464">
        <v>2017</v>
      </c>
      <c r="B464">
        <v>57</v>
      </c>
      <c r="C464">
        <v>630784</v>
      </c>
      <c r="D464">
        <v>352696</v>
      </c>
      <c r="E464">
        <v>278088</v>
      </c>
    </row>
    <row r="465" spans="1:5" x14ac:dyDescent="0.25">
      <c r="A465">
        <v>2017</v>
      </c>
      <c r="B465">
        <v>58</v>
      </c>
      <c r="C465">
        <v>621818</v>
      </c>
      <c r="D465">
        <v>350322</v>
      </c>
      <c r="E465">
        <v>271496</v>
      </c>
    </row>
    <row r="466" spans="1:5" x14ac:dyDescent="0.25">
      <c r="A466">
        <v>2017</v>
      </c>
      <c r="B466">
        <v>59</v>
      </c>
      <c r="C466">
        <v>590919</v>
      </c>
      <c r="D466">
        <v>335932</v>
      </c>
      <c r="E466">
        <v>254987</v>
      </c>
    </row>
    <row r="467" spans="1:5" x14ac:dyDescent="0.25">
      <c r="A467">
        <v>2017</v>
      </c>
      <c r="B467">
        <v>60</v>
      </c>
      <c r="C467">
        <v>583335</v>
      </c>
      <c r="D467">
        <v>334890</v>
      </c>
      <c r="E467">
        <v>248445</v>
      </c>
    </row>
    <row r="468" spans="1:5" x14ac:dyDescent="0.25">
      <c r="A468">
        <v>2017</v>
      </c>
      <c r="B468">
        <v>61</v>
      </c>
      <c r="C468">
        <v>539060</v>
      </c>
      <c r="D468">
        <v>312671</v>
      </c>
      <c r="E468">
        <v>226389</v>
      </c>
    </row>
    <row r="469" spans="1:5" x14ac:dyDescent="0.25">
      <c r="A469">
        <v>2017</v>
      </c>
      <c r="B469">
        <v>62</v>
      </c>
      <c r="C469">
        <v>548830</v>
      </c>
      <c r="D469">
        <v>321405</v>
      </c>
      <c r="E469">
        <v>227425</v>
      </c>
    </row>
    <row r="470" spans="1:5" x14ac:dyDescent="0.25">
      <c r="A470">
        <v>2017</v>
      </c>
      <c r="B470">
        <v>63</v>
      </c>
      <c r="C470">
        <v>495259</v>
      </c>
      <c r="D470">
        <v>293211</v>
      </c>
      <c r="E470">
        <v>202048</v>
      </c>
    </row>
    <row r="471" spans="1:5" x14ac:dyDescent="0.25">
      <c r="A471">
        <v>2017</v>
      </c>
      <c r="B471">
        <v>64</v>
      </c>
      <c r="C471">
        <v>511901</v>
      </c>
      <c r="D471">
        <v>305914</v>
      </c>
      <c r="E471">
        <v>205987</v>
      </c>
    </row>
    <row r="472" spans="1:5" x14ac:dyDescent="0.25">
      <c r="A472">
        <v>2017</v>
      </c>
      <c r="B472">
        <v>65</v>
      </c>
      <c r="C472">
        <v>504167</v>
      </c>
      <c r="D472">
        <v>302297</v>
      </c>
      <c r="E472">
        <v>201870</v>
      </c>
    </row>
    <row r="473" spans="1:5" x14ac:dyDescent="0.25">
      <c r="A473">
        <v>2017</v>
      </c>
      <c r="B473">
        <v>66</v>
      </c>
      <c r="C473">
        <v>493104</v>
      </c>
      <c r="D473">
        <v>297971</v>
      </c>
      <c r="E473">
        <v>195133</v>
      </c>
    </row>
    <row r="474" spans="1:5" x14ac:dyDescent="0.25">
      <c r="A474">
        <v>2017</v>
      </c>
      <c r="B474">
        <v>67</v>
      </c>
      <c r="C474">
        <v>501467</v>
      </c>
      <c r="D474">
        <v>307848</v>
      </c>
      <c r="E474">
        <v>193619</v>
      </c>
    </row>
    <row r="475" spans="1:5" x14ac:dyDescent="0.25">
      <c r="A475">
        <v>2017</v>
      </c>
      <c r="B475">
        <v>68</v>
      </c>
      <c r="C475">
        <v>412394</v>
      </c>
      <c r="D475">
        <v>254805</v>
      </c>
      <c r="E475">
        <v>157589</v>
      </c>
    </row>
    <row r="476" spans="1:5" x14ac:dyDescent="0.25">
      <c r="A476">
        <v>2017</v>
      </c>
      <c r="B476">
        <v>69</v>
      </c>
      <c r="C476">
        <v>358613</v>
      </c>
      <c r="D476">
        <v>224800</v>
      </c>
      <c r="E476">
        <v>133813</v>
      </c>
    </row>
    <row r="477" spans="1:5" x14ac:dyDescent="0.25">
      <c r="A477">
        <v>2017</v>
      </c>
      <c r="B477">
        <v>70</v>
      </c>
      <c r="C477">
        <v>341261</v>
      </c>
      <c r="D477">
        <v>217524</v>
      </c>
      <c r="E477">
        <v>123737</v>
      </c>
    </row>
    <row r="478" spans="1:5" x14ac:dyDescent="0.25">
      <c r="A478">
        <v>2017</v>
      </c>
      <c r="B478">
        <v>71</v>
      </c>
      <c r="C478">
        <v>220501</v>
      </c>
      <c r="D478">
        <v>143022</v>
      </c>
      <c r="E478">
        <v>77479</v>
      </c>
    </row>
    <row r="479" spans="1:5" x14ac:dyDescent="0.25">
      <c r="A479">
        <v>2017</v>
      </c>
      <c r="B479">
        <v>72</v>
      </c>
      <c r="C479">
        <v>247744</v>
      </c>
      <c r="D479">
        <v>163586</v>
      </c>
      <c r="E479">
        <v>84158</v>
      </c>
    </row>
    <row r="480" spans="1:5" x14ac:dyDescent="0.25">
      <c r="A480">
        <v>2017</v>
      </c>
      <c r="B480">
        <v>73</v>
      </c>
      <c r="C480">
        <v>217680</v>
      </c>
      <c r="D480">
        <v>144936</v>
      </c>
      <c r="E480">
        <v>72744</v>
      </c>
    </row>
    <row r="481" spans="1:5" x14ac:dyDescent="0.25">
      <c r="A481">
        <v>2017</v>
      </c>
      <c r="B481">
        <v>74</v>
      </c>
      <c r="C481">
        <v>272273</v>
      </c>
      <c r="D481">
        <v>183513</v>
      </c>
      <c r="E481">
        <v>88760</v>
      </c>
    </row>
    <row r="482" spans="1:5" x14ac:dyDescent="0.25">
      <c r="A482">
        <v>2017</v>
      </c>
      <c r="B482">
        <v>75</v>
      </c>
      <c r="C482">
        <v>351525</v>
      </c>
      <c r="D482">
        <v>236587</v>
      </c>
      <c r="E482">
        <v>114938</v>
      </c>
    </row>
    <row r="483" spans="1:5" x14ac:dyDescent="0.25">
      <c r="A483">
        <v>2017</v>
      </c>
      <c r="B483">
        <v>76</v>
      </c>
      <c r="C483">
        <v>346812</v>
      </c>
      <c r="D483">
        <v>235294</v>
      </c>
      <c r="E483">
        <v>111518</v>
      </c>
    </row>
    <row r="484" spans="1:5" x14ac:dyDescent="0.25">
      <c r="A484">
        <v>2017</v>
      </c>
      <c r="B484">
        <v>77</v>
      </c>
      <c r="C484">
        <v>355628</v>
      </c>
      <c r="D484">
        <v>246807</v>
      </c>
      <c r="E484">
        <v>108821</v>
      </c>
    </row>
    <row r="485" spans="1:5" x14ac:dyDescent="0.25">
      <c r="A485">
        <v>2017</v>
      </c>
      <c r="B485">
        <v>78</v>
      </c>
      <c r="C485">
        <v>354350</v>
      </c>
      <c r="D485">
        <v>247748</v>
      </c>
      <c r="E485">
        <v>106602</v>
      </c>
    </row>
    <row r="486" spans="1:5" x14ac:dyDescent="0.25">
      <c r="A486">
        <v>2017</v>
      </c>
      <c r="B486">
        <v>79</v>
      </c>
      <c r="C486">
        <v>342829</v>
      </c>
      <c r="D486">
        <v>239585</v>
      </c>
      <c r="E486">
        <v>103244</v>
      </c>
    </row>
    <row r="487" spans="1:5" x14ac:dyDescent="0.25">
      <c r="A487">
        <v>2017</v>
      </c>
      <c r="B487">
        <v>80</v>
      </c>
      <c r="C487">
        <v>1547186</v>
      </c>
      <c r="D487">
        <v>1122931</v>
      </c>
      <c r="E487">
        <v>424255</v>
      </c>
    </row>
    <row r="488" spans="1:5" x14ac:dyDescent="0.25">
      <c r="A488">
        <v>2018</v>
      </c>
      <c r="B488">
        <v>0</v>
      </c>
      <c r="C488">
        <v>361789</v>
      </c>
      <c r="D488">
        <v>175540</v>
      </c>
      <c r="E488">
        <v>186249</v>
      </c>
    </row>
    <row r="489" spans="1:5" x14ac:dyDescent="0.25">
      <c r="A489">
        <v>2018</v>
      </c>
      <c r="B489">
        <v>1</v>
      </c>
      <c r="C489">
        <v>394316</v>
      </c>
      <c r="D489">
        <v>190704</v>
      </c>
      <c r="E489">
        <v>203612</v>
      </c>
    </row>
    <row r="490" spans="1:5" x14ac:dyDescent="0.25">
      <c r="A490">
        <v>2018</v>
      </c>
      <c r="B490">
        <v>2</v>
      </c>
      <c r="C490">
        <v>408532</v>
      </c>
      <c r="D490">
        <v>197562</v>
      </c>
      <c r="E490">
        <v>210970</v>
      </c>
    </row>
    <row r="491" spans="1:5" x14ac:dyDescent="0.25">
      <c r="A491">
        <v>2018</v>
      </c>
      <c r="B491">
        <v>3</v>
      </c>
      <c r="C491">
        <v>462137</v>
      </c>
      <c r="D491">
        <v>224277</v>
      </c>
      <c r="E491">
        <v>237860</v>
      </c>
    </row>
    <row r="492" spans="1:5" x14ac:dyDescent="0.25">
      <c r="A492">
        <v>2018</v>
      </c>
      <c r="B492">
        <v>4</v>
      </c>
      <c r="C492">
        <v>471199</v>
      </c>
      <c r="D492">
        <v>228464</v>
      </c>
      <c r="E492">
        <v>242735</v>
      </c>
    </row>
    <row r="493" spans="1:5" x14ac:dyDescent="0.25">
      <c r="A493">
        <v>2018</v>
      </c>
      <c r="B493">
        <v>5</v>
      </c>
      <c r="C493">
        <v>487123</v>
      </c>
      <c r="D493">
        <v>235993</v>
      </c>
      <c r="E493">
        <v>251130</v>
      </c>
    </row>
    <row r="494" spans="1:5" x14ac:dyDescent="0.25">
      <c r="A494">
        <v>2018</v>
      </c>
      <c r="B494">
        <v>6</v>
      </c>
      <c r="C494">
        <v>470302</v>
      </c>
      <c r="D494">
        <v>227890</v>
      </c>
      <c r="E494">
        <v>242412</v>
      </c>
    </row>
    <row r="495" spans="1:5" x14ac:dyDescent="0.25">
      <c r="A495">
        <v>2018</v>
      </c>
      <c r="B495">
        <v>7</v>
      </c>
      <c r="C495">
        <v>465514</v>
      </c>
      <c r="D495">
        <v>225812</v>
      </c>
      <c r="E495">
        <v>239702</v>
      </c>
    </row>
    <row r="496" spans="1:5" x14ac:dyDescent="0.25">
      <c r="A496">
        <v>2018</v>
      </c>
      <c r="B496">
        <v>8</v>
      </c>
      <c r="C496">
        <v>479558</v>
      </c>
      <c r="D496">
        <v>231999</v>
      </c>
      <c r="E496">
        <v>247559</v>
      </c>
    </row>
    <row r="497" spans="1:5" x14ac:dyDescent="0.25">
      <c r="A497">
        <v>2018</v>
      </c>
      <c r="B497">
        <v>9</v>
      </c>
      <c r="C497">
        <v>477474</v>
      </c>
      <c r="D497">
        <v>231298</v>
      </c>
      <c r="E497">
        <v>246176</v>
      </c>
    </row>
    <row r="498" spans="1:5" x14ac:dyDescent="0.25">
      <c r="A498">
        <v>2018</v>
      </c>
      <c r="B498">
        <v>10</v>
      </c>
      <c r="C498">
        <v>441059</v>
      </c>
      <c r="D498">
        <v>214495</v>
      </c>
      <c r="E498">
        <v>226564</v>
      </c>
    </row>
    <row r="499" spans="1:5" x14ac:dyDescent="0.25">
      <c r="A499">
        <v>2018</v>
      </c>
      <c r="B499">
        <v>11</v>
      </c>
      <c r="C499">
        <v>430887</v>
      </c>
      <c r="D499">
        <v>209978</v>
      </c>
      <c r="E499">
        <v>220909</v>
      </c>
    </row>
    <row r="500" spans="1:5" x14ac:dyDescent="0.25">
      <c r="A500">
        <v>2018</v>
      </c>
      <c r="B500">
        <v>12</v>
      </c>
      <c r="C500">
        <v>398720</v>
      </c>
      <c r="D500">
        <v>193413</v>
      </c>
      <c r="E500">
        <v>205307</v>
      </c>
    </row>
    <row r="501" spans="1:5" x14ac:dyDescent="0.25">
      <c r="A501">
        <v>2018</v>
      </c>
      <c r="B501">
        <v>13</v>
      </c>
      <c r="C501">
        <v>399954</v>
      </c>
      <c r="D501">
        <v>194548</v>
      </c>
      <c r="E501">
        <v>205406</v>
      </c>
    </row>
    <row r="502" spans="1:5" x14ac:dyDescent="0.25">
      <c r="A502">
        <v>2018</v>
      </c>
      <c r="B502">
        <v>14</v>
      </c>
      <c r="C502">
        <v>381926</v>
      </c>
      <c r="D502">
        <v>185914</v>
      </c>
      <c r="E502">
        <v>196012</v>
      </c>
    </row>
    <row r="503" spans="1:5" x14ac:dyDescent="0.25">
      <c r="A503">
        <v>2018</v>
      </c>
      <c r="B503">
        <v>15</v>
      </c>
      <c r="C503">
        <v>365209</v>
      </c>
      <c r="D503">
        <v>176981</v>
      </c>
      <c r="E503">
        <v>188228</v>
      </c>
    </row>
    <row r="504" spans="1:5" x14ac:dyDescent="0.25">
      <c r="A504">
        <v>2018</v>
      </c>
      <c r="B504">
        <v>16</v>
      </c>
      <c r="C504">
        <v>351393</v>
      </c>
      <c r="D504">
        <v>170569</v>
      </c>
      <c r="E504">
        <v>180824</v>
      </c>
    </row>
    <row r="505" spans="1:5" x14ac:dyDescent="0.25">
      <c r="A505">
        <v>2018</v>
      </c>
      <c r="B505">
        <v>17</v>
      </c>
      <c r="C505">
        <v>362205</v>
      </c>
      <c r="D505">
        <v>176019</v>
      </c>
      <c r="E505">
        <v>186186</v>
      </c>
    </row>
    <row r="506" spans="1:5" x14ac:dyDescent="0.25">
      <c r="A506">
        <v>2018</v>
      </c>
      <c r="B506">
        <v>18</v>
      </c>
      <c r="C506">
        <v>368336</v>
      </c>
      <c r="D506">
        <v>179078</v>
      </c>
      <c r="E506">
        <v>189258</v>
      </c>
    </row>
    <row r="507" spans="1:5" x14ac:dyDescent="0.25">
      <c r="A507">
        <v>2018</v>
      </c>
      <c r="B507">
        <v>19</v>
      </c>
      <c r="C507">
        <v>393500</v>
      </c>
      <c r="D507">
        <v>192029</v>
      </c>
      <c r="E507">
        <v>201471</v>
      </c>
    </row>
    <row r="508" spans="1:5" x14ac:dyDescent="0.25">
      <c r="A508">
        <v>2018</v>
      </c>
      <c r="B508">
        <v>20</v>
      </c>
      <c r="C508">
        <v>411514</v>
      </c>
      <c r="D508">
        <v>200108</v>
      </c>
      <c r="E508">
        <v>211406</v>
      </c>
    </row>
    <row r="509" spans="1:5" x14ac:dyDescent="0.25">
      <c r="A509">
        <v>2018</v>
      </c>
      <c r="B509">
        <v>21</v>
      </c>
      <c r="C509">
        <v>445723</v>
      </c>
      <c r="D509">
        <v>216597</v>
      </c>
      <c r="E509">
        <v>229126</v>
      </c>
    </row>
    <row r="510" spans="1:5" x14ac:dyDescent="0.25">
      <c r="A510">
        <v>2018</v>
      </c>
      <c r="B510">
        <v>22</v>
      </c>
      <c r="C510">
        <v>464281</v>
      </c>
      <c r="D510">
        <v>225470</v>
      </c>
      <c r="E510">
        <v>238811</v>
      </c>
    </row>
    <row r="511" spans="1:5" x14ac:dyDescent="0.25">
      <c r="A511">
        <v>2018</v>
      </c>
      <c r="B511">
        <v>23</v>
      </c>
      <c r="C511">
        <v>482355</v>
      </c>
      <c r="D511">
        <v>233980</v>
      </c>
      <c r="E511">
        <v>248375</v>
      </c>
    </row>
    <row r="512" spans="1:5" x14ac:dyDescent="0.25">
      <c r="A512">
        <v>2018</v>
      </c>
      <c r="B512">
        <v>24</v>
      </c>
      <c r="C512">
        <v>509637</v>
      </c>
      <c r="D512">
        <v>247985</v>
      </c>
      <c r="E512">
        <v>261652</v>
      </c>
    </row>
    <row r="513" spans="1:5" x14ac:dyDescent="0.25">
      <c r="A513">
        <v>2018</v>
      </c>
      <c r="B513">
        <v>25</v>
      </c>
      <c r="C513">
        <v>546341</v>
      </c>
      <c r="D513">
        <v>266164</v>
      </c>
      <c r="E513">
        <v>280177</v>
      </c>
    </row>
    <row r="514" spans="1:5" x14ac:dyDescent="0.25">
      <c r="A514">
        <v>2018</v>
      </c>
      <c r="B514">
        <v>26</v>
      </c>
      <c r="C514">
        <v>582797</v>
      </c>
      <c r="D514">
        <v>284077</v>
      </c>
      <c r="E514">
        <v>298720</v>
      </c>
    </row>
    <row r="515" spans="1:5" x14ac:dyDescent="0.25">
      <c r="A515">
        <v>2018</v>
      </c>
      <c r="B515">
        <v>27</v>
      </c>
      <c r="C515">
        <v>611096</v>
      </c>
      <c r="D515">
        <v>298394</v>
      </c>
      <c r="E515">
        <v>312702</v>
      </c>
    </row>
    <row r="516" spans="1:5" x14ac:dyDescent="0.25">
      <c r="A516">
        <v>2018</v>
      </c>
      <c r="B516">
        <v>28</v>
      </c>
      <c r="C516">
        <v>638355</v>
      </c>
      <c r="D516">
        <v>312426</v>
      </c>
      <c r="E516">
        <v>325929</v>
      </c>
    </row>
    <row r="517" spans="1:5" x14ac:dyDescent="0.25">
      <c r="A517">
        <v>2018</v>
      </c>
      <c r="B517">
        <v>29</v>
      </c>
      <c r="C517">
        <v>677361</v>
      </c>
      <c r="D517">
        <v>332287</v>
      </c>
      <c r="E517">
        <v>345074</v>
      </c>
    </row>
    <row r="518" spans="1:5" x14ac:dyDescent="0.25">
      <c r="A518">
        <v>2018</v>
      </c>
      <c r="B518">
        <v>30</v>
      </c>
      <c r="C518">
        <v>698733</v>
      </c>
      <c r="D518">
        <v>342871</v>
      </c>
      <c r="E518">
        <v>355862</v>
      </c>
    </row>
    <row r="519" spans="1:5" x14ac:dyDescent="0.25">
      <c r="A519">
        <v>2018</v>
      </c>
      <c r="B519">
        <v>31</v>
      </c>
      <c r="C519">
        <v>741196</v>
      </c>
      <c r="D519">
        <v>364935</v>
      </c>
      <c r="E519">
        <v>376261</v>
      </c>
    </row>
    <row r="520" spans="1:5" x14ac:dyDescent="0.25">
      <c r="A520">
        <v>2018</v>
      </c>
      <c r="B520">
        <v>32</v>
      </c>
      <c r="C520">
        <v>718508</v>
      </c>
      <c r="D520">
        <v>354801</v>
      </c>
      <c r="E520">
        <v>363707</v>
      </c>
    </row>
    <row r="521" spans="1:5" x14ac:dyDescent="0.25">
      <c r="A521">
        <v>2018</v>
      </c>
      <c r="B521">
        <v>33</v>
      </c>
      <c r="C521">
        <v>734367</v>
      </c>
      <c r="D521">
        <v>362715</v>
      </c>
      <c r="E521">
        <v>371652</v>
      </c>
    </row>
    <row r="522" spans="1:5" x14ac:dyDescent="0.25">
      <c r="A522">
        <v>2018</v>
      </c>
      <c r="B522">
        <v>34</v>
      </c>
      <c r="C522">
        <v>743118</v>
      </c>
      <c r="D522">
        <v>367803</v>
      </c>
      <c r="E522">
        <v>375315</v>
      </c>
    </row>
    <row r="523" spans="1:5" x14ac:dyDescent="0.25">
      <c r="A523">
        <v>2018</v>
      </c>
      <c r="B523">
        <v>35</v>
      </c>
      <c r="C523">
        <v>675531</v>
      </c>
      <c r="D523">
        <v>334104</v>
      </c>
      <c r="E523">
        <v>341427</v>
      </c>
    </row>
    <row r="524" spans="1:5" x14ac:dyDescent="0.25">
      <c r="A524">
        <v>2018</v>
      </c>
      <c r="B524">
        <v>36</v>
      </c>
      <c r="C524">
        <v>653759</v>
      </c>
      <c r="D524">
        <v>326940</v>
      </c>
      <c r="E524">
        <v>326819</v>
      </c>
    </row>
    <row r="525" spans="1:5" x14ac:dyDescent="0.25">
      <c r="A525">
        <v>2018</v>
      </c>
      <c r="B525">
        <v>37</v>
      </c>
      <c r="C525">
        <v>667400</v>
      </c>
      <c r="D525">
        <v>333962</v>
      </c>
      <c r="E525">
        <v>333438</v>
      </c>
    </row>
    <row r="526" spans="1:5" x14ac:dyDescent="0.25">
      <c r="A526">
        <v>2018</v>
      </c>
      <c r="B526">
        <v>38</v>
      </c>
      <c r="C526">
        <v>628973</v>
      </c>
      <c r="D526">
        <v>315779</v>
      </c>
      <c r="E526">
        <v>313194</v>
      </c>
    </row>
    <row r="527" spans="1:5" x14ac:dyDescent="0.25">
      <c r="A527">
        <v>2018</v>
      </c>
      <c r="B527">
        <v>39</v>
      </c>
      <c r="C527">
        <v>623854</v>
      </c>
      <c r="D527">
        <v>315414</v>
      </c>
      <c r="E527">
        <v>308440</v>
      </c>
    </row>
    <row r="528" spans="1:5" x14ac:dyDescent="0.25">
      <c r="A528">
        <v>2018</v>
      </c>
      <c r="B528">
        <v>40</v>
      </c>
      <c r="C528">
        <v>602372</v>
      </c>
      <c r="D528">
        <v>306413</v>
      </c>
      <c r="E528">
        <v>295959</v>
      </c>
    </row>
    <row r="529" spans="1:5" x14ac:dyDescent="0.25">
      <c r="A529">
        <v>2018</v>
      </c>
      <c r="B529">
        <v>41</v>
      </c>
      <c r="C529">
        <v>634056</v>
      </c>
      <c r="D529">
        <v>322915</v>
      </c>
      <c r="E529">
        <v>311141</v>
      </c>
    </row>
    <row r="530" spans="1:5" x14ac:dyDescent="0.25">
      <c r="A530">
        <v>2018</v>
      </c>
      <c r="B530">
        <v>42</v>
      </c>
      <c r="C530">
        <v>620601</v>
      </c>
      <c r="D530">
        <v>318522</v>
      </c>
      <c r="E530">
        <v>302079</v>
      </c>
    </row>
    <row r="531" spans="1:5" x14ac:dyDescent="0.25">
      <c r="A531">
        <v>2018</v>
      </c>
      <c r="B531">
        <v>43</v>
      </c>
      <c r="C531">
        <v>602877</v>
      </c>
      <c r="D531">
        <v>310582</v>
      </c>
      <c r="E531">
        <v>292295</v>
      </c>
    </row>
    <row r="532" spans="1:5" x14ac:dyDescent="0.25">
      <c r="A532">
        <v>2018</v>
      </c>
      <c r="B532">
        <v>44</v>
      </c>
      <c r="C532">
        <v>587140</v>
      </c>
      <c r="D532">
        <v>302993</v>
      </c>
      <c r="E532">
        <v>284147</v>
      </c>
    </row>
    <row r="533" spans="1:5" x14ac:dyDescent="0.25">
      <c r="A533">
        <v>2018</v>
      </c>
      <c r="B533">
        <v>45</v>
      </c>
      <c r="C533">
        <v>604581</v>
      </c>
      <c r="D533">
        <v>313573</v>
      </c>
      <c r="E533">
        <v>291008</v>
      </c>
    </row>
    <row r="534" spans="1:5" x14ac:dyDescent="0.25">
      <c r="A534">
        <v>2018</v>
      </c>
      <c r="B534">
        <v>46</v>
      </c>
      <c r="C534">
        <v>598111</v>
      </c>
      <c r="D534">
        <v>310065</v>
      </c>
      <c r="E534">
        <v>288046</v>
      </c>
    </row>
    <row r="535" spans="1:5" x14ac:dyDescent="0.25">
      <c r="A535">
        <v>2018</v>
      </c>
      <c r="B535">
        <v>47</v>
      </c>
      <c r="C535">
        <v>591828</v>
      </c>
      <c r="D535">
        <v>307611</v>
      </c>
      <c r="E535">
        <v>284217</v>
      </c>
    </row>
    <row r="536" spans="1:5" x14ac:dyDescent="0.25">
      <c r="A536">
        <v>2018</v>
      </c>
      <c r="B536">
        <v>48</v>
      </c>
      <c r="C536">
        <v>543027</v>
      </c>
      <c r="D536">
        <v>284748</v>
      </c>
      <c r="E536">
        <v>258279</v>
      </c>
    </row>
    <row r="537" spans="1:5" x14ac:dyDescent="0.25">
      <c r="A537">
        <v>2018</v>
      </c>
      <c r="B537">
        <v>49</v>
      </c>
      <c r="C537">
        <v>549883</v>
      </c>
      <c r="D537">
        <v>289547</v>
      </c>
      <c r="E537">
        <v>260336</v>
      </c>
    </row>
    <row r="538" spans="1:5" x14ac:dyDescent="0.25">
      <c r="A538">
        <v>2018</v>
      </c>
      <c r="B538">
        <v>50</v>
      </c>
      <c r="C538">
        <v>540919</v>
      </c>
      <c r="D538">
        <v>287181</v>
      </c>
      <c r="E538">
        <v>253738</v>
      </c>
    </row>
    <row r="539" spans="1:5" x14ac:dyDescent="0.25">
      <c r="A539">
        <v>2018</v>
      </c>
      <c r="B539">
        <v>51</v>
      </c>
      <c r="C539">
        <v>555788</v>
      </c>
      <c r="D539">
        <v>296697</v>
      </c>
      <c r="E539">
        <v>259091</v>
      </c>
    </row>
    <row r="540" spans="1:5" x14ac:dyDescent="0.25">
      <c r="A540">
        <v>2018</v>
      </c>
      <c r="B540">
        <v>52</v>
      </c>
      <c r="C540">
        <v>548667</v>
      </c>
      <c r="D540">
        <v>295429</v>
      </c>
      <c r="E540">
        <v>253238</v>
      </c>
    </row>
    <row r="541" spans="1:5" x14ac:dyDescent="0.25">
      <c r="A541">
        <v>2018</v>
      </c>
      <c r="B541">
        <v>53</v>
      </c>
      <c r="C541">
        <v>571144</v>
      </c>
      <c r="D541">
        <v>309729</v>
      </c>
      <c r="E541">
        <v>261415</v>
      </c>
    </row>
    <row r="542" spans="1:5" x14ac:dyDescent="0.25">
      <c r="A542">
        <v>2018</v>
      </c>
      <c r="B542">
        <v>54</v>
      </c>
      <c r="C542">
        <v>607217</v>
      </c>
      <c r="D542">
        <v>332060</v>
      </c>
      <c r="E542">
        <v>275157</v>
      </c>
    </row>
    <row r="543" spans="1:5" x14ac:dyDescent="0.25">
      <c r="A543">
        <v>2018</v>
      </c>
      <c r="B543">
        <v>55</v>
      </c>
      <c r="C543">
        <v>618382</v>
      </c>
      <c r="D543">
        <v>340567</v>
      </c>
      <c r="E543">
        <v>277815</v>
      </c>
    </row>
    <row r="544" spans="1:5" x14ac:dyDescent="0.25">
      <c r="A544">
        <v>2018</v>
      </c>
      <c r="B544">
        <v>56</v>
      </c>
      <c r="C544">
        <v>639060</v>
      </c>
      <c r="D544">
        <v>352807</v>
      </c>
      <c r="E544">
        <v>286253</v>
      </c>
    </row>
    <row r="545" spans="1:5" x14ac:dyDescent="0.25">
      <c r="A545">
        <v>2018</v>
      </c>
      <c r="B545">
        <v>57</v>
      </c>
      <c r="C545">
        <v>658082</v>
      </c>
      <c r="D545">
        <v>365746</v>
      </c>
      <c r="E545">
        <v>292336</v>
      </c>
    </row>
    <row r="546" spans="1:5" x14ac:dyDescent="0.25">
      <c r="A546">
        <v>2018</v>
      </c>
      <c r="B546">
        <v>58</v>
      </c>
      <c r="C546">
        <v>623390</v>
      </c>
      <c r="D546">
        <v>350588</v>
      </c>
      <c r="E546">
        <v>272802</v>
      </c>
    </row>
    <row r="547" spans="1:5" x14ac:dyDescent="0.25">
      <c r="A547">
        <v>2018</v>
      </c>
      <c r="B547">
        <v>59</v>
      </c>
      <c r="C547">
        <v>613864</v>
      </c>
      <c r="D547">
        <v>347866</v>
      </c>
      <c r="E547">
        <v>265998</v>
      </c>
    </row>
    <row r="548" spans="1:5" x14ac:dyDescent="0.25">
      <c r="A548">
        <v>2018</v>
      </c>
      <c r="B548">
        <v>60</v>
      </c>
      <c r="C548">
        <v>582590</v>
      </c>
      <c r="D548">
        <v>333426</v>
      </c>
      <c r="E548">
        <v>249164</v>
      </c>
    </row>
    <row r="549" spans="1:5" x14ac:dyDescent="0.25">
      <c r="A549">
        <v>2018</v>
      </c>
      <c r="B549">
        <v>61</v>
      </c>
      <c r="C549">
        <v>574648</v>
      </c>
      <c r="D549">
        <v>332184</v>
      </c>
      <c r="E549">
        <v>242464</v>
      </c>
    </row>
    <row r="550" spans="1:5" x14ac:dyDescent="0.25">
      <c r="A550">
        <v>2018</v>
      </c>
      <c r="B550">
        <v>62</v>
      </c>
      <c r="C550">
        <v>530112</v>
      </c>
      <c r="D550">
        <v>309794</v>
      </c>
      <c r="E550">
        <v>220318</v>
      </c>
    </row>
    <row r="551" spans="1:5" x14ac:dyDescent="0.25">
      <c r="A551">
        <v>2018</v>
      </c>
      <c r="B551">
        <v>63</v>
      </c>
      <c r="C551">
        <v>539149</v>
      </c>
      <c r="D551">
        <v>318175</v>
      </c>
      <c r="E551">
        <v>220974</v>
      </c>
    </row>
    <row r="552" spans="1:5" x14ac:dyDescent="0.25">
      <c r="A552">
        <v>2018</v>
      </c>
      <c r="B552">
        <v>64</v>
      </c>
      <c r="C552">
        <v>485976</v>
      </c>
      <c r="D552">
        <v>290001</v>
      </c>
      <c r="E552">
        <v>195975</v>
      </c>
    </row>
    <row r="553" spans="1:5" x14ac:dyDescent="0.25">
      <c r="A553">
        <v>2018</v>
      </c>
      <c r="B553">
        <v>65</v>
      </c>
      <c r="C553">
        <v>501423</v>
      </c>
      <c r="D553">
        <v>302232</v>
      </c>
      <c r="E553">
        <v>199191</v>
      </c>
    </row>
    <row r="554" spans="1:5" x14ac:dyDescent="0.25">
      <c r="A554">
        <v>2018</v>
      </c>
      <c r="B554">
        <v>66</v>
      </c>
      <c r="C554">
        <v>493016</v>
      </c>
      <c r="D554">
        <v>298194</v>
      </c>
      <c r="E554">
        <v>194822</v>
      </c>
    </row>
    <row r="555" spans="1:5" x14ac:dyDescent="0.25">
      <c r="A555">
        <v>2018</v>
      </c>
      <c r="B555">
        <v>67</v>
      </c>
      <c r="C555">
        <v>481354</v>
      </c>
      <c r="D555">
        <v>293508</v>
      </c>
      <c r="E555">
        <v>187846</v>
      </c>
    </row>
    <row r="556" spans="1:5" x14ac:dyDescent="0.25">
      <c r="A556">
        <v>2018</v>
      </c>
      <c r="B556">
        <v>68</v>
      </c>
      <c r="C556">
        <v>488077</v>
      </c>
      <c r="D556">
        <v>302423</v>
      </c>
      <c r="E556">
        <v>185654</v>
      </c>
    </row>
    <row r="557" spans="1:5" x14ac:dyDescent="0.25">
      <c r="A557">
        <v>2018</v>
      </c>
      <c r="B557">
        <v>69</v>
      </c>
      <c r="C557">
        <v>400651</v>
      </c>
      <c r="D557">
        <v>249945</v>
      </c>
      <c r="E557">
        <v>150706</v>
      </c>
    </row>
    <row r="558" spans="1:5" x14ac:dyDescent="0.25">
      <c r="A558">
        <v>2018</v>
      </c>
      <c r="B558">
        <v>70</v>
      </c>
      <c r="C558">
        <v>347745</v>
      </c>
      <c r="D558">
        <v>220123</v>
      </c>
      <c r="E558">
        <v>127622</v>
      </c>
    </row>
    <row r="559" spans="1:5" x14ac:dyDescent="0.25">
      <c r="A559">
        <v>2018</v>
      </c>
      <c r="B559">
        <v>71</v>
      </c>
      <c r="C559">
        <v>330123</v>
      </c>
      <c r="D559">
        <v>212546</v>
      </c>
      <c r="E559">
        <v>117577</v>
      </c>
    </row>
    <row r="560" spans="1:5" x14ac:dyDescent="0.25">
      <c r="A560">
        <v>2018</v>
      </c>
      <c r="B560">
        <v>72</v>
      </c>
      <c r="C560">
        <v>213082</v>
      </c>
      <c r="D560">
        <v>139598</v>
      </c>
      <c r="E560">
        <v>73484</v>
      </c>
    </row>
    <row r="561" spans="1:5" x14ac:dyDescent="0.25">
      <c r="A561">
        <v>2018</v>
      </c>
      <c r="B561">
        <v>73</v>
      </c>
      <c r="C561">
        <v>237472</v>
      </c>
      <c r="D561">
        <v>158533</v>
      </c>
      <c r="E561">
        <v>78939</v>
      </c>
    </row>
    <row r="562" spans="1:5" x14ac:dyDescent="0.25">
      <c r="A562">
        <v>2018</v>
      </c>
      <c r="B562">
        <v>74</v>
      </c>
      <c r="C562">
        <v>208152</v>
      </c>
      <c r="D562">
        <v>140106</v>
      </c>
      <c r="E562">
        <v>68046</v>
      </c>
    </row>
    <row r="563" spans="1:5" x14ac:dyDescent="0.25">
      <c r="A563">
        <v>2018</v>
      </c>
      <c r="B563">
        <v>75</v>
      </c>
      <c r="C563">
        <v>259397</v>
      </c>
      <c r="D563">
        <v>176816</v>
      </c>
      <c r="E563">
        <v>82581</v>
      </c>
    </row>
    <row r="564" spans="1:5" x14ac:dyDescent="0.25">
      <c r="A564">
        <v>2018</v>
      </c>
      <c r="B564">
        <v>76</v>
      </c>
      <c r="C564">
        <v>335004</v>
      </c>
      <c r="D564">
        <v>227786</v>
      </c>
      <c r="E564">
        <v>107218</v>
      </c>
    </row>
    <row r="565" spans="1:5" x14ac:dyDescent="0.25">
      <c r="A565">
        <v>2018</v>
      </c>
      <c r="B565">
        <v>77</v>
      </c>
      <c r="C565">
        <v>328293</v>
      </c>
      <c r="D565">
        <v>225131</v>
      </c>
      <c r="E565">
        <v>103162</v>
      </c>
    </row>
    <row r="566" spans="1:5" x14ac:dyDescent="0.25">
      <c r="A566">
        <v>2018</v>
      </c>
      <c r="B566">
        <v>78</v>
      </c>
      <c r="C566">
        <v>334278</v>
      </c>
      <c r="D566">
        <v>234596</v>
      </c>
      <c r="E566">
        <v>99682</v>
      </c>
    </row>
    <row r="567" spans="1:5" x14ac:dyDescent="0.25">
      <c r="A567">
        <v>2018</v>
      </c>
      <c r="B567">
        <v>79</v>
      </c>
      <c r="C567">
        <v>331301</v>
      </c>
      <c r="D567">
        <v>234156</v>
      </c>
      <c r="E567">
        <v>97145</v>
      </c>
    </row>
    <row r="568" spans="1:5" x14ac:dyDescent="0.25">
      <c r="A568">
        <v>2018</v>
      </c>
      <c r="B568">
        <v>80</v>
      </c>
      <c r="C568">
        <v>1677902</v>
      </c>
      <c r="D568">
        <v>1214299</v>
      </c>
      <c r="E568">
        <v>463603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workbookViewId="0">
      <selection activeCell="D34" sqref="D34"/>
    </sheetView>
  </sheetViews>
  <sheetFormatPr defaultRowHeight="15" x14ac:dyDescent="0.25"/>
  <cols>
    <col min="1" max="1" width="72.7109375" style="7" customWidth="1"/>
  </cols>
  <sheetData>
    <row r="1" spans="1:7" x14ac:dyDescent="0.25">
      <c r="A1" s="7" t="s">
        <v>44</v>
      </c>
    </row>
    <row r="2" spans="1:7" x14ac:dyDescent="0.25">
      <c r="A2" s="4"/>
      <c r="B2" s="1">
        <v>2012</v>
      </c>
      <c r="C2" s="1">
        <v>2013</v>
      </c>
      <c r="D2" s="1">
        <v>2014</v>
      </c>
      <c r="E2" s="1">
        <v>2015</v>
      </c>
      <c r="F2" s="1">
        <v>2016</v>
      </c>
      <c r="G2" s="1">
        <v>2017</v>
      </c>
    </row>
    <row r="3" spans="1:7" x14ac:dyDescent="0.25">
      <c r="A3" s="5" t="s">
        <v>17</v>
      </c>
      <c r="B3" s="6">
        <v>7128.1769350000004</v>
      </c>
      <c r="C3" s="6">
        <v>7213.4264520000006</v>
      </c>
      <c r="D3" s="6">
        <v>7298.4530329999998</v>
      </c>
      <c r="E3" s="6">
        <v>7383.00882</v>
      </c>
      <c r="F3" s="6">
        <v>7466.9642800000001</v>
      </c>
      <c r="G3" s="6">
        <v>7550.2621009999993</v>
      </c>
    </row>
    <row r="4" spans="1:7" x14ac:dyDescent="0.25">
      <c r="A4" s="5" t="s">
        <v>18</v>
      </c>
      <c r="B4" s="6">
        <v>1.2092608997992249</v>
      </c>
      <c r="C4" s="6">
        <v>1.1959511916913581</v>
      </c>
      <c r="D4" s="6">
        <v>1.1787266643084049</v>
      </c>
      <c r="E4" s="6">
        <v>1.1585439629148819</v>
      </c>
      <c r="F4" s="6">
        <v>1.137144246293875</v>
      </c>
      <c r="G4" s="6">
        <v>1.115551352282607</v>
      </c>
    </row>
    <row r="5" spans="1:7" x14ac:dyDescent="0.25">
      <c r="A5" s="5" t="s">
        <v>19</v>
      </c>
      <c r="B5" s="6">
        <v>75061.410005883547</v>
      </c>
      <c r="C5" s="6">
        <v>77218.621016248275</v>
      </c>
      <c r="D5" s="6">
        <v>79319.85828089909</v>
      </c>
      <c r="E5" s="6">
        <v>75037.186502549754</v>
      </c>
      <c r="F5" s="6">
        <v>76146.112644152701</v>
      </c>
      <c r="G5" s="6">
        <v>80934.771028340256</v>
      </c>
    </row>
    <row r="6" spans="1:7" x14ac:dyDescent="0.25">
      <c r="A6" s="5" t="s">
        <v>20</v>
      </c>
      <c r="B6" s="6">
        <v>10.53023945538237</v>
      </c>
      <c r="C6" s="6">
        <v>10.70484623778739</v>
      </c>
      <c r="D6" s="6">
        <v>10.86803709255288</v>
      </c>
      <c r="E6" s="6">
        <v>10.163496798118381</v>
      </c>
      <c r="F6" s="6">
        <v>10.19773361553468</v>
      </c>
      <c r="G6" s="6">
        <v>10.719465092161609</v>
      </c>
    </row>
    <row r="7" spans="1:7" x14ac:dyDescent="0.25">
      <c r="A7" s="5" t="s">
        <v>21</v>
      </c>
      <c r="B7" s="6">
        <v>2.3082214199583668</v>
      </c>
      <c r="C7" s="6">
        <v>2.8739281745381979</v>
      </c>
      <c r="D7" s="6">
        <v>2.7211535728003611</v>
      </c>
      <c r="E7" s="6">
        <v>-5.3992428518756412</v>
      </c>
      <c r="F7" s="6">
        <v>1.47783544838167</v>
      </c>
      <c r="G7" s="6">
        <v>6.2887759045113567</v>
      </c>
    </row>
    <row r="8" spans="1:7" x14ac:dyDescent="0.25">
      <c r="A8" s="5" t="s">
        <v>22</v>
      </c>
      <c r="B8" s="6">
        <v>45.633637</v>
      </c>
      <c r="C8" s="6">
        <v>45.553046999999999</v>
      </c>
      <c r="D8" s="6">
        <v>45.426248999999999</v>
      </c>
      <c r="E8" s="6">
        <v>42.929298000000003</v>
      </c>
      <c r="F8" s="6">
        <v>42.760516000000003</v>
      </c>
      <c r="G8" s="6">
        <v>42.584541999999999</v>
      </c>
    </row>
    <row r="9" spans="1:7" x14ac:dyDescent="0.25">
      <c r="A9" s="5" t="s">
        <v>23</v>
      </c>
      <c r="B9" s="6">
        <v>0.6401866482288715</v>
      </c>
      <c r="C9" s="6">
        <v>0.6315035899114203</v>
      </c>
      <c r="D9" s="6">
        <v>0.62240928035852172</v>
      </c>
      <c r="E9" s="6">
        <v>0.58146074380553159</v>
      </c>
      <c r="F9" s="6">
        <v>0.57266265642293923</v>
      </c>
      <c r="G9" s="6">
        <v>0.56401408891963978</v>
      </c>
    </row>
    <row r="10" spans="1:7" x14ac:dyDescent="0.25">
      <c r="A10" s="5" t="s">
        <v>24</v>
      </c>
      <c r="B10" s="6">
        <v>175.78137905143291</v>
      </c>
      <c r="C10" s="6">
        <v>183.31014637808079</v>
      </c>
      <c r="D10" s="6">
        <v>133.50341137573929</v>
      </c>
      <c r="E10" s="6">
        <v>91.030959454696102</v>
      </c>
      <c r="F10" s="6">
        <v>93.355993628504223</v>
      </c>
      <c r="G10" s="6">
        <v>112.1541851214065</v>
      </c>
    </row>
    <row r="11" spans="1:7" x14ac:dyDescent="0.25">
      <c r="A11" s="5" t="s">
        <v>25</v>
      </c>
      <c r="B11" s="6">
        <v>3.852013352594116</v>
      </c>
      <c r="C11" s="6">
        <v>4.0241028526166609</v>
      </c>
      <c r="D11" s="6">
        <v>2.9389045830250979</v>
      </c>
      <c r="E11" s="6">
        <v>2.12048562859556</v>
      </c>
      <c r="F11" s="6">
        <v>2.1832288840598699</v>
      </c>
      <c r="G11" s="6">
        <v>2.6336830186269591</v>
      </c>
    </row>
    <row r="12" spans="1:7" x14ac:dyDescent="0.25">
      <c r="A12" s="5" t="s">
        <v>26</v>
      </c>
      <c r="B12" s="6">
        <v>36.580491535026013</v>
      </c>
      <c r="C12" s="6">
        <v>37.591411994427773</v>
      </c>
      <c r="D12" s="6">
        <v>27.04172389178656</v>
      </c>
      <c r="E12" s="6">
        <v>20.863740804130881</v>
      </c>
      <c r="F12" s="6">
        <v>21.4089617004121</v>
      </c>
      <c r="G12" s="6">
        <v>24.56916456169801</v>
      </c>
    </row>
    <row r="13" spans="1:7" x14ac:dyDescent="0.25">
      <c r="A13" s="5" t="s">
        <v>27</v>
      </c>
      <c r="B13" s="6">
        <v>31.380873999999999</v>
      </c>
      <c r="C13" s="6">
        <v>31.378639</v>
      </c>
      <c r="D13" s="6">
        <v>31.336622999999999</v>
      </c>
      <c r="E13" s="6">
        <v>29.673113000000001</v>
      </c>
      <c r="F13" s="6">
        <v>29.584952000000001</v>
      </c>
      <c r="G13" s="6">
        <v>29.482313000000001</v>
      </c>
    </row>
    <row r="14" spans="1:7" x14ac:dyDescent="0.25">
      <c r="A14" s="5" t="s">
        <v>28</v>
      </c>
      <c r="B14" s="6">
        <v>68.766979936313206</v>
      </c>
      <c r="C14" s="6">
        <v>68.883732409821022</v>
      </c>
      <c r="D14" s="6">
        <v>68.983514355323507</v>
      </c>
      <c r="E14" s="6">
        <v>69.120890353250132</v>
      </c>
      <c r="F14" s="6">
        <v>69.187546754580779</v>
      </c>
      <c r="G14" s="6">
        <v>69.232429457618679</v>
      </c>
    </row>
    <row r="15" spans="1:7" x14ac:dyDescent="0.25">
      <c r="A15" s="5" t="s">
        <v>29</v>
      </c>
      <c r="B15" s="6">
        <v>6.1844000000000003E-2</v>
      </c>
      <c r="C15" s="6">
        <v>3.1912999999999997E-2</v>
      </c>
      <c r="D15" s="6">
        <v>2.2592000000000001E-2</v>
      </c>
      <c r="E15" s="6">
        <v>1.4233000000000001E-2</v>
      </c>
      <c r="F15" s="6">
        <v>1.0619999999999999E-2</v>
      </c>
      <c r="G15" s="6">
        <v>1.1997000000000001E-2</v>
      </c>
    </row>
    <row r="16" spans="1:7" x14ac:dyDescent="0.25">
      <c r="A16" s="5" t="s">
        <v>30</v>
      </c>
      <c r="B16" s="6">
        <v>0.1355228381204856</v>
      </c>
      <c r="C16" s="6">
        <v>7.0056784565914978E-2</v>
      </c>
      <c r="D16" s="6">
        <v>4.9733360110802899E-2</v>
      </c>
      <c r="E16" s="6">
        <v>3.3154513730925671E-2</v>
      </c>
      <c r="F16" s="6">
        <v>2.483599589864631E-2</v>
      </c>
      <c r="G16" s="6">
        <v>2.8172194501939231E-2</v>
      </c>
    </row>
    <row r="17" spans="1:7" x14ac:dyDescent="0.25">
      <c r="A17" s="5" t="s">
        <v>31</v>
      </c>
      <c r="B17" s="6">
        <v>10.736402</v>
      </c>
      <c r="C17" s="6">
        <v>10.606009999999999</v>
      </c>
      <c r="D17" s="6">
        <v>10.471684</v>
      </c>
      <c r="E17" s="6">
        <v>9.826098</v>
      </c>
      <c r="F17" s="6">
        <v>9.7149850000000004</v>
      </c>
      <c r="G17" s="6">
        <v>9.595421</v>
      </c>
    </row>
    <row r="18" spans="1:7" x14ac:dyDescent="0.25">
      <c r="A18" s="5" t="s">
        <v>32</v>
      </c>
      <c r="B18" s="6">
        <v>23.527386169110301</v>
      </c>
      <c r="C18" s="6">
        <v>23.2827674513189</v>
      </c>
      <c r="D18" s="6">
        <v>23.052055211514379</v>
      </c>
      <c r="E18" s="6">
        <v>22.889025578755099</v>
      </c>
      <c r="F18" s="6">
        <v>22.719522374332431</v>
      </c>
      <c r="G18" s="6">
        <v>22.532638721346348</v>
      </c>
    </row>
    <row r="19" spans="1:7" x14ac:dyDescent="0.25">
      <c r="A19" s="5" t="s">
        <v>33</v>
      </c>
      <c r="B19" s="6">
        <v>7.9716379999999996</v>
      </c>
      <c r="C19" s="6">
        <v>7.9903909999999998</v>
      </c>
      <c r="D19" s="6">
        <v>8.0098660000000006</v>
      </c>
      <c r="E19" s="6">
        <v>7.6147039999999997</v>
      </c>
      <c r="F19" s="6">
        <v>7.6140059999999998</v>
      </c>
      <c r="G19" s="6">
        <v>7.6156059999999997</v>
      </c>
    </row>
    <row r="20" spans="1:7" x14ac:dyDescent="0.25">
      <c r="A20" s="5" t="s">
        <v>34</v>
      </c>
      <c r="B20" s="6">
        <v>17.468776376513659</v>
      </c>
      <c r="C20" s="6">
        <v>17.540848584728039</v>
      </c>
      <c r="D20" s="6">
        <v>17.632681932421939</v>
      </c>
      <c r="E20" s="6">
        <v>17.73777898720822</v>
      </c>
      <c r="F20" s="6">
        <v>17.80616024371642</v>
      </c>
      <c r="G20" s="6">
        <v>17.883498664844161</v>
      </c>
    </row>
    <row r="21" spans="1:7" x14ac:dyDescent="0.25">
      <c r="A21" s="5" t="s">
        <v>35</v>
      </c>
      <c r="B21" s="6">
        <v>0.74248691507639142</v>
      </c>
      <c r="C21" s="6">
        <v>0.75338331757182952</v>
      </c>
      <c r="D21" s="6">
        <v>0.76490715342441584</v>
      </c>
      <c r="E21" s="6">
        <v>0.77494688125439004</v>
      </c>
      <c r="F21" s="6">
        <v>0.78373831766080948</v>
      </c>
      <c r="G21" s="6">
        <v>0.79367085613023125</v>
      </c>
    </row>
    <row r="22" spans="1:7" x14ac:dyDescent="0.25">
      <c r="A22" s="5" t="s">
        <v>36</v>
      </c>
      <c r="B22" s="6">
        <v>0.52070499999999997</v>
      </c>
      <c r="C22" s="6">
        <v>0.50365700000000002</v>
      </c>
      <c r="D22" s="6">
        <v>0.46588200000000002</v>
      </c>
      <c r="E22" s="6">
        <v>0.41178100000000001</v>
      </c>
      <c r="F22" s="6">
        <v>0.39703699999999997</v>
      </c>
      <c r="G22" s="6">
        <v>0.363987</v>
      </c>
    </row>
    <row r="23" spans="1:7" x14ac:dyDescent="0.25">
      <c r="A23" s="5" t="s">
        <v>37</v>
      </c>
      <c r="B23" s="6">
        <v>48.499022298159097</v>
      </c>
      <c r="C23" s="6">
        <v>47.487886585058853</v>
      </c>
      <c r="D23" s="6">
        <v>44.489692393315153</v>
      </c>
      <c r="E23" s="6">
        <v>41.906868830333259</v>
      </c>
      <c r="F23" s="6">
        <v>40.868513950356068</v>
      </c>
      <c r="G23" s="6">
        <v>37.933405944356167</v>
      </c>
    </row>
    <row r="24" spans="1:7" x14ac:dyDescent="0.25">
      <c r="A24" s="5" t="s">
        <v>38</v>
      </c>
      <c r="B24" s="6">
        <v>17.716279</v>
      </c>
      <c r="C24" s="6">
        <v>17.659842000000001</v>
      </c>
      <c r="D24" s="6">
        <v>17.565615999999999</v>
      </c>
      <c r="E24" s="6">
        <v>16.555828999999999</v>
      </c>
      <c r="F24" s="6">
        <v>16.392602</v>
      </c>
      <c r="G24" s="6">
        <v>16.241294</v>
      </c>
    </row>
    <row r="25" spans="1:7" x14ac:dyDescent="0.25">
      <c r="A25" s="5" t="s">
        <v>39</v>
      </c>
      <c r="B25" s="6">
        <v>38.822851222662791</v>
      </c>
      <c r="C25" s="6">
        <v>38.767641602547471</v>
      </c>
      <c r="D25" s="6">
        <v>38.668427146604159</v>
      </c>
      <c r="E25" s="6">
        <v>38.565338291811798</v>
      </c>
      <c r="F25" s="6">
        <v>38.335837668563208</v>
      </c>
      <c r="G25" s="6">
        <v>38.138942529897349</v>
      </c>
    </row>
    <row r="26" spans="1:7" x14ac:dyDescent="0.25">
      <c r="A26" s="5" t="s">
        <v>40</v>
      </c>
      <c r="B26" s="6">
        <v>9.0289629999999992</v>
      </c>
      <c r="C26" s="6">
        <v>9.1164489999999994</v>
      </c>
      <c r="D26" s="6">
        <v>9.1987279999999991</v>
      </c>
      <c r="E26" s="6">
        <v>8.7630300000000005</v>
      </c>
      <c r="F26" s="6">
        <v>8.8692860000000007</v>
      </c>
      <c r="G26" s="6">
        <v>8.9625839999999997</v>
      </c>
    </row>
    <row r="27" spans="1:7" x14ac:dyDescent="0.25">
      <c r="A27" s="5" t="s">
        <v>41</v>
      </c>
      <c r="B27" s="6">
        <v>19.785762419068199</v>
      </c>
      <c r="C27" s="6">
        <v>20.012819340054239</v>
      </c>
      <c r="D27" s="6">
        <v>20.249807550696069</v>
      </c>
      <c r="E27" s="6">
        <v>20.41270276537017</v>
      </c>
      <c r="F27" s="6">
        <v>20.741765604512349</v>
      </c>
      <c r="G27" s="6">
        <v>21.04656661565129</v>
      </c>
    </row>
    <row r="28" spans="1:7" x14ac:dyDescent="0.25">
      <c r="A28" s="5" t="s">
        <v>42</v>
      </c>
      <c r="B28" s="6">
        <v>0.66313900000000003</v>
      </c>
      <c r="C28" s="6">
        <v>0.66236799999999996</v>
      </c>
      <c r="D28" s="6">
        <v>0.63229599999999997</v>
      </c>
      <c r="E28" s="6">
        <v>0.59479599999999999</v>
      </c>
      <c r="F28" s="6">
        <v>0.58363100000000001</v>
      </c>
      <c r="G28" s="6">
        <v>0.57412300000000005</v>
      </c>
    </row>
    <row r="29" spans="1:7" x14ac:dyDescent="0.25">
      <c r="A29" s="5" t="s">
        <v>43</v>
      </c>
      <c r="B29" s="6">
        <v>14.5</v>
      </c>
      <c r="C29" s="6">
        <v>14.6</v>
      </c>
      <c r="D29" s="6">
        <v>14.7</v>
      </c>
      <c r="E29" s="6">
        <v>14.9</v>
      </c>
      <c r="F29" s="6">
        <v>14.7</v>
      </c>
      <c r="G29" s="6">
        <v>14.5</v>
      </c>
    </row>
    <row r="32" spans="1:7" x14ac:dyDescent="0.25">
      <c r="A32" t="s">
        <v>88</v>
      </c>
    </row>
    <row r="33" spans="1:1" x14ac:dyDescent="0.25">
      <c r="A33" t="s">
        <v>89</v>
      </c>
    </row>
  </sheetData>
  <pageMargins left="0.7" right="0.7" top="0.75" bottom="0.75" header="0.3" footer="0.3"/>
  <pageSetup paperSize="9" orientation="landscape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tabSelected="1" workbookViewId="0">
      <selection activeCell="H19" sqref="H19"/>
    </sheetView>
  </sheetViews>
  <sheetFormatPr defaultRowHeight="15" x14ac:dyDescent="0.25"/>
  <cols>
    <col min="1" max="1" width="58.85546875" customWidth="1"/>
  </cols>
  <sheetData>
    <row r="1" spans="1:8" x14ac:dyDescent="0.25">
      <c r="A1" s="3" t="s">
        <v>85</v>
      </c>
    </row>
    <row r="2" spans="1:8" x14ac:dyDescent="0.25">
      <c r="A2" t="s">
        <v>83</v>
      </c>
    </row>
    <row r="3" spans="1:8" x14ac:dyDescent="0.25">
      <c r="B3" s="1">
        <v>2020</v>
      </c>
      <c r="C3" s="1">
        <v>2025</v>
      </c>
      <c r="D3" s="1">
        <v>2030</v>
      </c>
      <c r="E3" s="1">
        <v>2035</v>
      </c>
      <c r="F3" s="1">
        <v>2040</v>
      </c>
      <c r="G3" s="1">
        <v>2045</v>
      </c>
      <c r="H3" s="1">
        <v>2050</v>
      </c>
    </row>
    <row r="4" spans="1:8" x14ac:dyDescent="0.25">
      <c r="A4" s="1" t="s">
        <v>77</v>
      </c>
      <c r="B4">
        <v>7794.7987389999998</v>
      </c>
      <c r="C4">
        <v>8184.4374600000001</v>
      </c>
      <c r="D4">
        <v>8548.4874</v>
      </c>
      <c r="E4">
        <v>8887.5242129999988</v>
      </c>
      <c r="F4">
        <v>9198.847240000001</v>
      </c>
      <c r="G4">
        <v>9481.8032739999999</v>
      </c>
      <c r="H4">
        <v>9735.0339899999999</v>
      </c>
    </row>
    <row r="5" spans="1:8" x14ac:dyDescent="0.25">
      <c r="A5" s="1" t="s">
        <v>78</v>
      </c>
      <c r="B5">
        <v>41.952550851553497</v>
      </c>
      <c r="C5">
        <v>41.12954828898151</v>
      </c>
      <c r="D5">
        <v>40.261294573308128</v>
      </c>
      <c r="E5">
        <v>39.360976718943618</v>
      </c>
      <c r="F5">
        <v>38.37298779206791</v>
      </c>
      <c r="G5">
        <v>37.31332853880523</v>
      </c>
      <c r="H5">
        <v>36.243513207504847</v>
      </c>
    </row>
    <row r="6" spans="1:8" x14ac:dyDescent="0.25">
      <c r="A6" s="1" t="s">
        <v>79</v>
      </c>
      <c r="B6">
        <v>9.2481625764480135</v>
      </c>
      <c r="C6">
        <v>8.6681580409114556</v>
      </c>
      <c r="D6">
        <v>8.2409612626481206</v>
      </c>
      <c r="E6">
        <v>7.6241015541372512</v>
      </c>
      <c r="F6">
        <v>6.7983865063839701</v>
      </c>
      <c r="G6">
        <v>6.2904030555072801</v>
      </c>
      <c r="H6">
        <v>6.0397623046937099</v>
      </c>
    </row>
    <row r="7" spans="1:8" x14ac:dyDescent="0.25">
      <c r="A7" s="1" t="s">
        <v>80</v>
      </c>
      <c r="B7">
        <v>7.6102632280529496</v>
      </c>
      <c r="C7">
        <v>7.3148684272855311</v>
      </c>
      <c r="D7">
        <v>6.5664361282111452</v>
      </c>
      <c r="E7">
        <v>5.843434255055608</v>
      </c>
      <c r="F7">
        <v>5.450353264347128</v>
      </c>
      <c r="G7">
        <v>5.0347246629142788</v>
      </c>
      <c r="H7">
        <v>4.6299808950283294</v>
      </c>
    </row>
    <row r="8" spans="1:8" x14ac:dyDescent="0.25">
      <c r="A8" s="1" t="s">
        <v>37</v>
      </c>
      <c r="B8">
        <v>37.93</v>
      </c>
      <c r="C8">
        <v>37.93</v>
      </c>
      <c r="D8">
        <v>37.93</v>
      </c>
      <c r="E8">
        <v>37.93</v>
      </c>
      <c r="F8">
        <v>37.93</v>
      </c>
      <c r="G8">
        <v>37.93</v>
      </c>
      <c r="H8">
        <v>37.93</v>
      </c>
    </row>
    <row r="9" spans="1:8" x14ac:dyDescent="0.25">
      <c r="A9" s="1" t="s">
        <v>81</v>
      </c>
      <c r="B9">
        <v>15.639055373237159</v>
      </c>
      <c r="C9">
        <v>14.79348719347357</v>
      </c>
      <c r="D9">
        <v>14.687907410634059</v>
      </c>
      <c r="E9">
        <v>14.602764465168979</v>
      </c>
      <c r="F9">
        <v>14.159335151406291</v>
      </c>
      <c r="G9">
        <v>13.05112385902925</v>
      </c>
      <c r="H9">
        <v>11.428105456826231</v>
      </c>
    </row>
    <row r="10" spans="1:8" x14ac:dyDescent="0.25">
      <c r="A10" s="1" t="s">
        <v>82</v>
      </c>
      <c r="B10">
        <v>9.4550696738153803</v>
      </c>
      <c r="C10">
        <v>10.35303462731097</v>
      </c>
      <c r="D10">
        <v>10.765989771814811</v>
      </c>
      <c r="E10">
        <v>11.29067644458179</v>
      </c>
      <c r="F10">
        <v>11.964912869930529</v>
      </c>
      <c r="G10">
        <v>12.937076961354419</v>
      </c>
      <c r="H10">
        <v>14.145664550956569</v>
      </c>
    </row>
    <row r="14" spans="1:8" x14ac:dyDescent="0.25">
      <c r="A14" s="3" t="s">
        <v>86</v>
      </c>
    </row>
    <row r="15" spans="1:8" x14ac:dyDescent="0.25">
      <c r="A15" t="s">
        <v>84</v>
      </c>
    </row>
    <row r="17" spans="1:34" x14ac:dyDescent="0.25">
      <c r="B17" s="1">
        <v>2020</v>
      </c>
      <c r="C17" s="1">
        <v>2025</v>
      </c>
      <c r="D17" s="1">
        <v>2030</v>
      </c>
      <c r="E17" s="1">
        <v>2035</v>
      </c>
      <c r="F17" s="1">
        <v>2040</v>
      </c>
      <c r="G17" s="1">
        <v>2045</v>
      </c>
      <c r="H17" s="1">
        <v>2050</v>
      </c>
    </row>
    <row r="18" spans="1:34" x14ac:dyDescent="0.25">
      <c r="A18" s="1" t="s">
        <v>77</v>
      </c>
      <c r="B18">
        <v>7794.7987389999998</v>
      </c>
      <c r="C18">
        <v>8184.4374600000001</v>
      </c>
      <c r="D18">
        <v>8548.4874</v>
      </c>
      <c r="E18">
        <v>8887.5242129999988</v>
      </c>
      <c r="F18">
        <v>9198.847240000001</v>
      </c>
      <c r="G18">
        <v>9481.8032739999999</v>
      </c>
      <c r="H18">
        <v>9735.0339899999999</v>
      </c>
    </row>
    <row r="19" spans="1:34" x14ac:dyDescent="0.25">
      <c r="A19" s="1" t="s">
        <v>78</v>
      </c>
      <c r="B19">
        <v>41.971170681357748</v>
      </c>
      <c r="C19">
        <v>42.499242935581918</v>
      </c>
      <c r="D19">
        <v>43.855962599610322</v>
      </c>
      <c r="E19">
        <v>44.964880749176139</v>
      </c>
      <c r="F19">
        <v>45.663071790609031</v>
      </c>
      <c r="G19">
        <v>46.220742281419369</v>
      </c>
      <c r="H19">
        <v>47.06500360827404</v>
      </c>
    </row>
    <row r="20" spans="1:34" x14ac:dyDescent="0.25">
      <c r="A20" s="1" t="s">
        <v>79</v>
      </c>
      <c r="B20">
        <v>9.2481625764480135</v>
      </c>
      <c r="C20">
        <v>8.6680173540732302</v>
      </c>
      <c r="D20">
        <v>8.2405513559399388</v>
      </c>
      <c r="E20">
        <v>7.6241887400487842</v>
      </c>
      <c r="F20">
        <v>6.9587130904961709</v>
      </c>
      <c r="G20">
        <v>7.4181890902340868</v>
      </c>
      <c r="H20">
        <v>8.3085013343949807</v>
      </c>
    </row>
    <row r="21" spans="1:34" x14ac:dyDescent="0.25">
      <c r="A21" s="1" t="s">
        <v>80</v>
      </c>
      <c r="B21">
        <v>7.6288830578572009</v>
      </c>
      <c r="C21">
        <v>8.709485748627003</v>
      </c>
      <c r="D21">
        <v>10.322760225744601</v>
      </c>
      <c r="E21">
        <v>11.875566293494691</v>
      </c>
      <c r="F21">
        <v>13.22014171473883</v>
      </c>
      <c r="G21">
        <v>12.89964501730967</v>
      </c>
      <c r="H21">
        <v>12.633986745350679</v>
      </c>
    </row>
    <row r="22" spans="1:34" x14ac:dyDescent="0.25">
      <c r="A22" s="1" t="s">
        <v>37</v>
      </c>
      <c r="B22">
        <v>40</v>
      </c>
      <c r="C22">
        <v>85</v>
      </c>
      <c r="D22">
        <v>95</v>
      </c>
      <c r="E22">
        <v>95</v>
      </c>
      <c r="F22">
        <v>95</v>
      </c>
      <c r="G22">
        <v>95</v>
      </c>
      <c r="H22">
        <v>95</v>
      </c>
    </row>
    <row r="23" spans="1:34" x14ac:dyDescent="0.25">
      <c r="A23" s="1" t="s">
        <v>81</v>
      </c>
      <c r="B23">
        <v>15.639055373237159</v>
      </c>
      <c r="C23">
        <v>14.789757565357929</v>
      </c>
      <c r="D23">
        <v>14.66690429782285</v>
      </c>
      <c r="E23">
        <v>14.555358340151731</v>
      </c>
      <c r="F23">
        <v>14.25408578342447</v>
      </c>
      <c r="G23">
        <v>14.156673300564631</v>
      </c>
      <c r="H23">
        <v>13.73218183372849</v>
      </c>
    </row>
    <row r="24" spans="1:34" x14ac:dyDescent="0.25">
      <c r="A24" s="1" t="s">
        <v>82</v>
      </c>
      <c r="B24">
        <v>9.4550696738153803</v>
      </c>
      <c r="C24">
        <v>10.33198226752376</v>
      </c>
      <c r="D24">
        <v>10.62574672010291</v>
      </c>
      <c r="E24">
        <v>10.90976737548092</v>
      </c>
      <c r="F24">
        <v>11.230131201949559</v>
      </c>
      <c r="G24">
        <v>11.74623487331097</v>
      </c>
      <c r="H24">
        <v>12.390333694799899</v>
      </c>
    </row>
    <row r="27" spans="1:34" x14ac:dyDescent="0.25">
      <c r="A27" s="59" t="s">
        <v>87</v>
      </c>
    </row>
    <row r="28" spans="1:34" x14ac:dyDescent="0.25">
      <c r="B28" s="1">
        <v>2018</v>
      </c>
      <c r="C28" s="1">
        <v>2019</v>
      </c>
      <c r="D28" s="1">
        <v>2020</v>
      </c>
      <c r="E28" s="1">
        <v>2021</v>
      </c>
      <c r="F28" s="1">
        <v>2022</v>
      </c>
      <c r="G28" s="1">
        <v>2023</v>
      </c>
      <c r="H28" s="1">
        <v>2024</v>
      </c>
      <c r="I28" s="1">
        <v>2025</v>
      </c>
      <c r="J28" s="1">
        <v>2026</v>
      </c>
      <c r="K28" s="1">
        <v>2027</v>
      </c>
      <c r="L28" s="1">
        <v>2028</v>
      </c>
      <c r="M28" s="1">
        <v>2029</v>
      </c>
      <c r="N28" s="1">
        <v>2030</v>
      </c>
      <c r="O28" s="1">
        <v>2031</v>
      </c>
      <c r="P28" s="1">
        <v>2032</v>
      </c>
      <c r="Q28" s="1">
        <v>2033</v>
      </c>
      <c r="R28" s="1">
        <v>2034</v>
      </c>
      <c r="S28" s="1">
        <v>2035</v>
      </c>
      <c r="T28" s="1">
        <v>2036</v>
      </c>
      <c r="U28" s="1">
        <v>2037</v>
      </c>
      <c r="V28" s="1">
        <v>2038</v>
      </c>
      <c r="W28" s="1">
        <v>2039</v>
      </c>
      <c r="X28" s="1">
        <v>2040</v>
      </c>
      <c r="Y28" s="1">
        <v>2041</v>
      </c>
      <c r="Z28" s="1">
        <v>2042</v>
      </c>
      <c r="AA28" s="1">
        <v>2043</v>
      </c>
      <c r="AB28" s="1">
        <v>2044</v>
      </c>
      <c r="AC28" s="1">
        <v>2045</v>
      </c>
      <c r="AD28" s="1">
        <v>2046</v>
      </c>
      <c r="AE28" s="1">
        <v>2047</v>
      </c>
      <c r="AF28" s="1">
        <v>2048</v>
      </c>
      <c r="AG28" s="1">
        <v>2049</v>
      </c>
      <c r="AH28" s="1">
        <v>2050</v>
      </c>
    </row>
    <row r="29" spans="1:34" x14ac:dyDescent="0.25">
      <c r="A29" s="1">
        <v>0</v>
      </c>
      <c r="B29">
        <v>38</v>
      </c>
      <c r="C29">
        <v>38</v>
      </c>
      <c r="D29">
        <v>40</v>
      </c>
      <c r="E29">
        <v>50</v>
      </c>
      <c r="F29">
        <v>60</v>
      </c>
      <c r="G29">
        <v>70</v>
      </c>
      <c r="H29">
        <v>80</v>
      </c>
      <c r="I29">
        <v>85</v>
      </c>
      <c r="J29">
        <v>90</v>
      </c>
      <c r="K29">
        <v>95</v>
      </c>
      <c r="L29">
        <v>95</v>
      </c>
      <c r="M29">
        <v>95</v>
      </c>
      <c r="N29">
        <v>95</v>
      </c>
      <c r="O29">
        <v>95</v>
      </c>
      <c r="P29">
        <v>95</v>
      </c>
      <c r="Q29">
        <v>95</v>
      </c>
      <c r="R29">
        <v>95</v>
      </c>
      <c r="S29">
        <v>95</v>
      </c>
      <c r="T29">
        <v>95</v>
      </c>
      <c r="U29">
        <v>95</v>
      </c>
      <c r="V29">
        <v>95</v>
      </c>
      <c r="W29">
        <v>95</v>
      </c>
      <c r="X29">
        <v>95</v>
      </c>
      <c r="Y29">
        <v>95</v>
      </c>
      <c r="Z29">
        <v>95</v>
      </c>
      <c r="AA29">
        <v>95</v>
      </c>
      <c r="AB29">
        <v>95</v>
      </c>
      <c r="AC29">
        <v>95</v>
      </c>
      <c r="AD29">
        <v>95</v>
      </c>
      <c r="AE29">
        <v>95</v>
      </c>
      <c r="AF29">
        <v>95</v>
      </c>
      <c r="AG29">
        <v>95</v>
      </c>
      <c r="AH29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таблиця_слайд5_оновлена</vt:lpstr>
      <vt:lpstr>таблиця_слайд7_оновлена</vt:lpstr>
      <vt:lpstr>Прогноз_розподіл_чоловіки_good</vt:lpstr>
      <vt:lpstr>Прогноз_розподіл_жінки_good</vt:lpstr>
      <vt:lpstr>Прогнози_нар_померлих_good</vt:lpstr>
      <vt:lpstr>Укрстат</vt:lpstr>
      <vt:lpstr>Віковий_розподіл_факт</vt:lpstr>
      <vt:lpstr>Слайд5_факт</vt:lpstr>
      <vt:lpstr>Данні прогнозів</vt:lpstr>
      <vt:lpstr>таблиця_2014року</vt:lpstr>
      <vt:lpstr>Віковий_розподіл_факт!_000_0204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dcterms:created xsi:type="dcterms:W3CDTF">2019-06-26T13:20:38Z</dcterms:created>
  <dcterms:modified xsi:type="dcterms:W3CDTF">2019-07-10T11:25:47Z</dcterms:modified>
</cp:coreProperties>
</file>