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8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376" i="25" l="1"/>
  <c r="B377" i="25"/>
  <c r="B378" i="25"/>
  <c r="B379" i="25"/>
  <c r="B380" i="25"/>
  <c r="B425" i="20"/>
  <c r="B426" i="20"/>
  <c r="B427" i="20"/>
  <c r="B428" i="20"/>
  <c r="B429" i="20"/>
  <c r="M524" i="10"/>
  <c r="M523" i="10"/>
  <c r="M522" i="10"/>
  <c r="M521" i="10"/>
  <c r="M520" i="10"/>
  <c r="S424" i="20"/>
  <c r="T424" i="20"/>
  <c r="U424" i="20"/>
  <c r="W424" i="20" s="1"/>
  <c r="V424" i="20"/>
  <c r="AC424" i="20" s="1"/>
  <c r="Y424" i="20"/>
  <c r="Z424" i="20"/>
  <c r="AA424" i="20"/>
  <c r="AB424" i="20"/>
  <c r="AD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AT424" i="20"/>
  <c r="AU424" i="20"/>
  <c r="AV424" i="20"/>
  <c r="AW424" i="20"/>
  <c r="AX424" i="20"/>
  <c r="AY424" i="20"/>
  <c r="AZ424" i="20"/>
  <c r="BA424" i="20"/>
  <c r="BB424" i="20"/>
  <c r="BC424" i="20"/>
  <c r="BD424" i="20"/>
  <c r="B375" i="25"/>
  <c r="D375" i="25"/>
  <c r="M375" i="25"/>
  <c r="K375" i="25"/>
  <c r="I375" i="25"/>
  <c r="L519" i="10"/>
  <c r="M519" i="10"/>
  <c r="I518" i="10"/>
  <c r="C519" i="10"/>
  <c r="D519" i="10"/>
  <c r="E519" i="10" s="1"/>
  <c r="L518" i="9"/>
  <c r="M518" i="9"/>
  <c r="I517" i="9"/>
  <c r="C518" i="9"/>
  <c r="D518" i="9"/>
  <c r="E518" i="9" s="1"/>
  <c r="L518" i="11"/>
  <c r="M518" i="11"/>
  <c r="I517" i="11"/>
  <c r="C518" i="11"/>
  <c r="D518" i="11"/>
  <c r="E518" i="11" s="1"/>
  <c r="L518" i="12"/>
  <c r="D518" i="12" s="1"/>
  <c r="G518" i="12" s="1"/>
  <c r="M518" i="12"/>
  <c r="I517" i="12"/>
  <c r="C518" i="12"/>
  <c r="L512" i="8"/>
  <c r="M512" i="8"/>
  <c r="I512" i="8"/>
  <c r="C512" i="8"/>
  <c r="D512" i="8"/>
  <c r="G512" i="8" s="1"/>
  <c r="L512" i="7"/>
  <c r="M512" i="7"/>
  <c r="I511" i="7"/>
  <c r="C512" i="7"/>
  <c r="D512" i="7"/>
  <c r="E512" i="7" s="1"/>
  <c r="L511" i="6"/>
  <c r="M511" i="6"/>
  <c r="I510" i="6"/>
  <c r="C511" i="6"/>
  <c r="D511" i="6"/>
  <c r="E511" i="6" s="1"/>
  <c r="L512" i="5"/>
  <c r="M512" i="5"/>
  <c r="I511" i="5"/>
  <c r="C512" i="5"/>
  <c r="D512" i="5"/>
  <c r="E512" i="5" s="1"/>
  <c r="A1" i="27"/>
  <c r="X424" i="20" l="1"/>
  <c r="AE424" i="20"/>
  <c r="H519" i="10"/>
  <c r="G519" i="10"/>
  <c r="H518" i="9"/>
  <c r="G518" i="9"/>
  <c r="G518" i="11"/>
  <c r="H518" i="11"/>
  <c r="E512" i="8"/>
  <c r="H512" i="8" s="1"/>
  <c r="G512" i="7"/>
  <c r="H512" i="7"/>
  <c r="G511" i="6"/>
  <c r="H511" i="6"/>
  <c r="G512" i="5"/>
  <c r="H512" i="5"/>
  <c r="S423" i="20"/>
  <c r="T423" i="20"/>
  <c r="U423" i="20"/>
  <c r="AB423" i="20" s="1"/>
  <c r="V423" i="20"/>
  <c r="AE423" i="20" s="1"/>
  <c r="Y423" i="20"/>
  <c r="AA423" i="20"/>
  <c r="AC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AT423" i="20"/>
  <c r="AU423" i="20"/>
  <c r="AW423" i="20"/>
  <c r="AX423" i="20"/>
  <c r="AY423" i="20"/>
  <c r="AZ423" i="20"/>
  <c r="BA423" i="20"/>
  <c r="BB423" i="20"/>
  <c r="BC423" i="20"/>
  <c r="BD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Z423" i="20" l="1"/>
  <c r="X423" i="20"/>
  <c r="AV423" i="20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2" i="20"/>
  <c r="U422" i="20"/>
  <c r="AB422" i="20" s="1"/>
  <c r="V422" i="20"/>
  <c r="Y422" i="20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AT422" i="20"/>
  <c r="AU422" i="20"/>
  <c r="AW422" i="20"/>
  <c r="AY422" i="20"/>
  <c r="AZ422" i="20"/>
  <c r="BA422" i="20"/>
  <c r="BB422" i="20"/>
  <c r="BC422" i="20"/>
  <c r="BD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AX422" i="20" l="1"/>
  <c r="Z422" i="20"/>
  <c r="AV422" i="20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1" i="20"/>
  <c r="U421" i="20"/>
  <c r="AB421" i="20" s="1"/>
  <c r="V421" i="20"/>
  <c r="Y421" i="20"/>
  <c r="AA421" i="20"/>
  <c r="AC421" i="20"/>
  <c r="AE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AT421" i="20"/>
  <c r="AU421" i="20"/>
  <c r="AW421" i="20"/>
  <c r="AY421" i="20"/>
  <c r="AZ421" i="20"/>
  <c r="BA421" i="20"/>
  <c r="BB421" i="20"/>
  <c r="BC421" i="20"/>
  <c r="BD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X421" i="20" l="1"/>
  <c r="Z421" i="20"/>
  <c r="AV421" i="20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0" i="20"/>
  <c r="U420" i="20"/>
  <c r="V420" i="20"/>
  <c r="AC420" i="20" s="1"/>
  <c r="X420" i="20"/>
  <c r="AA420" i="20"/>
  <c r="AB420" i="20"/>
  <c r="AD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AT420" i="20"/>
  <c r="AU420" i="20"/>
  <c r="AV420" i="20"/>
  <c r="AW420" i="20"/>
  <c r="AX420" i="20"/>
  <c r="AY420" i="20"/>
  <c r="AZ420" i="20"/>
  <c r="BA420" i="20"/>
  <c r="BB420" i="20"/>
  <c r="BC420" i="20"/>
  <c r="BD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Z420" i="20" l="1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D419" i="20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19" i="20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AT419" i="20"/>
  <c r="AU419" i="20"/>
  <c r="AW419" i="20"/>
  <c r="AY419" i="20"/>
  <c r="AZ419" i="20"/>
  <c r="BA419" i="20"/>
  <c r="BB419" i="20"/>
  <c r="BC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AC419" i="20" l="1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X419" i="20"/>
  <c r="W419" i="20"/>
  <c r="AD419" i="20"/>
  <c r="I512" i="10"/>
  <c r="S418" i="20"/>
  <c r="T418" i="20"/>
  <c r="U418" i="20"/>
  <c r="AD418" i="20" s="1"/>
  <c r="V418" i="20"/>
  <c r="W418" i="20"/>
  <c r="Y418" i="20"/>
  <c r="Z418" i="20"/>
  <c r="AA418" i="20"/>
  <c r="AB418" i="20"/>
  <c r="AC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AT418" i="20"/>
  <c r="AU418" i="20"/>
  <c r="AV418" i="20"/>
  <c r="AW418" i="20"/>
  <c r="AX418" i="20"/>
  <c r="AY418" i="20"/>
  <c r="AZ418" i="20"/>
  <c r="BA418" i="20"/>
  <c r="BB418" i="20"/>
  <c r="BC418" i="20"/>
  <c r="BD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X418" i="20" l="1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7" i="20"/>
  <c r="U417" i="20"/>
  <c r="V417" i="20"/>
  <c r="AC417" i="20" s="1"/>
  <c r="W417" i="20"/>
  <c r="X417" i="20"/>
  <c r="Z417" i="20"/>
  <c r="AA417" i="20"/>
  <c r="AB417" i="20"/>
  <c r="AD417" i="20"/>
  <c r="AE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AT417" i="20"/>
  <c r="AU417" i="20"/>
  <c r="AV417" i="20"/>
  <c r="AW417" i="20"/>
  <c r="AX417" i="20"/>
  <c r="AY417" i="20"/>
  <c r="AZ417" i="20"/>
  <c r="BA417" i="20"/>
  <c r="BB417" i="20"/>
  <c r="BC417" i="20"/>
  <c r="BD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Y417" i="20" l="1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6" i="20"/>
  <c r="U416" i="20"/>
  <c r="AD416" i="20" s="1"/>
  <c r="V416" i="20"/>
  <c r="AE416" i="20" s="1"/>
  <c r="Y416" i="20"/>
  <c r="AA416" i="20"/>
  <c r="AC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AT416" i="20"/>
  <c r="AU416" i="20"/>
  <c r="AW416" i="20"/>
  <c r="AY416" i="20"/>
  <c r="AZ416" i="20"/>
  <c r="BA416" i="20"/>
  <c r="BB416" i="20"/>
  <c r="BC416" i="20"/>
  <c r="BD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H510" i="11" l="1"/>
  <c r="AB416" i="20"/>
  <c r="AX416" i="20"/>
  <c r="Z416" i="20"/>
  <c r="AV416" i="20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5" i="20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AT415" i="20"/>
  <c r="AU415" i="20"/>
  <c r="AW415" i="20"/>
  <c r="AY415" i="20"/>
  <c r="AZ415" i="20"/>
  <c r="BA415" i="20"/>
  <c r="BB415" i="20"/>
  <c r="BC415" i="20"/>
  <c r="BD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AB415" i="20" l="1"/>
  <c r="AX415" i="20"/>
  <c r="Z415" i="20"/>
  <c r="AV415" i="20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D414" i="20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4" i="20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AT414" i="20"/>
  <c r="AU414" i="20"/>
  <c r="AW414" i="20"/>
  <c r="AY414" i="20"/>
  <c r="AZ414" i="20"/>
  <c r="BA414" i="20"/>
  <c r="BB414" i="20"/>
  <c r="BC414" i="20"/>
  <c r="D509" i="10"/>
  <c r="D508" i="9"/>
  <c r="D508" i="11"/>
  <c r="D508" i="12"/>
  <c r="G508" i="12" s="1"/>
  <c r="D502" i="8"/>
  <c r="D502" i="7"/>
  <c r="D501" i="6"/>
  <c r="D502" i="5"/>
  <c r="E509" i="10" l="1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X414" i="20"/>
  <c r="W414" i="20"/>
  <c r="AD414" i="20"/>
  <c r="S413" i="20"/>
  <c r="T413" i="20"/>
  <c r="U413" i="20"/>
  <c r="W413" i="20" s="1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AT413" i="20"/>
  <c r="AU413" i="20"/>
  <c r="AW413" i="20"/>
  <c r="AY413" i="20"/>
  <c r="AZ413" i="20"/>
  <c r="BA413" i="20"/>
  <c r="BB413" i="20"/>
  <c r="BC413" i="20"/>
  <c r="BD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AX413" i="20" l="1"/>
  <c r="AD413" i="20"/>
  <c r="Z413" i="20"/>
  <c r="AV413" i="20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<sst xmlns="http://schemas.openxmlformats.org/spreadsheetml/2006/main" count="773" uniqueCount="677">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</sst>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opLeftCell="A4" zoomScale="115" zoomScaleNormal="115" workbookViewId="0">
      <selection activeCell="A24" sqref="A24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ht="13.5" x14ac:dyDescent="0.15">
      <c r="A1" s="1">
        <f>D14</f>
        <v>43126</v>
      </c>
    </row>
    <row r="2" spans="1:16" ht="13.5" x14ac:dyDescent="0.15">
      <c r="A2" s="39" t="s">
        <v>642</v>
      </c>
      <c r="B2" s="39">
        <v>6.3308200000000001</v>
      </c>
      <c r="C2" s="90">
        <v>43126</v>
      </c>
      <c r="D2" s="39">
        <v>13</v>
      </c>
    </row>
    <row r="3" spans="1:16" x14ac:dyDescent="0.25">
      <c r="A3" s="39" t="s">
        <v>643</v>
      </c>
      <c r="B3" s="39">
        <v>6.3203050000000003</v>
      </c>
      <c r="C3" s="90">
        <v>43126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6.3259550000000004</v>
      </c>
      <c r="C4" s="90">
        <v>43127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4381.3</v>
      </c>
      <c r="C5" s="39">
        <v>4365.08</v>
      </c>
      <c r="D5" s="93">
        <v>3.7000000000000002E-3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3558.13</v>
      </c>
      <c r="C6" s="39">
        <v>3548.31</v>
      </c>
      <c r="D6" s="93">
        <v>2.8E-3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1816.8</v>
      </c>
      <c r="C7" s="39">
        <v>1810.83</v>
      </c>
      <c r="D7" s="93">
        <v>3.3E-3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11557.82</v>
      </c>
      <c r="C8" s="39">
        <v>11552.56</v>
      </c>
      <c r="D8" s="93">
        <v>5.0000000000000001E-4</v>
      </c>
      <c r="J8" s="75"/>
      <c r="K8" s="76"/>
      <c r="L8" s="77"/>
      <c r="M8" s="78"/>
    </row>
    <row r="9" spans="1:16" x14ac:dyDescent="0.25">
      <c r="A9" s="39" t="s">
        <v>525</v>
      </c>
      <c r="B9" s="39">
        <v>6383.63</v>
      </c>
      <c r="C9" s="39">
        <v>6382.72</v>
      </c>
      <c r="D9" s="93">
        <v>1E-4</v>
      </c>
      <c r="J9" s="79"/>
      <c r="K9" s="80"/>
      <c r="L9" s="81"/>
      <c r="M9" s="82"/>
    </row>
    <row r="10" spans="1:16" ht="13.5" x14ac:dyDescent="0.15">
      <c r="A10" s="39" t="s">
        <v>526</v>
      </c>
      <c r="B10" s="39">
        <v>3172.78</v>
      </c>
      <c r="C10" s="39">
        <v>3157.46</v>
      </c>
      <c r="D10" s="93">
        <v>4.8999999999999998E-3</v>
      </c>
    </row>
    <row r="11" spans="1:16" ht="13.5" x14ac:dyDescent="0.15">
      <c r="A11" s="39" t="s">
        <v>527</v>
      </c>
      <c r="B11" s="39">
        <v>17.440000000000001</v>
      </c>
      <c r="C11" s="39">
        <v>17.385999999999999</v>
      </c>
      <c r="D11" s="90">
        <v>43125</v>
      </c>
    </row>
    <row r="12" spans="1:16" x14ac:dyDescent="0.25">
      <c r="A12" s="39" t="s">
        <v>528</v>
      </c>
      <c r="B12" s="39">
        <v>17.899999999999999</v>
      </c>
      <c r="C12" s="39">
        <v>17.775300000000001</v>
      </c>
      <c r="D12" s="90">
        <v>43125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8.25</v>
      </c>
      <c r="C13" s="39">
        <v>8.0670000000000002</v>
      </c>
      <c r="D13" s="90">
        <v>43125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55.35</v>
      </c>
      <c r="C14" s="39">
        <v>55.155000000000001</v>
      </c>
      <c r="D14" s="90">
        <v>43126</v>
      </c>
      <c r="J14" s="55"/>
      <c r="K14" s="58"/>
      <c r="L14" s="61"/>
      <c r="M14" s="64"/>
      <c r="N14" s="67"/>
    </row>
    <row r="15" spans="1:16" ht="13.5" x14ac:dyDescent="0.15">
      <c r="A15" s="39" t="s">
        <v>531</v>
      </c>
      <c r="B15" s="39">
        <v>54</v>
      </c>
      <c r="C15" s="39">
        <v>52.34</v>
      </c>
      <c r="D15" s="90">
        <v>43125</v>
      </c>
    </row>
    <row r="16" spans="1:16" x14ac:dyDescent="0.25">
      <c r="A16" s="39" t="s">
        <v>532</v>
      </c>
      <c r="B16" s="39">
        <v>36.75</v>
      </c>
      <c r="C16" s="39">
        <v>36.991399999999999</v>
      </c>
      <c r="D16" s="90">
        <v>43125</v>
      </c>
    </row>
    <row r="17" spans="1:16" x14ac:dyDescent="0.25">
      <c r="A17" s="39" t="s">
        <v>533</v>
      </c>
      <c r="B17" s="39">
        <v>34.85</v>
      </c>
      <c r="C17" s="39">
        <v>34.485100000000003</v>
      </c>
      <c r="D17" s="90">
        <v>43125</v>
      </c>
    </row>
    <row r="18" spans="1:16" x14ac:dyDescent="0.25">
      <c r="A18" s="39" t="s">
        <v>534</v>
      </c>
      <c r="B18" s="39">
        <v>36.99</v>
      </c>
      <c r="C18" s="39">
        <v>36.6738</v>
      </c>
      <c r="D18" s="90">
        <v>43125</v>
      </c>
    </row>
    <row r="19" spans="1:16" x14ac:dyDescent="0.25">
      <c r="A19" s="39" t="s">
        <v>535</v>
      </c>
      <c r="B19" s="39">
        <v>14774.37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24056.19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6.3436000000000003</v>
      </c>
      <c r="C21" s="90">
        <v>43126</v>
      </c>
      <c r="D21" s="91">
        <v>0.93505787037037036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3535.49</v>
      </c>
      <c r="B23" s="39">
        <v>3539.19</v>
      </c>
      <c r="C23" s="39">
        <v>3537.96</v>
      </c>
      <c r="D23" s="39">
        <v>3545.14</v>
      </c>
      <c r="E23" s="39">
        <v>3564.63</v>
      </c>
      <c r="F23" s="39">
        <v>3565.22</v>
      </c>
      <c r="G23" s="39">
        <v>3534.25</v>
      </c>
      <c r="H23" s="39">
        <v>1127</v>
      </c>
      <c r="I23" s="39">
        <v>930</v>
      </c>
      <c r="J23" s="39">
        <v>3565.82</v>
      </c>
      <c r="K23" s="39">
        <v>3562.92</v>
      </c>
      <c r="L23" s="39">
        <v>3558.13</v>
      </c>
      <c r="M23" s="39">
        <v>3574.72</v>
      </c>
      <c r="N23" s="39">
        <v>3550.66</v>
      </c>
      <c r="O23" s="39">
        <v>1437</v>
      </c>
      <c r="P23" s="39">
        <v>1335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29"/>
  <sheetViews>
    <sheetView zoomScale="115" zoomScaleNormal="115" workbookViewId="0">
      <pane xSplit="2" ySplit="6" topLeftCell="AU415" activePane="bottomRight" state="frozen"/>
      <selection pane="topRight" activeCell="C1" sqref="C1"/>
      <selection pane="bottomLeft" activeCell="A3" sqref="A3"/>
      <selection pane="bottomRight" activeCell="BE424" sqref="BE424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3.5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3.5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3.5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3.5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3.5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3.5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3.5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3.5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3.5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3.5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3.5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3.5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3.5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3.5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3.5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3.5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3.5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3.5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3.5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3.5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3.5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3.5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3.5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3.5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3.5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3.5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3.5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3.5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3.5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3.5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3.5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3.5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3.5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3.5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3.5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3.5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3.5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3.5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3.5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3.5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3.5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3.5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3.5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3.5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3.5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3.5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3.5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3.5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3.5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3.5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3.5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3.5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3.5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3.5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3.5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3.5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3.5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3.5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3.5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3.5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3.5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3.5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3.5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3.5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3.5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3.5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3.5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3.5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3.5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3.5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3.5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3.5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3.5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3.5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3.5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3.5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3.5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3.5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3.5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3.5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3.5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3.5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3.5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3.5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3.5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3.5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3.5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3.5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3.5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3.5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3.5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3.5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3.5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3.5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3.5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3.5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3.5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3.5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3.5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3.5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3.5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3.5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3.5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3.5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3.5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3.5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3.5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3.5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3.5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3.5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3.5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3.5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3.5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3.5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3.5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3.5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3.5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3.5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3.5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3.5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3.5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3.5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3.5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3.5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3.5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3.5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3.5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3.5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3.5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3.5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3.5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3.5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3.5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3.5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3.5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3.5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3.5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3.5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3.5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3.5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3.5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3.5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3.5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3.5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3.5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3.5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3.5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3.5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3.5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3.5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3.5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3.5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3.5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3.5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3.5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3.5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3.5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3.5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3.5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3.5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3.5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3.5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3.5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3.5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3.5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3.5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3.5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3.5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3.5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3.5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3.5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3.5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3.5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3.5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3.5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3.5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3.5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3.5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3.5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3.5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3.5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3.5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3.5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3.5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3.5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3.5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3.5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3.5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3.5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3.5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3.5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3.5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3.5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3.5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3.5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3.5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3.5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3.5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3.5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3.5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3.5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3.5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3.5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3.5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3.5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3.5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3.5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3.5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3.5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3.5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3.5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3.5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3.5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3.5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3.5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3.5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3.5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3.5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3.5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3.5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3.5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3.5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3.5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3.5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3.5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3.5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3.5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3.5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3.5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3.5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3.5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3.5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3.5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3.5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3.5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3.5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3.5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3.5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3.5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3.5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3.5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3.5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3.5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3.5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3.5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3.5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3.5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3.5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3.5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3.5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3.5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3.5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3.5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3.5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3.5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3.5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3.5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3.5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3.5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3.5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3.5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3.5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3.5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3.5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3.5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3.5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3.5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3.5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3.5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3.5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3.5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3.5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3.5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3.5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3.5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3.5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3.5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3.5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3.5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3.5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3.5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3.5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3.5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3.5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3.5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3.5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3.5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3.5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3.5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3.5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3.5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3.5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3.5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3.5" x14ac:dyDescent="0.1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3.5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3.5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3.5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3.5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3.5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3.5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3.5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3.5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3.5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3.5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3.5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3.5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3.5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3.5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3.5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3.5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3.5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3.5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3.5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3.5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3.5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3.5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3.5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3.5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3.5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3.5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3.5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3.5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3.5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3.5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3.5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3.5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3.5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3.5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3.5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3.5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3.5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3.5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ht="13.5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3.5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ht="13.5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3.5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3.5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ht="13.5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3.5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3.5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3.5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3.5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3.5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ht="13.5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3.5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3.5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ht="13.5" x14ac:dyDescent="0.1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ht="13.5" x14ac:dyDescent="0.1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ht="13.5" x14ac:dyDescent="0.1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ht="13.5" x14ac:dyDescent="0.1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ht="13.5" x14ac:dyDescent="0.1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ht="13.5" x14ac:dyDescent="0.1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ht="13.5" x14ac:dyDescent="0.1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ht="13.5" x14ac:dyDescent="0.1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ht="13.5" x14ac:dyDescent="0.1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ht="13.5" x14ac:dyDescent="0.1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ht="13.5" x14ac:dyDescent="0.1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ht="13.5" x14ac:dyDescent="0.1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ht="13.5" x14ac:dyDescent="0.1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ht="13.5" x14ac:dyDescent="0.1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ht="13.5" x14ac:dyDescent="0.1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ht="13.5" x14ac:dyDescent="0.1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ht="13.5" x14ac:dyDescent="0.1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ht="13.5" x14ac:dyDescent="0.1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ht="13.5" x14ac:dyDescent="0.1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ht="13.5" x14ac:dyDescent="0.1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ht="13.5" x14ac:dyDescent="0.1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29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24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ref="BD424" si="5692">IF(AR423&lt;0,1,0)</f>
        <v>1</v>
      </c>
      <c r="BE424" t="s">
        <v>672</v>
      </c>
    </row>
    <row r="425" spans="1:57" x14ac:dyDescent="0.25">
      <c r="A425" s="90">
        <v>43129</v>
      </c>
      <c r="B425" s="41">
        <f t="shared" si="5028"/>
        <v>1</v>
      </c>
    </row>
    <row r="426" spans="1:57" x14ac:dyDescent="0.25">
      <c r="A426" s="90">
        <v>43130</v>
      </c>
      <c r="B426" s="41">
        <f t="shared" si="5028"/>
        <v>2</v>
      </c>
    </row>
    <row r="427" spans="1:57" x14ac:dyDescent="0.25">
      <c r="A427" s="90">
        <v>43131</v>
      </c>
      <c r="B427" s="41">
        <f t="shared" si="5028"/>
        <v>3</v>
      </c>
    </row>
    <row r="428" spans="1:57" x14ac:dyDescent="0.25">
      <c r="A428" s="90">
        <v>43132</v>
      </c>
      <c r="B428" s="41">
        <f t="shared" si="5028"/>
        <v>4</v>
      </c>
    </row>
    <row r="429" spans="1:57" x14ac:dyDescent="0.25">
      <c r="A429" s="90">
        <v>43133</v>
      </c>
      <c r="B429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80"/>
  <sheetViews>
    <sheetView zoomScale="115" zoomScaleNormal="115" workbookViewId="0">
      <pane xSplit="1" ySplit="1" topLeftCell="I362" activePane="bottomRight" state="frozen"/>
      <selection pane="topRight" activeCell="B1" sqref="B1"/>
      <selection pane="bottomLeft" activeCell="A2" sqref="A2"/>
      <selection pane="bottomRight" activeCell="N375" sqref="N375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ht="13.5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3.5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3.5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3.5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3.5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3.5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3.5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3.5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3.5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3.5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3.5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3.5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3.5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3.5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3.5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3.5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3.5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3.5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3.5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3.5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3.5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3.5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3.5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3.5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3.5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3.5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3.5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3.5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3.5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3.5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3.5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3.5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3.5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3.5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3.5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3.5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3.5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3.5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3.5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3.5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3.5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3.5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3.5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3.5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3.5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3.5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3.5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3.5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3.5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3.5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3.5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3.5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3.5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3.5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3.5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3.5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3.5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3.5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3.5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3.5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3.5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3.5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3.5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3.5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3.5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3.5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3.5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3.5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3.5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3.5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3.5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3.5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3.5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3.5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3.5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3.5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3.5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3.5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3.5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3.5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3.5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3.5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3.5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3.5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3.5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3.5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3.5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3.5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3.5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3.5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3.5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3.5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3.5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3.5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3.5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3.5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3.5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3.5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3.5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3.5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3.5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3.5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3.5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3.5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3.5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3.5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3.5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3.5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3.5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3.5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3.5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3.5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3.5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3.5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3.5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3.5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3.5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3.5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3.5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3.5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3.5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3.5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3.5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3.5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3.5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3.5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3.5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3.5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3.5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3.5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3.5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3.5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3.5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3.5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3.5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3.5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3.5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3.5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3.5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3.5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3.5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3.5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3.5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3.5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3.5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3.5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3.5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3.5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3.5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3.5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3.5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3.5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3.5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3.5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3.5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3.5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3.5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3.5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3.5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3.5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3.5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3.5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3.5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3.5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3.5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3.5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3.5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3.5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3.5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3.5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3.5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3.5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3.5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3.5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3.5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3.5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3.5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3.5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3.5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3.5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3.5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3.5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3.5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3.5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3.5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3.5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3.5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3.5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3.5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3.5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3.5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3.5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3.5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3.5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3.5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3.5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3.5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3.5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3.5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3.5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3.5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3.5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3.5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3.5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3.5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3.5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3.5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3.5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3.5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3.5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3.5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3.5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3.5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3.5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3.5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3.5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3.5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3.5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3.5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3.5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75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3.5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3.5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3.5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3.5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3.5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3.5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3.5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3.5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3.5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3.5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3.5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3.5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3.5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3.5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3.5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3.5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3.5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3.5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3.5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3.5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3.5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3.5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3.5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3.5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3.5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3.5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3.5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3.5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3.5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3.5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3.5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3.5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3.5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3.5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3.5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3.5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3.5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3.5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3.5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3.5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3.5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3.5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3.5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3.5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3.5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3.5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3.5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3.5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3.5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3.5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3.5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3.5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3.5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3.5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3.5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3.5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3.5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3.5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3.5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3.5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3.5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3.5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3.5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3.5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3.5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3.5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3.5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3.5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3.5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3.5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3.5" x14ac:dyDescent="0.15">
      <c r="A291" s="90">
        <v>43007</v>
      </c>
      <c r="B291" s="41">
        <f t="shared" ref="B291:B376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3.5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3.5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3.5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3.5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3.5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3.5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3.5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3.5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3.5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3.5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3.5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3.5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3.5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3.5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3.5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3.5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75" si="21">LN(L307/L306)</f>
        <v>2.1046376516050971E-3</v>
      </c>
    </row>
    <row r="308" spans="1:14" ht="13.5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3.5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3.5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3.5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3.5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3.5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3.5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3.5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3.5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3.5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3.5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3.5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ht="13.5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3.5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ht="13.5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3.5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ht="13.5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ht="13.5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ht="13.5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ht="13.5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ht="13.5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ht="13.5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ht="13.5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ht="13.5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ht="13.5" x14ac:dyDescent="0.1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ht="13.5" x14ac:dyDescent="0.1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ht="13.5" x14ac:dyDescent="0.1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ht="13.5" x14ac:dyDescent="0.1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ht="13.5" x14ac:dyDescent="0.1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ht="13.5" x14ac:dyDescent="0.1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ht="13.5" x14ac:dyDescent="0.1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ht="13.5" x14ac:dyDescent="0.1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ht="13.5" x14ac:dyDescent="0.1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ht="13.5" x14ac:dyDescent="0.1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ht="13.5" x14ac:dyDescent="0.1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ht="13.5" x14ac:dyDescent="0.1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ht="13.5" x14ac:dyDescent="0.1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75" si="22">LN(H344/H343)</f>
        <v>5.9509246834607457E-4</v>
      </c>
      <c r="J344">
        <v>6.6237849999999998</v>
      </c>
      <c r="K344" s="93">
        <f t="shared" ref="K344:K375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ht="13.5" x14ac:dyDescent="0.1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ht="13.5" x14ac:dyDescent="0.1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ht="13.5" x14ac:dyDescent="0.1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ht="13.5" x14ac:dyDescent="0.1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ht="13.5" x14ac:dyDescent="0.1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ht="13.5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ht="13.5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 x14ac:dyDescent="0.25">
      <c r="A376" s="90">
        <v>43129</v>
      </c>
      <c r="B376" s="41">
        <f t="shared" si="20"/>
        <v>1</v>
      </c>
    </row>
    <row r="377" spans="1:14" x14ac:dyDescent="0.25">
      <c r="A377" s="90">
        <v>43130</v>
      </c>
      <c r="B377" s="41">
        <f t="shared" ref="B377:B380" si="24">WEEKDAY(A377,2)</f>
        <v>2</v>
      </c>
    </row>
    <row r="378" spans="1:14" x14ac:dyDescent="0.25">
      <c r="A378" s="90">
        <v>43131</v>
      </c>
      <c r="B378" s="41">
        <f t="shared" si="24"/>
        <v>3</v>
      </c>
    </row>
    <row r="379" spans="1:14" x14ac:dyDescent="0.25">
      <c r="A379" s="90">
        <v>43132</v>
      </c>
      <c r="B379" s="41">
        <f t="shared" si="24"/>
        <v>4</v>
      </c>
    </row>
    <row r="380" spans="1:14" x14ac:dyDescent="0.25">
      <c r="A380" s="90">
        <v>43133</v>
      </c>
      <c r="B380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17"/>
  <sheetViews>
    <sheetView zoomScale="115" zoomScaleNormal="115" workbookViewId="0">
      <pane xSplit="1" ySplit="2" topLeftCell="H496" activePane="bottomRight" state="frozen"/>
      <selection pane="topRight" activeCell="B1" sqref="B1"/>
      <selection pane="bottomLeft" activeCell="A3" sqref="A3"/>
      <selection pane="bottomRight" activeCell="L512" sqref="L512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ht="13.5" x14ac:dyDescent="0.15">
      <c r="J1" t="s">
        <v>229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ht="13.5" x14ac:dyDescent="0.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ht="13.5" x14ac:dyDescent="0.1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ht="13.5" x14ac:dyDescent="0.1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ht="13.5" x14ac:dyDescent="0.1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ht="13.5" x14ac:dyDescent="0.1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ht="13.5" x14ac:dyDescent="0.1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ht="13.5" x14ac:dyDescent="0.1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ht="13.5" x14ac:dyDescent="0.1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ht="13.5" x14ac:dyDescent="0.1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ht="13.5" x14ac:dyDescent="0.1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ht="13.5" x14ac:dyDescent="0.1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ht="13.5" x14ac:dyDescent="0.1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ht="13.5" x14ac:dyDescent="0.1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ht="13.5" x14ac:dyDescent="0.1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ht="13.5" x14ac:dyDescent="0.1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ht="13.5" x14ac:dyDescent="0.1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ht="13.5" x14ac:dyDescent="0.1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ht="13.5" x14ac:dyDescent="0.1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ht="13.5" x14ac:dyDescent="0.1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ht="13.5" x14ac:dyDescent="0.1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ht="13.5" x14ac:dyDescent="0.1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ht="13.5" x14ac:dyDescent="0.1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ht="13.5" x14ac:dyDescent="0.1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ht="13.5" x14ac:dyDescent="0.1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ht="13.5" x14ac:dyDescent="0.1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ht="13.5" x14ac:dyDescent="0.1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ht="13.5" x14ac:dyDescent="0.1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ht="13.5" x14ac:dyDescent="0.1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ht="13.5" x14ac:dyDescent="0.1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ht="13.5" x14ac:dyDescent="0.1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ht="13.5" x14ac:dyDescent="0.1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ht="13.5" x14ac:dyDescent="0.1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ht="13.5" x14ac:dyDescent="0.1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ht="13.5" x14ac:dyDescent="0.1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ht="13.5" x14ac:dyDescent="0.1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ht="13.5" x14ac:dyDescent="0.1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ht="13.5" x14ac:dyDescent="0.1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ht="13.5" x14ac:dyDescent="0.1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ht="13.5" x14ac:dyDescent="0.1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ht="13.5" x14ac:dyDescent="0.1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ht="13.5" x14ac:dyDescent="0.1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ht="13.5" x14ac:dyDescent="0.1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ht="13.5" x14ac:dyDescent="0.1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ht="13.5" x14ac:dyDescent="0.1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ht="13.5" x14ac:dyDescent="0.1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ht="13.5" x14ac:dyDescent="0.1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ht="13.5" x14ac:dyDescent="0.1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ht="13.5" x14ac:dyDescent="0.1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ht="13.5" x14ac:dyDescent="0.1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ht="13.5" x14ac:dyDescent="0.1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ht="13.5" x14ac:dyDescent="0.1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ht="13.5" x14ac:dyDescent="0.1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ht="13.5" x14ac:dyDescent="0.1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ht="13.5" x14ac:dyDescent="0.1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ht="13.5" x14ac:dyDescent="0.1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ht="13.5" x14ac:dyDescent="0.1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ht="13.5" x14ac:dyDescent="0.1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ht="13.5" x14ac:dyDescent="0.1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ht="13.5" x14ac:dyDescent="0.1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ht="13.5" x14ac:dyDescent="0.1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ht="13.5" x14ac:dyDescent="0.1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ht="13.5" x14ac:dyDescent="0.1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ht="13.5" x14ac:dyDescent="0.1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ht="13.5" x14ac:dyDescent="0.1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ht="13.5" x14ac:dyDescent="0.1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ht="13.5" x14ac:dyDescent="0.1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ht="13.5" x14ac:dyDescent="0.1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ht="13.5" x14ac:dyDescent="0.1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ht="13.5" x14ac:dyDescent="0.1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ht="13.5" x14ac:dyDescent="0.1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ht="13.5" x14ac:dyDescent="0.1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ht="13.5" x14ac:dyDescent="0.1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ht="13.5" x14ac:dyDescent="0.1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ht="13.5" x14ac:dyDescent="0.1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ht="13.5" x14ac:dyDescent="0.1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ht="13.5" x14ac:dyDescent="0.1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ht="13.5" x14ac:dyDescent="0.1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ht="13.5" x14ac:dyDescent="0.1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ht="13.5" x14ac:dyDescent="0.1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ht="13.5" x14ac:dyDescent="0.1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ht="13.5" x14ac:dyDescent="0.1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ht="13.5" x14ac:dyDescent="0.1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ht="13.5" x14ac:dyDescent="0.1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ht="13.5" x14ac:dyDescent="0.1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ht="13.5" x14ac:dyDescent="0.1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ht="13.5" x14ac:dyDescent="0.1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ht="13.5" x14ac:dyDescent="0.1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ht="13.5" x14ac:dyDescent="0.1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ht="13.5" x14ac:dyDescent="0.1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ht="13.5" x14ac:dyDescent="0.1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ht="13.5" x14ac:dyDescent="0.1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ht="13.5" x14ac:dyDescent="0.1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ht="13.5" x14ac:dyDescent="0.1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ht="13.5" x14ac:dyDescent="0.1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ht="13.5" x14ac:dyDescent="0.1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ht="13.5" x14ac:dyDescent="0.1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ht="13.5" x14ac:dyDescent="0.1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ht="13.5" x14ac:dyDescent="0.1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ht="13.5" x14ac:dyDescent="0.1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ht="13.5" x14ac:dyDescent="0.1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ht="13.5" x14ac:dyDescent="0.1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ht="13.5" x14ac:dyDescent="0.1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ht="13.5" x14ac:dyDescent="0.1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ht="13.5" x14ac:dyDescent="0.1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ht="13.5" x14ac:dyDescent="0.1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ht="13.5" x14ac:dyDescent="0.1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ht="13.5" x14ac:dyDescent="0.1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ht="13.5" x14ac:dyDescent="0.1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ht="13.5" x14ac:dyDescent="0.1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ht="13.5" x14ac:dyDescent="0.1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ht="13.5" x14ac:dyDescent="0.1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ht="13.5" x14ac:dyDescent="0.1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ht="13.5" x14ac:dyDescent="0.1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ht="13.5" x14ac:dyDescent="0.1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ht="13.5" x14ac:dyDescent="0.1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ht="13.5" x14ac:dyDescent="0.1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ht="13.5" x14ac:dyDescent="0.1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ht="13.5" x14ac:dyDescent="0.1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ht="13.5" x14ac:dyDescent="0.1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ht="13.5" x14ac:dyDescent="0.1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ht="13.5" x14ac:dyDescent="0.1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ht="13.5" x14ac:dyDescent="0.1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ht="13.5" x14ac:dyDescent="0.1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ht="13.5" x14ac:dyDescent="0.1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ht="13.5" x14ac:dyDescent="0.1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ht="13.5" x14ac:dyDescent="0.1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ht="13.5" x14ac:dyDescent="0.1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ht="13.5" x14ac:dyDescent="0.1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ht="13.5" x14ac:dyDescent="0.1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ht="13.5" x14ac:dyDescent="0.1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ht="13.5" x14ac:dyDescent="0.1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ht="13.5" x14ac:dyDescent="0.1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ht="13.5" x14ac:dyDescent="0.1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ht="13.5" x14ac:dyDescent="0.1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ht="13.5" x14ac:dyDescent="0.1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ht="13.5" x14ac:dyDescent="0.1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ht="13.5" x14ac:dyDescent="0.1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ht="13.5" x14ac:dyDescent="0.1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ht="13.5" x14ac:dyDescent="0.1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ht="13.5" x14ac:dyDescent="0.1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ht="13.5" x14ac:dyDescent="0.1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ht="13.5" x14ac:dyDescent="0.1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ht="13.5" x14ac:dyDescent="0.1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ht="13.5" x14ac:dyDescent="0.1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ht="13.5" x14ac:dyDescent="0.1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ht="13.5" x14ac:dyDescent="0.1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ht="13.5" x14ac:dyDescent="0.1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ht="13.5" x14ac:dyDescent="0.1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ht="13.5" x14ac:dyDescent="0.1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ht="13.5" x14ac:dyDescent="0.1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ht="13.5" x14ac:dyDescent="0.1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ht="13.5" x14ac:dyDescent="0.1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ht="13.5" x14ac:dyDescent="0.1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ht="13.5" x14ac:dyDescent="0.1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ht="13.5" x14ac:dyDescent="0.1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ht="13.5" x14ac:dyDescent="0.1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ht="13.5" x14ac:dyDescent="0.1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ht="13.5" x14ac:dyDescent="0.1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ht="13.5" x14ac:dyDescent="0.1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ht="13.5" x14ac:dyDescent="0.1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ht="13.5" x14ac:dyDescent="0.1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ht="13.5" x14ac:dyDescent="0.1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ht="13.5" x14ac:dyDescent="0.1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ht="13.5" x14ac:dyDescent="0.1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ht="13.5" x14ac:dyDescent="0.1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ht="13.5" x14ac:dyDescent="0.1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ht="13.5" x14ac:dyDescent="0.1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ht="13.5" x14ac:dyDescent="0.1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ht="13.5" x14ac:dyDescent="0.1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ht="13.5" x14ac:dyDescent="0.1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ht="13.5" x14ac:dyDescent="0.1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ht="13.5" x14ac:dyDescent="0.1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ht="13.5" x14ac:dyDescent="0.1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ht="13.5" x14ac:dyDescent="0.1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ht="13.5" x14ac:dyDescent="0.1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ht="13.5" x14ac:dyDescent="0.1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ht="13.5" x14ac:dyDescent="0.1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ht="13.5" x14ac:dyDescent="0.1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ht="13.5" x14ac:dyDescent="0.1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ht="13.5" x14ac:dyDescent="0.1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ht="13.5" x14ac:dyDescent="0.1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ht="13.5" x14ac:dyDescent="0.1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ht="13.5" x14ac:dyDescent="0.1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ht="13.5" x14ac:dyDescent="0.1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ht="13.5" x14ac:dyDescent="0.1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ht="13.5" x14ac:dyDescent="0.1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ht="13.5" x14ac:dyDescent="0.1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ht="13.5" x14ac:dyDescent="0.1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ht="13.5" x14ac:dyDescent="0.1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ht="13.5" x14ac:dyDescent="0.1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ht="13.5" x14ac:dyDescent="0.1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ht="13.5" x14ac:dyDescent="0.1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ht="13.5" x14ac:dyDescent="0.1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ht="13.5" x14ac:dyDescent="0.1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ht="13.5" x14ac:dyDescent="0.1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ht="13.5" x14ac:dyDescent="0.1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ht="13.5" x14ac:dyDescent="0.1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ht="13.5" x14ac:dyDescent="0.1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ht="13.5" x14ac:dyDescent="0.1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ht="13.5" x14ac:dyDescent="0.1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ht="13.5" x14ac:dyDescent="0.1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ht="13.5" x14ac:dyDescent="0.1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ht="13.5" x14ac:dyDescent="0.1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ht="13.5" x14ac:dyDescent="0.1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ht="13.5" x14ac:dyDescent="0.1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ht="13.5" x14ac:dyDescent="0.1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ht="13.5" x14ac:dyDescent="0.1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ht="13.5" x14ac:dyDescent="0.1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ht="13.5" x14ac:dyDescent="0.1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ht="13.5" x14ac:dyDescent="0.1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ht="13.5" x14ac:dyDescent="0.1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ht="13.5" x14ac:dyDescent="0.1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ht="13.5" x14ac:dyDescent="0.1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ht="13.5" x14ac:dyDescent="0.1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ht="13.5" x14ac:dyDescent="0.1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ht="13.5" x14ac:dyDescent="0.1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ht="13.5" x14ac:dyDescent="0.1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ht="13.5" x14ac:dyDescent="0.1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ht="13.5" x14ac:dyDescent="0.1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ht="13.5" x14ac:dyDescent="0.1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ht="13.5" x14ac:dyDescent="0.1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ht="13.5" x14ac:dyDescent="0.1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ht="13.5" x14ac:dyDescent="0.1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ht="13.5" x14ac:dyDescent="0.1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ht="13.5" x14ac:dyDescent="0.1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ht="13.5" x14ac:dyDescent="0.1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ht="13.5" x14ac:dyDescent="0.1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ht="13.5" x14ac:dyDescent="0.1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ht="13.5" x14ac:dyDescent="0.1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ht="13.5" x14ac:dyDescent="0.1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ht="13.5" x14ac:dyDescent="0.1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ht="13.5" x14ac:dyDescent="0.1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ht="13.5" x14ac:dyDescent="0.1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ht="13.5" x14ac:dyDescent="0.1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ht="13.5" x14ac:dyDescent="0.1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ht="13.5" x14ac:dyDescent="0.1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ht="13.5" x14ac:dyDescent="0.1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" x14ac:dyDescent="0.1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ht="13.5" x14ac:dyDescent="0.1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ht="13.5" x14ac:dyDescent="0.1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ht="13.5" x14ac:dyDescent="0.1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" x14ac:dyDescent="0.1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ht="13.5" x14ac:dyDescent="0.1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ht="13.5" x14ac:dyDescent="0.1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ht="13.5" x14ac:dyDescent="0.1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ht="13.5" x14ac:dyDescent="0.1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" x14ac:dyDescent="0.1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ht="13.5" x14ac:dyDescent="0.1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ht="13.5" x14ac:dyDescent="0.1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4" x14ac:dyDescent="0.1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" x14ac:dyDescent="0.1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ht="13.5" x14ac:dyDescent="0.1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ht="13.5" x14ac:dyDescent="0.1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ht="13.5" x14ac:dyDescent="0.1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ht="13.5" x14ac:dyDescent="0.1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ht="13.5" x14ac:dyDescent="0.1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ht="13.5" x14ac:dyDescent="0.1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0.5" x14ac:dyDescent="0.1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ht="13.5" x14ac:dyDescent="0.1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ht="13.5" x14ac:dyDescent="0.1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ht="13.5" x14ac:dyDescent="0.1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ht="13.5" x14ac:dyDescent="0.1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ht="13.5" x14ac:dyDescent="0.1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ht="13.5" x14ac:dyDescent="0.1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ht="13.5" x14ac:dyDescent="0.1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ht="13.5" x14ac:dyDescent="0.1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ht="13.5" x14ac:dyDescent="0.1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ht="13.5" x14ac:dyDescent="0.1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ht="13.5" x14ac:dyDescent="0.1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ht="13.5" x14ac:dyDescent="0.1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ht="13.5" x14ac:dyDescent="0.1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ht="13.5" x14ac:dyDescent="0.1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0.5" x14ac:dyDescent="0.1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ht="13.5" x14ac:dyDescent="0.1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ht="13.5" x14ac:dyDescent="0.1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ht="13.5" x14ac:dyDescent="0.1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ht="13.5" x14ac:dyDescent="0.1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ht="13.5" x14ac:dyDescent="0.1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ht="13.5" x14ac:dyDescent="0.1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ht="13.5" x14ac:dyDescent="0.1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ht="13.5" x14ac:dyDescent="0.1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ht="13.5" x14ac:dyDescent="0.1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ht="13.5" x14ac:dyDescent="0.1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ht="13.5" x14ac:dyDescent="0.1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ht="13.5" x14ac:dyDescent="0.1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ht="13.5" x14ac:dyDescent="0.1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ht="13.5" x14ac:dyDescent="0.1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ht="13.5" x14ac:dyDescent="0.1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ht="13.5" x14ac:dyDescent="0.1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ht="13.5" x14ac:dyDescent="0.1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ht="13.5" x14ac:dyDescent="0.1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ht="13.5" x14ac:dyDescent="0.1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ht="13.5" x14ac:dyDescent="0.1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ht="13.5" x14ac:dyDescent="0.1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ht="13.5" x14ac:dyDescent="0.1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ht="13.5" x14ac:dyDescent="0.1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ht="13.5" x14ac:dyDescent="0.1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ht="13.5" x14ac:dyDescent="0.1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ht="13.5" x14ac:dyDescent="0.1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" x14ac:dyDescent="0.1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ht="13.5" x14ac:dyDescent="0.1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ht="13.5" x14ac:dyDescent="0.1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ht="13.5" x14ac:dyDescent="0.1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ht="13.5" x14ac:dyDescent="0.1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ht="13.5" x14ac:dyDescent="0.1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ht="13.5" x14ac:dyDescent="0.1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ht="13.5" x14ac:dyDescent="0.1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ht="13.5" x14ac:dyDescent="0.1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ht="13.5" x14ac:dyDescent="0.1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ht="13.5" x14ac:dyDescent="0.1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ht="13.5" x14ac:dyDescent="0.1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ht="13.5" x14ac:dyDescent="0.1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ht="13.5" x14ac:dyDescent="0.1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ht="13.5" x14ac:dyDescent="0.1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ht="13.5" x14ac:dyDescent="0.1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ht="13.5" x14ac:dyDescent="0.1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ht="13.5" x14ac:dyDescent="0.1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ht="13.5" x14ac:dyDescent="0.1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ht="13.5" x14ac:dyDescent="0.1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ht="13.5" x14ac:dyDescent="0.1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ht="13.5" x14ac:dyDescent="0.1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ht="13.5" x14ac:dyDescent="0.1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ht="13.5" x14ac:dyDescent="0.1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" x14ac:dyDescent="0.1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ht="13.5" x14ac:dyDescent="0.1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ht="13.5" x14ac:dyDescent="0.1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ht="13.5" x14ac:dyDescent="0.1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ht="13.5" x14ac:dyDescent="0.1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ht="13.5" x14ac:dyDescent="0.1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ht="13.5" x14ac:dyDescent="0.1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ht="13.5" x14ac:dyDescent="0.1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ht="13.5" x14ac:dyDescent="0.1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ht="13.5" x14ac:dyDescent="0.1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ht="13.5" x14ac:dyDescent="0.1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ht="13.5" x14ac:dyDescent="0.1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ht="13.5" x14ac:dyDescent="0.1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ht="13.5" x14ac:dyDescent="0.1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ht="13.5" x14ac:dyDescent="0.1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ht="13.5" x14ac:dyDescent="0.1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ht="13.5" x14ac:dyDescent="0.1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ht="13.5" x14ac:dyDescent="0.1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ht="13.5" x14ac:dyDescent="0.1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ht="13.5" x14ac:dyDescent="0.1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ht="13.5" x14ac:dyDescent="0.1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ht="13.5" x14ac:dyDescent="0.1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ht="13.5" x14ac:dyDescent="0.1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ht="13.5" x14ac:dyDescent="0.1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ht="13.5" x14ac:dyDescent="0.1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ht="13.5" x14ac:dyDescent="0.1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ht="13.5" x14ac:dyDescent="0.1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ht="13.5" x14ac:dyDescent="0.1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ht="13.5" x14ac:dyDescent="0.1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ht="13.5" x14ac:dyDescent="0.1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" x14ac:dyDescent="0.1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ht="13.5" x14ac:dyDescent="0.1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ht="13.5" x14ac:dyDescent="0.1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ht="13.5" x14ac:dyDescent="0.1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ht="13.5" x14ac:dyDescent="0.1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ht="13.5" x14ac:dyDescent="0.1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ht="13.5" x14ac:dyDescent="0.1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ht="13.5" x14ac:dyDescent="0.1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ht="13.5" x14ac:dyDescent="0.1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ht="13.5" x14ac:dyDescent="0.1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ht="13.5" x14ac:dyDescent="0.1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ht="13.5" x14ac:dyDescent="0.1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ht="13.5" x14ac:dyDescent="0.1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ht="13.5" x14ac:dyDescent="0.1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ht="13.5" x14ac:dyDescent="0.1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ht="13.5" x14ac:dyDescent="0.1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ht="13.5" x14ac:dyDescent="0.1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ht="13.5" x14ac:dyDescent="0.1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ht="13.5" x14ac:dyDescent="0.1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4" x14ac:dyDescent="0.1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ht="13.5" x14ac:dyDescent="0.1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" x14ac:dyDescent="0.1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ht="13.5" x14ac:dyDescent="0.1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ht="13.5" x14ac:dyDescent="0.1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ht="13.5" x14ac:dyDescent="0.1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ht="13.5" x14ac:dyDescent="0.1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ht="13.5" x14ac:dyDescent="0.1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ht="13.5" x14ac:dyDescent="0.1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ht="13.5" x14ac:dyDescent="0.1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ht="13.5" x14ac:dyDescent="0.1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ht="13.5" x14ac:dyDescent="0.1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ht="13.5" x14ac:dyDescent="0.1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ht="13.5" x14ac:dyDescent="0.1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ht="13.5" x14ac:dyDescent="0.1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ht="13.5" x14ac:dyDescent="0.1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ht="13.5" x14ac:dyDescent="0.1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ht="13.5" x14ac:dyDescent="0.1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ht="13.5" x14ac:dyDescent="0.1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ht="13.5" x14ac:dyDescent="0.1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ht="13.5" x14ac:dyDescent="0.1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ht="13.5" x14ac:dyDescent="0.1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ht="13.5" x14ac:dyDescent="0.1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" x14ac:dyDescent="0.1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ht="13.5" x14ac:dyDescent="0.1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ht="13.5" x14ac:dyDescent="0.1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ht="13.5" x14ac:dyDescent="0.1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ht="13.5" x14ac:dyDescent="0.1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ht="13.5" x14ac:dyDescent="0.1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ht="13.5" x14ac:dyDescent="0.1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ht="13.5" x14ac:dyDescent="0.1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ht="13.5" x14ac:dyDescent="0.1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ht="13.5" x14ac:dyDescent="0.1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ht="13.5" x14ac:dyDescent="0.1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ht="13.5" x14ac:dyDescent="0.1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ht="13.5" x14ac:dyDescent="0.1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ht="13.5" x14ac:dyDescent="0.1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ht="13.5" x14ac:dyDescent="0.1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11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" x14ac:dyDescent="0.1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ht="13.5" x14ac:dyDescent="0.1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ht="13.5" x14ac:dyDescent="0.1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ht="13.5" x14ac:dyDescent="0.1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ht="13.5" x14ac:dyDescent="0.1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ht="13.5" x14ac:dyDescent="0.1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ht="13.5" x14ac:dyDescent="0.1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ht="13.5" x14ac:dyDescent="0.1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ht="13.5" x14ac:dyDescent="0.1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ht="13.5" x14ac:dyDescent="0.1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ht="13.5" x14ac:dyDescent="0.1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4" x14ac:dyDescent="0.1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ht="13.5" x14ac:dyDescent="0.1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ht="13.5" x14ac:dyDescent="0.1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ht="13.5" x14ac:dyDescent="0.1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ht="13.5" x14ac:dyDescent="0.1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ht="13.5" x14ac:dyDescent="0.1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ht="13.5" x14ac:dyDescent="0.1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ht="13.5" x14ac:dyDescent="0.1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ht="13.5" x14ac:dyDescent="0.1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ht="13.5" x14ac:dyDescent="0.1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ht="13.5" x14ac:dyDescent="0.1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ht="13.5" x14ac:dyDescent="0.1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ht="13.5" x14ac:dyDescent="0.1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ht="13.5" x14ac:dyDescent="0.1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ht="13.5" x14ac:dyDescent="0.1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ht="13.5" x14ac:dyDescent="0.1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ht="13.5" x14ac:dyDescent="0.1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ht="13.5" x14ac:dyDescent="0.1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ht="13.5" x14ac:dyDescent="0.1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ht="13.5" x14ac:dyDescent="0.1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ht="13.5" x14ac:dyDescent="0.1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ht="13.5" x14ac:dyDescent="0.1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ht="13.5" x14ac:dyDescent="0.1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ht="13.5" x14ac:dyDescent="0.1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ht="13.5" x14ac:dyDescent="0.1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ht="13.5" x14ac:dyDescent="0.1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ht="13.5" x14ac:dyDescent="0.1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ht="13.5" x14ac:dyDescent="0.1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ht="13.5" x14ac:dyDescent="0.1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ht="13.5" x14ac:dyDescent="0.1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ht="13.5" x14ac:dyDescent="0.1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ht="13.5" x14ac:dyDescent="0.1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ht="13.5" x14ac:dyDescent="0.1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ht="13.5" x14ac:dyDescent="0.1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ht="13.5" x14ac:dyDescent="0.1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ht="13.5" x14ac:dyDescent="0.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ht="13.5" x14ac:dyDescent="0.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" x14ac:dyDescent="0.25">
      <c r="A513" s="90">
        <v>43129</v>
      </c>
    </row>
    <row r="514" spans="1:1" x14ac:dyDescent="0.25">
      <c r="A514" s="90">
        <v>43130</v>
      </c>
    </row>
    <row r="515" spans="1:1" x14ac:dyDescent="0.25">
      <c r="A515" s="90">
        <v>43131</v>
      </c>
    </row>
    <row r="516" spans="1:1" x14ac:dyDescent="0.25">
      <c r="A516" s="90">
        <v>43132</v>
      </c>
    </row>
    <row r="517" spans="1:1" x14ac:dyDescent="0.25">
      <c r="A517" s="90">
        <v>43133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16"/>
  <sheetViews>
    <sheetView zoomScale="115" zoomScaleNormal="115" workbookViewId="0">
      <pane xSplit="1" ySplit="2" topLeftCell="G497" activePane="bottomRight" state="frozen"/>
      <selection pane="topRight" activeCell="B1" sqref="B1"/>
      <selection pane="bottomLeft" activeCell="A3" sqref="A3"/>
      <selection pane="bottomRight" activeCell="N511" sqref="N51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ht="13.5" x14ac:dyDescent="0.15">
      <c r="J1" t="s">
        <v>229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ht="13.5" x14ac:dyDescent="0.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ht="13.5" x14ac:dyDescent="0.1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ht="13.5" x14ac:dyDescent="0.1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ht="13.5" x14ac:dyDescent="0.1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ht="13.5" x14ac:dyDescent="0.1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ht="13.5" x14ac:dyDescent="0.1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ht="13.5" x14ac:dyDescent="0.1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ht="13.5" x14ac:dyDescent="0.1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ht="13.5" x14ac:dyDescent="0.1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ht="13.5" x14ac:dyDescent="0.1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ht="13.5" x14ac:dyDescent="0.1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ht="13.5" x14ac:dyDescent="0.1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ht="13.5" x14ac:dyDescent="0.1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ht="13.5" x14ac:dyDescent="0.1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ht="13.5" x14ac:dyDescent="0.1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ht="13.5" x14ac:dyDescent="0.1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ht="13.5" x14ac:dyDescent="0.1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ht="13.5" x14ac:dyDescent="0.1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ht="13.5" x14ac:dyDescent="0.1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ht="13.5" x14ac:dyDescent="0.1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ht="13.5" x14ac:dyDescent="0.1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ht="13.5" x14ac:dyDescent="0.1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ht="13.5" x14ac:dyDescent="0.1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ht="13.5" x14ac:dyDescent="0.1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ht="13.5" x14ac:dyDescent="0.1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ht="13.5" x14ac:dyDescent="0.1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ht="13.5" x14ac:dyDescent="0.1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ht="13.5" x14ac:dyDescent="0.1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ht="13.5" x14ac:dyDescent="0.1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ht="13.5" x14ac:dyDescent="0.1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ht="13.5" x14ac:dyDescent="0.1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ht="13.5" x14ac:dyDescent="0.1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ht="13.5" x14ac:dyDescent="0.1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ht="13.5" x14ac:dyDescent="0.1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ht="13.5" x14ac:dyDescent="0.1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ht="13.5" x14ac:dyDescent="0.1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ht="13.5" x14ac:dyDescent="0.1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ht="13.5" x14ac:dyDescent="0.1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ht="13.5" x14ac:dyDescent="0.1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ht="13.5" x14ac:dyDescent="0.1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ht="13.5" x14ac:dyDescent="0.1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ht="13.5" x14ac:dyDescent="0.1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ht="13.5" x14ac:dyDescent="0.1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ht="13.5" x14ac:dyDescent="0.1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ht="13.5" x14ac:dyDescent="0.1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ht="13.5" x14ac:dyDescent="0.1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ht="13.5" x14ac:dyDescent="0.1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ht="13.5" x14ac:dyDescent="0.1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ht="13.5" x14ac:dyDescent="0.1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ht="13.5" x14ac:dyDescent="0.1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ht="13.5" x14ac:dyDescent="0.1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ht="13.5" x14ac:dyDescent="0.1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ht="13.5" x14ac:dyDescent="0.1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ht="13.5" x14ac:dyDescent="0.1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ht="13.5" x14ac:dyDescent="0.1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ht="13.5" x14ac:dyDescent="0.1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ht="13.5" x14ac:dyDescent="0.1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ht="13.5" x14ac:dyDescent="0.1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ht="13.5" x14ac:dyDescent="0.1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ht="13.5" x14ac:dyDescent="0.1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ht="13.5" x14ac:dyDescent="0.1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ht="13.5" x14ac:dyDescent="0.1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ht="13.5" x14ac:dyDescent="0.1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ht="13.5" x14ac:dyDescent="0.1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ht="13.5" x14ac:dyDescent="0.1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ht="13.5" x14ac:dyDescent="0.1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ht="13.5" x14ac:dyDescent="0.1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ht="13.5" x14ac:dyDescent="0.1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ht="13.5" x14ac:dyDescent="0.1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ht="13.5" x14ac:dyDescent="0.1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ht="13.5" x14ac:dyDescent="0.1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ht="13.5" x14ac:dyDescent="0.1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ht="13.5" x14ac:dyDescent="0.1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ht="13.5" x14ac:dyDescent="0.1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ht="13.5" x14ac:dyDescent="0.1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ht="13.5" x14ac:dyDescent="0.1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ht="13.5" x14ac:dyDescent="0.1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ht="13.5" x14ac:dyDescent="0.1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ht="13.5" x14ac:dyDescent="0.1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ht="13.5" x14ac:dyDescent="0.1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ht="13.5" x14ac:dyDescent="0.1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ht="13.5" x14ac:dyDescent="0.1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ht="13.5" x14ac:dyDescent="0.1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ht="13.5" x14ac:dyDescent="0.1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ht="13.5" x14ac:dyDescent="0.1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ht="13.5" x14ac:dyDescent="0.1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ht="13.5" x14ac:dyDescent="0.1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ht="13.5" x14ac:dyDescent="0.1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ht="13.5" x14ac:dyDescent="0.1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ht="13.5" x14ac:dyDescent="0.1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ht="13.5" x14ac:dyDescent="0.1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ht="13.5" x14ac:dyDescent="0.1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ht="13.5" x14ac:dyDescent="0.1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ht="13.5" x14ac:dyDescent="0.1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ht="13.5" x14ac:dyDescent="0.1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ht="13.5" x14ac:dyDescent="0.1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ht="13.5" x14ac:dyDescent="0.1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ht="13.5" x14ac:dyDescent="0.1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ht="13.5" x14ac:dyDescent="0.1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ht="13.5" x14ac:dyDescent="0.1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ht="13.5" x14ac:dyDescent="0.1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ht="13.5" x14ac:dyDescent="0.1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ht="13.5" x14ac:dyDescent="0.1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ht="13.5" x14ac:dyDescent="0.1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ht="13.5" x14ac:dyDescent="0.1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ht="13.5" x14ac:dyDescent="0.1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ht="13.5" x14ac:dyDescent="0.1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ht="13.5" x14ac:dyDescent="0.1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ht="13.5" x14ac:dyDescent="0.1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ht="13.5" x14ac:dyDescent="0.1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ht="13.5" x14ac:dyDescent="0.1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ht="13.5" x14ac:dyDescent="0.1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ht="13.5" x14ac:dyDescent="0.1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ht="13.5" x14ac:dyDescent="0.1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ht="13.5" x14ac:dyDescent="0.1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ht="13.5" x14ac:dyDescent="0.1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ht="13.5" x14ac:dyDescent="0.1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ht="13.5" x14ac:dyDescent="0.1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ht="13.5" x14ac:dyDescent="0.1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ht="13.5" x14ac:dyDescent="0.1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ht="13.5" x14ac:dyDescent="0.1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ht="13.5" x14ac:dyDescent="0.1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ht="13.5" x14ac:dyDescent="0.1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ht="13.5" x14ac:dyDescent="0.1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ht="13.5" x14ac:dyDescent="0.1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ht="13.5" x14ac:dyDescent="0.1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ht="13.5" x14ac:dyDescent="0.1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ht="13.5" x14ac:dyDescent="0.1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ht="13.5" x14ac:dyDescent="0.1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ht="13.5" x14ac:dyDescent="0.1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ht="13.5" x14ac:dyDescent="0.1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ht="13.5" x14ac:dyDescent="0.1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ht="13.5" x14ac:dyDescent="0.1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ht="13.5" x14ac:dyDescent="0.1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ht="13.5" x14ac:dyDescent="0.1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ht="13.5" x14ac:dyDescent="0.1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ht="13.5" x14ac:dyDescent="0.1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ht="13.5" x14ac:dyDescent="0.1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ht="13.5" x14ac:dyDescent="0.1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ht="13.5" x14ac:dyDescent="0.1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ht="13.5" x14ac:dyDescent="0.1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ht="13.5" x14ac:dyDescent="0.1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ht="13.5" x14ac:dyDescent="0.1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ht="13.5" x14ac:dyDescent="0.1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ht="13.5" x14ac:dyDescent="0.1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ht="13.5" x14ac:dyDescent="0.1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ht="13.5" x14ac:dyDescent="0.1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ht="13.5" x14ac:dyDescent="0.1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ht="13.5" x14ac:dyDescent="0.1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ht="13.5" x14ac:dyDescent="0.1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ht="13.5" x14ac:dyDescent="0.1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ht="13.5" x14ac:dyDescent="0.1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ht="13.5" x14ac:dyDescent="0.1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ht="13.5" x14ac:dyDescent="0.1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ht="13.5" x14ac:dyDescent="0.1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ht="13.5" x14ac:dyDescent="0.1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ht="13.5" x14ac:dyDescent="0.1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ht="13.5" x14ac:dyDescent="0.1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ht="13.5" x14ac:dyDescent="0.1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ht="13.5" x14ac:dyDescent="0.1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ht="13.5" x14ac:dyDescent="0.1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ht="13.5" x14ac:dyDescent="0.1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ht="13.5" x14ac:dyDescent="0.1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ht="13.5" x14ac:dyDescent="0.1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ht="13.5" x14ac:dyDescent="0.1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ht="13.5" x14ac:dyDescent="0.1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ht="13.5" x14ac:dyDescent="0.1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ht="13.5" x14ac:dyDescent="0.1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ht="13.5" x14ac:dyDescent="0.1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ht="13.5" x14ac:dyDescent="0.1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ht="13.5" x14ac:dyDescent="0.1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ht="13.5" x14ac:dyDescent="0.1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ht="13.5" x14ac:dyDescent="0.1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67.5" x14ac:dyDescent="0.1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ht="13.5" x14ac:dyDescent="0.1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ht="13.5" x14ac:dyDescent="0.1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ht="13.5" x14ac:dyDescent="0.1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ht="13.5" x14ac:dyDescent="0.1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ht="13.5" x14ac:dyDescent="0.1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0.5" x14ac:dyDescent="0.1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7" x14ac:dyDescent="0.1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7" x14ac:dyDescent="0.1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7" x14ac:dyDescent="0.1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0.5" x14ac:dyDescent="0.1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ht="13.5" x14ac:dyDescent="0.1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ht="13.5" x14ac:dyDescent="0.1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ht="13.5" x14ac:dyDescent="0.1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ht="13.5" x14ac:dyDescent="0.1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ht="13.5" x14ac:dyDescent="0.1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ht="13.5" x14ac:dyDescent="0.1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ht="13.5" x14ac:dyDescent="0.1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ht="13.5" x14ac:dyDescent="0.1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ht="13.5" x14ac:dyDescent="0.1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ht="13.5" x14ac:dyDescent="0.1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ht="13.5" x14ac:dyDescent="0.1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ht="13.5" x14ac:dyDescent="0.1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ht="13.5" x14ac:dyDescent="0.1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ht="13.5" x14ac:dyDescent="0.1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ht="13.5" x14ac:dyDescent="0.1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ht="13.5" x14ac:dyDescent="0.1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ht="13.5" x14ac:dyDescent="0.1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ht="13.5" x14ac:dyDescent="0.1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ht="13.5" x14ac:dyDescent="0.1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ht="13.5" x14ac:dyDescent="0.1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ht="13.5" x14ac:dyDescent="0.1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ht="13.5" x14ac:dyDescent="0.1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ht="13.5" x14ac:dyDescent="0.1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ht="13.5" x14ac:dyDescent="0.1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ht="13.5" x14ac:dyDescent="0.1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ht="13.5" x14ac:dyDescent="0.1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ht="13.5" x14ac:dyDescent="0.1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ht="13.5" x14ac:dyDescent="0.1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ht="13.5" x14ac:dyDescent="0.1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ht="13.5" x14ac:dyDescent="0.1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ht="13.5" x14ac:dyDescent="0.1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ht="13.5" x14ac:dyDescent="0.1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ht="13.5" x14ac:dyDescent="0.1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7" x14ac:dyDescent="0.1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ht="13.5" x14ac:dyDescent="0.1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ht="13.5" x14ac:dyDescent="0.1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ht="13.5" x14ac:dyDescent="0.1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ht="13.5" x14ac:dyDescent="0.1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ht="13.5" x14ac:dyDescent="0.1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ht="13.5" x14ac:dyDescent="0.1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ht="13.5" x14ac:dyDescent="0.1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ht="13.5" x14ac:dyDescent="0.1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ht="13.5" x14ac:dyDescent="0.1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ht="13.5" x14ac:dyDescent="0.1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ht="13.5" x14ac:dyDescent="0.1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ht="13.5" x14ac:dyDescent="0.1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ht="13.5" x14ac:dyDescent="0.1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ht="13.5" x14ac:dyDescent="0.1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ht="13.5" x14ac:dyDescent="0.1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ht="13.5" x14ac:dyDescent="0.1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ht="13.5" x14ac:dyDescent="0.1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ht="13.5" x14ac:dyDescent="0.1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ht="13.5" x14ac:dyDescent="0.1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ht="13.5" x14ac:dyDescent="0.1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ht="13.5" x14ac:dyDescent="0.1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ht="13.5" x14ac:dyDescent="0.1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ht="13.5" x14ac:dyDescent="0.1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ht="13.5" x14ac:dyDescent="0.1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ht="13.5" x14ac:dyDescent="0.1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ht="13.5" x14ac:dyDescent="0.1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ht="13.5" x14ac:dyDescent="0.1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ht="13.5" x14ac:dyDescent="0.1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ht="13.5" x14ac:dyDescent="0.1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ht="13.5" x14ac:dyDescent="0.1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ht="13.5" x14ac:dyDescent="0.1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ht="13.5" x14ac:dyDescent="0.1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ht="13.5" x14ac:dyDescent="0.1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ht="13.5" x14ac:dyDescent="0.1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ht="13.5" x14ac:dyDescent="0.1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ht="13.5" x14ac:dyDescent="0.1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ht="13.5" x14ac:dyDescent="0.1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ht="13.5" x14ac:dyDescent="0.1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ht="13.5" x14ac:dyDescent="0.1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ht="13.5" x14ac:dyDescent="0.1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ht="13.5" x14ac:dyDescent="0.1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ht="13.5" x14ac:dyDescent="0.1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ht="13.5" x14ac:dyDescent="0.1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ht="13.5" x14ac:dyDescent="0.1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ht="13.5" x14ac:dyDescent="0.1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ht="13.5" x14ac:dyDescent="0.1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ht="13.5" x14ac:dyDescent="0.1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ht="13.5" x14ac:dyDescent="0.1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ht="13.5" x14ac:dyDescent="0.1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ht="13.5" x14ac:dyDescent="0.1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ht="13.5" x14ac:dyDescent="0.1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10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ht="13.5" x14ac:dyDescent="0.1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ht="13.5" x14ac:dyDescent="0.1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ht="13.5" x14ac:dyDescent="0.1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ht="13.5" x14ac:dyDescent="0.1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ht="13.5" x14ac:dyDescent="0.1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ht="13.5" x14ac:dyDescent="0.1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ht="13.5" x14ac:dyDescent="0.1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ht="13.5" x14ac:dyDescent="0.1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ht="13.5" x14ac:dyDescent="0.1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ht="13.5" x14ac:dyDescent="0.1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ht="13.5" x14ac:dyDescent="0.1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ht="13.5" x14ac:dyDescent="0.1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ht="13.5" x14ac:dyDescent="0.1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ht="13.5" x14ac:dyDescent="0.1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ht="13.5" x14ac:dyDescent="0.1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ht="13.5" x14ac:dyDescent="0.1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ht="13.5" x14ac:dyDescent="0.1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ht="13.5" x14ac:dyDescent="0.1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7" x14ac:dyDescent="0.1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ht="13.5" x14ac:dyDescent="0.1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ht="13.5" x14ac:dyDescent="0.1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ht="13.5" x14ac:dyDescent="0.1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ht="13.5" x14ac:dyDescent="0.1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ht="13.5" x14ac:dyDescent="0.1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ht="13.5" x14ac:dyDescent="0.1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ht="13.5" x14ac:dyDescent="0.1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7" x14ac:dyDescent="0.1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ht="13.5" x14ac:dyDescent="0.1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ht="13.5" x14ac:dyDescent="0.1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ht="13.5" x14ac:dyDescent="0.1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0.5" x14ac:dyDescent="0.1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ht="13.5" x14ac:dyDescent="0.1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ht="13.5" x14ac:dyDescent="0.1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ht="13.5" x14ac:dyDescent="0.1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ht="13.5" x14ac:dyDescent="0.1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ht="13.5" x14ac:dyDescent="0.1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ht="13.5" x14ac:dyDescent="0.1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ht="13.5" x14ac:dyDescent="0.1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ht="13.5" x14ac:dyDescent="0.1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ht="13.5" x14ac:dyDescent="0.1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ht="13.5" x14ac:dyDescent="0.1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ht="13.5" x14ac:dyDescent="0.1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ht="13.5" x14ac:dyDescent="0.1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48.5" x14ac:dyDescent="0.1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ht="13.5" x14ac:dyDescent="0.1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ht="13.5" x14ac:dyDescent="0.1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ht="13.5" x14ac:dyDescent="0.1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ht="13.5" x14ac:dyDescent="0.1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ht="13.5" x14ac:dyDescent="0.1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ht="13.5" x14ac:dyDescent="0.1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ht="13.5" x14ac:dyDescent="0.1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ht="13.5" x14ac:dyDescent="0.1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ht="13.5" x14ac:dyDescent="0.1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ht="13.5" x14ac:dyDescent="0.1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ht="13.5" x14ac:dyDescent="0.1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ht="13.5" x14ac:dyDescent="0.1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ht="13.5" x14ac:dyDescent="0.1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ht="13.5" x14ac:dyDescent="0.1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ht="13.5" x14ac:dyDescent="0.1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ht="13.5" x14ac:dyDescent="0.1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ht="13.5" x14ac:dyDescent="0.1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ht="13.5" x14ac:dyDescent="0.1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ht="13.5" x14ac:dyDescent="0.1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ht="13.5" x14ac:dyDescent="0.1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ht="13.5" x14ac:dyDescent="0.1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ht="13.5" x14ac:dyDescent="0.1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ht="13.5" x14ac:dyDescent="0.1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ht="13.5" x14ac:dyDescent="0.1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ht="13.5" x14ac:dyDescent="0.1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ht="13.5" x14ac:dyDescent="0.1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ht="13.5" x14ac:dyDescent="0.1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ht="13.5" x14ac:dyDescent="0.1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ht="13.5" x14ac:dyDescent="0.1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ht="13.5" x14ac:dyDescent="0.1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ht="13.5" x14ac:dyDescent="0.1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ht="13.5" x14ac:dyDescent="0.1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ht="13.5" x14ac:dyDescent="0.1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ht="13.5" x14ac:dyDescent="0.1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ht="13.5" x14ac:dyDescent="0.1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7" x14ac:dyDescent="0.1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ht="13.5" x14ac:dyDescent="0.1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ht="13.5" x14ac:dyDescent="0.1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ht="13.5" x14ac:dyDescent="0.1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0.5" x14ac:dyDescent="0.1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ht="13.5" x14ac:dyDescent="0.1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ht="13.5" x14ac:dyDescent="0.1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ht="13.5" x14ac:dyDescent="0.1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ht="13.5" x14ac:dyDescent="0.1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ht="13.5" x14ac:dyDescent="0.1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ht="13.5" x14ac:dyDescent="0.1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ht="13.5" x14ac:dyDescent="0.1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ht="13.5" x14ac:dyDescent="0.1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ht="13.5" x14ac:dyDescent="0.1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ht="13.5" x14ac:dyDescent="0.1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ht="13.5" x14ac:dyDescent="0.1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ht="13.5" x14ac:dyDescent="0.1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ht="13.5" x14ac:dyDescent="0.1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ht="13.5" x14ac:dyDescent="0.1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ht="13.5" x14ac:dyDescent="0.1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ht="13.5" x14ac:dyDescent="0.1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ht="13.5" x14ac:dyDescent="0.1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ht="13.5" x14ac:dyDescent="0.1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ht="13.5" x14ac:dyDescent="0.1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ht="13.5" x14ac:dyDescent="0.1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ht="13.5" x14ac:dyDescent="0.1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ht="13.5" x14ac:dyDescent="0.1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ht="13.5" x14ac:dyDescent="0.1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ht="13.5" x14ac:dyDescent="0.1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ht="13.5" x14ac:dyDescent="0.1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ht="13.5" x14ac:dyDescent="0.1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7" x14ac:dyDescent="0.1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ht="13.5" x14ac:dyDescent="0.1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ht="13.5" x14ac:dyDescent="0.1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ht="13.5" x14ac:dyDescent="0.1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ht="13.5" x14ac:dyDescent="0.1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ht="13.5" x14ac:dyDescent="0.1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ht="13.5" x14ac:dyDescent="0.1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ht="13.5" x14ac:dyDescent="0.1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ht="13.5" x14ac:dyDescent="0.1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ht="13.5" x14ac:dyDescent="0.1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ht="13.5" x14ac:dyDescent="0.1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ht="13.5" x14ac:dyDescent="0.1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ht="13.5" x14ac:dyDescent="0.1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ht="13.5" x14ac:dyDescent="0.1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ht="13.5" x14ac:dyDescent="0.1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ht="13.5" x14ac:dyDescent="0.1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ht="13.5" x14ac:dyDescent="0.1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ht="13.5" x14ac:dyDescent="0.1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ht="13.5" x14ac:dyDescent="0.1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ht="13.5" x14ac:dyDescent="0.1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ht="13.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ht="13.5" x14ac:dyDescent="0.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ht="13.5" x14ac:dyDescent="0.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ht="13.5" x14ac:dyDescent="0.1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ht="13.5" x14ac:dyDescent="0.1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ht="13.5" x14ac:dyDescent="0.1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7" x14ac:dyDescent="0.1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ht="13.5" x14ac:dyDescent="0.1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ht="13.5" x14ac:dyDescent="0.1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ht="13.5" x14ac:dyDescent="0.1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</row>
    <row r="512" spans="1:14" x14ac:dyDescent="0.25">
      <c r="A512" s="90">
        <v>43129</v>
      </c>
    </row>
    <row r="513" spans="1:1" x14ac:dyDescent="0.25">
      <c r="A513" s="90">
        <v>43130</v>
      </c>
    </row>
    <row r="514" spans="1:1" x14ac:dyDescent="0.25">
      <c r="A514" s="90">
        <v>43131</v>
      </c>
    </row>
    <row r="515" spans="1:1" x14ac:dyDescent="0.25">
      <c r="A515" s="90">
        <v>43132</v>
      </c>
    </row>
    <row r="516" spans="1:1" x14ac:dyDescent="0.25">
      <c r="A516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17"/>
  <sheetViews>
    <sheetView zoomScale="115" zoomScaleNormal="115" workbookViewId="0">
      <pane xSplit="1" ySplit="2" topLeftCell="G495" activePane="bottomRight" state="frozen"/>
      <selection pane="topRight" activeCell="B1" sqref="B1"/>
      <selection pane="bottomLeft" activeCell="A3" sqref="A3"/>
      <selection pane="bottomRight" activeCell="L512" sqref="L51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ht="13.5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3.5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3.5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3.5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3.5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3.5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3.5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3.5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3.5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3.5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3.5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11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" x14ac:dyDescent="0.25">
      <c r="A513" s="90">
        <v>43129</v>
      </c>
    </row>
    <row r="514" spans="1:1" x14ac:dyDescent="0.25">
      <c r="A514" s="90">
        <v>43130</v>
      </c>
    </row>
    <row r="515" spans="1:1" x14ac:dyDescent="0.25">
      <c r="A515" s="90">
        <v>43131</v>
      </c>
    </row>
    <row r="516" spans="1:1" x14ac:dyDescent="0.25">
      <c r="A516" s="90">
        <v>43132</v>
      </c>
    </row>
    <row r="517" spans="1:1" x14ac:dyDescent="0.25">
      <c r="A517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7"/>
  <sheetViews>
    <sheetView zoomScale="115" zoomScaleNormal="115" workbookViewId="0">
      <pane xSplit="1" ySplit="2" topLeftCell="I495" activePane="bottomRight" state="frozen"/>
      <selection pane="topRight" activeCell="B1" sqref="B1"/>
      <selection pane="bottomLeft" activeCell="A3" sqref="A3"/>
      <selection pane="bottomRight" activeCell="L513" sqref="L513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3.5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3.5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3.5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3.5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3.5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3.5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3.5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3.5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3.5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3.5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3.5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3.5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3.5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3.5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3.5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3.5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3.5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3.5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3.5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3.5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3.5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3.5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3.5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3.5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3.5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3.5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3.5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3.5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3.5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3.5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3.5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3.5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12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3.5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3.5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3.5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3.5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3.5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3.5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3.5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3.5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3.5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3.5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3.5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3.5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3.5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3.5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3.5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3.5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3.5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3.5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3.5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3.5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3.5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3.5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3.5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ht="13.5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ht="13.5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ht="13.5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ht="13.5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ht="13.5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ht="13.5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ht="13.5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ht="13.5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ht="13.5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ht="13.5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ht="13.5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ht="13.5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ht="13.5" x14ac:dyDescent="0.1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ht="13.5" x14ac:dyDescent="0.1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ht="13.5" x14ac:dyDescent="0.1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ht="13.5" x14ac:dyDescent="0.1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ht="13.5" x14ac:dyDescent="0.1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ht="13.5" x14ac:dyDescent="0.1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ht="13.5" x14ac:dyDescent="0.1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ht="13.5" x14ac:dyDescent="0.1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ht="13.5" x14ac:dyDescent="0.1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ht="13.5" x14ac:dyDescent="0.1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ht="13.5" x14ac:dyDescent="0.1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ht="13.5" x14ac:dyDescent="0.1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ht="13.5" x14ac:dyDescent="0.1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ht="13.5" x14ac:dyDescent="0.1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ht="13.5" x14ac:dyDescent="0.1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ht="13.5" x14ac:dyDescent="0.1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ht="13.5" x14ac:dyDescent="0.1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ht="13.5" x14ac:dyDescent="0.1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ht="13.5" x14ac:dyDescent="0.1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ht="13.5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ht="13.5" x14ac:dyDescent="0.1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ht="13.5" x14ac:dyDescent="0.1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" x14ac:dyDescent="0.25">
      <c r="A513" s="90">
        <v>43129</v>
      </c>
    </row>
    <row r="514" spans="1:1" x14ac:dyDescent="0.25">
      <c r="A514" s="90">
        <v>43130</v>
      </c>
    </row>
    <row r="515" spans="1:1" x14ac:dyDescent="0.25">
      <c r="A515" s="90">
        <v>43131</v>
      </c>
    </row>
    <row r="516" spans="1:1" x14ac:dyDescent="0.25">
      <c r="A516" s="90">
        <v>43132</v>
      </c>
    </row>
    <row r="517" spans="1:1" x14ac:dyDescent="0.25">
      <c r="A517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23"/>
  <sheetViews>
    <sheetView zoomScale="115" zoomScaleNormal="115" workbookViewId="0">
      <pane xSplit="1" ySplit="2" topLeftCell="B503" activePane="bottomRight" state="frozen"/>
      <selection pane="topRight" activeCell="B1" sqref="B1"/>
      <selection pane="bottomLeft" activeCell="A3" sqref="A3"/>
      <selection pane="bottomRight" activeCell="E516" sqref="E516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ht="13.5" x14ac:dyDescent="0.15">
      <c r="J1" t="s">
        <v>219</v>
      </c>
      <c r="Q1" t="s">
        <v>34</v>
      </c>
    </row>
    <row r="2" spans="1:19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ht="13.5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ht="13.5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ht="13.5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ht="13.5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ht="13.5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ht="13.5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ht="13.5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ht="13.5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ht="13.5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ht="13.5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ht="13.5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ht="13.5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ht="13.5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ht="13.5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ht="13.5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ht="13.5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ht="13.5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ht="13.5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ht="13.5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ht="13.5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ht="13.5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ht="13.5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ht="13.5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ht="13.5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ht="13.5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ht="13.5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ht="13.5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ht="13.5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ht="13.5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ht="13.5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ht="13.5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ht="13.5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ht="13.5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ht="13.5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ht="13.5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ht="13.5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ht="13.5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ht="13.5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ht="13.5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ht="13.5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ht="13.5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ht="13.5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ht="13.5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ht="13.5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ht="13.5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ht="13.5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ht="13.5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ht="13.5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ht="13.5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ht="13.5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ht="13.5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ht="13.5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ht="13.5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ht="13.5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ht="13.5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ht="13.5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ht="13.5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ht="13.5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ht="13.5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ht="13.5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ht="13.5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ht="13.5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ht="13.5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ht="13.5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ht="13.5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ht="13.5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ht="13.5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ht="13.5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ht="13.5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ht="13.5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ht="13.5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ht="13.5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ht="13.5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ht="13.5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ht="13.5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ht="13.5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ht="13.5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ht="13.5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ht="13.5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ht="13.5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ht="13.5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ht="13.5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ht="13.5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ht="13.5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ht="13.5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ht="13.5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ht="13.5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ht="13.5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ht="13.5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ht="13.5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ht="13.5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ht="13.5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ht="13.5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ht="13.5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ht="13.5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ht="13.5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ht="13.5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ht="13.5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ht="13.5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ht="13.5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ht="13.5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ht="13.5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ht="13.5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ht="13.5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ht="13.5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ht="13.5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ht="13.5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ht="13.5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ht="13.5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ht="13.5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ht="13.5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ht="13.5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ht="13.5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ht="13.5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ht="13.5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ht="13.5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ht="13.5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ht="13.5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ht="13.5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ht="13.5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ht="13.5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ht="13.5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ht="13.5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ht="13.5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ht="13.5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ht="13.5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ht="13.5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ht="13.5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ht="13.5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ht="13.5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ht="13.5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ht="13.5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ht="13.5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ht="13.5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ht="13.5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ht="13.5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ht="13.5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ht="13.5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ht="13.5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ht="13.5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ht="13.5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ht="13.5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ht="13.5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ht="13.5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ht="13.5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ht="13.5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ht="13.5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ht="13.5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ht="13.5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ht="13.5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ht="13.5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ht="13.5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ht="13.5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ht="13.5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ht="13.5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ht="13.5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ht="13.5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ht="13.5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ht="13.5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ht="13.5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ht="13.5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ht="13.5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ht="13.5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ht="13.5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ht="13.5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ht="13.5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ht="13.5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ht="13.5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ht="13.5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ht="13.5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ht="13.5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ht="13.5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ht="13.5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ht="13.5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ht="13.5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ht="13.5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ht="13.5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ht="13.5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ht="13.5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ht="13.5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ht="13.5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ht="13.5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ht="13.5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ht="13.5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ht="13.5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ht="13.5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ht="13.5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ht="13.5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ht="13.5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ht="13.5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ht="13.5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ht="13.5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ht="13.5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ht="13.5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ht="13.5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ht="13.5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ht="13.5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ht="13.5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17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ht="13.5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ht="13.5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ht="13.5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ht="13.5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ht="13.5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ht="13.5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ht="13.5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ht="13.5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ht="13.5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ht="13.5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ht="13.5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ht="13.5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ht="13.5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ht="13.5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ht="13.5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ht="13.5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ht="13.5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ht="13.5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ht="13.5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ht="13.5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ht="13.5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ht="13.5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ht="13.5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ht="13.5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ht="13.5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ht="13.5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ht="13.5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ht="13.5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ht="13.5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ht="13.5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ht="13.5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ht="13.5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ht="13.5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ht="13.5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ht="13.5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ht="13.5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ht="13.5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ht="13.5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ht="13.5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ht="13.5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ht="13.5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ht="13.5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ht="13.5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ht="13.5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ht="13.5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ht="13.5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ht="13.5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ht="13.5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ht="13.5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ht="13.5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ht="13.5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ht="13.5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ht="13.5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ht="13.5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ht="13.5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ht="13.5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ht="13.5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ht="13.5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ht="13.5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ht="13.5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ht="13.5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ht="13.5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ht="13.5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ht="13.5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ht="13.5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ht="13.5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ht="13.5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ht="13.5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ht="13.5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ht="13.5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ht="13.5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ht="13.5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ht="13.5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ht="13.5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ht="13.5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ht="13.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ht="13.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ht="13.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ht="13.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ht="13.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ht="13.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ht="13.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ht="13.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ht="13.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ht="13.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ht="13.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ht="13.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ht="13.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ht="13.5" x14ac:dyDescent="0.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G518" s="42">
        <f t="shared" ref="G518" si="861">+B518/D518-1</f>
        <v>1.0838380373703993E-2</v>
      </c>
      <c r="H518" s="92"/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</row>
    <row r="520" spans="1:14" x14ac:dyDescent="0.25">
      <c r="A520" s="90">
        <v>43130</v>
      </c>
    </row>
    <row r="521" spans="1:14" x14ac:dyDescent="0.25">
      <c r="A521" s="90">
        <v>43131</v>
      </c>
    </row>
    <row r="522" spans="1:14" x14ac:dyDescent="0.25">
      <c r="A522" s="90">
        <v>43132</v>
      </c>
    </row>
    <row r="523" spans="1:14" x14ac:dyDescent="0.25">
      <c r="A523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23"/>
  <sheetViews>
    <sheetView tabSelected="1" zoomScale="115" zoomScaleNormal="115" workbookViewId="0">
      <pane xSplit="1" ySplit="2" topLeftCell="G502" activePane="bottomRight" state="frozen"/>
      <selection pane="topRight" activeCell="B1" sqref="B1"/>
      <selection pane="bottomLeft" activeCell="A3" sqref="A3"/>
      <selection pane="bottomRight" activeCell="N518" sqref="N51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17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3.5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3.5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3.5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3.5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3.5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3.5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3.5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3.5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3.5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3.5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3.5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3.5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3.5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3.5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3.5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3.5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3.5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3.5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3.5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3.5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3.5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3.5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3.5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3.5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3.5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3.5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3.5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3.5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3.5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3.5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3.5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3.5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3.5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3.5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3.5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3.5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3.5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3.5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3.5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3.5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3.5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3.5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3.5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3.5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3.5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3.5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3.5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3.5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3.5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3.5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ht="13.5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3.5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3.5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3.5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3.5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ht="13.5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ht="13.5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ht="13.5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ht="13.5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ht="13.5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ht="13.5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ht="13.5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ht="13.5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ht="13.5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ht="13.5" x14ac:dyDescent="0.1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ht="13.5" x14ac:dyDescent="0.1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ht="13.5" x14ac:dyDescent="0.1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ht="13.5" x14ac:dyDescent="0.1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ht="13.5" x14ac:dyDescent="0.1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ht="13.5" x14ac:dyDescent="0.1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ht="13.5" x14ac:dyDescent="0.1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ht="13.5" x14ac:dyDescent="0.1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ht="13.5" x14ac:dyDescent="0.1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ht="13.5" x14ac:dyDescent="0.1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ht="13.5" x14ac:dyDescent="0.1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ht="13.5" x14ac:dyDescent="0.1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ht="13.5" x14ac:dyDescent="0.1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ht="13.5" x14ac:dyDescent="0.1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ht="13.5" x14ac:dyDescent="0.1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ht="13.5" x14ac:dyDescent="0.1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ht="13.5" x14ac:dyDescent="0.1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ht="13.5" x14ac:dyDescent="0.1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ht="13.5" x14ac:dyDescent="0.1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ht="13.5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ht="13.5" x14ac:dyDescent="0.1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ht="13.5" x14ac:dyDescent="0.1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 x14ac:dyDescent="0.25">
      <c r="A519" s="90">
        <v>43129</v>
      </c>
    </row>
    <row r="520" spans="1:14" x14ac:dyDescent="0.25">
      <c r="A520" s="90">
        <v>43130</v>
      </c>
    </row>
    <row r="521" spans="1:14" x14ac:dyDescent="0.25">
      <c r="A521" s="90">
        <v>43131</v>
      </c>
    </row>
    <row r="522" spans="1:14" x14ac:dyDescent="0.25">
      <c r="A522" s="90">
        <v>43132</v>
      </c>
    </row>
    <row r="523" spans="1:14" x14ac:dyDescent="0.25">
      <c r="A523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23"/>
  <sheetViews>
    <sheetView zoomScale="115" zoomScaleNormal="115" workbookViewId="0">
      <pane xSplit="1" ySplit="2" topLeftCell="H501" activePane="bottomRight" state="frozen"/>
      <selection pane="topRight" activeCell="B1" sqref="B1"/>
      <selection pane="bottomLeft" activeCell="A3" sqref="A3"/>
      <selection pane="bottomRight" activeCell="L518" sqref="L514:L51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3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3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3.5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3.5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3.5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3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3.5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3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3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3.5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3.5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3.5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3.5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3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3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3.5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3.5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3.5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3.5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3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3.5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3.5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3.5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3.5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3.5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3.5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3.5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3.5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3.5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3.5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3.5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3.5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3.5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3.5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3.5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3.5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3.5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3.5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3.5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3.5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3.5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3.5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3.5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3.5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3.5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3.5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3.5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3.5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3.5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3.5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3.5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3.5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3.5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3.5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3.5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3.5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3.5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3.5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3.5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3.5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3.5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3.5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3.5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3.5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3.5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3.5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3.5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3.5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3.5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3.5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ht="13.5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3.5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3.5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ht="13.5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17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ht="13.5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ht="13.5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ht="13.5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ht="13.5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ht="13.5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ht="13.5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ht="13.5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ht="13.5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ht="13.5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ht="13.5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ht="13.5" x14ac:dyDescent="0.1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ht="13.5" x14ac:dyDescent="0.1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ht="13.5" x14ac:dyDescent="0.1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ht="13.5" x14ac:dyDescent="0.1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" x14ac:dyDescent="0.1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ht="13.5" x14ac:dyDescent="0.1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ht="13.5" x14ac:dyDescent="0.1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ht="13.5" x14ac:dyDescent="0.1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ht="13.5" x14ac:dyDescent="0.1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ht="13.5" x14ac:dyDescent="0.1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ht="13.5" x14ac:dyDescent="0.1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ht="13.5" x14ac:dyDescent="0.1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ht="13.5" x14ac:dyDescent="0.1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ht="13.5" x14ac:dyDescent="0.1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ht="13.5" x14ac:dyDescent="0.1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ht="13.5" x14ac:dyDescent="0.1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ht="13.5" x14ac:dyDescent="0.1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ht="13.5" x14ac:dyDescent="0.1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ht="13.5" x14ac:dyDescent="0.1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 x14ac:dyDescent="0.25">
      <c r="A519" s="90">
        <v>43129</v>
      </c>
    </row>
    <row r="520" spans="1:14" x14ac:dyDescent="0.25">
      <c r="A520" s="90">
        <v>43130</v>
      </c>
    </row>
    <row r="521" spans="1:14" x14ac:dyDescent="0.25">
      <c r="A521" s="90">
        <v>43131</v>
      </c>
    </row>
    <row r="522" spans="1:14" x14ac:dyDescent="0.25">
      <c r="A522" s="90">
        <v>43132</v>
      </c>
    </row>
    <row r="523" spans="1:14" x14ac:dyDescent="0.25">
      <c r="A523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24"/>
  <sheetViews>
    <sheetView zoomScale="115" zoomScaleNormal="115" workbookViewId="0">
      <pane xSplit="1" ySplit="2" topLeftCell="B507" activePane="bottomRight" state="frozen"/>
      <selection pane="topRight" activeCell="B1" sqref="B1"/>
      <selection pane="bottomLeft" activeCell="A3" sqref="A3"/>
      <selection pane="bottomRight" activeCell="A520" sqref="A520:A52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3.5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3.5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3.5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3.5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3.5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3.5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3.5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3.5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3.5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3.5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3.5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3.5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3.5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3.5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3.5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3.5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3.5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3.5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3.5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3.5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3.5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3.5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3.5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3.5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3.5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3.5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3.5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3.5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3.5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3.5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3.5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3.5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3.5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3.5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3.5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3.5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3.5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3.5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3.5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3.5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3.5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3.5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3.5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3.5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3.5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3.5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3.5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3.5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3.5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3.5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3.5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3.5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3.5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ht="13.5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ht="13.5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3.5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3.5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ht="13.5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ht="13.5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ht="13.5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ht="13.5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ht="13.5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ht="13.5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18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ht="13.5" x14ac:dyDescent="0.1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ht="13.5" x14ac:dyDescent="0.1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ht="13.5" x14ac:dyDescent="0.1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ht="13.5" x14ac:dyDescent="0.1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ht="13.5" x14ac:dyDescent="0.1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ht="13.5" x14ac:dyDescent="0.1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ht="13.5" x14ac:dyDescent="0.1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ht="13.5" x14ac:dyDescent="0.1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ht="13.5" x14ac:dyDescent="0.1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ht="13.5" x14ac:dyDescent="0.1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ht="13.5" x14ac:dyDescent="0.1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ht="13.5" x14ac:dyDescent="0.1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ht="13.5" x14ac:dyDescent="0.1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ht="13.5" x14ac:dyDescent="0.1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ht="13.5" x14ac:dyDescent="0.1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ht="13.5" x14ac:dyDescent="0.1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ht="13.5" x14ac:dyDescent="0.1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ht="13.5" x14ac:dyDescent="0.1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ht="13.5" x14ac:dyDescent="0.1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ht="13.5" x14ac:dyDescent="0.1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ht="13.5" x14ac:dyDescent="0.1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ht="13.5" x14ac:dyDescent="0.1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ht="13.5" x14ac:dyDescent="0.1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ht="13.5" x14ac:dyDescent="0.1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:M524" si="1047">WEEKDAY(A519,2)</f>
        <v>5</v>
      </c>
    </row>
    <row r="520" spans="1:14" x14ac:dyDescent="0.25">
      <c r="A520" s="90">
        <v>43129</v>
      </c>
      <c r="M520">
        <f t="shared" si="1047"/>
        <v>1</v>
      </c>
    </row>
    <row r="521" spans="1:14" x14ac:dyDescent="0.25">
      <c r="A521" s="90">
        <v>43130</v>
      </c>
      <c r="M521">
        <f t="shared" si="1047"/>
        <v>2</v>
      </c>
    </row>
    <row r="522" spans="1:14" x14ac:dyDescent="0.25">
      <c r="A522" s="90">
        <v>43131</v>
      </c>
      <c r="M522">
        <f t="shared" si="1047"/>
        <v>3</v>
      </c>
    </row>
    <row r="523" spans="1:14" x14ac:dyDescent="0.25">
      <c r="A523" s="90">
        <v>43132</v>
      </c>
      <c r="M523">
        <f t="shared" si="1047"/>
        <v>4</v>
      </c>
    </row>
    <row r="524" spans="1:14" x14ac:dyDescent="0.25">
      <c r="A524" s="90">
        <v>43133</v>
      </c>
      <c r="M524">
        <f t="shared" si="1047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2018-01-26T23:31:53Z</dcterms:modified>
</cp:coreProperties>
</file>