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09" i="12" l="1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B368" i="25"/>
  <c r="B369" i="25"/>
  <c r="B370" i="25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<sst xmlns="http://schemas.openxmlformats.org/spreadsheetml/2006/main" count="753" uniqueCount="657">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</sst>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43116</v>
      </c>
    </row>
    <row r="2" spans="1:16" ht="13.5" x14ac:dyDescent="0.15">
      <c r="A2" s="39" t="s">
        <v>642</v>
      </c>
      <c r="B2" s="39">
        <v>6.4302849999999996</v>
      </c>
      <c r="C2" s="90">
        <v>43116</v>
      </c>
      <c r="D2" s="39">
        <v>13</v>
      </c>
    </row>
    <row r="3" spans="1:16" x14ac:dyDescent="0.25">
      <c r="A3" s="39" t="s">
        <v>643</v>
      </c>
      <c r="B3" s="39">
        <v>6.4379350000000004</v>
      </c>
      <c r="C3" s="90">
        <v>43116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6.4368150000000002</v>
      </c>
      <c r="C4" s="90">
        <v>43117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4258.47</v>
      </c>
      <c r="C5" s="39">
        <v>4225.24</v>
      </c>
      <c r="D5" s="93">
        <v>7.9000000000000008E-3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3436.59</v>
      </c>
      <c r="C6" s="39">
        <v>3410.49</v>
      </c>
      <c r="D6" s="93">
        <v>7.7000000000000002E-3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1729.6</v>
      </c>
      <c r="C7" s="39">
        <v>1732.62</v>
      </c>
      <c r="D7" s="93">
        <v>-1.6999999999999999E-3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11386.91</v>
      </c>
      <c r="C8" s="39">
        <v>11307.46</v>
      </c>
      <c r="D8" s="93">
        <v>7.0000000000000001E-3</v>
      </c>
      <c r="J8" s="75"/>
      <c r="K8" s="76"/>
      <c r="L8" s="77"/>
      <c r="M8" s="78"/>
    </row>
    <row r="9" spans="1:16" x14ac:dyDescent="0.25">
      <c r="A9" s="39" t="s">
        <v>525</v>
      </c>
      <c r="B9" s="39">
        <v>6301.13</v>
      </c>
      <c r="C9" s="39">
        <v>6253.38</v>
      </c>
      <c r="D9" s="93">
        <v>7.6E-3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3063.86</v>
      </c>
      <c r="C10" s="39">
        <v>3048.81</v>
      </c>
      <c r="D10" s="93">
        <v>4.8999999999999998E-3</v>
      </c>
    </row>
    <row r="11" spans="1:16" ht="13.5" x14ac:dyDescent="0.15">
      <c r="A11" s="39" t="s">
        <v>527</v>
      </c>
      <c r="B11" s="39">
        <v>16.62</v>
      </c>
      <c r="C11" s="39">
        <v>16.497</v>
      </c>
      <c r="D11" s="90">
        <v>43115</v>
      </c>
    </row>
    <row r="12" spans="1:16" x14ac:dyDescent="0.25">
      <c r="A12" s="39" t="s">
        <v>528</v>
      </c>
      <c r="B12" s="39">
        <v>17.100000000000001</v>
      </c>
      <c r="C12" s="39">
        <v>17.0688</v>
      </c>
      <c r="D12" s="90">
        <v>43116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7.54</v>
      </c>
      <c r="C13" s="39">
        <v>7.6</v>
      </c>
      <c r="D13" s="90">
        <v>43116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53</v>
      </c>
      <c r="C14" s="39">
        <v>52.825000000000003</v>
      </c>
      <c r="D14" s="90">
        <v>43116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49.8</v>
      </c>
      <c r="C15" s="39">
        <v>49.31</v>
      </c>
      <c r="D15" s="90">
        <v>43112</v>
      </c>
    </row>
    <row r="16" spans="1:16" x14ac:dyDescent="0.25">
      <c r="A16" s="39" t="s">
        <v>532</v>
      </c>
      <c r="B16" s="39">
        <v>35.39</v>
      </c>
      <c r="C16" s="39">
        <v>36.0501</v>
      </c>
      <c r="D16" s="90">
        <v>43112</v>
      </c>
    </row>
    <row r="17" spans="1:16" x14ac:dyDescent="0.25">
      <c r="A17" s="39" t="s">
        <v>533</v>
      </c>
      <c r="B17" s="39">
        <v>33.049999999999997</v>
      </c>
      <c r="C17" s="39">
        <v>32.725299999999997</v>
      </c>
      <c r="D17" s="90">
        <v>43112</v>
      </c>
    </row>
    <row r="18" spans="1:16" x14ac:dyDescent="0.25">
      <c r="A18" s="39" t="s">
        <v>534</v>
      </c>
      <c r="B18" s="39">
        <v>35.639400000000002</v>
      </c>
      <c r="C18" s="39">
        <v>36.035400000000003</v>
      </c>
      <c r="D18" s="90">
        <v>43112</v>
      </c>
    </row>
    <row r="19" spans="1:16" x14ac:dyDescent="0.25">
      <c r="A19" s="39" t="s">
        <v>535</v>
      </c>
      <c r="B19" s="39">
        <v>14327.5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22590.58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6.4371999999999998</v>
      </c>
      <c r="C21" s="90">
        <v>43116</v>
      </c>
      <c r="D21" s="91">
        <v>0.91810185185185178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3403.47</v>
      </c>
      <c r="B23" s="39">
        <v>3405.6</v>
      </c>
      <c r="C23" s="39">
        <v>3416.27</v>
      </c>
      <c r="D23" s="39">
        <v>3416.58</v>
      </c>
      <c r="E23" s="39">
        <v>3420.8</v>
      </c>
      <c r="F23" s="39">
        <v>3427.55</v>
      </c>
      <c r="G23" s="39">
        <v>3402.21</v>
      </c>
      <c r="H23" s="39">
        <v>1114</v>
      </c>
      <c r="I23" s="39">
        <v>930</v>
      </c>
      <c r="J23" s="39">
        <v>3420.77</v>
      </c>
      <c r="K23" s="39">
        <v>3424.04</v>
      </c>
      <c r="L23" s="39">
        <v>3436.59</v>
      </c>
      <c r="M23" s="39">
        <v>3437.58</v>
      </c>
      <c r="N23" s="39">
        <v>3409.89</v>
      </c>
      <c r="O23" s="39">
        <v>1459</v>
      </c>
      <c r="P23" s="39">
        <v>1408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9"/>
  <sheetViews>
    <sheetView zoomScale="115" zoomScaleNormal="115" workbookViewId="0">
      <pane xSplit="2" ySplit="6" topLeftCell="AU408" activePane="bottomRight" state="frozen"/>
      <selection pane="topRight" activeCell="C1" sqref="C1"/>
      <selection pane="bottomLeft" activeCell="A3" sqref="A3"/>
      <selection pane="bottomRight" activeCell="BC416" sqref="BC41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6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1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2" x14ac:dyDescent="0.25">
      <c r="A417" s="90">
        <v>43117</v>
      </c>
      <c r="B417" s="41">
        <f t="shared" si="5028"/>
        <v>3</v>
      </c>
    </row>
    <row r="418" spans="1:2" x14ac:dyDescent="0.25">
      <c r="A418" s="90">
        <v>43118</v>
      </c>
      <c r="B418" s="41">
        <f t="shared" si="5028"/>
        <v>4</v>
      </c>
    </row>
    <row r="419" spans="1:2" x14ac:dyDescent="0.25">
      <c r="A419" s="90">
        <v>43119</v>
      </c>
      <c r="B41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0"/>
  <sheetViews>
    <sheetView zoomScale="115" zoomScaleNormal="115" workbookViewId="0">
      <pane xSplit="1" ySplit="1" topLeftCell="B354" activePane="bottomRight" state="frozen"/>
      <selection pane="topRight" activeCell="B1" sqref="B1"/>
      <selection pane="bottomLeft" activeCell="A2" sqref="A2"/>
      <selection pane="bottomRight" activeCell="L367" sqref="L367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7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67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7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7" si="22">LN(H344/H343)</f>
        <v>5.9509246834607457E-4</v>
      </c>
      <c r="J344">
        <v>6.6237849999999998</v>
      </c>
      <c r="K344" s="93">
        <f t="shared" ref="K344:K367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ref="B367:B370" si="24">WEEKDAY(A368,2)</f>
        <v>3</v>
      </c>
    </row>
    <row r="369" spans="1:2" x14ac:dyDescent="0.25">
      <c r="A369" s="90">
        <v>43118</v>
      </c>
      <c r="B369" s="41">
        <f t="shared" si="24"/>
        <v>4</v>
      </c>
    </row>
    <row r="370" spans="1:2" x14ac:dyDescent="0.25">
      <c r="A370" s="90">
        <v>43119</v>
      </c>
      <c r="B37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7"/>
  <sheetViews>
    <sheetView tabSelected="1" zoomScale="115" zoomScaleNormal="115" workbookViewId="0">
      <pane xSplit="1" ySplit="2" topLeftCell="D490" activePane="bottomRight" state="frozen"/>
      <selection pane="topRight" activeCell="B1" sqref="B1"/>
      <selection pane="bottomLeft" activeCell="A3" sqref="A3"/>
      <selection pane="bottomRight" activeCell="D504" sqref="D50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3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H505" s="93"/>
    </row>
    <row r="506" spans="1:14" x14ac:dyDescent="0.25">
      <c r="A506" s="90">
        <v>43118</v>
      </c>
    </row>
    <row r="507" spans="1:14" x14ac:dyDescent="0.25">
      <c r="A507" s="90">
        <v>43119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6"/>
  <sheetViews>
    <sheetView zoomScale="115" zoomScaleNormal="115" workbookViewId="0">
      <pane xSplit="1" ySplit="2" topLeftCell="E498" activePane="bottomRight" state="frozen"/>
      <selection pane="topRight" activeCell="B1" sqref="B1"/>
      <selection pane="bottomLeft" activeCell="A3" sqref="A3"/>
      <selection pane="bottomRight" activeCell="M503" sqref="M50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3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</row>
    <row r="505" spans="1:14" x14ac:dyDescent="0.25">
      <c r="A505" s="90">
        <v>43118</v>
      </c>
    </row>
    <row r="506" spans="1:14" x14ac:dyDescent="0.25">
      <c r="A506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7"/>
  <sheetViews>
    <sheetView zoomScale="115" zoomScaleNormal="115" workbookViewId="0">
      <pane xSplit="1" ySplit="2" topLeftCell="E492" activePane="bottomRight" state="frozen"/>
      <selection pane="topRight" activeCell="B1" sqref="B1"/>
      <selection pane="bottomLeft" activeCell="A3" sqref="A3"/>
      <selection pane="bottomRight" activeCell="L504" sqref="L50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4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3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3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3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3" x14ac:dyDescent="0.25">
      <c r="A505" s="90">
        <v>43117</v>
      </c>
    </row>
    <row r="506" spans="1:13" x14ac:dyDescent="0.25">
      <c r="A506" s="90">
        <v>43118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7"/>
  <sheetViews>
    <sheetView zoomScale="115" zoomScaleNormal="115" workbookViewId="0">
      <pane xSplit="1" ySplit="2" topLeftCell="B493" activePane="bottomRight" state="frozen"/>
      <selection pane="topRight" activeCell="B1" sqref="B1"/>
      <selection pane="bottomLeft" activeCell="A3" sqref="A3"/>
      <selection pane="bottomRight" activeCell="C504" sqref="C50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4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3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3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3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3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3" x14ac:dyDescent="0.25">
      <c r="A505" s="90">
        <v>43117</v>
      </c>
    </row>
    <row r="506" spans="1:13" x14ac:dyDescent="0.25">
      <c r="A506" s="90">
        <v>43118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3"/>
  <sheetViews>
    <sheetView zoomScale="115" zoomScaleNormal="115" workbookViewId="0">
      <pane xSplit="1" ySplit="2" topLeftCell="C498" activePane="bottomRight" state="frozen"/>
      <selection pane="topRight" activeCell="B1" sqref="B1"/>
      <selection pane="bottomLeft" activeCell="A3" sqref="A3"/>
      <selection pane="bottomRight" activeCell="F509" sqref="F50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9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ht="13.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G510" s="42">
        <f t="shared" ref="G510" si="821">+B510/D510-1</f>
        <v>-7.6624786408624468E-3</v>
      </c>
      <c r="H510" s="92"/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3"/>
  <sheetViews>
    <sheetView zoomScale="115" zoomScaleNormal="115" workbookViewId="0">
      <pane xSplit="1" ySplit="2" topLeftCell="D497" activePane="bottomRight" state="frozen"/>
      <selection pane="topRight" activeCell="B1" sqref="B1"/>
      <selection pane="bottomLeft" activeCell="A3" sqref="A3"/>
      <selection pane="bottomRight" activeCell="I509" sqref="I50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3"/>
  <sheetViews>
    <sheetView zoomScale="115" zoomScaleNormal="115" workbookViewId="0">
      <pane xSplit="1" ySplit="2" topLeftCell="C502" activePane="bottomRight" state="frozen"/>
      <selection pane="topRight" activeCell="B1" sqref="B1"/>
      <selection pane="bottomLeft" activeCell="A3" sqref="A3"/>
      <selection pane="bottomRight" activeCell="C510" sqref="C5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</row>
    <row r="512" spans="1:13" x14ac:dyDescent="0.25">
      <c r="A512" s="90">
        <v>43118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14"/>
  <sheetViews>
    <sheetView zoomScale="115" zoomScaleNormal="115" workbookViewId="0">
      <pane xSplit="1" ySplit="2" topLeftCell="E499" activePane="bottomRight" state="frozen"/>
      <selection pane="topRight" activeCell="B1" sqref="B1"/>
      <selection pane="bottomLeft" activeCell="A3" sqref="A3"/>
      <selection pane="bottomRight" activeCell="M506" sqref="M50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0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</row>
    <row r="513" spans="1:1" x14ac:dyDescent="0.25">
      <c r="A513" s="90">
        <v>43118</v>
      </c>
    </row>
    <row r="514" spans="1:1" x14ac:dyDescent="0.25">
      <c r="A514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2018-01-17T00:04:32Z</dcterms:modified>
</cp:coreProperties>
</file>