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32" i="20" l="1"/>
  <c r="T432" i="20"/>
  <c r="U432" i="20"/>
  <c r="AB432" i="20" s="1"/>
  <c r="V432" i="20"/>
  <c r="AE432" i="20" s="1"/>
  <c r="Y432" i="20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AT432" i="20"/>
  <c r="AU432" i="20"/>
  <c r="AW432" i="20"/>
  <c r="AY432" i="20"/>
  <c r="AZ432" i="20"/>
  <c r="BA432" i="20"/>
  <c r="BB432" i="20"/>
  <c r="BC432" i="20"/>
  <c r="BD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AX432" i="20" l="1"/>
  <c r="Z432" i="20"/>
  <c r="AV432" i="20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1" i="20"/>
  <c r="U431" i="20"/>
  <c r="AB431" i="20" s="1"/>
  <c r="V431" i="20"/>
  <c r="AC431" i="20" s="1"/>
  <c r="AA431" i="20"/>
  <c r="AD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AT431" i="20"/>
  <c r="AU431" i="20"/>
  <c r="AW431" i="20"/>
  <c r="AY431" i="20"/>
  <c r="AZ431" i="20"/>
  <c r="BA431" i="20"/>
  <c r="BB431" i="20"/>
  <c r="BC431" i="20"/>
  <c r="BD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AX431" i="20" l="1"/>
  <c r="Z431" i="20"/>
  <c r="X431" i="20"/>
  <c r="Y431" i="20"/>
  <c r="AV431" i="20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0" i="20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AT430" i="20"/>
  <c r="AU430" i="20"/>
  <c r="AW430" i="20"/>
  <c r="AY430" i="20"/>
  <c r="AZ430" i="20"/>
  <c r="BA430" i="20"/>
  <c r="BB430" i="20"/>
  <c r="BC430" i="20"/>
  <c r="BD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AX430" i="20" l="1"/>
  <c r="Z430" i="20"/>
  <c r="AV430" i="20"/>
  <c r="W430" i="20"/>
  <c r="X430" i="20"/>
  <c r="AD430" i="20"/>
  <c r="H525" i="10"/>
  <c r="G525" i="10"/>
  <c r="H524" i="9"/>
  <c r="G524" i="9"/>
  <c r="H524" i="11"/>
  <c r="G524" i="11"/>
  <c r="H518" i="7"/>
  <c r="G518" i="7"/>
  <c r="H517" i="6"/>
  <c r="G517" i="6"/>
  <c r="G518" i="5"/>
  <c r="H518" i="5"/>
  <c r="BD429" i="20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H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B384" i="25"/>
  <c r="B385" i="25"/>
  <c r="M522" i="5"/>
  <c r="M521" i="5"/>
  <c r="S429" i="20"/>
  <c r="T429" i="20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AT429" i="20"/>
  <c r="AU429" i="20"/>
  <c r="AW429" i="20"/>
  <c r="AY429" i="20"/>
  <c r="AZ429" i="20"/>
  <c r="BA429" i="20"/>
  <c r="BB429" i="20"/>
  <c r="BC429" i="20"/>
  <c r="I523" i="10"/>
  <c r="I522" i="9"/>
  <c r="I522" i="11"/>
  <c r="I522" i="12"/>
  <c r="AC429" i="20" l="1"/>
  <c r="X429" i="20"/>
  <c r="Y429" i="20"/>
  <c r="Z429" i="20"/>
  <c r="AX429" i="20"/>
  <c r="AV429" i="20"/>
  <c r="W429" i="20"/>
  <c r="AB429" i="20"/>
  <c r="S428" i="20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1" i="27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<sst xmlns="http://schemas.openxmlformats.org/spreadsheetml/2006/main" count="793" uniqueCount="697">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</sst>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9" sqref="F9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43138</v>
      </c>
    </row>
    <row r="2" spans="1:16" x14ac:dyDescent="0.25">
      <c r="A2" s="39" t="s">
        <v>642</v>
      </c>
      <c r="B2" s="39">
        <v>6.263325</v>
      </c>
      <c r="C2" s="90">
        <v>43138</v>
      </c>
      <c r="D2" s="39">
        <v>13</v>
      </c>
    </row>
    <row r="3" spans="1:16" x14ac:dyDescent="0.25">
      <c r="A3" s="39" t="s">
        <v>643</v>
      </c>
      <c r="B3" s="39">
        <v>6.270035</v>
      </c>
      <c r="C3" s="90">
        <v>43138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6.3174900000000003</v>
      </c>
      <c r="C4" s="90">
        <v>43139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4050.5</v>
      </c>
      <c r="C5" s="39">
        <v>4148.8900000000003</v>
      </c>
      <c r="D5" s="93">
        <v>-2.3699999999999999E-2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3309.26</v>
      </c>
      <c r="C6" s="39">
        <v>3370.65</v>
      </c>
      <c r="D6" s="93">
        <v>-1.8200000000000001E-2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1616.4</v>
      </c>
      <c r="C7" s="39">
        <v>1598.12</v>
      </c>
      <c r="D7" s="93">
        <v>1.14E-2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10246.969999999999</v>
      </c>
      <c r="C8" s="39">
        <v>10377.61</v>
      </c>
      <c r="D8" s="93">
        <v>-1.26E-2</v>
      </c>
      <c r="J8" s="75"/>
      <c r="K8" s="76"/>
      <c r="L8" s="77"/>
      <c r="M8" s="78"/>
    </row>
    <row r="9" spans="1:16" x14ac:dyDescent="0.25">
      <c r="A9" s="39" t="s">
        <v>525</v>
      </c>
      <c r="B9" s="39">
        <v>5711.33</v>
      </c>
      <c r="C9" s="39">
        <v>5704.26</v>
      </c>
      <c r="D9" s="93">
        <v>1.1999999999999999E-3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3029.6</v>
      </c>
      <c r="C10" s="39">
        <v>3117.49</v>
      </c>
      <c r="D10" s="93">
        <v>-2.8199999999999999E-2</v>
      </c>
    </row>
    <row r="11" spans="1:16" x14ac:dyDescent="0.25">
      <c r="A11" s="39" t="s">
        <v>527</v>
      </c>
      <c r="B11" s="39">
        <v>16.22</v>
      </c>
      <c r="C11" s="39">
        <v>16.940000000000001</v>
      </c>
      <c r="D11" s="90">
        <v>43137</v>
      </c>
    </row>
    <row r="12" spans="1:16" x14ac:dyDescent="0.25">
      <c r="A12" s="39" t="s">
        <v>528</v>
      </c>
      <c r="B12" s="39">
        <v>16.62</v>
      </c>
      <c r="C12" s="39">
        <v>16.880700000000001</v>
      </c>
      <c r="D12" s="90">
        <v>43138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7.25</v>
      </c>
      <c r="C13" s="39">
        <v>7.2779999999999996</v>
      </c>
      <c r="D13" s="90">
        <v>43138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50.85</v>
      </c>
      <c r="C14" s="39">
        <v>51.378</v>
      </c>
      <c r="D14" s="90">
        <v>43138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48.06</v>
      </c>
      <c r="C15" s="39">
        <v>48.86</v>
      </c>
      <c r="D15" s="90">
        <v>43137</v>
      </c>
    </row>
    <row r="16" spans="1:16" x14ac:dyDescent="0.25">
      <c r="A16" s="39" t="s">
        <v>532</v>
      </c>
      <c r="B16" s="39">
        <v>32.19</v>
      </c>
      <c r="C16" s="39">
        <v>32.701999999999998</v>
      </c>
      <c r="D16" s="90">
        <v>43137</v>
      </c>
    </row>
    <row r="17" spans="1:16" x14ac:dyDescent="0.25">
      <c r="A17" s="39" t="s">
        <v>533</v>
      </c>
      <c r="B17" s="39">
        <v>31.55</v>
      </c>
      <c r="C17" s="39">
        <v>32.940199999999997</v>
      </c>
      <c r="D17" s="90">
        <v>43137</v>
      </c>
    </row>
    <row r="18" spans="1:16" x14ac:dyDescent="0.25">
      <c r="A18" s="39" t="s">
        <v>534</v>
      </c>
      <c r="B18" s="39">
        <v>32.76</v>
      </c>
      <c r="C18" s="39">
        <v>32.786999999999999</v>
      </c>
      <c r="D18" s="90">
        <v>43137</v>
      </c>
    </row>
    <row r="19" spans="1:16" x14ac:dyDescent="0.25">
      <c r="A19" s="39" t="s">
        <v>535</v>
      </c>
      <c r="B19" s="39">
        <v>13822.4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21614.01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6.2881999999999998</v>
      </c>
      <c r="C21" s="90">
        <v>43138</v>
      </c>
      <c r="D21" s="91">
        <v>0.63438657407407406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3412.74</v>
      </c>
      <c r="B23" s="39">
        <v>3411.57</v>
      </c>
      <c r="C23" s="39">
        <v>3405.27</v>
      </c>
      <c r="D23" s="39">
        <v>3398.57</v>
      </c>
      <c r="E23" s="39">
        <v>3343.44</v>
      </c>
      <c r="F23" s="39">
        <v>3425.18</v>
      </c>
      <c r="G23" s="39">
        <v>3315.68</v>
      </c>
      <c r="H23" s="39">
        <v>1015</v>
      </c>
      <c r="I23" s="39">
        <v>1123</v>
      </c>
      <c r="J23" s="39">
        <v>3344.01</v>
      </c>
      <c r="K23" s="39">
        <v>3352.55</v>
      </c>
      <c r="L23" s="39">
        <v>3309.26</v>
      </c>
      <c r="M23" s="39">
        <v>3356.51</v>
      </c>
      <c r="N23" s="39">
        <v>3304.01</v>
      </c>
      <c r="O23" s="39">
        <v>1313</v>
      </c>
      <c r="P23" s="39">
        <v>1424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34"/>
  <sheetViews>
    <sheetView zoomScale="115" zoomScaleNormal="115" workbookViewId="0">
      <pane xSplit="2" ySplit="6" topLeftCell="C419" activePane="bottomRight" state="frozen"/>
      <selection pane="topRight" activeCell="C1" sqref="C1"/>
      <selection pane="bottomLeft" activeCell="A3" sqref="A3"/>
      <selection pane="bottomRight" activeCell="C432" sqref="C432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3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32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2" x14ac:dyDescent="0.25">
      <c r="A433" s="90">
        <v>43139</v>
      </c>
      <c r="B433" s="41">
        <f t="shared" si="5028"/>
        <v>4</v>
      </c>
    </row>
    <row r="434" spans="1:2" x14ac:dyDescent="0.25">
      <c r="A434" s="90">
        <v>43140</v>
      </c>
      <c r="B43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5"/>
  <sheetViews>
    <sheetView zoomScale="115" zoomScaleNormal="115" workbookViewId="0">
      <pane xSplit="1" ySplit="1" topLeftCell="I369" activePane="bottomRight" state="frozen"/>
      <selection pane="topRight" activeCell="B1" sqref="B1"/>
      <selection pane="bottomLeft" activeCell="A2" sqref="A2"/>
      <selection pane="bottomRight" activeCell="N383" sqref="N383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83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8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83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83" si="22">LN(H344/H343)</f>
        <v>5.9509246834607457E-4</v>
      </c>
      <c r="J344">
        <v>6.6237849999999998</v>
      </c>
      <c r="K344" s="93">
        <f t="shared" ref="K344:K383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ref="B383:B385" si="24">WEEKDAY(A384,2)</f>
        <v>4</v>
      </c>
    </row>
    <row r="385" spans="1:2" x14ac:dyDescent="0.25">
      <c r="A385" s="90">
        <v>43140</v>
      </c>
      <c r="B38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22"/>
  <sheetViews>
    <sheetView zoomScale="115" zoomScaleNormal="115" workbookViewId="0">
      <pane xSplit="1" ySplit="2" topLeftCell="H505" activePane="bottomRight" state="frozen"/>
      <selection pane="topRight" activeCell="B1" sqref="B1"/>
      <selection pane="bottomLeft" activeCell="A3" sqref="A3"/>
      <selection pane="bottomRight" activeCell="M517" sqref="M51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9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M521">
        <f t="shared" ref="M520:M522" si="552">WEEKDAY(A521,2)</f>
        <v>4</v>
      </c>
    </row>
    <row r="522" spans="1:14" x14ac:dyDescent="0.25">
      <c r="A522" s="90">
        <v>43140</v>
      </c>
      <c r="M522">
        <f t="shared" si="552"/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21"/>
  <sheetViews>
    <sheetView zoomScale="115" zoomScaleNormal="115" workbookViewId="0">
      <pane xSplit="1" ySplit="2" topLeftCell="G506" activePane="bottomRight" state="frozen"/>
      <selection pane="topRight" activeCell="B1" sqref="B1"/>
      <selection pane="bottomLeft" activeCell="A3" sqref="A3"/>
      <selection pane="bottomRight" activeCell="N517" sqref="N51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9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</row>
    <row r="521" spans="1:14" x14ac:dyDescent="0.25">
      <c r="A521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22"/>
  <sheetViews>
    <sheetView zoomScale="115" zoomScaleNormal="115" workbookViewId="0">
      <pane xSplit="1" ySplit="2" topLeftCell="G503" activePane="bottomRight" state="frozen"/>
      <selection pane="topRight" activeCell="B1" sqref="B1"/>
      <selection pane="bottomLeft" activeCell="A3" sqref="A3"/>
      <selection pane="bottomRight" activeCell="N520" sqref="N52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0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</row>
    <row r="522" spans="1:14" x14ac:dyDescent="0.25">
      <c r="A522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22"/>
  <sheetViews>
    <sheetView zoomScale="115" zoomScaleNormal="115" workbookViewId="0">
      <pane xSplit="1" ySplit="2" topLeftCell="B504" activePane="bottomRight" state="frozen"/>
      <selection pane="topRight" activeCell="B1" sqref="B1"/>
      <selection pane="bottomLeft" activeCell="A3" sqref="A3"/>
      <selection pane="bottomRight" activeCell="B519" sqref="B519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0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</row>
    <row r="522" spans="1:14" x14ac:dyDescent="0.25">
      <c r="A522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8"/>
  <sheetViews>
    <sheetView tabSelected="1" zoomScale="115" zoomScaleNormal="115" workbookViewId="0">
      <pane xSplit="1" ySplit="2" topLeftCell="G514" activePane="bottomRight" state="frozen"/>
      <selection pane="topRight" activeCell="B1" sqref="B1"/>
      <selection pane="bottomLeft" activeCell="A3" sqref="A3"/>
      <selection pane="bottomRight" activeCell="N526" sqref="N52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25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G526" s="42">
        <f t="shared" ref="G526" si="901">+B526/D526-1</f>
        <v>1.403318427178446E-3</v>
      </c>
      <c r="H526" s="92"/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8"/>
  <sheetViews>
    <sheetView zoomScale="115" zoomScaleNormal="115" workbookViewId="0">
      <pane xSplit="1" ySplit="2" topLeftCell="B510" activePane="bottomRight" state="frozen"/>
      <selection pane="topRight" activeCell="B1" sqref="B1"/>
      <selection pane="bottomLeft" activeCell="A3" sqref="A3"/>
      <selection pane="bottomRight" activeCell="C526" sqref="C52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2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28"/>
  <sheetViews>
    <sheetView zoomScale="115" zoomScaleNormal="115" workbookViewId="0">
      <pane xSplit="1" ySplit="2" topLeftCell="H513" activePane="bottomRight" state="frozen"/>
      <selection pane="topRight" activeCell="B1" sqref="B1"/>
      <selection pane="bottomLeft" activeCell="A3" sqref="A3"/>
      <selection pane="bottomRight" activeCell="N525" sqref="N5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25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29"/>
  <sheetViews>
    <sheetView zoomScale="115" zoomScaleNormal="115" workbookViewId="0">
      <pane xSplit="1" ySplit="2" topLeftCell="B511" activePane="bottomRight" state="frozen"/>
      <selection pane="topRight" activeCell="B1" sqref="B1"/>
      <selection pane="bottomLeft" activeCell="A3" sqref="A3"/>
      <selection pane="bottomRight" activeCell="D527" sqref="D52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26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x14ac:dyDescent="0.25">
      <c r="A528" s="90">
        <v>43139</v>
      </c>
    </row>
    <row r="529" spans="1:1" x14ac:dyDescent="0.25">
      <c r="A529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2018-02-07T23:41:14Z</dcterms:modified>
</cp:coreProperties>
</file>