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05" i="20" l="1"/>
  <c r="B356" i="25"/>
  <c r="D356" i="25"/>
  <c r="L500" i="10"/>
  <c r="M500" i="10"/>
  <c r="I500" i="10"/>
  <c r="C500" i="10"/>
  <c r="L499" i="9"/>
  <c r="M499" i="9"/>
  <c r="I499" i="9"/>
  <c r="C499" i="9"/>
  <c r="L499" i="11"/>
  <c r="M499" i="11"/>
  <c r="I499" i="11"/>
  <c r="C499" i="11"/>
  <c r="L499" i="12"/>
  <c r="M499" i="12"/>
  <c r="I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I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357" i="25"/>
  <c r="B358" i="25"/>
  <c r="B359" i="25"/>
  <c r="B360" i="25"/>
  <c r="B406" i="20"/>
  <c r="B407" i="20"/>
  <c r="B408" i="20"/>
  <c r="B409" i="20"/>
  <c r="S405" i="20"/>
  <c r="T405" i="20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AT405" i="20"/>
  <c r="AU405" i="20"/>
  <c r="AW405" i="20"/>
  <c r="AY405" i="20"/>
  <c r="AZ405" i="20"/>
  <c r="BA405" i="20"/>
  <c r="BB405" i="20"/>
  <c r="BC405" i="20"/>
  <c r="I499" i="10"/>
  <c r="I498" i="9"/>
  <c r="I498" i="11"/>
  <c r="I498" i="12"/>
  <c r="Y405" i="20" l="1"/>
  <c r="AE405" i="20"/>
  <c r="AV405" i="20"/>
  <c r="W405" i="20"/>
  <c r="AX405" i="20"/>
  <c r="AD405" i="20"/>
  <c r="Z405" i="20"/>
  <c r="X405" i="20"/>
  <c r="I491" i="8"/>
  <c r="I492" i="8"/>
  <c r="I490" i="8"/>
  <c r="S404" i="20"/>
  <c r="T404" i="20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AT404" i="20"/>
  <c r="AU404" i="20"/>
  <c r="AW404" i="20"/>
  <c r="AX404" i="20"/>
  <c r="AY404" i="20"/>
  <c r="AZ404" i="20"/>
  <c r="BA404" i="20"/>
  <c r="BB404" i="20"/>
  <c r="BC404" i="20"/>
  <c r="BD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C404" i="20" l="1"/>
  <c r="Y404" i="20"/>
  <c r="AV404" i="20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D403" i="20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3" i="20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AT403" i="20"/>
  <c r="AU403" i="20"/>
  <c r="AW403" i="20"/>
  <c r="AY403" i="20"/>
  <c r="AZ403" i="20"/>
  <c r="BA403" i="20"/>
  <c r="BB403" i="20"/>
  <c r="BC403" i="20"/>
  <c r="D498" i="10"/>
  <c r="D497" i="9"/>
  <c r="D497" i="12"/>
  <c r="G497" i="12" s="1"/>
  <c r="D491" i="8"/>
  <c r="D490" i="6"/>
  <c r="G490" i="6" s="1"/>
  <c r="D491" i="5"/>
  <c r="AE403" i="20" l="1"/>
  <c r="Y403" i="20"/>
  <c r="Z403" i="20"/>
  <c r="AV403" i="20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2" i="20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AT402" i="20"/>
  <c r="AU402" i="20"/>
  <c r="AW402" i="20"/>
  <c r="AY402" i="20"/>
  <c r="AZ402" i="20"/>
  <c r="BA402" i="20"/>
  <c r="BB402" i="20"/>
  <c r="BC402" i="20"/>
  <c r="BD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AX402" i="20" l="1"/>
  <c r="AD402" i="20"/>
  <c r="Z402" i="20"/>
  <c r="AV402" i="20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1" i="20"/>
  <c r="U401" i="20"/>
  <c r="X401" i="20" s="1"/>
  <c r="V401" i="20"/>
  <c r="Y401" i="20"/>
  <c r="AA401" i="20"/>
  <c r="AC401" i="20"/>
  <c r="AE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AT401" i="20"/>
  <c r="AU401" i="20"/>
  <c r="AW401" i="20"/>
  <c r="AY401" i="20"/>
  <c r="AZ401" i="20"/>
  <c r="BA401" i="20"/>
  <c r="BB401" i="20"/>
  <c r="BC401" i="20"/>
  <c r="BD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G496" i="10" l="1"/>
  <c r="AV401" i="20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0" i="20"/>
  <c r="U400" i="20"/>
  <c r="W400" i="20" s="1"/>
  <c r="V400" i="20"/>
  <c r="Y400" i="20" s="1"/>
  <c r="X400" i="20"/>
  <c r="Z400" i="20"/>
  <c r="AA400" i="20"/>
  <c r="AB400" i="20"/>
  <c r="AC400" i="20"/>
  <c r="AD400" i="20"/>
  <c r="AE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AT400" i="20"/>
  <c r="AU400" i="20"/>
  <c r="AV400" i="20"/>
  <c r="AW400" i="20"/>
  <c r="AX400" i="20"/>
  <c r="AY400" i="20"/>
  <c r="AZ400" i="20"/>
  <c r="BA400" i="20"/>
  <c r="BB400" i="20"/>
  <c r="BC400" i="20"/>
  <c r="BD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G495" i="10" l="1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BD399" i="20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399" i="20"/>
  <c r="U399" i="20"/>
  <c r="Z399" i="20" s="1"/>
  <c r="V399" i="20"/>
  <c r="Y399" i="20" s="1"/>
  <c r="W399" i="20"/>
  <c r="X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AT399" i="20"/>
  <c r="AU399" i="20"/>
  <c r="AV399" i="20"/>
  <c r="AW399" i="20"/>
  <c r="AX399" i="20"/>
  <c r="AY399" i="20"/>
  <c r="AZ399" i="20"/>
  <c r="BA399" i="20"/>
  <c r="BB399" i="20"/>
  <c r="BC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H494" i="10" l="1"/>
  <c r="G494" i="10"/>
  <c r="H493" i="9"/>
  <c r="G493" i="9"/>
  <c r="H493" i="11"/>
  <c r="G493" i="11"/>
  <c r="H487" i="7"/>
  <c r="G487" i="7"/>
  <c r="G486" i="6"/>
  <c r="H486" i="6"/>
  <c r="G487" i="5"/>
  <c r="H487" i="5"/>
  <c r="BD398" i="20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G492" i="12"/>
  <c r="D486" i="8"/>
  <c r="D486" i="7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D485" i="12" l="1"/>
  <c r="G485" i="12" s="1"/>
  <c r="AX391" i="20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H475" i="5" l="1"/>
  <c r="AX387" i="20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D477" i="12" l="1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D471" i="12" l="1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E452" i="5" l="1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E437" i="5" l="1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E434" i="5" l="1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D424" i="12" l="1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W319" i="20" l="1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D378" i="12" l="1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<sst xmlns="http://schemas.openxmlformats.org/spreadsheetml/2006/main" count="738" uniqueCount="642">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</sst>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G21" sqref="G21"/>
    </sheetView>
  </sheetViews>
  <sheetFormatPr defaultRowHeight="13.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ht="14.1">
      <c r="A1" s="1">
        <f>D12</f>
        <v>43098</v>
      </c>
    </row>
    <row r="2" spans="1:16" ht="14.1">
      <c r="A2" s="39" t="s">
        <v>348</v>
      </c>
      <c r="B2" s="39">
        <v>4030.86</v>
      </c>
      <c r="C2" s="90">
        <v>4018.9</v>
      </c>
      <c r="D2" s="93">
        <v>3.0000000000000001E-3</v>
      </c>
    </row>
    <row r="3" spans="1:16">
      <c r="A3" s="39" t="s">
        <v>522</v>
      </c>
      <c r="B3" s="39">
        <v>3307.17</v>
      </c>
      <c r="C3" s="90">
        <v>3296.38</v>
      </c>
      <c r="D3" s="93">
        <v>3.3E-3</v>
      </c>
      <c r="J3" s="83"/>
      <c r="K3" s="84"/>
      <c r="L3" s="85"/>
    </row>
    <row r="4" spans="1:16">
      <c r="A4" s="39" t="s">
        <v>523</v>
      </c>
      <c r="B4" s="39">
        <v>1752.65</v>
      </c>
      <c r="C4" s="90">
        <v>1745.02</v>
      </c>
      <c r="D4" s="93">
        <v>4.4000000000000003E-3</v>
      </c>
      <c r="J4" s="68"/>
      <c r="K4" s="69"/>
      <c r="L4" s="70"/>
    </row>
    <row r="5" spans="1:16">
      <c r="A5" s="39" t="s">
        <v>524</v>
      </c>
      <c r="B5" s="39">
        <v>11040.45</v>
      </c>
      <c r="C5" s="39">
        <v>10974.01</v>
      </c>
      <c r="D5" s="93">
        <v>6.1000000000000004E-3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>
      <c r="A6" s="39" t="s">
        <v>525</v>
      </c>
      <c r="B6" s="39">
        <v>6250.82</v>
      </c>
      <c r="C6" s="39">
        <v>6204.27</v>
      </c>
      <c r="D6" s="93">
        <v>7.4999999999999997E-3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>
      <c r="A7" s="39" t="s">
        <v>526</v>
      </c>
      <c r="B7" s="39">
        <v>2860.44</v>
      </c>
      <c r="C7" s="39">
        <v>2859.05</v>
      </c>
      <c r="D7" s="93">
        <v>5.0000000000000001E-4</v>
      </c>
      <c r="H7" s="88"/>
      <c r="J7" s="71"/>
      <c r="K7" s="72"/>
      <c r="L7" s="73"/>
      <c r="M7" s="74"/>
    </row>
    <row r="8" spans="1:16">
      <c r="A8" s="39" t="s">
        <v>527</v>
      </c>
      <c r="B8" s="39">
        <v>15.02</v>
      </c>
      <c r="C8" s="39">
        <v>15.081</v>
      </c>
      <c r="D8" s="90">
        <v>43098</v>
      </c>
      <c r="J8" s="75"/>
      <c r="K8" s="76"/>
      <c r="L8" s="77"/>
      <c r="M8" s="78"/>
    </row>
    <row r="9" spans="1:16">
      <c r="A9" s="39" t="s">
        <v>528</v>
      </c>
      <c r="B9" s="39">
        <v>15.46</v>
      </c>
      <c r="C9" s="39">
        <v>15.513999999999999</v>
      </c>
      <c r="D9" s="90">
        <v>43098</v>
      </c>
      <c r="J9" s="79"/>
      <c r="K9" s="80"/>
      <c r="L9" s="81"/>
      <c r="M9" s="82"/>
    </row>
    <row r="10" spans="1:16" ht="14.1">
      <c r="A10" s="39" t="s">
        <v>529</v>
      </c>
      <c r="B10" s="39">
        <v>7.52</v>
      </c>
      <c r="C10" s="39">
        <v>7.6070000000000002</v>
      </c>
      <c r="D10" s="90">
        <v>43098</v>
      </c>
    </row>
    <row r="11" spans="1:16" ht="14.1">
      <c r="A11" s="39" t="s">
        <v>530</v>
      </c>
      <c r="B11" s="39">
        <v>49.4</v>
      </c>
      <c r="C11" s="39">
        <v>49.338000000000001</v>
      </c>
      <c r="D11" s="90">
        <v>43098</v>
      </c>
    </row>
    <row r="12" spans="1:16">
      <c r="A12" s="39" t="s">
        <v>531</v>
      </c>
      <c r="B12" s="39">
        <v>46.17</v>
      </c>
      <c r="C12" s="39">
        <v>46.18</v>
      </c>
      <c r="D12" s="90">
        <v>43098</v>
      </c>
      <c r="J12" s="53"/>
      <c r="K12" s="56"/>
      <c r="L12" s="59"/>
      <c r="M12" s="62"/>
      <c r="N12" s="65"/>
    </row>
    <row r="13" spans="1:16">
      <c r="A13" s="39" t="s">
        <v>532</v>
      </c>
      <c r="B13" s="39">
        <v>34.6</v>
      </c>
      <c r="C13" s="39">
        <v>34.789299999999997</v>
      </c>
      <c r="D13" s="90">
        <v>43098</v>
      </c>
      <c r="J13" s="54"/>
      <c r="K13" s="57"/>
      <c r="L13" s="60"/>
      <c r="M13" s="63"/>
      <c r="N13" s="66"/>
    </row>
    <row r="14" spans="1:16">
      <c r="A14" s="39" t="s">
        <v>533</v>
      </c>
      <c r="B14" s="39">
        <v>31.03</v>
      </c>
      <c r="C14" s="39">
        <v>30.960899999999999</v>
      </c>
      <c r="D14" s="90">
        <v>43098</v>
      </c>
      <c r="J14" s="55"/>
      <c r="K14" s="58"/>
      <c r="L14" s="61"/>
      <c r="M14" s="64"/>
      <c r="N14" s="67"/>
    </row>
    <row r="15" spans="1:16" ht="14.1">
      <c r="A15" s="39" t="s">
        <v>534</v>
      </c>
      <c r="B15" s="39">
        <v>34.840000000000003</v>
      </c>
      <c r="C15" s="39">
        <v>34.855600000000003</v>
      </c>
      <c r="D15" s="90">
        <v>43098</v>
      </c>
    </row>
    <row r="16" spans="1:16">
      <c r="A16" s="39" t="s">
        <v>535</v>
      </c>
      <c r="B16" s="39">
        <v>13195.72</v>
      </c>
      <c r="C16" s="39"/>
      <c r="D16" s="90"/>
    </row>
    <row r="17" spans="1:16">
      <c r="A17" s="39" t="s">
        <v>536</v>
      </c>
      <c r="B17" s="39">
        <v>20782.86</v>
      </c>
      <c r="C17" s="39"/>
      <c r="D17" s="90"/>
    </row>
    <row r="18" spans="1:16">
      <c r="A18" s="39" t="s">
        <v>537</v>
      </c>
      <c r="B18" s="39">
        <v>6.5341999999999896</v>
      </c>
      <c r="C18" s="90">
        <v>43098</v>
      </c>
      <c r="D18" s="91">
        <v>0.94493055555555561</v>
      </c>
    </row>
    <row r="19" spans="1:16">
      <c r="A19" s="39" t="s">
        <v>538</v>
      </c>
      <c r="B19" s="39">
        <v>931</v>
      </c>
      <c r="C19" s="39">
        <v>935</v>
      </c>
      <c r="D19" s="39">
        <v>940</v>
      </c>
      <c r="E19" s="39" t="s">
        <v>539</v>
      </c>
      <c r="F19" s="39" t="s">
        <v>540</v>
      </c>
      <c r="G19" s="39" t="s">
        <v>541</v>
      </c>
      <c r="H19" s="39" t="s">
        <v>542</v>
      </c>
      <c r="I19" s="39" t="s">
        <v>543</v>
      </c>
      <c r="J19" s="39" t="s">
        <v>544</v>
      </c>
      <c r="K19" s="39" t="s">
        <v>545</v>
      </c>
      <c r="L19" s="39" t="s">
        <v>546</v>
      </c>
      <c r="M19" s="39" t="s">
        <v>547</v>
      </c>
      <c r="N19" s="39" t="s">
        <v>548</v>
      </c>
      <c r="O19" s="39" t="s">
        <v>549</v>
      </c>
      <c r="P19" s="39" t="s">
        <v>550</v>
      </c>
    </row>
    <row r="20" spans="1:16" s="89" customFormat="1">
      <c r="A20" s="39">
        <v>3295.25</v>
      </c>
      <c r="B20" s="39">
        <v>3297.35</v>
      </c>
      <c r="C20" s="39">
        <v>3297.42</v>
      </c>
      <c r="D20" s="39">
        <v>3303.21</v>
      </c>
      <c r="E20" s="39">
        <v>3298.88</v>
      </c>
      <c r="F20" s="39">
        <v>3306.12</v>
      </c>
      <c r="G20" s="39">
        <v>3294.45</v>
      </c>
      <c r="H20" s="39">
        <v>948</v>
      </c>
      <c r="I20" s="39">
        <v>1041</v>
      </c>
      <c r="J20" s="39">
        <v>3298.74</v>
      </c>
      <c r="K20" s="39">
        <v>3300.48</v>
      </c>
      <c r="L20" s="39">
        <v>3307.17</v>
      </c>
      <c r="M20" s="39">
        <v>3308.11</v>
      </c>
      <c r="N20" s="39">
        <v>3292.8</v>
      </c>
      <c r="O20" s="39">
        <v>1459</v>
      </c>
      <c r="P20" s="39">
        <v>1338</v>
      </c>
    </row>
    <row r="21" spans="1:16" s="89" customFormat="1">
      <c r="A21" s="39"/>
      <c r="B21" s="39"/>
      <c r="C21" s="90"/>
      <c r="D21" s="91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D24" s="93"/>
    </row>
    <row r="25" spans="1:16">
      <c r="A25" s="39"/>
      <c r="B25" s="39"/>
      <c r="C25" s="39"/>
      <c r="D25" s="93"/>
    </row>
    <row r="26" spans="1:16">
      <c r="C26" s="39"/>
      <c r="D26" s="93"/>
    </row>
    <row r="27" spans="1:16">
      <c r="D27" s="1"/>
    </row>
    <row r="28" spans="1:16">
      <c r="D28" s="90"/>
    </row>
    <row r="29" spans="1:16">
      <c r="D29" s="1"/>
    </row>
    <row r="30" spans="1:16">
      <c r="C30" s="1"/>
      <c r="D30" s="90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C37" s="90"/>
      <c r="D37" s="91"/>
    </row>
    <row r="38" spans="3:4">
      <c r="C38" s="90"/>
      <c r="D38" s="91"/>
    </row>
    <row r="39" spans="3:4">
      <c r="C39" s="1"/>
      <c r="D39" s="1"/>
    </row>
    <row r="40" spans="3:4">
      <c r="C40" s="1"/>
      <c r="D40" s="86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86"/>
    </row>
    <row r="65" spans="3:4">
      <c r="C65" s="1"/>
      <c r="D65" s="86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9"/>
  <sheetViews>
    <sheetView zoomScale="115" zoomScaleNormal="115" workbookViewId="0">
      <pane xSplit="2" ySplit="6" topLeftCell="AO389" activePane="bottomRight" state="frozen"/>
      <selection pane="topRight" activeCell="C1" sqref="C1"/>
      <selection pane="bottomLeft" activeCell="A3" sqref="A3"/>
      <selection pane="bottomRight" activeCell="AT399" sqref="AT399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>
      <c r="BK2" s="51"/>
    </row>
    <row r="3" spans="1:284" s="39" customFormat="1" ht="14.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>
      <c r="C5" s="45" t="s">
        <v>49</v>
      </c>
      <c r="BE5" s="45" t="s">
        <v>82</v>
      </c>
      <c r="BK5" s="52"/>
    </row>
    <row r="6" spans="1:284" ht="14.1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4.1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4.1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4.1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4.1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4.1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4.1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4.1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4.1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4.1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4.1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4.1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4.1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4.1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4.1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4.1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4.1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4.1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4.1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4.1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4.1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4.1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4.1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4.1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4.1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4.1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4.1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4.1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4.1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4.1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4.1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4.1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4.1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4.1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4.1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4.1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4.1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4.1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4.1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4.1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4.1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4.1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4.1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4.1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4.1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4.1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4.1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4.1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4.1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4.1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4.1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4.1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4.1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4.1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4.1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4.1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4.1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4.1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4.1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4.1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4.1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4.1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4.1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4.1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4.1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4.1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4.1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4.1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4.1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4.1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4.1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4.1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4.1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4.1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4.1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4.1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4.1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4.1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4.1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4.1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4.1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4.1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4.1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4.1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4.1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4.1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4.1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4.1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4.1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4.1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4.1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4.1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4.1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4.1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4.1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4.1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4.1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4.1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4.1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4.1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4.1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4.1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4.1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4.1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4.1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4.1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4.1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4.1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4.1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4.1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4.1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4.1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4.1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4.1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4.1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4.1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4.1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4.1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4.1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4.1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4.1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4.1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4.1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4.1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4.1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4.1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4.1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4.1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4.1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4.1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4.1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4.1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4.1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4.1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4.1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4.1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4.1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4.1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4.1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4.1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4.1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4.1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4.1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4.1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4.1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4.1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4.1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4.1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4.1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4.1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4.1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4.1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4.1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4.1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4.1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4.1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4.1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4.1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4.1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.9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4.1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4.1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5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4.1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4.1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4.1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4.1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4.1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4.1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4.1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4.1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4.1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4.1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4.1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4.1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4.1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4.1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4.1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4.1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4.1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4.1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.1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4.1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4.1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4.1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4.1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4.1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4.1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4.1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4.1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4.1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.9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.9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4.1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4.1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4.1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4.1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4.1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4.1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4.1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4.1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4.1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4.1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4.1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4.1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4.1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4.1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4.1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4.1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4.1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4.1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4.1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4.1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4.1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.1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4.1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4.1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4.1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4.1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.1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4.1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4.1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4.1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4.1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4.1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4.1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4.1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4.1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4.1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4.1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4.1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4.1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4.1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4.1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4.1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4.1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4.1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4.1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4.1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4.1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4.1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4.1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4.1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4.1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4.1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4.1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4.1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4.1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4.1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4.1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4.1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4.1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4.1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4.1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4.1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4.1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4.1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4.1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4.1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4.1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4.1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4.1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4.1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4.1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4.1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4.1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4.1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4.1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4.1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4.1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4.1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4.1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4.1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4.1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4.1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4.1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4.1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4.1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4.1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4.1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4.1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4.1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4.1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4.1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4.1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4.1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4.1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4.1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4.1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4.1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4.1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4.1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4.1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4.1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4.1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4.1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4.1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4.1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4.1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4.1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4.1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4.1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4.1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4.1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4.1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4.1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4.1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4.1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4.1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4.1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4.1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4.1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4.1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4.1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4.1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4.1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4.1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4.1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4.1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4.1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4.1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4.1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4.1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4.1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4.1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4.1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4.1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4.1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4.1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4.1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4.1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4.1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4.1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4.1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4.1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4.1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4.1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4.1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4.1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4.1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4.1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4.1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4.1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4.1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4.1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4.1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4.1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4.1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4.1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4.1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4.1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4.1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4.1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4.1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4.1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4.1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4.1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4.1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4.1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4.1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4.1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4.1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4.1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4.1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4.1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4.1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4.1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4.1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4.1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4.1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4.1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4.1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4.1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4.1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4.1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4.1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4.1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4.1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4.1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4.1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4.1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4.1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4.1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4.1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4.1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4.1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4.1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4.1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4.1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4.1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>
      <c r="A406" s="90">
        <v>43102</v>
      </c>
      <c r="B406" s="41">
        <f t="shared" si="2744"/>
        <v>2</v>
      </c>
    </row>
    <row r="407" spans="1:57">
      <c r="A407" s="90">
        <v>43103</v>
      </c>
      <c r="B407" s="41">
        <f t="shared" ref="B407:B409" si="4991">WEEKDAY(A407,2)</f>
        <v>3</v>
      </c>
    </row>
    <row r="408" spans="1:57">
      <c r="A408" s="90">
        <v>43104</v>
      </c>
      <c r="B408" s="41">
        <f t="shared" si="4991"/>
        <v>4</v>
      </c>
    </row>
    <row r="409" spans="1:57">
      <c r="A409" s="90">
        <v>43105</v>
      </c>
      <c r="B409" s="41">
        <f t="shared" si="4991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60"/>
  <sheetViews>
    <sheetView zoomScale="115" zoomScaleNormal="115" workbookViewId="0">
      <pane xSplit="1" ySplit="1" topLeftCell="B332" activePane="bottomRight" state="frozen"/>
      <selection pane="topRight" activeCell="B1" sqref="B1"/>
      <selection pane="bottomLeft" activeCell="A2" sqref="A2"/>
      <selection pane="bottomRight" activeCell="B356" sqref="B356:B360"/>
    </sheetView>
  </sheetViews>
  <sheetFormatPr defaultRowHeight="13.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ht="14.1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4.1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4.1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4.1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>
      <c r="A220" s="1">
        <v>42908</v>
      </c>
      <c r="B220" s="41">
        <f t="shared" si="14"/>
        <v>4</v>
      </c>
      <c r="C220">
        <v>6.8197000000000001</v>
      </c>
      <c r="D220" s="25">
        <f t="shared" ref="D220:D356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4.1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4.1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4.1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4.1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4.1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4.1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4.1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4.1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4.1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4.1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4.1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4.1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4.1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4.1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4.1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4.1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4.1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4.1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4.1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4.1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4.1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4.1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4.1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4.1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4.1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4.1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4.1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4.1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4.1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4.1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4.1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4.1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4.1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4.1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4.1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4.1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4.1">
      <c r="A291" s="90">
        <v>43007</v>
      </c>
      <c r="B291" s="41">
        <f t="shared" ref="B291:B357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4.1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4.1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4.1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4.1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4.1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4.1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4.1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4.1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4.1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4.1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4.1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4.1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4.1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4.1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4.1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4.1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6" si="21">LN(L307/L306)</f>
        <v>2.1046376516050971E-3</v>
      </c>
    </row>
    <row r="308" spans="1:14" ht="14.1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4.1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4.1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4.1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4.1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4.1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4.1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4.1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4.1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4.1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4.1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4.1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4.1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4.1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4.1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4.1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4.1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4.1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4.1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4.1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4.1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4.1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4.1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4.1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4.1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4.1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4.1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4.1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4.1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4.1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4.1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4.1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4.1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4.1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4.1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4.1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4.1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6" si="22">LN(H344/H343)</f>
        <v>5.9509246834607457E-4</v>
      </c>
      <c r="J344">
        <v>6.6237849999999998</v>
      </c>
      <c r="K344" s="93">
        <f t="shared" ref="K344:K356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4.1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4.1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4.1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3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3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3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3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3">
      <c r="A357" s="90">
        <v>43102</v>
      </c>
      <c r="B357" s="41">
        <f t="shared" si="20"/>
        <v>2</v>
      </c>
    </row>
    <row r="358" spans="1:13">
      <c r="A358" s="90">
        <v>43103</v>
      </c>
      <c r="B358" s="41">
        <f t="shared" ref="B358:B360" si="24">WEEKDAY(A358,2)</f>
        <v>3</v>
      </c>
    </row>
    <row r="359" spans="1:13">
      <c r="A359" s="90">
        <v>43104</v>
      </c>
      <c r="B359" s="41">
        <f t="shared" si="24"/>
        <v>4</v>
      </c>
    </row>
    <row r="360" spans="1:13">
      <c r="A360" s="90">
        <v>43105</v>
      </c>
      <c r="B36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7"/>
  <sheetViews>
    <sheetView tabSelected="1"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E495" sqref="E495"/>
    </sheetView>
  </sheetViews>
  <sheetFormatPr defaultRowHeight="13.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ht="14.1">
      <c r="J1" t="s">
        <v>229</v>
      </c>
    </row>
    <row r="2" spans="1:15" ht="14.1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4.1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4.1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4.1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4.1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4.1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4.1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4.1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4.1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4.1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4.1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4.1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4.1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4.1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4.1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4.1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4.1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4.1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4.1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4.1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4.1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4.1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4.1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4.1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4.1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4.1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4.1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4.1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4.1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4.1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4.1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4.1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4.1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4.1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4.1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4.1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4.1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4.1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4.1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4.1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4.1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4.1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4.1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4.1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4.1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4.1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4.1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4.1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4.1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4.1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4.1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4.1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4.1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4.1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4.1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4.1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4.1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4.1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4.1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4.1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4.1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4.1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4.1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4.1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4.1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4.1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4.1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4.1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4.1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4.1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4.1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4.1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4.1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4.1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4.1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4.1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4.1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4.1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4.1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4.1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4.1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4.1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4.1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4.1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4.1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4.1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4.1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4.1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4.1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4.1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4.1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4.1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4.1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4.1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4.1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4.1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4.1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4.1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4.1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4.1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4.1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4.1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4.1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4.1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4.1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4.1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4.1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4.1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4.1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4.1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4.1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4.1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4.1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4.1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4.1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4.1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4.1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4.1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4.1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4.1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4.1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4.1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4.1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4.1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4.1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4.1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4.1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4.1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4.1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4.1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4.1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4.1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4.1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4.1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4.1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4.1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4.1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4.1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4.1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4.1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4.1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4.1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4.1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4.1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4.1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4.1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4.1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4.1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4.1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4.1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4.1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4.1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4.1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4.1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4.1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4.1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4.1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4.1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4.1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4.1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4.1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4.1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4.1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4.1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4.1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4.1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4.1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4.1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4.1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4.1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4.1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4.1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4.1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4.1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4.1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4.1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4.1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4.1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4.1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4.1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4.1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4.1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4.1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4.1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4.1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4.1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4.1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4.1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4.1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4.1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4.1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4.1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4.1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4.1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4.1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4.1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4.1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4.1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4.1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4.1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4.1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4.1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4.1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4.1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4.1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4.1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4.1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4.1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4.1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4.1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4.1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4.1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4.1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4.1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4.1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4.1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4.1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4.1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4.1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4.1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4.1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4.1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4.1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4.1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4.1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4.1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4.1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4.1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4.1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4.1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4.1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4.1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4.1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4.1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4.1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4.1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4.1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4.1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4.1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4.1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4.1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4.1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.9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4.1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4.1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4.1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4.1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.9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4.1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4.1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4.1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4.1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4.1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.9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4.1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4.1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4.1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4.1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4.1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4.1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.1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4.1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.9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4.1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4.1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4.1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4.1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4.1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4.1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4.1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4.1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4.1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4.1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4.1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4.1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4.1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4.1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4.1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4.1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4.1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4.1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4.1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4.1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4.1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4.1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4.1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4.1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4.1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4.1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4.1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4.1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4.1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4.1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4.1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4.1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4.1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4.1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.9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4.1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4.1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4.1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4.1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4.1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4.1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4.1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4.1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4.1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4.1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4.1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4.1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4.1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4.1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4.1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4.1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4.1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4.1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4.1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4.1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4.1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4.1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.9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4.1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4.1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.9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4.1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4.1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4.1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4.1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4.1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4.1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4.1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4.1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4.1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4.1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4.1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4.1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4.1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4.1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4.1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4.1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4.1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4.1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4.1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4.1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4.1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4.1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4.1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4.1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4.1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.9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4.1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4.1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4.1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4.1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4.1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4.1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4.1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4.1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4.1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4.1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4.1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4.1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4.1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4.1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4.1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4.1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4.1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4.1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4.1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4.1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4.1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4.1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4.1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4.1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4.1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4.1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4.1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4.1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4.1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.9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4.1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4.1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4.1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.9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4.1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4.1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4.1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4.1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4.1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4.1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4.1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4.1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4.1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4.1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4.1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4.1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4.1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4.1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4.1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.1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4.1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.9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4.1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4.1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4.1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4.1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4.1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4.1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4.1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4.1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4.1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4.1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4.1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4.1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4.1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4.1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4.1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4.1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4.1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4.1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4.1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4.1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.9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4.1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4.1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4.1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4.1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4.1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4.1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4.1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4.1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4.1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4.1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4.1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4.1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4.1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4.1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3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.9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4.1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4.1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4.1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4.1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4.1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4.1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4.1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4.1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4.1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4.1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.1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4.1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4.1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4.1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4.1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4.1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4.1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4.1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4.1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4.1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4.1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4.1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4.1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4.1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4.1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4.1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4.1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4.1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4.1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4.1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4.1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4.1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4.1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4.1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4.1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4.1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4.1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4.1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4.1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4.1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4.1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4.1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4.1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4.1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4.1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>
      <c r="A494" s="90">
        <v>43102</v>
      </c>
    </row>
    <row r="495" spans="1:15">
      <c r="A495" s="90">
        <v>43103</v>
      </c>
    </row>
    <row r="496" spans="1:15">
      <c r="A496" s="90">
        <v>43104</v>
      </c>
    </row>
    <row r="497" spans="1:1">
      <c r="A497" s="90">
        <v>43105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6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A493" sqref="A49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ht="14.1">
      <c r="J1" t="s">
        <v>229</v>
      </c>
    </row>
    <row r="2" spans="1:15" ht="14.1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4.1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4.1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4.1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4.1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4.1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4.1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4.1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4.1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4.1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4.1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4.1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4.1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4.1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4.1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4.1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4.1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4.1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4.1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4.1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4.1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4.1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4.1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4.1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4.1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4.1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4.1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4.1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4.1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4.1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4.1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4.1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4.1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4.1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4.1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4.1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4.1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4.1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4.1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4.1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4.1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4.1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4.1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4.1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4.1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4.1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4.1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4.1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4.1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4.1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4.1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4.1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4.1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4.1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4.1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4.1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4.1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4.1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4.1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4.1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4.1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4.1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4.1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4.1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4.1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4.1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4.1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4.1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4.1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4.1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4.1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4.1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4.1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4.1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4.1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4.1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4.1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4.1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4.1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4.1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4.1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4.1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4.1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4.1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4.1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4.1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4.1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4.1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4.1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4.1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4.1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4.1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4.1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4.1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4.1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4.1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4.1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4.1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4.1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4.1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4.1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4.1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4.1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4.1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4.1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4.1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4.1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4.1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4.1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4.1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4.1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4.1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4.1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4.1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4.1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4.1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4.1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4.1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4.1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4.1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4.1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4.1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4.1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4.1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4.1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4.1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4.1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4.1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4.1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4.1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4.1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4.1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4.1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4.1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4.1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4.1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4.1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4.1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4.1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4.1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4.1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4.1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4.1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4.1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4.1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4.1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4.1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4.1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4.1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4.1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4.1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4.1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4.1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4.1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4.1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4.1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4.1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4.1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4.1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4.1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4.1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4.1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4.1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4.1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4.1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4.1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4.1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4.1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4.1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4.1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4.1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4.1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4.1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4.1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4.1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4.1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4.1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4.1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4.1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4.1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4.1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4.1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4.1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4.1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4.1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4.1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4.1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4.1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4.1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4.1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4.1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4.1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4.1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4.1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4.1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4.1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4.1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4.1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4.1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4.1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27.9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4.1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4.1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4.1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4.1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4.1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4.1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27.9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14.1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14.1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4.1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14.1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4.1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14.1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4.1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4.1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4.1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4.1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4.1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4.1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4.1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4.1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4.1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4.1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4.1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4.1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4.1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4.1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4.1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4.1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4.1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4.1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4.1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4.1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4.1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4.1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4.1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4.1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4.1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4.1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4.1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4.1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4.1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4.1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4.1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4.1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4.1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4.1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4.1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4.1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4.1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4.1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14.1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4.1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4.1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4.1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4.1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4.1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4.1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4.1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4.1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4.1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4.1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4.1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4.1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4.1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4.1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4.1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4.1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4.1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4.1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4.1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4.1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4.1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4.1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4.1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4.1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4.1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4.1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4.1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4.1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4.1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4.1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4.1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4.1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4.1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4.1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4.1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4.1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4.1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4.1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4.1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4.1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4.1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4.1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4.1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4.1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4.1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4.1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4.1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4.1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4.1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4.1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4.1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4.1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4.1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4.1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4.1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2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4.1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4.1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4.1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4.1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4.1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4.1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4.1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4.1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4.1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4.1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4.1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4.1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4.1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4.1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4.1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4.1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4.1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4.1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14.1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4.1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4.1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4.1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4.1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4.1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4.1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4.1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14.1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4.1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4.1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4.1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27.9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4.1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4.1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4.1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4.1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4.1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4.1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4.1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4.1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4.1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4.1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4.1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4.1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69.9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4.1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4.1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4.1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4.1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4.1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4.1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4.1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4.1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4.1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4.1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4.1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4.1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4.1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4.1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4.1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4.1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4.1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4.1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4.1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4.1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4.1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4.1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4.1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4.1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4.1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4.1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4.1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4.1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4.1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4.1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4.1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4.1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4.1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4.1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4.1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14.1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4.1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4.1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4.1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27.9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4.1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4.1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4.1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4.1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4.1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4.1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4.1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4.1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4.1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4.1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4.1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4.1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4.1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4.1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4.1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4.1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4.1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4.1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4.1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4.1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4.1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4.1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4.1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4.1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4.1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4.1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14.1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4.1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4.1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4.1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4.1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4.1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4.1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4.1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4.1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4.1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4.1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4.1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4.1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4.1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4.1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4.1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4.1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4.1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4.1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4.1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>
      <c r="A493" s="90">
        <v>43102</v>
      </c>
    </row>
    <row r="494" spans="1:15">
      <c r="A494" s="90">
        <v>43103</v>
      </c>
    </row>
    <row r="495" spans="1:15">
      <c r="A495" s="90">
        <v>43104</v>
      </c>
    </row>
    <row r="496" spans="1:15">
      <c r="A496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7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A494" sqref="A494:A49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>
      <c r="J1" t="s">
        <v>217</v>
      </c>
    </row>
    <row r="2" spans="1:14" ht="14.1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4.1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>
      <c r="A56" s="1">
        <v>42480</v>
      </c>
      <c r="M56">
        <f t="shared" si="5"/>
        <v>3</v>
      </c>
      <c r="N56" s="50"/>
    </row>
    <row r="57" spans="1:14" ht="14.1">
      <c r="A57" s="1">
        <v>42481</v>
      </c>
      <c r="B57">
        <v>9.75</v>
      </c>
      <c r="M57">
        <f t="shared" si="5"/>
        <v>4</v>
      </c>
      <c r="N57" s="50"/>
    </row>
    <row r="58" spans="1:14" ht="14.1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ht="14.1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ht="14.1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ht="14.1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.9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ht="14.1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ht="14.1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ht="14.1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ht="14.1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ht="14.1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ht="14.1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ht="14.1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ht="14.1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93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ht="14.1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ht="14.1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ht="14.1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.9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ht="14.1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ht="14.1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ht="14.1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ht="14.1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ht="14.1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ht="14.1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ht="14.1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ht="14.1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ht="14.1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ht="14.1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ht="14.1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ht="14.1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ht="14.1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ht="14.1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ht="14.1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ht="14.1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ht="14.1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ht="14.1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ht="14.1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ht="14.1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ht="14.1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ht="14.1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ht="14.1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ht="14.1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ht="14.1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ht="14.1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ht="14.1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ht="14.1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ht="14.1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ht="14.1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ht="14.1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ht="14.1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ht="14.1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ht="14.1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ht="14.1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.9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ht="14.1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ht="14.1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ht="14.1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ht="14.1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ht="14.1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ht="14.1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ht="14.1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ht="14.1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ht="14.1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ht="14.1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ht="14.1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ht="14.1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ht="14.1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ht="14.1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ht="14.1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ht="14.1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ht="14.1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ht="14.1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ht="14.1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ht="14.1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ht="14.1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ht="14.1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ht="14.1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ht="14.1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ht="14.1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ht="14.1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ht="14.1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ht="14.1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ht="14.1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ht="14.1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ht="14.1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ht="14.1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ht="14.1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ht="14.1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ht="14.1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ht="14.1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ht="14.1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ht="14.1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ht="14.1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ht="14.1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ht="14.1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ht="14.1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ht="14.1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ht="14.1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>
      <c r="A494" s="90">
        <v>43102</v>
      </c>
    </row>
    <row r="495" spans="1:13">
      <c r="A495" s="90">
        <v>43103</v>
      </c>
    </row>
    <row r="496" spans="1:13">
      <c r="A496" s="90">
        <v>43104</v>
      </c>
    </row>
    <row r="497" spans="1:1">
      <c r="A497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7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94" sqref="A494:A497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>
      <c r="H1" t="s">
        <v>140</v>
      </c>
      <c r="J1" t="s">
        <v>218</v>
      </c>
    </row>
    <row r="2" spans="1:15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>
      <c r="A56" s="1">
        <v>42480</v>
      </c>
      <c r="M56">
        <f t="shared" si="5"/>
        <v>3</v>
      </c>
      <c r="N56" s="50"/>
    </row>
    <row r="57" spans="1:14" ht="14.1">
      <c r="A57" s="1">
        <v>42481</v>
      </c>
      <c r="B57">
        <v>39</v>
      </c>
      <c r="M57">
        <f t="shared" si="5"/>
        <v>4</v>
      </c>
      <c r="N57" s="50"/>
    </row>
    <row r="58" spans="1:14" ht="14.1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4.1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4.1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4.1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4.1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4.1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4.1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4.1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4.1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4.1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4.1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4.1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4.1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4.1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4.1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4.1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4.1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4.1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4.1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4.1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4.1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4.1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4.1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4.1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4.1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4.1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4.1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4.1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4.1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4.1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4.1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4.1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4.1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4.1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4.1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4.1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4.1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4.1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4.1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4.1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93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4.1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4.1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4.1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4.1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4.1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4.1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4.1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4.1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4.1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4.1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4.1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4.1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4.1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4.1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4.1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4.1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4.1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4.1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4.1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4.1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4.1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4.1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4.1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4.1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4.1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4.1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4.1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4.1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4.1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4.1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4.1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4.1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4.1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4.1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4.1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4.1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4.1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4.1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4.1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4.1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4.1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4.1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4.1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4.1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4.1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4.1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4.1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ht="14.1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3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3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3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3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3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3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3">
      <c r="A494" s="90">
        <v>43102</v>
      </c>
    </row>
    <row r="495" spans="1:13">
      <c r="A495" s="90">
        <v>43103</v>
      </c>
    </row>
    <row r="496" spans="1:13">
      <c r="A496" s="90">
        <v>43104</v>
      </c>
    </row>
    <row r="497" spans="1:1">
      <c r="A497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03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A500" sqref="A500:A503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499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6">+K496/J496-1</f>
        <v>0</v>
      </c>
      <c r="M496" s="92">
        <f t="shared" ref="M496" si="757">WEEKDAY(A496,2)</f>
        <v>2</v>
      </c>
    </row>
    <row r="497" spans="1:13">
      <c r="A497" s="90">
        <v>43096</v>
      </c>
      <c r="B497">
        <v>45.69</v>
      </c>
      <c r="C497" s="93">
        <f t="shared" ref="C497" si="758">B497/B496-1</f>
        <v>-6.3070900391474227E-3</v>
      </c>
      <c r="D497" s="38">
        <f t="shared" ref="D497" si="759">+(F496-O497)*(1+L497)</f>
        <v>45.710094909396261</v>
      </c>
      <c r="E497" s="92"/>
      <c r="F497">
        <v>45.7</v>
      </c>
      <c r="G497" s="42">
        <f>+B497/D497-1</f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0">+K497/J497-1</f>
        <v>4.3980979199531589E-4</v>
      </c>
      <c r="M497" s="92">
        <f t="shared" ref="M497" si="761">WEEKDAY(A497,2)</f>
        <v>3</v>
      </c>
    </row>
    <row r="498" spans="1:13">
      <c r="A498" s="90">
        <v>43097</v>
      </c>
      <c r="B498">
        <v>46.07</v>
      </c>
      <c r="C498" s="93">
        <f t="shared" ref="C498" si="762">B498/B497-1</f>
        <v>8.3169183628803989E-3</v>
      </c>
      <c r="D498" s="38">
        <f t="shared" ref="D498" si="763">+(F497-O498)*(1+L498)</f>
        <v>46.116166116659805</v>
      </c>
      <c r="E498" s="92"/>
      <c r="F498">
        <v>46.11</v>
      </c>
      <c r="G498" s="42">
        <f>+B498/D498-1</f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4">+K498/J498-1</f>
        <v>9.1064795768009965E-3</v>
      </c>
      <c r="M498" s="92">
        <f t="shared" ref="M498" si="765">WEEKDAY(A498,2)</f>
        <v>4</v>
      </c>
    </row>
    <row r="499" spans="1:13">
      <c r="A499" s="90">
        <v>43098</v>
      </c>
      <c r="B499">
        <v>46.17</v>
      </c>
      <c r="C499" s="93">
        <f t="shared" ref="C499" si="766">B499/B498-1</f>
        <v>2.1706099413936197E-3</v>
      </c>
      <c r="D499" s="38">
        <f t="shared" ref="D499" si="767">+(F498-O499)*(1+L499)</f>
        <v>46.181596066434579</v>
      </c>
      <c r="E499" s="92"/>
      <c r="F499">
        <v>46.18</v>
      </c>
      <c r="G499" s="42">
        <f>+B499/D499-1</f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8">+K499/J499-1</f>
        <v>1.5527231931160568E-3</v>
      </c>
      <c r="M499" s="92">
        <f t="shared" ref="M499" si="769">WEEKDAY(A499,2)</f>
        <v>5</v>
      </c>
    </row>
    <row r="500" spans="1:13">
      <c r="A500" s="90">
        <v>43102</v>
      </c>
    </row>
    <row r="501" spans="1:13">
      <c r="A501" s="90">
        <v>43103</v>
      </c>
    </row>
    <row r="502" spans="1:13">
      <c r="A502" s="90">
        <v>43104</v>
      </c>
    </row>
    <row r="503" spans="1:13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03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H499" sqref="H49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>
      <c r="J1" t="s">
        <v>217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4.1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4.1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4.1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4.1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4.1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4.1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4.1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4.1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4.1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4.1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4.1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4.1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4.1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4.1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4.1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4.1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4.1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4.1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4.1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4.1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4.1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4.1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4.1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4.1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4.1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4.1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4.1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4.1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4.1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4.1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4.1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4.1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4.1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4.1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4.1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4.1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4.1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4.1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4.1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4.1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4.1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4.1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.9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4.1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4.1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4.1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4.1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4.1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4.1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4.1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4.1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.9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4.1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4.1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4.1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4.1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4.1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4.1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4.1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4.1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4.1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4.1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4.1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4.1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4.1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4.1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4.1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4.1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4.1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4.1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4.1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4.1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4.1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4.1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4.1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4.1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4.1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4.1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4.1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4.1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4.1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4.1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4.1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4.1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4.1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4.1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4.1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4.1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4.1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4.1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4.1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4.1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4.1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4.1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4.1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4.1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4.1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4.1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4.1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4.1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.9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.9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4.1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4.1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4.1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4.1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4.1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4.1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4.1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4.1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.1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4.1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4.1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4.1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4.1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4.1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4.1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4.1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4.1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4.1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4.1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4.1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4.1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4.1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4.1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4.1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4.1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4.1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4.1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4.1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4.1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4.1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4.1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4.1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4.1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4.1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4.1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4.1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4.1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4.1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4.1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4.1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4.1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4.1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4.1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4.1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4.1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4.1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4.1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>
      <c r="A500" s="90">
        <v>43102</v>
      </c>
    </row>
    <row r="501" spans="1:13">
      <c r="A501" s="90">
        <v>43103</v>
      </c>
    </row>
    <row r="502" spans="1:13">
      <c r="A502" s="90">
        <v>43104</v>
      </c>
    </row>
    <row r="503" spans="1:13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03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E499" sqref="E49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>
      <c r="J1" t="s">
        <v>218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4.1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4.1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4.1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4.1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4.1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4.1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4.1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4.1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4.1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4.1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4.1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4.1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4.1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.9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4.1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4.1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4.1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4.1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4.1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4.1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4.1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4.1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4.1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4.1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4.1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4.1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4.1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4.1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4.1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4.1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4.1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4.1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4.1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4.1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4.1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4.1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4.1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4.1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4.1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4.1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4.1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4.1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4.1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4.1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4.1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4.1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.9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4.1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4.1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4.1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4.1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4.1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4.1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.9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4.1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4.1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4.1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4.1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4.1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4.1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4.1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4.1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4.1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.9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4.1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4.1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4.1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4.1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4.1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9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4.1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4.1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4.1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4.1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4.1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4.1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4.1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4.1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4.1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4.1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4.1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4.1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4.1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4.1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.9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4.1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4.1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4.1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4.1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4.1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4.1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4.1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4.1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4.1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4.1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4.1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4.1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4.1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4.1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>
      <c r="A500" s="90">
        <v>43102</v>
      </c>
    </row>
    <row r="501" spans="1:13">
      <c r="A501" s="90">
        <v>43103</v>
      </c>
    </row>
    <row r="502" spans="1:13">
      <c r="A502" s="90">
        <v>43104</v>
      </c>
    </row>
    <row r="503" spans="1:13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4"/>
  <sheetViews>
    <sheetView zoomScale="115" zoomScaleNormal="115" workbookViewId="0">
      <pane xSplit="1" ySplit="2" topLeftCell="B477" activePane="bottomRight" state="frozen"/>
      <selection pane="topRight" activeCell="B1" sqref="B1"/>
      <selection pane="bottomLeft" activeCell="A3" sqref="A3"/>
      <selection pane="bottomRight" activeCell="C501" sqref="C50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>
      <c r="J1" t="s">
        <v>220</v>
      </c>
    </row>
    <row r="2" spans="1:14" ht="14.1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4.1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4.1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4.1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4.1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4.1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4.1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4.1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4.1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4.1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.9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4.1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4.1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4.1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4.1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4.1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4.1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4.1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4.1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4.1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4.1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4.1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4.1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4.1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4.1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4.1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4.1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4.1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4.1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4.1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4.1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4.1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4.1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4.1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4.1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4.1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4.1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4.1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4.1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4.1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4.1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4.1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4.1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4.1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4.1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4.1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4.1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4.1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4.1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4.1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4.1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4.1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.9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4.1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4.1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4.1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4.1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4.1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4.1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4.1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4.1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4.1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4.1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4.1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4.1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4.1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4.1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4.1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4.1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4.1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4.1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4.1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0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4.1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4.1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4.1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4.1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4.1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4.1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4.1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4.1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4.1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4.1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4.1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4.1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>
      <c r="A501" s="90">
        <v>43102</v>
      </c>
    </row>
    <row r="502" spans="1:13">
      <c r="A502" s="90">
        <v>43103</v>
      </c>
    </row>
    <row r="503" spans="1:13">
      <c r="A503" s="90">
        <v>43104</v>
      </c>
    </row>
    <row r="504" spans="1:13">
      <c r="A504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2018-01-01T05:04:16Z</dcterms:modified>
</cp:coreProperties>
</file>