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414" i="20" l="1"/>
  <c r="B413" i="20"/>
  <c r="B412" i="20"/>
  <c r="B411" i="20"/>
  <c r="B410" i="20"/>
  <c r="S409" i="20"/>
  <c r="T409" i="20"/>
  <c r="U409" i="20"/>
  <c r="X409" i="20" s="1"/>
  <c r="V409" i="20"/>
  <c r="Y409" i="20"/>
  <c r="AA409" i="20"/>
  <c r="AC409" i="20"/>
  <c r="AE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BD409" i="20"/>
  <c r="B360" i="25"/>
  <c r="D360" i="25"/>
  <c r="M360" i="25"/>
  <c r="K360" i="25"/>
  <c r="I360" i="25"/>
  <c r="L504" i="10"/>
  <c r="M504" i="10"/>
  <c r="I503" i="10"/>
  <c r="G504" i="10"/>
  <c r="C504" i="10"/>
  <c r="D504" i="10"/>
  <c r="E504" i="10" s="1"/>
  <c r="L503" i="9"/>
  <c r="M503" i="9"/>
  <c r="I502" i="9"/>
  <c r="G503" i="9"/>
  <c r="C503" i="9"/>
  <c r="D503" i="9"/>
  <c r="E503" i="9" s="1"/>
  <c r="L503" i="11"/>
  <c r="D503" i="11" s="1"/>
  <c r="M503" i="11"/>
  <c r="I502" i="11"/>
  <c r="C503" i="11"/>
  <c r="L503" i="12"/>
  <c r="M503" i="12"/>
  <c r="I502" i="12"/>
  <c r="C503" i="12"/>
  <c r="D503" i="12"/>
  <c r="G503" i="12" s="1"/>
  <c r="L497" i="8"/>
  <c r="M497" i="8"/>
  <c r="I497" i="8"/>
  <c r="G497" i="8"/>
  <c r="C497" i="8"/>
  <c r="D497" i="8"/>
  <c r="E497" i="8" s="1"/>
  <c r="H497" i="8" s="1"/>
  <c r="L497" i="7"/>
  <c r="M497" i="7"/>
  <c r="I497" i="7"/>
  <c r="G497" i="7"/>
  <c r="C497" i="7"/>
  <c r="D497" i="7"/>
  <c r="E497" i="7" s="1"/>
  <c r="L496" i="6"/>
  <c r="M496" i="6"/>
  <c r="I496" i="6"/>
  <c r="C496" i="6"/>
  <c r="D496" i="6"/>
  <c r="E496" i="6" s="1"/>
  <c r="L497" i="5"/>
  <c r="M497" i="5"/>
  <c r="I496" i="5"/>
  <c r="C497" i="5"/>
  <c r="D497" i="5"/>
  <c r="E497" i="5" s="1"/>
  <c r="AV409" i="20" l="1"/>
  <c r="W409" i="20"/>
  <c r="AX409" i="20"/>
  <c r="AD409" i="20"/>
  <c r="Z409" i="20"/>
  <c r="AB409" i="20"/>
  <c r="H504" i="10"/>
  <c r="H503" i="9"/>
  <c r="E503" i="11"/>
  <c r="H503" i="11"/>
  <c r="G503" i="11"/>
  <c r="H497" i="7"/>
  <c r="G496" i="6"/>
  <c r="H496" i="6"/>
  <c r="G497" i="5"/>
  <c r="H497" i="5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<sst xmlns="http://schemas.openxmlformats.org/spreadsheetml/2006/main" count="746" uniqueCount="650">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</sst>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I23" sqref="I2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43105</v>
      </c>
    </row>
    <row r="2" spans="1:16" x14ac:dyDescent="0.15">
      <c r="A2" s="39" t="s">
        <v>642</v>
      </c>
      <c r="B2" s="39">
        <v>6.4830449999999997</v>
      </c>
      <c r="C2" s="90">
        <v>43105</v>
      </c>
      <c r="D2" s="39">
        <v>13</v>
      </c>
    </row>
    <row r="3" spans="1:16" x14ac:dyDescent="0.15">
      <c r="A3" s="39" t="s">
        <v>643</v>
      </c>
      <c r="B3" s="39">
        <v>6.483085</v>
      </c>
      <c r="C3" s="90">
        <v>43105</v>
      </c>
      <c r="D3" s="39">
        <v>16</v>
      </c>
      <c r="J3" s="83"/>
      <c r="K3" s="84"/>
      <c r="L3" s="85"/>
    </row>
    <row r="4" spans="1:16" x14ac:dyDescent="0.15">
      <c r="A4" s="39" t="s">
        <v>644</v>
      </c>
      <c r="B4" s="39">
        <v>6.4803100000000002</v>
      </c>
      <c r="C4" s="90">
        <v>43106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4138.75</v>
      </c>
      <c r="C5" s="39">
        <v>4128.8100000000004</v>
      </c>
      <c r="D5" s="93">
        <v>2.3999999999999998E-3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3391.75</v>
      </c>
      <c r="C6" s="39">
        <v>3385.71</v>
      </c>
      <c r="D6" s="93">
        <v>1.8E-3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1801.42</v>
      </c>
      <c r="C7" s="39">
        <v>1794.61</v>
      </c>
      <c r="D7" s="93">
        <v>3.8E-3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11342.85</v>
      </c>
      <c r="C8" s="39">
        <v>11341.35</v>
      </c>
      <c r="D8" s="93">
        <v>1E-4</v>
      </c>
      <c r="J8" s="75"/>
      <c r="K8" s="76"/>
      <c r="L8" s="77"/>
      <c r="M8" s="78"/>
    </row>
    <row r="9" spans="1:16" x14ac:dyDescent="0.15">
      <c r="A9" s="39" t="s">
        <v>525</v>
      </c>
      <c r="B9" s="39">
        <v>6417.25</v>
      </c>
      <c r="C9" s="39">
        <v>6417.54</v>
      </c>
      <c r="D9" s="93">
        <v>0</v>
      </c>
      <c r="J9" s="79"/>
      <c r="K9" s="80"/>
      <c r="L9" s="81"/>
      <c r="M9" s="82"/>
    </row>
    <row r="10" spans="1:16" x14ac:dyDescent="0.15">
      <c r="A10" s="39" t="s">
        <v>526</v>
      </c>
      <c r="B10" s="39">
        <v>2932.36</v>
      </c>
      <c r="C10" s="39">
        <v>2919.48</v>
      </c>
      <c r="D10" s="93">
        <v>4.4000000000000003E-3</v>
      </c>
    </row>
    <row r="11" spans="1:16" x14ac:dyDescent="0.15">
      <c r="A11" s="39" t="s">
        <v>527</v>
      </c>
      <c r="B11" s="39">
        <v>15.58</v>
      </c>
      <c r="C11" s="39">
        <v>15.505000000000001</v>
      </c>
      <c r="D11" s="90">
        <v>43104</v>
      </c>
    </row>
    <row r="12" spans="1:16" x14ac:dyDescent="0.15">
      <c r="A12" s="39" t="s">
        <v>528</v>
      </c>
      <c r="B12" s="39">
        <v>16.04</v>
      </c>
      <c r="C12" s="39">
        <v>16.029800000000002</v>
      </c>
      <c r="D12" s="90">
        <v>43105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7.79</v>
      </c>
      <c r="C13" s="39">
        <v>7.85</v>
      </c>
      <c r="D13" s="90">
        <v>43105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51.1</v>
      </c>
      <c r="C14" s="39">
        <v>50.953000000000003</v>
      </c>
      <c r="D14" s="90">
        <v>43105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48.54</v>
      </c>
      <c r="C15" s="39">
        <v>48.1</v>
      </c>
      <c r="D15" s="90">
        <v>43104</v>
      </c>
    </row>
    <row r="16" spans="1:16" x14ac:dyDescent="0.15">
      <c r="A16" s="39" t="s">
        <v>532</v>
      </c>
      <c r="B16" s="39">
        <v>35.770000000000003</v>
      </c>
      <c r="C16" s="39">
        <v>35.898800000000001</v>
      </c>
      <c r="D16" s="90">
        <v>43104</v>
      </c>
    </row>
    <row r="17" spans="1:16" x14ac:dyDescent="0.15">
      <c r="A17" s="39" t="s">
        <v>533</v>
      </c>
      <c r="B17" s="39">
        <v>32.15</v>
      </c>
      <c r="C17" s="39">
        <v>31.850999999999999</v>
      </c>
      <c r="D17" s="90">
        <v>43104</v>
      </c>
    </row>
    <row r="18" spans="1:16" x14ac:dyDescent="0.15">
      <c r="A18" s="39" t="s">
        <v>534</v>
      </c>
      <c r="B18" s="39">
        <v>36.25</v>
      </c>
      <c r="C18" s="39">
        <v>35.971299999999999</v>
      </c>
      <c r="D18" s="90">
        <v>43104</v>
      </c>
    </row>
    <row r="19" spans="1:16" x14ac:dyDescent="0.15">
      <c r="A19" s="39" t="s">
        <v>535</v>
      </c>
      <c r="B19" s="39">
        <v>13565.95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21720.9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6.4914999999999896</v>
      </c>
      <c r="C21" s="90">
        <v>43105</v>
      </c>
      <c r="D21" s="91">
        <v>0.94252314814814808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3386.46</v>
      </c>
      <c r="B23" s="39">
        <v>3383.93</v>
      </c>
      <c r="C23" s="39">
        <v>3381.55</v>
      </c>
      <c r="D23" s="39">
        <v>3388.53</v>
      </c>
      <c r="E23" s="39">
        <v>3393.66</v>
      </c>
      <c r="F23" s="39">
        <v>3393.66</v>
      </c>
      <c r="G23" s="39">
        <v>3380.25</v>
      </c>
      <c r="H23" s="39">
        <v>1129</v>
      </c>
      <c r="I23" s="39">
        <v>1016</v>
      </c>
      <c r="J23" s="39">
        <v>3393.8</v>
      </c>
      <c r="K23" s="39">
        <v>3394.3</v>
      </c>
      <c r="L23" s="39">
        <v>3391.75</v>
      </c>
      <c r="M23" s="39">
        <v>3401.85</v>
      </c>
      <c r="N23" s="39">
        <v>3387.93</v>
      </c>
      <c r="O23" s="39">
        <v>1432</v>
      </c>
      <c r="P23" s="39">
        <v>1353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14"/>
  <sheetViews>
    <sheetView zoomScale="115" zoomScaleNormal="115" workbookViewId="0">
      <pane xSplit="2" ySplit="6" topLeftCell="AO389" activePane="bottomRight" state="frozen"/>
      <selection pane="topRight" activeCell="C1" sqref="C1"/>
      <selection pane="bottomLeft" activeCell="A3" sqref="A3"/>
      <selection pane="bottomRight" activeCell="AS409" sqref="AS406:AS409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09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1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1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1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15">
      <c r="A407" s="90">
        <v>43103</v>
      </c>
      <c r="B407" s="41">
        <f t="shared" ref="B407:B41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1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" si="5102">IF(AR407&lt;0,1,0)</f>
        <v>1</v>
      </c>
    </row>
    <row r="409" spans="1:57" x14ac:dyDescent="0.1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ref="BD409" si="5139">IF(AR408&lt;0,1,0)</f>
        <v>0</v>
      </c>
    </row>
    <row r="410" spans="1:57" x14ac:dyDescent="0.15">
      <c r="A410" s="90">
        <v>43108</v>
      </c>
      <c r="B410" s="41">
        <f t="shared" si="5028"/>
        <v>1</v>
      </c>
    </row>
    <row r="411" spans="1:57" x14ac:dyDescent="0.15">
      <c r="A411" s="90">
        <v>43109</v>
      </c>
      <c r="B411" s="41">
        <f t="shared" si="5028"/>
        <v>2</v>
      </c>
    </row>
    <row r="412" spans="1:57" x14ac:dyDescent="0.15">
      <c r="A412" s="90">
        <v>43110</v>
      </c>
      <c r="B412" s="41">
        <f t="shared" si="5028"/>
        <v>3</v>
      </c>
    </row>
    <row r="413" spans="1:57" x14ac:dyDescent="0.15">
      <c r="A413" s="90">
        <v>43111</v>
      </c>
      <c r="B413" s="41">
        <f t="shared" si="5028"/>
        <v>4</v>
      </c>
    </row>
    <row r="414" spans="1:57" x14ac:dyDescent="0.15">
      <c r="A414" s="90">
        <v>43112</v>
      </c>
      <c r="B414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65"/>
  <sheetViews>
    <sheetView zoomScale="115" zoomScaleNormal="115" workbookViewId="0">
      <pane xSplit="1" ySplit="1" topLeftCell="B337" activePane="bottomRight" state="frozen"/>
      <selection pane="topRight" activeCell="B1" sqref="B1"/>
      <selection pane="bottomLeft" activeCell="A2" sqref="A2"/>
      <selection pane="bottomRight" activeCell="A360" sqref="A360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6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60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60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60" si="22">LN(H344/H343)</f>
        <v>5.9509246834607457E-4</v>
      </c>
      <c r="J344">
        <v>6.6237849999999998</v>
      </c>
      <c r="K344" s="93">
        <f t="shared" ref="K344:K360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1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1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1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1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1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1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1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1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1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15">
      <c r="A361" s="90">
        <v>43108</v>
      </c>
    </row>
    <row r="362" spans="1:14" x14ac:dyDescent="0.15">
      <c r="A362" s="90">
        <v>43109</v>
      </c>
    </row>
    <row r="363" spans="1:14" x14ac:dyDescent="0.15">
      <c r="A363" s="90">
        <v>43110</v>
      </c>
    </row>
    <row r="364" spans="1:14" x14ac:dyDescent="0.15">
      <c r="A364" s="90">
        <v>43111</v>
      </c>
    </row>
    <row r="365" spans="1:14" x14ac:dyDescent="0.15">
      <c r="A365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02"/>
  <sheetViews>
    <sheetView tabSelected="1"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B497" sqref="B497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 x14ac:dyDescent="0.15">
      <c r="J1" t="s">
        <v>229</v>
      </c>
    </row>
    <row r="2" spans="1:1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49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1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1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1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1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1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1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1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3" x14ac:dyDescent="0.1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3" x14ac:dyDescent="0.15">
      <c r="A498" s="90">
        <v>43108</v>
      </c>
    </row>
    <row r="499" spans="1:13" x14ac:dyDescent="0.15">
      <c r="A499" s="90">
        <v>43109</v>
      </c>
    </row>
    <row r="500" spans="1:13" x14ac:dyDescent="0.15">
      <c r="A500" s="90">
        <v>43110</v>
      </c>
    </row>
    <row r="501" spans="1:13" x14ac:dyDescent="0.15">
      <c r="A501" s="90">
        <v>43111</v>
      </c>
    </row>
    <row r="502" spans="1:13" x14ac:dyDescent="0.15">
      <c r="A502" s="90">
        <v>43112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01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A497" sqref="A497:A50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 x14ac:dyDescent="0.15">
      <c r="J1" t="s">
        <v>229</v>
      </c>
    </row>
    <row r="2" spans="1:1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96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" x14ac:dyDescent="0.15">
      <c r="A497" s="90">
        <v>43108</v>
      </c>
    </row>
    <row r="498" spans="1:1" x14ac:dyDescent="0.15">
      <c r="A498" s="90">
        <v>43109</v>
      </c>
    </row>
    <row r="499" spans="1:1" x14ac:dyDescent="0.15">
      <c r="A499" s="90">
        <v>43110</v>
      </c>
    </row>
    <row r="500" spans="1:1" x14ac:dyDescent="0.15">
      <c r="A500" s="90">
        <v>43111</v>
      </c>
    </row>
    <row r="501" spans="1:1" x14ac:dyDescent="0.15">
      <c r="A501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02"/>
  <sheetViews>
    <sheetView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A498" sqref="A498:A50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97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1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1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1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1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1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1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0.5" x14ac:dyDescent="0.1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1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1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1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1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1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1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1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1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1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1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1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1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1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1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1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1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1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1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1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1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1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1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1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3" x14ac:dyDescent="0.1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3" x14ac:dyDescent="0.15">
      <c r="A498" s="90">
        <v>43108</v>
      </c>
    </row>
    <row r="499" spans="1:13" x14ac:dyDescent="0.15">
      <c r="A499" s="90">
        <v>43109</v>
      </c>
    </row>
    <row r="500" spans="1:13" x14ac:dyDescent="0.15">
      <c r="A500" s="90">
        <v>43110</v>
      </c>
    </row>
    <row r="501" spans="1:13" x14ac:dyDescent="0.15">
      <c r="A501" s="90">
        <v>43111</v>
      </c>
    </row>
    <row r="502" spans="1:13" x14ac:dyDescent="0.15">
      <c r="A502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02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A498" sqref="A498:A502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97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1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1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1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1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1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1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3" x14ac:dyDescent="0.1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3" x14ac:dyDescent="0.15">
      <c r="A498" s="90">
        <v>43108</v>
      </c>
    </row>
    <row r="499" spans="1:13" x14ac:dyDescent="0.15">
      <c r="A499" s="90">
        <v>43109</v>
      </c>
    </row>
    <row r="500" spans="1:13" x14ac:dyDescent="0.15">
      <c r="A500" s="90">
        <v>43110</v>
      </c>
    </row>
    <row r="501" spans="1:13" x14ac:dyDescent="0.15">
      <c r="A501" s="90">
        <v>43111</v>
      </c>
    </row>
    <row r="502" spans="1:13" x14ac:dyDescent="0.15">
      <c r="A502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08"/>
  <sheetViews>
    <sheetView zoomScale="115" zoomScaleNormal="115" workbookViewId="0">
      <pane xSplit="1" ySplit="2" topLeftCell="B473" activePane="bottomRight" state="frozen"/>
      <selection pane="topRight" activeCell="B1" sqref="B1"/>
      <selection pane="bottomLeft" activeCell="A3" sqref="A3"/>
      <selection pane="bottomRight" activeCell="A504" sqref="A504:A508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 x14ac:dyDescent="0.15">
      <c r="J1" t="s">
        <v>219</v>
      </c>
      <c r="Q1" t="s">
        <v>34</v>
      </c>
    </row>
    <row r="2" spans="1:19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02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1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1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1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1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1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1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1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G503" s="42">
        <f t="shared" ref="G503" si="786">+B503/D503-1</f>
        <v>5.8991433459341103E-3</v>
      </c>
      <c r="H503" s="92"/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15">
      <c r="A504" s="90">
        <v>43108</v>
      </c>
    </row>
    <row r="505" spans="1:13" x14ac:dyDescent="0.15">
      <c r="A505" s="90">
        <v>43109</v>
      </c>
    </row>
    <row r="506" spans="1:13" x14ac:dyDescent="0.15">
      <c r="A506" s="90">
        <v>43110</v>
      </c>
    </row>
    <row r="507" spans="1:13" x14ac:dyDescent="0.15">
      <c r="A507" s="90">
        <v>43111</v>
      </c>
    </row>
    <row r="508" spans="1:13" x14ac:dyDescent="0.15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08"/>
  <sheetViews>
    <sheetView zoomScale="115" zoomScaleNormal="115" workbookViewId="0">
      <pane xSplit="1" ySplit="2" topLeftCell="B481" activePane="bottomRight" state="frozen"/>
      <selection pane="topRight" activeCell="B1" sqref="B1"/>
      <selection pane="bottomLeft" activeCell="A3" sqref="A3"/>
      <selection pane="bottomRight" activeCell="A504" sqref="A504:A50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02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1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1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1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1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1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1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1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15">
      <c r="A504" s="90">
        <v>43108</v>
      </c>
    </row>
    <row r="505" spans="1:13" x14ac:dyDescent="0.15">
      <c r="A505" s="90">
        <v>43109</v>
      </c>
    </row>
    <row r="506" spans="1:13" x14ac:dyDescent="0.15">
      <c r="A506" s="90">
        <v>43110</v>
      </c>
    </row>
    <row r="507" spans="1:13" x14ac:dyDescent="0.15">
      <c r="A507" s="90">
        <v>43111</v>
      </c>
    </row>
    <row r="508" spans="1:13" x14ac:dyDescent="0.15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08"/>
  <sheetViews>
    <sheetView zoomScale="115" zoomScaleNormal="115" workbookViewId="0">
      <pane xSplit="1" ySplit="2" topLeftCell="B479" activePane="bottomRight" state="frozen"/>
      <selection pane="topRight" activeCell="B1" sqref="B1"/>
      <selection pane="bottomLeft" activeCell="A3" sqref="A3"/>
      <selection pane="bottomRight" activeCell="A504" sqref="A504:A50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02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1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1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1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1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1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1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1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1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1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1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15">
      <c r="A504" s="90">
        <v>43108</v>
      </c>
    </row>
    <row r="505" spans="1:13" x14ac:dyDescent="0.15">
      <c r="A505" s="90">
        <v>43109</v>
      </c>
    </row>
    <row r="506" spans="1:13" x14ac:dyDescent="0.15">
      <c r="A506" s="90">
        <v>43110</v>
      </c>
    </row>
    <row r="507" spans="1:13" x14ac:dyDescent="0.15">
      <c r="A507" s="90">
        <v>43111</v>
      </c>
    </row>
    <row r="508" spans="1:13" x14ac:dyDescent="0.15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9"/>
  <sheetViews>
    <sheetView zoomScale="115" zoomScaleNormal="115" workbookViewId="0">
      <pane xSplit="1" ySplit="2" topLeftCell="B477" activePane="bottomRight" state="frozen"/>
      <selection pane="topRight" activeCell="B1" sqref="B1"/>
      <selection pane="bottomLeft" activeCell="A3" sqref="A3"/>
      <selection pane="bottomRight" activeCell="B504" sqref="B50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03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1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1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1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1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1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1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15">
      <c r="A505" s="90">
        <v>43108</v>
      </c>
    </row>
    <row r="506" spans="1:13" x14ac:dyDescent="0.15">
      <c r="A506" s="90">
        <v>43109</v>
      </c>
    </row>
    <row r="507" spans="1:13" x14ac:dyDescent="0.15">
      <c r="A507" s="90">
        <v>43110</v>
      </c>
    </row>
    <row r="508" spans="1:13" x14ac:dyDescent="0.15">
      <c r="A508" s="90">
        <v>43111</v>
      </c>
    </row>
    <row r="509" spans="1:13" x14ac:dyDescent="0.15">
      <c r="A509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2018-01-05T21:29:59Z</dcterms:modified>
</cp:coreProperties>
</file>