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13" i="10" l="1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B370" i="25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<sst xmlns="http://schemas.openxmlformats.org/spreadsheetml/2006/main" count="753" uniqueCount="657">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</sst>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3" sqref="A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43118</v>
      </c>
    </row>
    <row r="2" spans="1:16" ht="13.5" x14ac:dyDescent="0.15">
      <c r="A2" s="39" t="s">
        <v>642</v>
      </c>
      <c r="B2" s="39">
        <v>6.4356900000000001</v>
      </c>
      <c r="C2" s="90">
        <v>43118</v>
      </c>
      <c r="D2" s="39">
        <v>13</v>
      </c>
    </row>
    <row r="3" spans="1:16" x14ac:dyDescent="0.25">
      <c r="A3" s="39" t="s">
        <v>643</v>
      </c>
      <c r="B3" s="39">
        <v>6.4285449999999997</v>
      </c>
      <c r="C3" s="90">
        <v>43118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6.4205050000000004</v>
      </c>
      <c r="C4" s="90">
        <v>43119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4271.42</v>
      </c>
      <c r="C5" s="39">
        <v>4248.12</v>
      </c>
      <c r="D5" s="93">
        <v>5.4999999999999997E-3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3474.75</v>
      </c>
      <c r="C6" s="39">
        <v>3444.67</v>
      </c>
      <c r="D6" s="93">
        <v>8.6999999999999994E-3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1738</v>
      </c>
      <c r="C7" s="39">
        <v>1742.03</v>
      </c>
      <c r="D7" s="93">
        <v>-2.3E-3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11319.91</v>
      </c>
      <c r="C8" s="39">
        <v>11303.97</v>
      </c>
      <c r="D8" s="93">
        <v>1.4E-3</v>
      </c>
      <c r="J8" s="75"/>
      <c r="K8" s="76"/>
      <c r="L8" s="77"/>
      <c r="M8" s="78"/>
    </row>
    <row r="9" spans="1:16" x14ac:dyDescent="0.25">
      <c r="A9" s="39" t="s">
        <v>525</v>
      </c>
      <c r="B9" s="39">
        <v>6286.8</v>
      </c>
      <c r="C9" s="39">
        <v>6267.46</v>
      </c>
      <c r="D9" s="93">
        <v>3.0999999999999999E-3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3106.55</v>
      </c>
      <c r="C10" s="39">
        <v>3076.18</v>
      </c>
      <c r="D10" s="93">
        <v>9.9000000000000008E-3</v>
      </c>
    </row>
    <row r="11" spans="1:16" ht="13.5" x14ac:dyDescent="0.15">
      <c r="A11" s="39" t="s">
        <v>527</v>
      </c>
      <c r="B11" s="39">
        <v>16.72</v>
      </c>
      <c r="C11" s="39">
        <v>16.602</v>
      </c>
      <c r="D11" s="90">
        <v>43117</v>
      </c>
    </row>
    <row r="12" spans="1:16" x14ac:dyDescent="0.25">
      <c r="A12" s="39" t="s">
        <v>528</v>
      </c>
      <c r="B12" s="39">
        <v>17.18</v>
      </c>
      <c r="C12" s="39">
        <v>17.200399999999998</v>
      </c>
      <c r="D12" s="90">
        <v>43118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7.55</v>
      </c>
      <c r="C13" s="39">
        <v>7.6260000000000003</v>
      </c>
      <c r="D13" s="90">
        <v>43118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</v>
      </c>
      <c r="C14" s="39">
        <v>52.914999999999999</v>
      </c>
      <c r="D14" s="90">
        <v>43118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51.07</v>
      </c>
      <c r="C15" s="39">
        <v>50.33</v>
      </c>
      <c r="D15" s="90">
        <v>43117</v>
      </c>
    </row>
    <row r="16" spans="1:16" x14ac:dyDescent="0.25">
      <c r="A16" s="39" t="s">
        <v>532</v>
      </c>
      <c r="B16" s="39">
        <v>35.21</v>
      </c>
      <c r="C16" s="39">
        <v>35.413699999999999</v>
      </c>
      <c r="D16" s="90">
        <v>43117</v>
      </c>
    </row>
    <row r="17" spans="1:16" x14ac:dyDescent="0.25">
      <c r="A17" s="39" t="s">
        <v>533</v>
      </c>
      <c r="B17" s="39">
        <v>33.380000000000003</v>
      </c>
      <c r="C17" s="39">
        <v>33.044600000000003</v>
      </c>
      <c r="D17" s="90">
        <v>43117</v>
      </c>
    </row>
    <row r="18" spans="1:16" x14ac:dyDescent="0.25">
      <c r="A18" s="39" t="s">
        <v>534</v>
      </c>
      <c r="B18" s="39">
        <v>35.58</v>
      </c>
      <c r="C18" s="39">
        <v>35.570300000000003</v>
      </c>
      <c r="D18" s="90">
        <v>43118</v>
      </c>
    </row>
    <row r="19" spans="1:16" x14ac:dyDescent="0.25">
      <c r="A19" s="39" t="s">
        <v>535</v>
      </c>
      <c r="B19" s="39">
        <v>14454.25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22930.69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6.4401000000000002</v>
      </c>
      <c r="C21" s="90">
        <v>43118</v>
      </c>
      <c r="D21" s="91">
        <v>0.95124999999999993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3449.88</v>
      </c>
      <c r="B23" s="39">
        <v>3452.63</v>
      </c>
      <c r="C23" s="39">
        <v>3461.94</v>
      </c>
      <c r="D23" s="39">
        <v>3466.73</v>
      </c>
      <c r="E23" s="39">
        <v>3453.28</v>
      </c>
      <c r="F23" s="39">
        <v>3469.05</v>
      </c>
      <c r="G23" s="39">
        <v>3449.39</v>
      </c>
      <c r="H23" s="39">
        <v>1010</v>
      </c>
      <c r="I23" s="39">
        <v>1125</v>
      </c>
      <c r="J23" s="39">
        <v>3453.41</v>
      </c>
      <c r="K23" s="39">
        <v>3461.6</v>
      </c>
      <c r="L23" s="39">
        <v>3474.75</v>
      </c>
      <c r="M23" s="39">
        <v>3475.95</v>
      </c>
      <c r="N23" s="39">
        <v>3452.85</v>
      </c>
      <c r="O23" s="39">
        <v>1459</v>
      </c>
      <c r="P23" s="39">
        <v>1339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9"/>
  <sheetViews>
    <sheetView zoomScale="115" zoomScaleNormal="115" workbookViewId="0">
      <pane xSplit="2" ySplit="6" topLeftCell="AU408" activePane="bottomRight" state="frozen"/>
      <selection pane="topRight" activeCell="C1" sqref="C1"/>
      <selection pane="bottomLeft" activeCell="A3" sqref="A3"/>
      <selection pane="bottomRight" activeCell="BC417" sqref="BC41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8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1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6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6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" si="5470">IF(AR417&lt;0,1,0)</f>
        <v>0</v>
      </c>
    </row>
    <row r="419" spans="1:56" x14ac:dyDescent="0.25">
      <c r="A419" s="90">
        <v>43119</v>
      </c>
      <c r="B41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0"/>
  <sheetViews>
    <sheetView zoomScale="115" zoomScaleNormal="115" workbookViewId="0">
      <pane xSplit="1" ySplit="1" topLeftCell="B354" activePane="bottomRight" state="frozen"/>
      <selection pane="topRight" activeCell="B1" sqref="B1"/>
      <selection pane="bottomLeft" activeCell="A2" sqref="A2"/>
      <selection pane="bottomRight" activeCell="L368" sqref="L36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9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69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9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9" si="22">LN(H344/H343)</f>
        <v>5.9509246834607457E-4</v>
      </c>
      <c r="J344">
        <v>6.6237849999999998</v>
      </c>
      <c r="K344" s="93">
        <f t="shared" ref="K344:K369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3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3" x14ac:dyDescent="0.25">
      <c r="A370" s="90">
        <v>43119</v>
      </c>
      <c r="B370" s="41">
        <f t="shared" ref="B369:B370" si="24">WEEKDAY(A370,2)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7"/>
  <sheetViews>
    <sheetView zoomScale="115" zoomScaleNormal="115" workbookViewId="0">
      <pane xSplit="1" ySplit="2" topLeftCell="B490" activePane="bottomRight" state="frozen"/>
      <selection pane="topRight" activeCell="B1" sqref="B1"/>
      <selection pane="bottomLeft" activeCell="A3" sqref="A3"/>
      <selection pane="bottomRight" activeCell="D505" sqref="D50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6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M503" sqref="M50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7"/>
  <sheetViews>
    <sheetView zoomScale="115" zoomScaleNormal="115" workbookViewId="0">
      <pane xSplit="1" ySplit="2" topLeftCell="E492" activePane="bottomRight" state="frozen"/>
      <selection pane="topRight" activeCell="B1" sqref="B1"/>
      <selection pane="bottomLeft" activeCell="A3" sqref="A3"/>
      <selection pane="bottomRight" activeCell="L504" sqref="L50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3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3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3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3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3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3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7"/>
  <sheetViews>
    <sheetView zoomScale="115" zoomScaleNormal="115" workbookViewId="0">
      <pane xSplit="1" ySplit="2" topLeftCell="B493" activePane="bottomRight" state="frozen"/>
      <selection pane="topRight" activeCell="B1" sqref="B1"/>
      <selection pane="bottomLeft" activeCell="A3" sqref="A3"/>
      <selection pane="bottomRight" activeCell="C504" sqref="C50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3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3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3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3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3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3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3" x14ac:dyDescent="0.25">
      <c r="A507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3"/>
  <sheetViews>
    <sheetView zoomScale="115" zoomScaleNormal="115" workbookViewId="0">
      <pane xSplit="1" ySplit="2" topLeftCell="C481" activePane="bottomRight" state="frozen"/>
      <selection pane="topRight" activeCell="B1" sqref="B1"/>
      <selection pane="bottomLeft" activeCell="A3" sqref="A3"/>
      <selection pane="bottomRight" activeCell="E493" sqref="E49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1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G512" s="42">
        <f t="shared" ref="G512" si="831">+B512/D512-1</f>
        <v>2.6370759965614887E-3</v>
      </c>
      <c r="H512" s="92"/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3"/>
  <sheetViews>
    <sheetView zoomScale="115" zoomScaleNormal="115" workbookViewId="0">
      <pane xSplit="1" ySplit="2" topLeftCell="D497" activePane="bottomRight" state="frozen"/>
      <selection pane="topRight" activeCell="B1" sqref="B1"/>
      <selection pane="bottomLeft" activeCell="A3" sqref="A3"/>
      <selection pane="bottomRight" activeCell="H510" sqref="H5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3"/>
  <sheetViews>
    <sheetView tabSelected="1" zoomScale="115" zoomScaleNormal="115" workbookViewId="0">
      <pane xSplit="1" ySplit="2" topLeftCell="C502" activePane="bottomRight" state="frozen"/>
      <selection pane="topRight" activeCell="B1" sqref="B1"/>
      <selection pane="bottomLeft" activeCell="A3" sqref="A3"/>
      <selection pane="bottomRight" activeCell="I511" sqref="I5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" x14ac:dyDescent="0.25">
      <c r="A513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4"/>
  <sheetViews>
    <sheetView zoomScale="115" zoomScaleNormal="115" workbookViewId="0">
      <pane xSplit="1" ySplit="2" topLeftCell="D499" activePane="bottomRight" state="frozen"/>
      <selection pane="topRight" activeCell="B1" sqref="B1"/>
      <selection pane="bottomLeft" activeCell="A3" sqref="A3"/>
      <selection pane="bottomRight" activeCell="K512" sqref="K5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3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3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3" x14ac:dyDescent="0.25">
      <c r="A514" s="90">
        <v>43119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2018-01-18T23:52:18Z</dcterms:modified>
</cp:coreProperties>
</file>