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28" i="20" l="1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1" i="27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380" i="25"/>
  <c r="B425" i="20"/>
  <c r="B426" i="20"/>
  <c r="B427" i="20"/>
  <c r="B428" i="20"/>
  <c r="B429" i="20"/>
  <c r="M524" i="1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<sst xmlns="http://schemas.openxmlformats.org/spreadsheetml/2006/main" count="781" uniqueCount="685">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</sst>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B2" sqref="B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43132</v>
      </c>
    </row>
    <row r="2" spans="1:16" x14ac:dyDescent="0.25">
      <c r="A2" s="39" t="s">
        <v>642</v>
      </c>
      <c r="B2" s="39">
        <v>6.2965949999999999</v>
      </c>
      <c r="C2" s="90">
        <v>43132</v>
      </c>
      <c r="D2" s="39">
        <v>13</v>
      </c>
    </row>
    <row r="3" spans="1:16" x14ac:dyDescent="0.25">
      <c r="A3" s="39" t="s">
        <v>643</v>
      </c>
      <c r="B3" s="39">
        <v>6.2991099999999998</v>
      </c>
      <c r="C3" s="90">
        <v>43132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6.2881150000000003</v>
      </c>
      <c r="C4" s="90">
        <v>43133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4245.8999999999996</v>
      </c>
      <c r="C5" s="39">
        <v>4275.8999999999996</v>
      </c>
      <c r="D5" s="93">
        <v>-7.0000000000000001E-3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3446.98</v>
      </c>
      <c r="C6" s="39">
        <v>3480.83</v>
      </c>
      <c r="D6" s="93">
        <v>-9.7000000000000003E-3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1697.39</v>
      </c>
      <c r="C7" s="39">
        <v>1735.06</v>
      </c>
      <c r="D7" s="93">
        <v>-2.1700000000000001E-2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10864.34</v>
      </c>
      <c r="C8" s="39">
        <v>11159.68</v>
      </c>
      <c r="D8" s="93">
        <v>-2.6499999999999999E-2</v>
      </c>
      <c r="J8" s="75"/>
      <c r="K8" s="76"/>
      <c r="L8" s="77"/>
      <c r="M8" s="78"/>
    </row>
    <row r="9" spans="1:16" x14ac:dyDescent="0.25">
      <c r="A9" s="39" t="s">
        <v>525</v>
      </c>
      <c r="B9" s="39">
        <v>5984.74</v>
      </c>
      <c r="C9" s="39">
        <v>6189.34</v>
      </c>
      <c r="D9" s="93">
        <v>-3.3099999999999997E-2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3141.23</v>
      </c>
      <c r="C10" s="39">
        <v>3116.83</v>
      </c>
      <c r="D10" s="93">
        <v>7.7999999999999996E-3</v>
      </c>
    </row>
    <row r="11" spans="1:16" x14ac:dyDescent="0.25">
      <c r="A11" s="39" t="s">
        <v>527</v>
      </c>
      <c r="B11" s="39">
        <v>17.079999999999998</v>
      </c>
      <c r="C11" s="39">
        <v>17.14</v>
      </c>
      <c r="D11" s="90">
        <v>43131</v>
      </c>
    </row>
    <row r="12" spans="1:16" x14ac:dyDescent="0.25">
      <c r="A12" s="39" t="s">
        <v>528</v>
      </c>
      <c r="B12" s="39">
        <v>17.54</v>
      </c>
      <c r="C12" s="39">
        <v>17.652799999999999</v>
      </c>
      <c r="D12" s="90">
        <v>43132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7.59</v>
      </c>
      <c r="C13" s="39">
        <v>7.5990000000000002</v>
      </c>
      <c r="D13" s="90">
        <v>43132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53.75</v>
      </c>
      <c r="C14" s="39">
        <v>53.709000000000003</v>
      </c>
      <c r="D14" s="90">
        <v>43132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51.91</v>
      </c>
      <c r="C15" s="39">
        <v>52.61</v>
      </c>
      <c r="D15" s="90">
        <v>43131</v>
      </c>
    </row>
    <row r="16" spans="1:16" x14ac:dyDescent="0.25">
      <c r="A16" s="39" t="s">
        <v>532</v>
      </c>
      <c r="B16" s="39">
        <v>34.19</v>
      </c>
      <c r="C16" s="39">
        <v>35.313099999999999</v>
      </c>
      <c r="D16" s="90">
        <v>43131</v>
      </c>
    </row>
    <row r="17" spans="1:16" x14ac:dyDescent="0.25">
      <c r="A17" s="39" t="s">
        <v>533</v>
      </c>
      <c r="B17" s="39">
        <v>33.49</v>
      </c>
      <c r="C17" s="39">
        <v>33.911900000000003</v>
      </c>
      <c r="D17" s="90">
        <v>43131</v>
      </c>
    </row>
    <row r="18" spans="1:16" x14ac:dyDescent="0.25">
      <c r="A18" s="39" t="s">
        <v>534</v>
      </c>
      <c r="B18" s="39">
        <v>34.35</v>
      </c>
      <c r="C18" s="39">
        <v>35.662500000000001</v>
      </c>
      <c r="D18" s="90">
        <v>43131</v>
      </c>
    </row>
    <row r="19" spans="1:16" x14ac:dyDescent="0.25">
      <c r="A19" s="39" t="s">
        <v>535</v>
      </c>
      <c r="B19" s="39">
        <v>14533.45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23510.11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6.3045</v>
      </c>
      <c r="C21" s="90">
        <v>43132</v>
      </c>
      <c r="D21" s="91">
        <v>0.97598379629629628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3478.67</v>
      </c>
      <c r="B23" s="39">
        <v>3484.45</v>
      </c>
      <c r="C23" s="39">
        <v>3485.91</v>
      </c>
      <c r="D23" s="39">
        <v>3488.44</v>
      </c>
      <c r="E23" s="39">
        <v>3442.21</v>
      </c>
      <c r="F23" s="39">
        <v>3495.09</v>
      </c>
      <c r="G23" s="39">
        <v>3436.88</v>
      </c>
      <c r="H23" s="39">
        <v>954</v>
      </c>
      <c r="I23" s="39">
        <v>1103</v>
      </c>
      <c r="J23" s="39">
        <v>3440.63</v>
      </c>
      <c r="K23" s="39">
        <v>3432.06</v>
      </c>
      <c r="L23" s="39">
        <v>3446.98</v>
      </c>
      <c r="M23" s="39">
        <v>3451.59</v>
      </c>
      <c r="N23" s="39">
        <v>3424.5</v>
      </c>
      <c r="O23" s="39">
        <v>1336</v>
      </c>
      <c r="P23" s="39">
        <v>1314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9"/>
  <sheetViews>
    <sheetView zoomScale="115" zoomScaleNormal="115" workbookViewId="0">
      <pane xSplit="2" ySplit="6" topLeftCell="C415" activePane="bottomRight" state="frozen"/>
      <selection pane="topRight" activeCell="C1" sqref="C1"/>
      <selection pane="bottomLeft" activeCell="A3" sqref="A3"/>
      <selection pane="bottomRight" activeCell="D425" sqref="D42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28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" si="5839">IF(AR427&lt;0,1,0)</f>
        <v>1</v>
      </c>
    </row>
    <row r="429" spans="1:57" x14ac:dyDescent="0.25">
      <c r="A429" s="90">
        <v>43133</v>
      </c>
      <c r="B42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0"/>
  <sheetViews>
    <sheetView zoomScale="115" zoomScaleNormal="115" workbookViewId="0">
      <pane xSplit="1" ySplit="1" topLeftCell="B362" activePane="bottomRight" state="frozen"/>
      <selection pane="topRight" activeCell="B1" sqref="B1"/>
      <selection pane="bottomLeft" activeCell="A2" sqref="A2"/>
      <selection pane="bottomRight" activeCell="M376" sqref="M37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7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7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9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9" si="22">LN(H344/H343)</f>
        <v>5.9509246834607457E-4</v>
      </c>
      <c r="J344">
        <v>6.6237849999999998</v>
      </c>
      <c r="K344" s="93">
        <f t="shared" ref="K344:K37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ref="B379:B380" si="24">WEEKDAY(A380,2)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7"/>
  <sheetViews>
    <sheetView zoomScale="115" zoomScaleNormal="115" workbookViewId="0">
      <pane xSplit="1" ySplit="2" topLeftCell="H502" activePane="bottomRight" state="frozen"/>
      <selection pane="topRight" activeCell="B1" sqref="B1"/>
      <selection pane="bottomLeft" activeCell="A3" sqref="A3"/>
      <selection pane="bottomRight" activeCell="N514" sqref="N51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5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6"/>
  <sheetViews>
    <sheetView zoomScale="115" zoomScaleNormal="115" workbookViewId="0">
      <pane xSplit="1" ySplit="2" topLeftCell="B499" activePane="bottomRight" state="frozen"/>
      <selection pane="topRight" activeCell="B1" sqref="B1"/>
      <selection pane="bottomLeft" activeCell="A3" sqref="A3"/>
      <selection pane="bottomRight" activeCell="B514" sqref="B51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x14ac:dyDescent="0.25">
      <c r="A516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7"/>
  <sheetViews>
    <sheetView zoomScale="115" zoomScaleNormal="115" workbookViewId="0">
      <pane xSplit="1" ySplit="2" topLeftCell="G498" activePane="bottomRight" state="frozen"/>
      <selection pane="topRight" activeCell="B1" sqref="B1"/>
      <selection pane="bottomLeft" activeCell="A3" sqref="A3"/>
      <selection pane="bottomRight" activeCell="L515" sqref="L51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7"/>
  <sheetViews>
    <sheetView zoomScale="115" zoomScaleNormal="115" workbookViewId="0">
      <pane xSplit="1" ySplit="2" topLeftCell="E498" activePane="bottomRight" state="frozen"/>
      <selection pane="topRight" activeCell="B1" sqref="B1"/>
      <selection pane="bottomLeft" activeCell="A3" sqref="A3"/>
      <selection pane="bottomRight" activeCell="M514" sqref="M51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3"/>
  <sheetViews>
    <sheetView zoomScale="115" zoomScaleNormal="115" workbookViewId="0">
      <pane xSplit="1" ySplit="2" topLeftCell="B505" activePane="bottomRight" state="frozen"/>
      <selection pane="topRight" activeCell="B1" sqref="B1"/>
      <selection pane="bottomLeft" activeCell="A3" sqref="A3"/>
      <selection pane="bottomRight" activeCell="C520" sqref="C52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21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G522" s="42">
        <f t="shared" ref="G522" si="881">+B522/D522-1</f>
        <v>-5.6939671305393791E-3</v>
      </c>
      <c r="H522" s="92"/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3"/>
  <sheetViews>
    <sheetView zoomScale="115" zoomScaleNormal="115" workbookViewId="0">
      <pane xSplit="1" ySplit="2" topLeftCell="E506" activePane="bottomRight" state="frozen"/>
      <selection pane="topRight" activeCell="B1" sqref="B1"/>
      <selection pane="bottomLeft" activeCell="A3" sqref="A3"/>
      <selection pane="bottomRight" activeCell="L521" sqref="L519:L52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2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3"/>
  <sheetViews>
    <sheetView tabSelected="1" zoomScale="115" zoomScaleNormal="115" workbookViewId="0">
      <pane xSplit="1" ySplit="2" topLeftCell="H508" activePane="bottomRight" state="frozen"/>
      <selection pane="topRight" activeCell="B1" sqref="B1"/>
      <selection pane="bottomLeft" activeCell="A3" sqref="A3"/>
      <selection pane="bottomRight" activeCell="N522" sqref="N52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2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4"/>
  <sheetViews>
    <sheetView zoomScale="115" zoomScaleNormal="115" workbookViewId="0">
      <pane xSplit="1" ySplit="2" topLeftCell="D509" activePane="bottomRight" state="frozen"/>
      <selection pane="topRight" activeCell="B1" sqref="B1"/>
      <selection pane="bottomLeft" activeCell="A3" sqref="A3"/>
      <selection pane="bottomRight" activeCell="K523" sqref="K52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2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M524">
        <f t="shared" ref="M523:M524" si="1068">WEEKDAY(A524,2)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2018-02-01T23:42:05Z</dcterms:modified>
</cp:coreProperties>
</file>