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77" i="20" l="1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E464" i="6" s="1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29" i="25" l="1"/>
  <c r="B330" i="25"/>
  <c r="B331" i="2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<sst xmlns="http://schemas.openxmlformats.org/spreadsheetml/2006/main" count="690" uniqueCount="594">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</sst>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P22" sqref="P2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43060</v>
      </c>
    </row>
    <row r="2" spans="1:16" x14ac:dyDescent="0.15">
      <c r="A2" s="39" t="s">
        <v>559</v>
      </c>
      <c r="B2" s="39">
        <v>6.6445249999999998</v>
      </c>
      <c r="C2" s="90">
        <v>43060</v>
      </c>
      <c r="D2" s="39">
        <v>13</v>
      </c>
    </row>
    <row r="3" spans="1:16" x14ac:dyDescent="0.15">
      <c r="A3" s="39" t="s">
        <v>560</v>
      </c>
      <c r="B3" s="39">
        <v>6.6413650000000004</v>
      </c>
      <c r="C3" s="90">
        <v>43060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6.6270100000000003</v>
      </c>
      <c r="C4" s="90">
        <v>43061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4217.7</v>
      </c>
      <c r="C5" s="39">
        <v>4143.83</v>
      </c>
      <c r="D5" s="93">
        <v>1.78E-2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3410.5</v>
      </c>
      <c r="C6" s="39">
        <v>3392.4</v>
      </c>
      <c r="D6" s="93">
        <v>5.3E-3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1856.96</v>
      </c>
      <c r="C7" s="39">
        <v>1859.75</v>
      </c>
      <c r="D7" s="93">
        <v>-1.5E-3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11602.1</v>
      </c>
      <c r="C8" s="39">
        <v>11437.55</v>
      </c>
      <c r="D8" s="93">
        <v>1.44E-2</v>
      </c>
      <c r="J8" s="75"/>
      <c r="K8" s="76"/>
      <c r="L8" s="77"/>
      <c r="M8" s="78"/>
    </row>
    <row r="9" spans="1:16" x14ac:dyDescent="0.15">
      <c r="A9" s="39" t="s">
        <v>525</v>
      </c>
      <c r="B9" s="39">
        <v>6456.35</v>
      </c>
      <c r="C9" s="39">
        <v>6433.17</v>
      </c>
      <c r="D9" s="93">
        <v>3.5999999999999999E-3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2987.17</v>
      </c>
      <c r="C10" s="39">
        <v>2941.15</v>
      </c>
      <c r="D10" s="93">
        <v>1.5599999999999999E-2</v>
      </c>
    </row>
    <row r="11" spans="1:16" x14ac:dyDescent="0.15">
      <c r="A11" s="39" t="s">
        <v>527</v>
      </c>
      <c r="B11" s="39">
        <v>15.74</v>
      </c>
      <c r="C11" s="39">
        <v>15.555999999999999</v>
      </c>
      <c r="D11" s="90">
        <v>43059</v>
      </c>
    </row>
    <row r="12" spans="1:16" x14ac:dyDescent="0.15">
      <c r="A12" s="39" t="s">
        <v>528</v>
      </c>
      <c r="B12" s="39">
        <v>16.22</v>
      </c>
      <c r="C12" s="39">
        <v>16.229900000000001</v>
      </c>
      <c r="D12" s="90">
        <v>43060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7.92</v>
      </c>
      <c r="C13" s="39">
        <v>7.9710000000000001</v>
      </c>
      <c r="D13" s="90">
        <v>43060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50.85</v>
      </c>
      <c r="C14" s="39">
        <v>50.661999999999999</v>
      </c>
      <c r="D14" s="90">
        <v>43060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48.23</v>
      </c>
      <c r="C15" s="39">
        <v>46.64</v>
      </c>
      <c r="D15" s="90">
        <v>43059</v>
      </c>
    </row>
    <row r="16" spans="1:16" x14ac:dyDescent="0.15">
      <c r="A16" s="39" t="s">
        <v>532</v>
      </c>
      <c r="B16" s="39">
        <v>36.9</v>
      </c>
      <c r="C16" s="39">
        <v>36.1419</v>
      </c>
      <c r="D16" s="90">
        <v>43059</v>
      </c>
    </row>
    <row r="17" spans="1:16" x14ac:dyDescent="0.15">
      <c r="A17" s="39" t="s">
        <v>533</v>
      </c>
      <c r="B17" s="39">
        <v>32.450000000000003</v>
      </c>
      <c r="C17" s="39">
        <v>31.5244</v>
      </c>
      <c r="D17" s="90">
        <v>43059</v>
      </c>
    </row>
    <row r="18" spans="1:16" x14ac:dyDescent="0.15">
      <c r="A18" s="39" t="s">
        <v>534</v>
      </c>
      <c r="B18" s="39">
        <v>35.67</v>
      </c>
      <c r="C18" s="39">
        <v>35.263599999999997</v>
      </c>
      <c r="D18" s="90">
        <v>43059</v>
      </c>
    </row>
    <row r="19" spans="1:16" x14ac:dyDescent="0.15">
      <c r="A19" s="39" t="s">
        <v>535</v>
      </c>
      <c r="B19" s="39">
        <v>13768.86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21068.68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6.6355999999999904</v>
      </c>
      <c r="C21" s="90">
        <v>43060</v>
      </c>
      <c r="D21" s="91">
        <v>0.62083333333333335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3382.36</v>
      </c>
      <c r="B23" s="39">
        <v>3378.75</v>
      </c>
      <c r="C23" s="39">
        <v>3388.52</v>
      </c>
      <c r="D23" s="39">
        <v>3395.16</v>
      </c>
      <c r="E23" s="39">
        <v>3404.57</v>
      </c>
      <c r="F23" s="39">
        <v>3417.22</v>
      </c>
      <c r="G23" s="39">
        <v>3377.85</v>
      </c>
      <c r="H23" s="39">
        <v>1038</v>
      </c>
      <c r="I23" s="39">
        <v>931</v>
      </c>
      <c r="J23" s="39">
        <v>3408.46</v>
      </c>
      <c r="K23" s="39">
        <v>3410.41</v>
      </c>
      <c r="L23" s="39">
        <v>3410.49</v>
      </c>
      <c r="M23" s="39">
        <v>3419.31</v>
      </c>
      <c r="N23" s="39">
        <v>3403.78</v>
      </c>
      <c r="O23" s="39">
        <v>1332</v>
      </c>
      <c r="P23" s="39">
        <v>1424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0"/>
  <sheetViews>
    <sheetView zoomScale="115" zoomScaleNormal="115" workbookViewId="0">
      <pane xSplit="2" ySplit="6" topLeftCell="C356" activePane="bottomRight" state="frozen"/>
      <selection pane="topRight" activeCell="C1" sqref="C1"/>
      <selection pane="bottomLeft" activeCell="A3" sqref="A3"/>
      <selection pane="bottomRight" activeCell="B377" sqref="B377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7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</row>
    <row r="379" spans="1:57" x14ac:dyDescent="0.15">
      <c r="A379" s="90">
        <v>43062</v>
      </c>
      <c r="B379" s="41">
        <f t="shared" si="4153"/>
        <v>4</v>
      </c>
    </row>
    <row r="380" spans="1:57" x14ac:dyDescent="0.15">
      <c r="A380" s="90">
        <v>43063</v>
      </c>
      <c r="B38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1"/>
  <sheetViews>
    <sheetView zoomScale="115" zoomScaleNormal="115" workbookViewId="0">
      <pane xSplit="1" ySplit="1" topLeftCell="B298" activePane="bottomRight" state="frozen"/>
      <selection pane="topRight" activeCell="B1" sqref="B1"/>
      <selection pane="bottomLeft" activeCell="A2" sqref="A2"/>
      <selection pane="bottomRight" activeCell="I327" sqref="I32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8" si="15">LN(C220/C219)</f>
        <v>5.8655326653686257E-5</v>
      </c>
      <c r="H220">
        <v>6.8302350000000001</v>
      </c>
      <c r="I220" s="25">
        <f t="shared" ref="I220:I328" si="16">LN(H220/H219)</f>
        <v>1.1859738836099735E-4</v>
      </c>
      <c r="J220">
        <v>6.8346549999999997</v>
      </c>
      <c r="K220" s="25">
        <f t="shared" ref="K220:K328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8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</row>
    <row r="330" spans="1:14" x14ac:dyDescent="0.15">
      <c r="A330" s="90">
        <v>43062</v>
      </c>
      <c r="B330" s="41">
        <f t="shared" si="20"/>
        <v>4</v>
      </c>
    </row>
    <row r="331" spans="1:14" x14ac:dyDescent="0.15">
      <c r="A331" s="90">
        <v>43063</v>
      </c>
      <c r="B33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8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C465" sqref="C465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4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3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3" x14ac:dyDescent="0.15">
      <c r="A466" s="90">
        <v>43061</v>
      </c>
    </row>
    <row r="467" spans="1:13" x14ac:dyDescent="0.15">
      <c r="A467" s="90">
        <v>43062</v>
      </c>
    </row>
    <row r="468" spans="1:13" x14ac:dyDescent="0.15">
      <c r="A468" s="90">
        <v>43063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7"/>
  <sheetViews>
    <sheetView zoomScale="115" zoomScaleNormal="115" workbookViewId="0">
      <pane xSplit="1" ySplit="2" topLeftCell="B434" activePane="bottomRight" state="frozen"/>
      <selection pane="topRight" activeCell="B1" sqref="B1"/>
      <selection pane="bottomLeft" activeCell="A3" sqref="A3"/>
      <selection pane="bottomRight" activeCell="A467" sqref="A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" x14ac:dyDescent="0.15">
      <c r="A465" s="90">
        <v>43061</v>
      </c>
    </row>
    <row r="466" spans="1:1" x14ac:dyDescent="0.15">
      <c r="A466" s="90">
        <v>43062</v>
      </c>
    </row>
    <row r="467" spans="1:1" x14ac:dyDescent="0.15">
      <c r="A467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8"/>
  <sheetViews>
    <sheetView zoomScale="115" zoomScaleNormal="115" workbookViewId="0">
      <pane xSplit="1" ySplit="2" topLeftCell="B459" activePane="bottomRight" state="frozen"/>
      <selection pane="topRight" activeCell="B1" sqref="B1"/>
      <selection pane="bottomLeft" activeCell="A3" sqref="A3"/>
      <selection pane="bottomRight" activeCell="A464" sqref="A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5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</row>
    <row r="467" spans="1:13" x14ac:dyDescent="0.15">
      <c r="A467" s="90">
        <v>43062</v>
      </c>
    </row>
    <row r="468" spans="1:13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8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L464" sqref="L464:L46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5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3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3" x14ac:dyDescent="0.15">
      <c r="A466" s="90">
        <v>43061</v>
      </c>
    </row>
    <row r="467" spans="1:13" x14ac:dyDescent="0.15">
      <c r="A467" s="90">
        <v>43062</v>
      </c>
    </row>
    <row r="468" spans="1:13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4"/>
  <sheetViews>
    <sheetView tabSelected="1" zoomScale="115" zoomScaleNormal="115" workbookViewId="0">
      <pane xSplit="1" ySplit="2" topLeftCell="C442" activePane="bottomRight" state="frozen"/>
      <selection pane="topRight" activeCell="B1" sqref="B1"/>
      <selection pane="bottomLeft" activeCell="A3" sqref="A3"/>
      <selection pane="bottomRight" activeCell="N471" sqref="N47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G471" s="42">
        <f t="shared" ref="G471" si="804">+B471/D471-1</f>
        <v>9.5730260617783447E-3</v>
      </c>
      <c r="H471" s="92"/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4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M467" sqref="M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4"/>
  <sheetViews>
    <sheetView zoomScale="115" zoomScaleNormal="115" workbookViewId="0">
      <pane xSplit="1" ySplit="2" topLeftCell="B444" activePane="bottomRight" state="frozen"/>
      <selection pane="topRight" activeCell="B1" sqref="B1"/>
      <selection pane="bottomLeft" activeCell="A3" sqref="A3"/>
      <selection pane="bottomRight" activeCell="C471" sqref="C4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0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5"/>
  <sheetViews>
    <sheetView zoomScale="115" zoomScaleNormal="115" workbookViewId="0">
      <pane xSplit="1" ySplit="2" topLeftCell="B443" activePane="bottomRight" state="frozen"/>
      <selection pane="topRight" activeCell="B1" sqref="B1"/>
      <selection pane="bottomLeft" activeCell="A3" sqref="A3"/>
      <selection pane="bottomRight" activeCell="H472" sqref="H4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</row>
    <row r="474" spans="1:14" x14ac:dyDescent="0.15">
      <c r="A474" s="90">
        <v>43062</v>
      </c>
    </row>
    <row r="475" spans="1:14" x14ac:dyDescent="0.15">
      <c r="A475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2017-11-21T23:14:13Z</dcterms:modified>
</cp:coreProperties>
</file>