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91" i="20" l="1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I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<sst xmlns="http://schemas.openxmlformats.org/spreadsheetml/2006/main" count="720" uniqueCount="624">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</sst>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1" sqref="D1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43080</v>
      </c>
    </row>
    <row r="2" spans="1:16" ht="13.5" x14ac:dyDescent="0.15">
      <c r="A2" s="39" t="s">
        <v>559</v>
      </c>
      <c r="B2" s="39">
        <v>6.6188500000000001</v>
      </c>
      <c r="C2" s="90">
        <v>43080</v>
      </c>
      <c r="D2" s="39">
        <v>13</v>
      </c>
    </row>
    <row r="3" spans="1:16" x14ac:dyDescent="0.25">
      <c r="A3" s="39" t="s">
        <v>560</v>
      </c>
      <c r="B3" s="39">
        <v>6.6213649999999999</v>
      </c>
      <c r="C3" s="90">
        <v>43080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6.6210000000000004</v>
      </c>
      <c r="C4" s="90">
        <v>43081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4069.5</v>
      </c>
      <c r="C5" s="39">
        <v>4003.38</v>
      </c>
      <c r="D5" s="93">
        <v>1.6500000000000001E-2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3322.2</v>
      </c>
      <c r="C6" s="39">
        <v>3289.99</v>
      </c>
      <c r="D6" s="93">
        <v>9.7999999999999997E-3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1816.98</v>
      </c>
      <c r="C7" s="39">
        <v>1792.16</v>
      </c>
      <c r="D7" s="93">
        <v>1.38E-2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11143.26</v>
      </c>
      <c r="C8" s="39">
        <v>10935.06</v>
      </c>
      <c r="D8" s="93">
        <v>1.9E-2</v>
      </c>
      <c r="J8" s="75"/>
      <c r="K8" s="76"/>
      <c r="L8" s="77"/>
      <c r="M8" s="78"/>
    </row>
    <row r="9" spans="1:16" x14ac:dyDescent="0.25">
      <c r="A9" s="39" t="s">
        <v>525</v>
      </c>
      <c r="B9" s="39">
        <v>6286.17</v>
      </c>
      <c r="C9" s="39">
        <v>6203.14</v>
      </c>
      <c r="D9" s="93">
        <v>1.34E-2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2899.1</v>
      </c>
      <c r="C10" s="39">
        <v>2865.34</v>
      </c>
      <c r="D10" s="93">
        <v>1.18E-2</v>
      </c>
    </row>
    <row r="11" spans="1:16" ht="13.5" x14ac:dyDescent="0.15">
      <c r="A11" s="39" t="s">
        <v>527</v>
      </c>
      <c r="B11" s="39">
        <v>15.24</v>
      </c>
      <c r="C11" s="39">
        <v>15.055</v>
      </c>
      <c r="D11" s="90">
        <v>43077</v>
      </c>
    </row>
    <row r="12" spans="1:16" x14ac:dyDescent="0.25">
      <c r="A12" s="39" t="s">
        <v>528</v>
      </c>
      <c r="B12" s="39">
        <v>15.66</v>
      </c>
      <c r="C12" s="39">
        <v>15.6775</v>
      </c>
      <c r="D12" s="90">
        <v>43080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7.74</v>
      </c>
      <c r="C13" s="39">
        <v>7.7640000000000002</v>
      </c>
      <c r="D13" s="90">
        <v>43080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49.1</v>
      </c>
      <c r="C14" s="39">
        <v>48.994999999999997</v>
      </c>
      <c r="D14" s="90">
        <v>43080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45.93</v>
      </c>
      <c r="C15" s="39">
        <v>45.34</v>
      </c>
      <c r="D15" s="90">
        <v>43077</v>
      </c>
    </row>
    <row r="16" spans="1:16" x14ac:dyDescent="0.25">
      <c r="A16" s="39" t="s">
        <v>532</v>
      </c>
      <c r="B16" s="39">
        <v>34.9</v>
      </c>
      <c r="C16" s="39">
        <v>34.407499999999999</v>
      </c>
      <c r="D16" s="90">
        <v>43077</v>
      </c>
    </row>
    <row r="17" spans="1:16" x14ac:dyDescent="0.25">
      <c r="A17" s="39" t="s">
        <v>533</v>
      </c>
      <c r="B17" s="39">
        <v>31.1</v>
      </c>
      <c r="C17" s="39">
        <v>30.517199999999999</v>
      </c>
      <c r="D17" s="90">
        <v>43077</v>
      </c>
    </row>
    <row r="18" spans="1:16" x14ac:dyDescent="0.25">
      <c r="A18" s="39" t="s">
        <v>534</v>
      </c>
      <c r="B18" s="39">
        <v>34.590000000000003</v>
      </c>
      <c r="C18" s="39">
        <v>34.545200000000001</v>
      </c>
      <c r="D18" s="90">
        <v>43080</v>
      </c>
    </row>
    <row r="19" spans="1:16" x14ac:dyDescent="0.25">
      <c r="A19" s="39" t="s">
        <v>535</v>
      </c>
      <c r="B19" s="39">
        <v>13267.28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20229.84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6.6151999999999997</v>
      </c>
      <c r="C21" s="90">
        <v>43080</v>
      </c>
      <c r="D21" s="91">
        <v>0.63067129629629626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3290.49</v>
      </c>
      <c r="B23" s="39">
        <v>3291.63</v>
      </c>
      <c r="C23" s="39">
        <v>3289.75</v>
      </c>
      <c r="D23" s="39">
        <v>3296.71</v>
      </c>
      <c r="E23" s="39">
        <v>3303.22</v>
      </c>
      <c r="F23" s="39">
        <v>3309.03</v>
      </c>
      <c r="G23" s="39">
        <v>3288.59</v>
      </c>
      <c r="H23" s="39">
        <v>1106</v>
      </c>
      <c r="I23" s="39">
        <v>934</v>
      </c>
      <c r="J23" s="39">
        <v>3304.12</v>
      </c>
      <c r="K23" s="39">
        <v>3304.94</v>
      </c>
      <c r="L23" s="39">
        <v>3322.2</v>
      </c>
      <c r="M23" s="39">
        <v>3322.66</v>
      </c>
      <c r="N23" s="39">
        <v>3302.52</v>
      </c>
      <c r="O23" s="39">
        <v>1459</v>
      </c>
      <c r="P23" s="39">
        <v>1318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5"/>
  <sheetViews>
    <sheetView tabSelected="1" zoomScale="115" zoomScaleNormal="115" workbookViewId="0">
      <pane xSplit="2" ySplit="6" topLeftCell="C384" activePane="bottomRight" state="frozen"/>
      <selection pane="topRight" activeCell="C1" sqref="C1"/>
      <selection pane="bottomLeft" activeCell="A3" sqref="A3"/>
      <selection pane="bottomRight" activeCell="B390" sqref="B39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1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620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</row>
    <row r="393" spans="1:57" x14ac:dyDescent="0.25">
      <c r="A393" s="90">
        <v>43082</v>
      </c>
      <c r="B393" s="41">
        <f t="shared" si="2744"/>
        <v>3</v>
      </c>
    </row>
    <row r="394" spans="1:57" x14ac:dyDescent="0.25">
      <c r="A394" s="90">
        <v>43083</v>
      </c>
      <c r="B394" s="41">
        <f t="shared" si="2744"/>
        <v>4</v>
      </c>
    </row>
    <row r="395" spans="1:57" x14ac:dyDescent="0.25">
      <c r="A395" s="90">
        <v>43084</v>
      </c>
      <c r="B395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6"/>
  <sheetViews>
    <sheetView zoomScale="115" zoomScaleNormal="115" workbookViewId="0">
      <pane xSplit="1" ySplit="1" topLeftCell="B329" activePane="bottomRight" state="frozen"/>
      <selection pane="topRight" activeCell="B1" sqref="B1"/>
      <selection pane="bottomLeft" activeCell="A2" sqref="A2"/>
      <selection pane="bottomRight" activeCell="H341" sqref="H34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2" si="15">LN(C220/C219)</f>
        <v>5.8655326653686257E-5</v>
      </c>
      <c r="H220">
        <v>6.8302350000000001</v>
      </c>
      <c r="I220" s="25">
        <f t="shared" ref="I220:I342" si="16">LN(H220/H219)</f>
        <v>1.1859738836099735E-4</v>
      </c>
      <c r="J220">
        <v>6.8346549999999997</v>
      </c>
      <c r="K220" s="25">
        <f t="shared" ref="K220:K342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2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619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623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</row>
    <row r="344" spans="1:14" x14ac:dyDescent="0.25">
      <c r="A344" s="90">
        <v>43082</v>
      </c>
    </row>
    <row r="345" spans="1:14" x14ac:dyDescent="0.25">
      <c r="A345" s="90">
        <v>43083</v>
      </c>
    </row>
    <row r="346" spans="1:14" x14ac:dyDescent="0.25">
      <c r="A346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3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A479" sqref="A479:A483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2"/>
  <sheetViews>
    <sheetView zoomScale="115" zoomScaleNormal="115" workbookViewId="0">
      <pane xSplit="1" ySplit="2" topLeftCell="B462" activePane="bottomRight" state="frozen"/>
      <selection pane="topRight" activeCell="B1" sqref="B1"/>
      <selection pane="bottomLeft" activeCell="A3" sqref="A3"/>
      <selection pane="bottomRight" activeCell="A478" sqref="A478:A48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 x14ac:dyDescent="0.25">
      <c r="A479" s="90">
        <v>43081</v>
      </c>
    </row>
    <row r="480" spans="1:14" x14ac:dyDescent="0.25">
      <c r="A480" s="90">
        <v>43082</v>
      </c>
    </row>
    <row r="481" spans="1:1" x14ac:dyDescent="0.25">
      <c r="A481" s="90">
        <v>43083</v>
      </c>
    </row>
    <row r="482" spans="1:1" x14ac:dyDescent="0.25">
      <c r="A482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3"/>
  <sheetViews>
    <sheetView zoomScale="115" zoomScaleNormal="115" workbookViewId="0">
      <pane xSplit="1" ySplit="2" topLeftCell="B465" activePane="bottomRight" state="frozen"/>
      <selection pane="topRight" activeCell="B1" sqref="B1"/>
      <selection pane="bottomLeft" activeCell="A3" sqref="A3"/>
      <selection pane="bottomRight" activeCell="A479" sqref="A479:A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3"/>
  <sheetViews>
    <sheetView zoomScale="115" zoomScaleNormal="115" workbookViewId="0">
      <pane xSplit="1" ySplit="2" topLeftCell="D463" activePane="bottomRight" state="frozen"/>
      <selection pane="topRight" activeCell="B1" sqref="B1"/>
      <selection pane="bottomLeft" activeCell="A3" sqref="A3"/>
      <selection pane="bottomRight" activeCell="E478" sqref="E47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616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618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9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A485" sqref="A485:A48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G485" s="42">
        <f t="shared" ref="G485" si="874">+B485/D485-1</f>
        <v>1.5631033142859962E-3</v>
      </c>
      <c r="H485" s="92"/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9"/>
  <sheetViews>
    <sheetView zoomScale="115" zoomScaleNormal="115" workbookViewId="0">
      <pane xSplit="1" ySplit="2" topLeftCell="B469" activePane="bottomRight" state="frozen"/>
      <selection pane="topRight" activeCell="B1" sqref="B1"/>
      <selection pane="bottomLeft" activeCell="A3" sqref="A3"/>
      <selection pane="bottomRight" activeCell="E485" sqref="E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9"/>
  <sheetViews>
    <sheetView zoomScale="115" zoomScaleNormal="115" workbookViewId="0">
      <pane xSplit="1" ySplit="2" topLeftCell="C470" activePane="bottomRight" state="frozen"/>
      <selection pane="topRight" activeCell="B1" sqref="B1"/>
      <selection pane="bottomLeft" activeCell="A3" sqref="A3"/>
      <selection pane="bottomRight" activeCell="C484" sqref="C48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621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</row>
    <row r="487" spans="1:14" x14ac:dyDescent="0.25">
      <c r="A487" s="90">
        <v>43082</v>
      </c>
    </row>
    <row r="488" spans="1:14" x14ac:dyDescent="0.25">
      <c r="A488" s="90">
        <v>43083</v>
      </c>
    </row>
    <row r="489" spans="1:14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0"/>
  <sheetViews>
    <sheetView zoomScale="115" zoomScaleNormal="115" workbookViewId="0">
      <pane xSplit="1" ySplit="2" topLeftCell="H472" activePane="bottomRight" state="frozen"/>
      <selection pane="topRight" activeCell="B1" sqref="B1"/>
      <selection pane="bottomLeft" activeCell="A3" sqref="A3"/>
      <selection pane="bottomRight" activeCell="N485" sqref="N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622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</row>
    <row r="488" spans="1:14" x14ac:dyDescent="0.25">
      <c r="A488" s="90">
        <v>43082</v>
      </c>
    </row>
    <row r="489" spans="1:14" x14ac:dyDescent="0.25">
      <c r="A489" s="90">
        <v>43083</v>
      </c>
    </row>
    <row r="490" spans="1:14" x14ac:dyDescent="0.25">
      <c r="A490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2017-12-12T00:08:11Z</dcterms:modified>
</cp:coreProperties>
</file>