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86" i="25" l="1"/>
  <c r="K286" i="25"/>
  <c r="I286" i="25"/>
  <c r="B286" i="25"/>
  <c r="D286" i="25"/>
  <c r="L430" i="10"/>
  <c r="M430" i="10"/>
  <c r="I430" i="10"/>
  <c r="C430" i="10"/>
  <c r="L429" i="9"/>
  <c r="M429" i="9"/>
  <c r="I429" i="9"/>
  <c r="C429" i="9"/>
  <c r="L429" i="11"/>
  <c r="M429" i="11"/>
  <c r="I429" i="11"/>
  <c r="C429" i="11"/>
  <c r="L429" i="12"/>
  <c r="M429" i="12"/>
  <c r="I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I423" i="5"/>
  <c r="C423" i="5"/>
  <c r="B341" i="20" l="1"/>
  <c r="B342" i="20"/>
  <c r="B343" i="20"/>
  <c r="B344" i="20"/>
  <c r="B345" i="20"/>
  <c r="B291" i="25"/>
  <c r="B290" i="25"/>
  <c r="B289" i="25"/>
  <c r="B288" i="25"/>
  <c r="B287" i="25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E430" i="10" l="1"/>
  <c r="G430" i="10"/>
  <c r="H430" i="10"/>
  <c r="E429" i="9"/>
  <c r="G429" i="9"/>
  <c r="H429" i="9"/>
  <c r="E429" i="11"/>
  <c r="G429" i="11"/>
  <c r="H429" i="11"/>
  <c r="E423" i="8"/>
  <c r="H423" i="8" s="1"/>
  <c r="G423" i="8"/>
  <c r="E423" i="7"/>
  <c r="H423" i="7"/>
  <c r="G423" i="7"/>
  <c r="E422" i="6"/>
  <c r="H422" i="6"/>
  <c r="G422" i="6"/>
  <c r="E423" i="5"/>
  <c r="G423" i="5"/>
  <c r="H423" i="5"/>
  <c r="X340" i="20"/>
  <c r="AX340" i="20"/>
  <c r="AD340" i="20"/>
  <c r="Z340" i="20"/>
  <c r="AV340" i="20"/>
  <c r="AB340" i="20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E429" i="10" s="1"/>
  <c r="L428" i="9"/>
  <c r="M428" i="9"/>
  <c r="I427" i="9"/>
  <c r="C428" i="9"/>
  <c r="D428" i="9"/>
  <c r="E428" i="9" s="1"/>
  <c r="L428" i="11"/>
  <c r="M428" i="11"/>
  <c r="I427" i="11"/>
  <c r="C428" i="11"/>
  <c r="D428" i="11"/>
  <c r="E428" i="11" s="1"/>
  <c r="L428" i="12"/>
  <c r="M428" i="12"/>
  <c r="I427" i="12"/>
  <c r="G428" i="12"/>
  <c r="C428" i="12"/>
  <c r="D428" i="12"/>
  <c r="L422" i="8"/>
  <c r="M422" i="8"/>
  <c r="I422" i="8"/>
  <c r="C422" i="8"/>
  <c r="D422" i="8"/>
  <c r="E422" i="8" s="1"/>
  <c r="H422" i="8" s="1"/>
  <c r="L422" i="7"/>
  <c r="D422" i="7" s="1"/>
  <c r="M422" i="7"/>
  <c r="I422" i="7"/>
  <c r="C422" i="7"/>
  <c r="L421" i="6"/>
  <c r="M421" i="6"/>
  <c r="I421" i="6"/>
  <c r="C421" i="6"/>
  <c r="D421" i="6"/>
  <c r="E421" i="6" s="1"/>
  <c r="L422" i="5"/>
  <c r="D422" i="5" s="1"/>
  <c r="M422" i="5"/>
  <c r="I421" i="5"/>
  <c r="C422" i="5"/>
  <c r="W339" i="20" l="1"/>
  <c r="AX339" i="20"/>
  <c r="AD339" i="20"/>
  <c r="Z339" i="20"/>
  <c r="X339" i="20"/>
  <c r="G429" i="10"/>
  <c r="H429" i="10"/>
  <c r="G428" i="9"/>
  <c r="H428" i="9"/>
  <c r="G428" i="11"/>
  <c r="H428" i="11"/>
  <c r="G422" i="8"/>
  <c r="E422" i="7"/>
  <c r="G422" i="7"/>
  <c r="H422" i="7"/>
  <c r="G421" i="6"/>
  <c r="H421" i="6"/>
  <c r="E422" i="5"/>
  <c r="H422" i="5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<sst xmlns="http://schemas.openxmlformats.org/spreadsheetml/2006/main" count="579" uniqueCount="483">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</sst>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7" sqref="F1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43000</v>
      </c>
    </row>
    <row r="2" spans="1:14" x14ac:dyDescent="0.15">
      <c r="A2" t="s">
        <v>390</v>
      </c>
      <c r="B2" s="39">
        <v>6.5771050000000004</v>
      </c>
      <c r="C2" s="1">
        <v>43000</v>
      </c>
      <c r="D2" s="41">
        <v>13</v>
      </c>
    </row>
    <row r="3" spans="1:14" x14ac:dyDescent="0.15">
      <c r="A3" t="s">
        <v>391</v>
      </c>
      <c r="B3" s="39">
        <v>6.5807549999999999</v>
      </c>
      <c r="C3" s="1">
        <v>43000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6.5797549999999996</v>
      </c>
      <c r="C4" s="1">
        <v>43001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3837.7303999999999</v>
      </c>
      <c r="C5" s="41">
        <v>3837.8175999999999</v>
      </c>
      <c r="D5" s="25">
        <v>0</v>
      </c>
      <c r="J5" s="71"/>
      <c r="K5" s="72"/>
      <c r="L5" s="73"/>
      <c r="M5" s="74"/>
    </row>
    <row r="6" spans="1:14" x14ac:dyDescent="0.15">
      <c r="A6" t="s">
        <v>349</v>
      </c>
      <c r="B6" s="39">
        <v>3352.5293999999999</v>
      </c>
      <c r="C6" s="41">
        <v>3357.8123000000001</v>
      </c>
      <c r="D6" s="25">
        <v>-1.6000000000000001E-3</v>
      </c>
      <c r="J6" s="75"/>
      <c r="K6" s="76"/>
      <c r="L6" s="77"/>
      <c r="M6" s="78"/>
    </row>
    <row r="7" spans="1:14" x14ac:dyDescent="0.15">
      <c r="A7" t="s">
        <v>350</v>
      </c>
      <c r="B7">
        <v>1866.425</v>
      </c>
      <c r="C7" s="39">
        <v>1872.77</v>
      </c>
      <c r="D7" s="25">
        <v>-3.3999999999999998E-3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11069.822</v>
      </c>
      <c r="C8" s="39">
        <v>11098.339</v>
      </c>
      <c r="D8" s="25">
        <v>-2.5999999999999999E-3</v>
      </c>
      <c r="J8" s="83"/>
      <c r="K8" s="84"/>
      <c r="L8" s="85"/>
      <c r="M8" s="86"/>
    </row>
    <row r="9" spans="1:14" x14ac:dyDescent="0.15">
      <c r="A9" t="s">
        <v>352</v>
      </c>
      <c r="B9">
        <v>6572.0096000000003</v>
      </c>
      <c r="C9" s="39">
        <v>6612.0456000000004</v>
      </c>
      <c r="D9" s="25">
        <v>-6.1000000000000004E-3</v>
      </c>
      <c r="J9" s="87"/>
      <c r="K9" s="88"/>
      <c r="L9" s="89"/>
      <c r="M9" s="90"/>
    </row>
    <row r="10" spans="1:14" x14ac:dyDescent="0.15">
      <c r="A10" t="s">
        <v>353</v>
      </c>
      <c r="B10">
        <v>13.8</v>
      </c>
      <c r="C10" s="39">
        <v>13.946</v>
      </c>
      <c r="D10" s="1">
        <v>43000</v>
      </c>
    </row>
    <row r="11" spans="1:14" x14ac:dyDescent="0.15">
      <c r="A11" t="s">
        <v>354</v>
      </c>
      <c r="B11">
        <v>14.24</v>
      </c>
      <c r="C11" s="39">
        <v>14.300800000000001</v>
      </c>
      <c r="D11" s="1">
        <v>43000</v>
      </c>
    </row>
    <row r="12" spans="1:14" x14ac:dyDescent="0.15">
      <c r="A12" t="s">
        <v>355</v>
      </c>
      <c r="B12">
        <v>8.06</v>
      </c>
      <c r="C12" s="39">
        <v>8.1649999999999991</v>
      </c>
      <c r="D12" s="1">
        <v>43000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46.55</v>
      </c>
      <c r="C13" s="39">
        <v>46.723999999999997</v>
      </c>
      <c r="D13" s="1">
        <v>43000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44.58</v>
      </c>
      <c r="C14" s="39">
        <v>44.63</v>
      </c>
      <c r="D14" s="1">
        <v>43000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34.535200000000003</v>
      </c>
      <c r="C15">
        <v>34.4634</v>
      </c>
      <c r="D15" s="1">
        <v>43000</v>
      </c>
    </row>
    <row r="16" spans="1:14" x14ac:dyDescent="0.15">
      <c r="A16" t="s">
        <v>359</v>
      </c>
      <c r="B16">
        <v>29.53</v>
      </c>
      <c r="C16">
        <v>29.5367</v>
      </c>
      <c r="D16" s="1">
        <v>43000</v>
      </c>
    </row>
    <row r="17" spans="1:16" x14ac:dyDescent="0.15">
      <c r="A17" t="s">
        <v>360</v>
      </c>
      <c r="B17">
        <v>36.51</v>
      </c>
      <c r="C17" s="39">
        <v>36.4253</v>
      </c>
      <c r="D17" s="1">
        <v>43000</v>
      </c>
    </row>
    <row r="18" spans="1:16" x14ac:dyDescent="0.15">
      <c r="A18" t="s">
        <v>361</v>
      </c>
      <c r="B18">
        <v>12002.73</v>
      </c>
      <c r="C18" s="1"/>
      <c r="D18" s="1"/>
    </row>
    <row r="19" spans="1:16" x14ac:dyDescent="0.15">
      <c r="A19" t="s">
        <v>362</v>
      </c>
      <c r="B19">
        <v>19665.490000000002</v>
      </c>
      <c r="C19" s="1"/>
      <c r="D19" s="94"/>
    </row>
    <row r="20" spans="1:16" s="97" customFormat="1" x14ac:dyDescent="0.15">
      <c r="A20" s="100" t="s">
        <v>400</v>
      </c>
      <c r="B20" s="100">
        <v>6.5861000000000001</v>
      </c>
      <c r="C20" s="98">
        <v>43002</v>
      </c>
      <c r="D20" s="99">
        <v>0.22916666666666666</v>
      </c>
    </row>
    <row r="21" spans="1:16" s="97" customFormat="1" x14ac:dyDescent="0.15">
      <c r="A21" s="97" t="s">
        <v>363</v>
      </c>
      <c r="B21" s="97">
        <v>931</v>
      </c>
      <c r="C21" s="98">
        <v>935</v>
      </c>
      <c r="D21" s="99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 x14ac:dyDescent="0.15">
      <c r="A22">
        <v>3347.1569</v>
      </c>
      <c r="B22">
        <v>3346.7604999999999</v>
      </c>
      <c r="C22" s="41">
        <v>3350.1797999999999</v>
      </c>
      <c r="D22" s="41">
        <v>3354.3485000000001</v>
      </c>
      <c r="E22">
        <v>3341.7201</v>
      </c>
      <c r="F22">
        <v>3356.1190999999999</v>
      </c>
      <c r="G22">
        <v>3335.2334000000001</v>
      </c>
      <c r="H22">
        <v>943</v>
      </c>
      <c r="I22">
        <v>1010</v>
      </c>
      <c r="J22">
        <v>3341.7201</v>
      </c>
      <c r="K22">
        <v>3338.8811000000001</v>
      </c>
      <c r="L22">
        <v>3352.8717000000001</v>
      </c>
      <c r="M22">
        <v>3352.9061000000002</v>
      </c>
      <c r="N22">
        <v>3338.8294999999998</v>
      </c>
      <c r="O22">
        <v>1500</v>
      </c>
      <c r="P22">
        <v>1310</v>
      </c>
    </row>
    <row r="23" spans="1:16" x14ac:dyDescent="0.15">
      <c r="C23" s="1"/>
      <c r="D23" s="41"/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1"/>
  <sheetViews>
    <sheetView tabSelected="1" zoomScale="115" zoomScaleNormal="115" workbookViewId="0">
      <pane xSplit="1" ySplit="1" topLeftCell="B266" activePane="bottomRight" state="frozen"/>
      <selection pane="topRight" activeCell="B1" sqref="B1"/>
      <selection pane="bottomLeft" activeCell="A2" sqref="A2"/>
      <selection pane="bottomRight" activeCell="J293" sqref="J29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86" si="15">LN(C220/C219)</f>
        <v>5.8655326653686257E-5</v>
      </c>
      <c r="H220">
        <v>6.8302350000000001</v>
      </c>
      <c r="I220" s="25">
        <f t="shared" ref="I220:I286" si="16">LN(H220/H219)</f>
        <v>1.1859738836099735E-4</v>
      </c>
      <c r="J220">
        <v>6.8346549999999997</v>
      </c>
      <c r="K220" s="25">
        <f t="shared" ref="K220:K286" si="17">LN(J220/J219)</f>
        <v>6.0958008553464011E-4</v>
      </c>
      <c r="L220">
        <v>6.837275</v>
      </c>
      <c r="M220" s="25">
        <f t="shared" ref="M220:M28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si="18"/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8"/>
        <v>1.7432247218538209E-3</v>
      </c>
      <c r="N286" t="s">
        <v>478</v>
      </c>
    </row>
    <row r="287" spans="1:14" x14ac:dyDescent="0.15">
      <c r="A287" s="98">
        <v>43003</v>
      </c>
      <c r="B287" s="41">
        <f t="shared" si="14"/>
        <v>1</v>
      </c>
    </row>
    <row r="288" spans="1:14" x14ac:dyDescent="0.15">
      <c r="A288" s="98">
        <v>43004</v>
      </c>
      <c r="B288" s="41">
        <f t="shared" si="14"/>
        <v>2</v>
      </c>
    </row>
    <row r="289" spans="1:2" x14ac:dyDescent="0.15">
      <c r="A289" s="98">
        <v>43005</v>
      </c>
      <c r="B289" s="41">
        <f t="shared" si="14"/>
        <v>3</v>
      </c>
    </row>
    <row r="290" spans="1:2" x14ac:dyDescent="0.15">
      <c r="A290" s="98">
        <v>43006</v>
      </c>
      <c r="B290" s="41">
        <f t="shared" si="14"/>
        <v>4</v>
      </c>
    </row>
    <row r="291" spans="1:2" x14ac:dyDescent="0.15">
      <c r="A291" s="98">
        <v>43007</v>
      </c>
      <c r="B29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5"/>
  <sheetViews>
    <sheetView zoomScale="115" zoomScaleNormal="115" workbookViewId="0">
      <pane xSplit="2" ySplit="6" topLeftCell="AO321" activePane="bottomRight" state="frozen"/>
      <selection pane="topRight" activeCell="C1" sqref="C1"/>
      <selection pane="bottomLeft" activeCell="A3" sqref="A3"/>
      <selection pane="bottomRight" activeCell="BD340" sqref="BD34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4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56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56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56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56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56" x14ac:dyDescent="0.15">
      <c r="A341" s="98">
        <v>43003</v>
      </c>
      <c r="B341" s="41">
        <f t="shared" si="4153"/>
        <v>1</v>
      </c>
      <c r="E341" s="39"/>
    </row>
    <row r="342" spans="1:56" x14ac:dyDescent="0.15">
      <c r="A342" s="98">
        <v>43004</v>
      </c>
      <c r="B342" s="41">
        <f t="shared" si="4153"/>
        <v>2</v>
      </c>
      <c r="E342" s="39"/>
    </row>
    <row r="343" spans="1:56" x14ac:dyDescent="0.15">
      <c r="A343" s="98">
        <v>43005</v>
      </c>
      <c r="B343" s="41">
        <f t="shared" si="4153"/>
        <v>3</v>
      </c>
      <c r="E343" s="39"/>
    </row>
    <row r="344" spans="1:56" x14ac:dyDescent="0.15">
      <c r="A344" s="98">
        <v>43006</v>
      </c>
      <c r="B344" s="41">
        <f t="shared" si="4153"/>
        <v>4</v>
      </c>
      <c r="E344" s="39"/>
    </row>
    <row r="345" spans="1:56" x14ac:dyDescent="0.15">
      <c r="A345" s="98">
        <v>43007</v>
      </c>
      <c r="B345" s="41">
        <f t="shared" si="4153"/>
        <v>5</v>
      </c>
      <c r="E345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8"/>
  <sheetViews>
    <sheetView zoomScale="115" zoomScaleNormal="115" workbookViewId="0">
      <pane xSplit="1" ySplit="2" topLeftCell="D397" activePane="bottomRight" state="frozen"/>
      <selection pane="topRight" activeCell="B1" sqref="B1"/>
      <selection pane="bottomLeft" activeCell="A3" sqref="A3"/>
      <selection pane="bottomRight" activeCell="L418" sqref="L418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x14ac:dyDescent="0.15">
      <c r="A424" s="98">
        <v>43003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7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B422" sqref="B42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</row>
    <row r="424" spans="1:14" x14ac:dyDescent="0.15">
      <c r="A424" s="98">
        <v>43004</v>
      </c>
    </row>
    <row r="425" spans="1:14" x14ac:dyDescent="0.15">
      <c r="A425" s="98">
        <v>43005</v>
      </c>
    </row>
    <row r="426" spans="1:14" x14ac:dyDescent="0.15">
      <c r="A426" s="98">
        <v>43006</v>
      </c>
    </row>
    <row r="427" spans="1:14" x14ac:dyDescent="0.15">
      <c r="A427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8"/>
  <sheetViews>
    <sheetView zoomScale="115" zoomScaleNormal="115" workbookViewId="0">
      <pane xSplit="1" ySplit="2" topLeftCell="D394" activePane="bottomRight" state="frozen"/>
      <selection pane="topRight" activeCell="B1" sqref="B1"/>
      <selection pane="bottomLeft" activeCell="A3" sqref="A3"/>
      <selection pane="bottomRight" activeCell="N423" sqref="N42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15">
      <c r="A424" s="98">
        <v>43003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8"/>
  <sheetViews>
    <sheetView zoomScale="115" zoomScaleNormal="115" workbookViewId="0">
      <pane xSplit="1" ySplit="2" topLeftCell="F395" activePane="bottomRight" state="frozen"/>
      <selection pane="topRight" activeCell="B1" sqref="B1"/>
      <selection pane="bottomLeft" activeCell="A3" sqref="A3"/>
      <selection pane="bottomRight" activeCell="N423" sqref="N42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3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15">
      <c r="A424" s="98">
        <v>43003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3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L429" sqref="L425:L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</row>
    <row r="431" spans="1:13" x14ac:dyDescent="0.15">
      <c r="A431" s="98">
        <v>43004</v>
      </c>
    </row>
    <row r="432" spans="1:13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34"/>
  <sheetViews>
    <sheetView zoomScale="115" zoomScaleNormal="115" workbookViewId="0">
      <pane xSplit="1" ySplit="2" topLeftCell="B414" activePane="bottomRight" state="frozen"/>
      <selection pane="topRight" activeCell="B1" sqref="B1"/>
      <selection pane="bottomLeft" activeCell="A3" sqref="A3"/>
      <selection pane="bottomRight" activeCell="C429" sqref="C425:C42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15">
      <c r="A430" s="98">
        <v>43003</v>
      </c>
    </row>
    <row r="431" spans="1:14" x14ac:dyDescent="0.15">
      <c r="A431" s="98">
        <v>43004</v>
      </c>
    </row>
    <row r="432" spans="1:14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34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B429" sqref="B42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</row>
    <row r="431" spans="1:14" x14ac:dyDescent="0.15">
      <c r="A431" s="98">
        <v>43004</v>
      </c>
    </row>
    <row r="432" spans="1:14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5"/>
  <sheetViews>
    <sheetView zoomScale="115" zoomScaleNormal="115" workbookViewId="0">
      <pane xSplit="1" ySplit="2" topLeftCell="D406" activePane="bottomRight" state="frozen"/>
      <selection pane="topRight" activeCell="B1" sqref="B1"/>
      <selection pane="bottomLeft" activeCell="A3" sqref="A3"/>
      <selection pane="bottomRight" activeCell="J430" sqref="J43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15">
      <c r="A431" s="98">
        <v>43003</v>
      </c>
    </row>
    <row r="432" spans="1:14" x14ac:dyDescent="0.15">
      <c r="A432" s="98">
        <v>43004</v>
      </c>
    </row>
    <row r="433" spans="1:1" x14ac:dyDescent="0.15">
      <c r="A433" s="98">
        <v>43005</v>
      </c>
    </row>
    <row r="434" spans="1:1" x14ac:dyDescent="0.15">
      <c r="A434" s="98">
        <v>43006</v>
      </c>
    </row>
    <row r="435" spans="1:1" x14ac:dyDescent="0.15">
      <c r="A435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2017-09-24T02:45:35Z</dcterms:modified>
</cp:coreProperties>
</file>