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<sst xmlns="http://schemas.openxmlformats.org/spreadsheetml/2006/main" count="574" uniqueCount="181">
  <si>
    <t xml:space="preserve">stock</t>
  </si>
  <si>
    <t xml:space="preserve">weight</t>
  </si>
  <si>
    <t xml:space="preserve">360 SECURITY</t>
  </si>
  <si>
    <t xml:space="preserve">CHINA SHENHUA ENERGY</t>
  </si>
  <si>
    <t xml:space="preserve">MIDEA GROUP</t>
  </si>
  <si>
    <t xml:space="preserve">AGRICULTURAL BANK OF CHINA</t>
  </si>
  <si>
    <t xml:space="preserve">CHINA STATE CONSTRUCTION ENGINEERING</t>
  </si>
  <si>
    <t xml:space="preserve">NEW CHINA LIFE INSURANCE</t>
  </si>
  <si>
    <t xml:space="preserve">ANHUI CONCH CEMENT</t>
  </si>
  <si>
    <t xml:space="preserve">CHINA UNITED NETWORK COMMUNICATIONS</t>
  </si>
  <si>
    <t xml:space="preserve">PETROCHINA</t>
  </si>
  <si>
    <t xml:space="preserve">BANK OF BEIJING</t>
  </si>
  <si>
    <t xml:space="preserve">CHINA VANKE</t>
  </si>
  <si>
    <t xml:space="preserve">PING AN BANK</t>
  </si>
  <si>
    <t xml:space="preserve">BANK OF CHINA</t>
  </si>
  <si>
    <t xml:space="preserve">CHINA YANGTZE POWER</t>
  </si>
  <si>
    <t xml:space="preserve">PING AN INSURANCE  COMPANY OF</t>
  </si>
  <si>
    <t xml:space="preserve">BANK OF COMMUNICATIONS</t>
  </si>
  <si>
    <t xml:space="preserve">CITIC SECURITIES</t>
  </si>
  <si>
    <t xml:space="preserve">BAOSHAN IRON &amp; STEEL</t>
  </si>
  <si>
    <t xml:space="preserve">CONTEMPORARY AMPEREX TECHNOLOGY</t>
  </si>
  <si>
    <t xml:space="preserve">POLY DEVELOPMENTS AND HOLDINGS</t>
  </si>
  <si>
    <t xml:space="preserve">CHINA CITIC BANK</t>
  </si>
  <si>
    <t xml:space="preserve">CRRC</t>
  </si>
  <si>
    <t xml:space="preserve">S.F. HOLDING</t>
  </si>
  <si>
    <t xml:space="preserve">CHINA COMMUNICATIONS CONSTRUCTION</t>
  </si>
  <si>
    <t xml:space="preserve">FOSHAN HAITIAN FLAVOURING AND FOOD</t>
  </si>
  <si>
    <t xml:space="preserve">SAIC MOTOR</t>
  </si>
  <si>
    <t xml:space="preserve">CHINA CONSTRUCTION BANK</t>
  </si>
  <si>
    <t xml:space="preserve">FOXCONN INDUSTRIAL INTERNET</t>
  </si>
  <si>
    <t xml:space="preserve">SHANGHAI INTERNATIONAL PORT</t>
  </si>
  <si>
    <t xml:space="preserve">CHINA EVERBRIGHT BANK</t>
  </si>
  <si>
    <t xml:space="preserve">GREE ELECTRIC APPLIANCES INC OF ZHUHAI</t>
  </si>
  <si>
    <t xml:space="preserve">SHANGHAI PUDONG DEVELOPMENT BANK</t>
  </si>
  <si>
    <t xml:space="preserve">CHINA LIFE INSURANCE</t>
  </si>
  <si>
    <t xml:space="preserve">GUOTAI JUNAN SECURITIES</t>
  </si>
  <si>
    <t xml:space="preserve">SHENZHEN MINDRAY BIO-MEDICAL ELECTRONICS</t>
  </si>
  <si>
    <t xml:space="preserve">CHINA MERCHANTS BANK</t>
  </si>
  <si>
    <t xml:space="preserve">HANGZHOU HIKVISION DIGITAL TECHNOLOGY</t>
  </si>
  <si>
    <t xml:space="preserve">CHINA MERCHANTS SHEKOU INDUSTRIAL ZONE</t>
  </si>
  <si>
    <t xml:space="preserve">INDUSTRIAL AND COMMERCIAL BANK OF CHINA</t>
  </si>
  <si>
    <t xml:space="preserve">WENS FOODSTUFF GROUP</t>
  </si>
  <si>
    <t xml:space="preserve">INDUSTRIAL BANK</t>
  </si>
  <si>
    <t xml:space="preserve">WULIANGYE YIBIN</t>
  </si>
  <si>
    <t xml:space="preserve">CHINA MINSHENG BANKING</t>
  </si>
  <si>
    <t xml:space="preserve">INNER MONGOLIA YILI INDUSTRIAL</t>
  </si>
  <si>
    <t xml:space="preserve">CHINA PACIFIC INSURANCE</t>
  </si>
  <si>
    <t xml:space="preserve">JIANGSU HENGRUI MEDICINE</t>
  </si>
  <si>
    <t xml:space="preserve">CHINA PETROLEUM &amp; CHEMICAL</t>
  </si>
  <si>
    <t xml:space="preserve">JIANGSU YANGHE BREWERY JOINT-STOCK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</si>
  <si>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</si>
  <si>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</si>
  <si>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</si>
  <si>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</si>
  <si>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</si>
  <si>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</si>
  <si>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</si>
  <si>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</si>
  <si>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</si>
  <si>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</si>
  <si>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</si>
  <si>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</si>
  <si>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</si>
  <si>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</si>
  <si>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</si>
  <si>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</si>
  <si>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</si>
  <si>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</si>
  <si>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</si>
  <si>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</si>
  <si>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</si>
  <si>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</si>
  <si>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</si>
  <si>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CHINA RAILWAY CONSTRUCTION</t>
  </si>
  <si>
    <t xml:space="preserve">sh601186</t>
  </si>
  <si>
    <t xml:space="preserve">sh601988</t>
  </si>
  <si>
    <t xml:space="preserve">sz002304</t>
  </si>
  <si>
    <t xml:space="preserve">sh601328</t>
  </si>
  <si>
    <t xml:space="preserve">BANK OF SHANGHAI</t>
  </si>
  <si>
    <t xml:space="preserve">sh601229</t>
  </si>
  <si>
    <t xml:space="preserve">sh601088</t>
  </si>
  <si>
    <t xml:space="preserve">sh600019</t>
  </si>
  <si>
    <t xml:space="preserve">KWEICHOW MOUTAI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</si>
  <si>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</si>
  <si>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</si>
  <si>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</si>
  <si>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</si>
  <si>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</si>
  <si>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</si>
  <si>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</si>
  <si>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</si>
  <si>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</si>
  <si>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</si>
  <si>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</si>
  <si>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</si>
  <si>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</si>
  <si>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</si>
  <si>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</si>
  <si>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</si>
  <si>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</si>
  <si>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</si>
  <si>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</si>
  <si>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</si>
  <si>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</si>
  <si>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</si>
  <si>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</si>
  <si>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</si>
  <si>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</si>
  <si>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</si>
  <si>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</si>
  <si>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</si>
  <si>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</si>
  <si>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</si>
  <si>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</si>
  <si>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</si>
  <si>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</si>
  <si>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</si>
  <si>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</si>
  <si>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</si>
  <si>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</si>
  <si>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</si>
  <si>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</si>
  <si>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</si>
  <si>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</si>
  <si>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</si>
  <si>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</si>
  <si>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</si>
  <si>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</si>
  <si>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</si>
  <si>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</si>
  <si>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</si>
  <si>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SHENHUA ENERGY</t>
  </si>
  <si>
    <t>MIDEA GROUP</t>
  </si>
  <si>
    <t>AGRICULTURAL BANK OF CHINA</t>
  </si>
  <si>
    <t>CHINA STATE CONSTRUCTION ENGINEERING</t>
  </si>
  <si>
    <t>NEW CHINA LIFE INSURANCE</t>
  </si>
  <si>
    <t>ANHUI CONCH CEMENT</t>
  </si>
  <si>
    <t>CHINA UNITED NETWORK COMMUNICATIONS</t>
  </si>
  <si>
    <t>PETROCHINA</t>
  </si>
  <si>
    <t>BANK OF BEIJING</t>
  </si>
  <si>
    <t>CHINA VANKE</t>
  </si>
  <si>
    <t>PING AN BANK</t>
  </si>
  <si>
    <t>BANK OF CHINA</t>
  </si>
  <si>
    <t>CHINA YANGTZE POWER</t>
  </si>
  <si>
    <t>PING AN INSURANCE  COMPANY OF</t>
  </si>
  <si>
    <t>BANK OF COMMUNICATIONS</t>
  </si>
  <si>
    <t>CITIC SECURITIES</t>
  </si>
  <si>
    <t>BAOSHAN IRON &amp; STEEL</t>
  </si>
  <si>
    <t>CONTEMPORARY AMPEREX TECHNOLOGY</t>
  </si>
  <si>
    <t>POLY DEVELOPMENTS AND HOLDINGS</t>
  </si>
  <si>
    <t>CHINA CITIC BANK</t>
  </si>
  <si>
    <t>CRRC</t>
  </si>
  <si>
    <t>S.F. HOLDING</t>
  </si>
  <si>
    <t>CHINA COMMUNICATIONS CONSTRUCTION</t>
  </si>
  <si>
    <t>FOSHAN HAITIAN FLAVOURING AND FOOD</t>
  </si>
  <si>
    <t>SAIC MOTOR</t>
  </si>
  <si>
    <t>CHINA CONSTRUCTION BANK</t>
  </si>
  <si>
    <t>FOXCONN INDUSTRIAL INTERNET</t>
  </si>
  <si>
    <t>SHANGHAI INTERNATIONAL PORT</t>
  </si>
  <si>
    <t>CHINA EVERBRIGHT BANK</t>
  </si>
  <si>
    <t>GREE ELECTRIC APPLIANCES INC OF ZHUHAI</t>
  </si>
  <si>
    <t>SHANGHAI PUDONG DEVELOPMENT BANK</t>
  </si>
  <si>
    <t>CHINA LIFE INSURANCE</t>
  </si>
  <si>
    <t>GUOTAI JUNAN SECURITIES</t>
  </si>
  <si>
    <t>SHENZHEN MINDRAY BIO-MEDICAL ELECTRONICS</t>
  </si>
  <si>
    <t>CHINA MERCHANTS BANK</t>
  </si>
  <si>
    <t>HANGZHOU HIKVISION DIGITAL TECHNOLOGY</t>
  </si>
  <si>
    <t>CHINA MERCHANTS SHEKOU INDUSTRIAL ZONE</t>
  </si>
  <si>
    <t>INDUSTRIAL AND COMMERCIAL BANK OF CHINA</t>
  </si>
  <si>
    <t>WENS FOODSTUFF GROUP</t>
  </si>
  <si>
    <t>INDUSTRIAL BANK</t>
  </si>
  <si>
    <t>WULIANGYE YIBIN</t>
  </si>
  <si>
    <t>CHINA MINSHENG BANKING</t>
  </si>
  <si>
    <t>INNER MONGOLIA YILI INDUSTRIAL</t>
  </si>
  <si>
    <t>CHINA PACIFIC INSURANCE</t>
  </si>
  <si>
    <t>JIANGSU HENGRUI MEDICINE</t>
  </si>
  <si>
    <t>CHINA PETROLEUM &amp; CHEMICAL</t>
  </si>
  <si>
    <t>JIANGSU YANGHE BREWERY JOINT-STOCK</t>
  </si>
  <si>
    <t>0</t>
  </si>
  <si>
    <t>CHINA RAILWAY CONSTRUCTION</t>
  </si>
  <si>
    <t>KWEICHOW MOUTAI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</si>
</sst>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indexed="22"/>
      </patternFill>
    </fill>
  </fills>
  <borders count="1">
    <border diagonalDown="false" diagonalUp="false">
      <left/>
      <right/>
      <top/>
      <bottom/>
      <diagonal/>
    </border>
  </borders>
  <cellStyleXfs count="26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3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65">
      <alignment wrapText="true"/>
    </xf>
  </cellStyleXfs>
  <cellXfs count="2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0">
      <alignment horizontal="general" indent="0" shrinkToFit="false" textRotation="0" vertical="bottom" wrapText="true"/>
      <protection hidden="false" locked="true"/>
    </xf>
    <xf borderId="0" fillId="3" fontId="0" numFmtId="0" xfId="21"/>
    <xf borderId="0" fillId="0" fontId="0" numFmtId="0" xfId="22"/>
    <xf borderId="0" fillId="0" fontId="0" numFmtId="0" xfId="23"/>
    <xf borderId="0" fillId="0" fontId="0" numFmtId="0" xfId="24"/>
    <xf borderId="0" fillId="0" fontId="0" numFmtId="165" xfId="25"/>
    <xf borderId="0" fillId="3" fontId="0" numFmtId="0" xfId="21">
      <alignment wrapText="true"/>
    </xf>
    <xf borderId="0" fillId="3" fontId="0" numFmtId="0" xfId="21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2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borderId="0" fillId="0" fontId="0" numFmtId="0" xfId="23">
      <alignment wrapText="true"/>
    </xf>
    <xf numFmtId="0" fontId="0" fillId="3" borderId="0" xfId="21">
      <alignment wrapText="true"/>
    </xf>
    <xf numFmtId="0" fontId="0" fillId="3" borderId="0" xfId="21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2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  <xf numFmtId="0" fontId="0" fillId="0" borderId="0" xfId="23">
      <alignment wrapText="true"/>
    </xf>
  </cellXfs>
  <cellStyles count="12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Excel Built-in Explanatory Text" xfId="20"/>
    <cellStyle name="XLConnect.Header" xfId="21"/>
    <cellStyle name="XLConnect.String" xfId="22"/>
    <cellStyle name="XLConnect.Numeric" xfId="23"/>
    <cellStyle name="XLConnect.Boolean" xfId="24"/>
    <cellStyle name="XLConnect.DateTime" xfId="2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A1" activeCellId="0" pane="topLeft" sqref="A1"/>
    </sheetView>
  </sheetViews>
  <sheetFormatPr defaultRowHeight="14" outlineLevelCol="0" outlineLevelRow="0" zeroHeight="false"/>
  <cols>
    <col min="1" max="2" customWidth="true" hidden="false" style="0" width="50.66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111" t="s">
        <v>128</v>
      </c>
      <c r="B1" s="112" t="s">
        <v>129</v>
      </c>
      <c r="C1" s="1"/>
      <c r="D1" s="1"/>
    </row>
    <row collapsed="false" customFormat="false" customHeight="false" hidden="false" ht="17.25" outlineLevel="0" r="2">
      <c r="A2" s="113" t="s">
        <v>130</v>
      </c>
      <c r="B2" s="163" t="n">
        <v>0.15</v>
      </c>
    </row>
    <row collapsed="false" customFormat="false" customHeight="true" hidden="false" ht="21.5" outlineLevel="0" r="3">
      <c r="A3" s="114" t="s">
        <v>131</v>
      </c>
      <c r="B3" s="164" t="n">
        <v>0.71</v>
      </c>
    </row>
    <row collapsed="false" customFormat="false" customHeight="true" hidden="false" ht="21.5" outlineLevel="0" r="4">
      <c r="A4" s="115" t="s">
        <v>132</v>
      </c>
      <c r="B4" s="165" t="n">
        <v>2.97</v>
      </c>
    </row>
    <row collapsed="false" customFormat="false" customHeight="true" hidden="false" ht="21.5" outlineLevel="0" r="5">
      <c r="A5" s="116" t="s">
        <v>133</v>
      </c>
      <c r="B5" s="166" t="n">
        <v>2.43</v>
      </c>
    </row>
    <row collapsed="false" customFormat="false" customHeight="true" hidden="false" ht="21.5" outlineLevel="0" r="6">
      <c r="A6" s="117" t="s">
        <v>134</v>
      </c>
      <c r="B6" s="167" t="n">
        <v>1.73</v>
      </c>
    </row>
    <row collapsed="false" customFormat="false" customHeight="true" hidden="false" ht="21.5" outlineLevel="0" r="7">
      <c r="A7" s="118" t="s">
        <v>135</v>
      </c>
      <c r="B7" s="168" t="n">
        <v>0.65</v>
      </c>
    </row>
    <row collapsed="false" customFormat="false" customHeight="true" hidden="false" ht="21.5" outlineLevel="0" r="8">
      <c r="A8" s="119" t="s">
        <v>136</v>
      </c>
      <c r="B8" s="169" t="n">
        <v>1.28</v>
      </c>
    </row>
    <row collapsed="false" customFormat="false" customHeight="true" hidden="false" ht="21.5" outlineLevel="0" r="9">
      <c r="A9" s="120" t="s">
        <v>137</v>
      </c>
      <c r="B9" s="170" t="n">
        <v>0.84</v>
      </c>
    </row>
    <row collapsed="false" customFormat="false" customHeight="true" hidden="false" ht="21.5" outlineLevel="0" r="10">
      <c r="A10" s="121" t="s">
        <v>138</v>
      </c>
      <c r="B10" s="171" t="n">
        <v>0.49</v>
      </c>
    </row>
    <row collapsed="false" customFormat="false" customHeight="true" hidden="false" ht="21.5" outlineLevel="0" r="11">
      <c r="A11" s="122" t="s">
        <v>139</v>
      </c>
      <c r="B11" s="172" t="n">
        <v>1.32</v>
      </c>
    </row>
    <row collapsed="false" customFormat="false" customHeight="true" hidden="false" ht="21.5" outlineLevel="0" r="12">
      <c r="A12" s="123" t="s">
        <v>140</v>
      </c>
      <c r="B12" s="173" t="n">
        <v>3.25</v>
      </c>
    </row>
    <row collapsed="false" customFormat="false" customHeight="true" hidden="false" ht="21.5" outlineLevel="0" r="13">
      <c r="A13" s="124" t="s">
        <v>141</v>
      </c>
      <c r="B13" s="174" t="n">
        <v>1.78</v>
      </c>
    </row>
    <row collapsed="false" customFormat="false" customHeight="true" hidden="false" ht="21.5" outlineLevel="0" r="14">
      <c r="A14" s="125" t="s">
        <v>142</v>
      </c>
      <c r="B14" s="175" t="n">
        <v>1.38</v>
      </c>
    </row>
    <row collapsed="false" customFormat="false" customHeight="true" hidden="false" ht="21.5" outlineLevel="0" r="15">
      <c r="A15" s="126" t="s">
        <v>143</v>
      </c>
      <c r="B15" s="176" t="n">
        <v>1.23</v>
      </c>
    </row>
    <row collapsed="false" customFormat="false" customHeight="true" hidden="false" ht="21.5" outlineLevel="0" r="16">
      <c r="A16" s="127" t="s">
        <v>144</v>
      </c>
      <c r="B16" s="177" t="n">
        <v>14.61</v>
      </c>
    </row>
    <row collapsed="false" customFormat="false" customHeight="true" hidden="false" ht="21.5" outlineLevel="0" r="17">
      <c r="A17" s="128" t="s">
        <v>145</v>
      </c>
      <c r="B17" s="178" t="n">
        <v>2.15</v>
      </c>
    </row>
    <row collapsed="false" customFormat="false" customHeight="true" hidden="false" ht="21.5" outlineLevel="0" r="18">
      <c r="A18" s="129" t="s">
        <v>146</v>
      </c>
      <c r="B18" s="179" t="n">
        <v>3.27</v>
      </c>
    </row>
    <row collapsed="false" customFormat="false" customHeight="true" hidden="false" ht="21.5" outlineLevel="0" r="19">
      <c r="A19" s="130" t="s">
        <v>147</v>
      </c>
      <c r="B19" s="180" t="n">
        <v>0.61</v>
      </c>
    </row>
    <row collapsed="false" customFormat="false" customHeight="true" hidden="false" ht="21.5" outlineLevel="0" r="20">
      <c r="A20" s="131" t="s">
        <v>148</v>
      </c>
      <c r="B20" s="181" t="n">
        <v>0.27</v>
      </c>
    </row>
    <row collapsed="false" customFormat="false" customHeight="true" hidden="false" ht="21.5" outlineLevel="0" r="21">
      <c r="A21" s="132" t="s">
        <v>149</v>
      </c>
      <c r="B21" s="182" t="n">
        <v>1.58</v>
      </c>
    </row>
    <row collapsed="false" customFormat="false" customHeight="true" hidden="false" ht="21.5" outlineLevel="0" r="22">
      <c r="A22" s="133" t="s">
        <v>150</v>
      </c>
      <c r="B22" s="183" t="n">
        <v>0.29</v>
      </c>
    </row>
    <row collapsed="false" customFormat="false" customHeight="true" hidden="false" ht="21.5" outlineLevel="0" r="23">
      <c r="A23" s="134" t="s">
        <v>151</v>
      </c>
      <c r="B23" s="184" t="n">
        <v>1.06</v>
      </c>
    </row>
    <row collapsed="false" customFormat="false" customHeight="true" hidden="false" ht="21.5" outlineLevel="0" r="24">
      <c r="A24" s="135" t="s">
        <v>152</v>
      </c>
      <c r="B24" s="185" t="n">
        <v>0.42</v>
      </c>
    </row>
    <row collapsed="false" customFormat="false" customHeight="true" hidden="false" ht="21.5" outlineLevel="0" r="25">
      <c r="A25" s="136" t="s">
        <v>153</v>
      </c>
      <c r="B25" s="186" t="n">
        <v>0.28</v>
      </c>
    </row>
    <row collapsed="false" customFormat="false" customHeight="true" hidden="false" ht="21.5" outlineLevel="0" r="26">
      <c r="A26" s="137" t="s">
        <v>154</v>
      </c>
      <c r="B26" s="187" t="n">
        <v>0.51</v>
      </c>
    </row>
    <row collapsed="false" customFormat="false" customHeight="true" hidden="false" ht="21.5" outlineLevel="0" r="27">
      <c r="A27" s="138" t="s">
        <v>155</v>
      </c>
      <c r="B27" s="188" t="n">
        <v>1.26</v>
      </c>
    </row>
    <row collapsed="false" customFormat="false" customHeight="true" hidden="false" ht="21.5" outlineLevel="0" r="28">
      <c r="A28" s="139" t="s">
        <v>156</v>
      </c>
      <c r="B28" s="189" t="n">
        <v>1.17</v>
      </c>
    </row>
    <row collapsed="false" customFormat="false" customHeight="true" hidden="false" ht="21.5" outlineLevel="0" r="29">
      <c r="A29" s="140" t="s">
        <v>157</v>
      </c>
      <c r="B29" s="190" t="n">
        <v>0.26</v>
      </c>
    </row>
    <row collapsed="false" customFormat="false" customHeight="true" hidden="false" ht="21.5" outlineLevel="0" r="30">
      <c r="A30" s="141" t="s">
        <v>158</v>
      </c>
      <c r="B30" s="191" t="n">
        <v>0.37</v>
      </c>
    </row>
    <row collapsed="false" customFormat="false" customHeight="true" hidden="false" ht="21.5" outlineLevel="0" r="31">
      <c r="A31" s="142" t="s">
        <v>159</v>
      </c>
      <c r="B31" s="192" t="n">
        <v>0.93</v>
      </c>
    </row>
    <row collapsed="false" customFormat="false" customHeight="true" hidden="false" ht="21.5" outlineLevel="0" r="32">
      <c r="A32" s="143" t="s">
        <v>160</v>
      </c>
      <c r="B32" s="193" t="n">
        <v>4.34</v>
      </c>
    </row>
    <row collapsed="false" customFormat="false" customHeight="true" hidden="false" ht="21.5" outlineLevel="0" r="33">
      <c r="A33" s="144" t="s">
        <v>161</v>
      </c>
      <c r="B33" s="194" t="n">
        <v>2.91</v>
      </c>
    </row>
    <row collapsed="false" customFormat="false" customHeight="true" hidden="false" ht="21.5" outlineLevel="0" r="34">
      <c r="A34" s="145" t="s">
        <v>162</v>
      </c>
      <c r="B34" s="195" t="n">
        <v>0.75</v>
      </c>
    </row>
    <row collapsed="false" customFormat="false" customHeight="true" hidden="false" ht="21.5" outlineLevel="0" r="35">
      <c r="A35" s="146" t="s">
        <v>163</v>
      </c>
      <c r="B35" s="196" t="n">
        <v>1.07</v>
      </c>
    </row>
    <row collapsed="false" customFormat="false" customHeight="false" hidden="false" ht="33" outlineLevel="0" r="36">
      <c r="A36" s="147" t="s">
        <v>164</v>
      </c>
      <c r="B36" s="197" t="n">
        <v>0.37</v>
      </c>
    </row>
    <row collapsed="false" customFormat="false" customHeight="true" hidden="false" ht="21.5" outlineLevel="0" r="37">
      <c r="A37" s="148" t="s">
        <v>165</v>
      </c>
      <c r="B37" s="198" t="n">
        <v>7.48</v>
      </c>
    </row>
    <row collapsed="false" customFormat="false" customHeight="false" hidden="false" ht="17.25" outlineLevel="0" r="38">
      <c r="A38" s="149" t="s">
        <v>166</v>
      </c>
      <c r="B38" s="199" t="n">
        <v>1.45</v>
      </c>
    </row>
    <row collapsed="false" customFormat="false" customHeight="false" hidden="false" ht="17.25" outlineLevel="0" r="39">
      <c r="A39" s="150" t="s">
        <v>167</v>
      </c>
      <c r="B39" s="200" t="n">
        <v>0.77</v>
      </c>
    </row>
    <row collapsed="false" customFormat="false" customHeight="false" hidden="false" ht="17.25" outlineLevel="0" r="40">
      <c r="A40" s="151" t="s">
        <v>168</v>
      </c>
      <c r="B40" s="201" t="n">
        <v>2.23</v>
      </c>
    </row>
    <row collapsed="false" customFormat="false" customHeight="false" hidden="false" ht="17.25" outlineLevel="0" r="41">
      <c r="A41" s="152" t="s">
        <v>169</v>
      </c>
      <c r="B41" s="202" t="n">
        <v>0.27</v>
      </c>
    </row>
    <row collapsed="false" customFormat="false" customHeight="false" hidden="false" ht="17.25" outlineLevel="0" r="42">
      <c r="A42" s="153" t="s">
        <v>170</v>
      </c>
      <c r="B42" s="203" t="n">
        <v>4.45</v>
      </c>
    </row>
    <row collapsed="false" customFormat="false" customHeight="false" hidden="false" ht="33" outlineLevel="0" r="43">
      <c r="A43" s="154" t="s">
        <v>171</v>
      </c>
      <c r="B43" s="204" t="n">
        <v>3.93</v>
      </c>
    </row>
    <row collapsed="false" customFormat="false" customHeight="false" hidden="false" ht="33" outlineLevel="0" r="44">
      <c r="A44" s="155" t="s">
        <v>172</v>
      </c>
      <c r="B44" s="205" t="n">
        <v>3.1</v>
      </c>
    </row>
    <row collapsed="false" customFormat="false" customHeight="false" hidden="false" ht="17.25" outlineLevel="0" r="45">
      <c r="A45" s="156" t="s">
        <v>173</v>
      </c>
      <c r="B45" s="206" t="n">
        <v>3.0</v>
      </c>
    </row>
    <row collapsed="false" customFormat="false" customHeight="false" hidden="false" ht="33" outlineLevel="0" r="46">
      <c r="A46" s="157" t="s">
        <v>174</v>
      </c>
      <c r="B46" s="207" t="n">
        <v>1.62</v>
      </c>
    </row>
    <row collapsed="false" customFormat="false" customHeight="false" hidden="false" ht="17.25" outlineLevel="0" r="47">
      <c r="A47" s="158" t="s">
        <v>175</v>
      </c>
      <c r="B47" s="208" t="n">
        <v>2.49</v>
      </c>
    </row>
    <row collapsed="false" customFormat="false" customHeight="false" hidden="false" ht="17.25" outlineLevel="0" r="48">
      <c r="A48" s="159" t="s">
        <v>176</v>
      </c>
      <c r="B48" s="209" t="n">
        <v>0.91</v>
      </c>
    </row>
    <row collapsed="false" customFormat="false" customHeight="false" hidden="false" ht="17.25" outlineLevel="0" r="49">
      <c r="A49" s="160" t="s">
        <v>177</v>
      </c>
      <c r="B49" s="210" t="n">
        <v>1.03</v>
      </c>
    </row>
    <row collapsed="false" customFormat="false" customHeight="false" hidden="false" ht="13.8" outlineLevel="0" r="50">
      <c r="A50" s="161" t="s">
        <v>179</v>
      </c>
      <c r="B50" s="211" t="n">
        <v>0.67</v>
      </c>
    </row>
    <row collapsed="false" customFormat="false" customHeight="false" hidden="false" ht="13.8" outlineLevel="0" r="51">
      <c r="A51" s="162" t="s">
        <v>180</v>
      </c>
      <c r="B51" s="212" t="n">
        <v>7.9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</row>
    <row collapsed="false" customFormat="false" customHeight="false" hidden="false" ht="14" outlineLevel="0" r="2">
      <c r="A2" s="0" t="n">
        <v>42865.3333333333</v>
      </c>
      <c r="B2" s="0" t="n">
        <v>3078.17</v>
      </c>
      <c r="C2" s="0" t="n">
        <v>3080.05</v>
      </c>
      <c r="D2" s="0" t="n">
        <v>3084.21</v>
      </c>
      <c r="E2" s="0" t="n">
        <v>3083.89</v>
      </c>
      <c r="F2" s="0" t="n">
        <v>3088.96</v>
      </c>
      <c r="G2" s="0" t="n">
        <v>3090.18</v>
      </c>
      <c r="H2" s="0" t="n">
        <v>3078.17</v>
      </c>
      <c r="I2" s="0" t="n">
        <v>959</v>
      </c>
      <c r="J2" s="0" t="n">
        <v>931</v>
      </c>
      <c r="K2" s="0" t="n">
        <v>3088.72</v>
      </c>
      <c r="L2" s="0" t="n">
        <v>3086.38</v>
      </c>
      <c r="M2" s="0" t="n">
        <v>3052.21</v>
      </c>
      <c r="N2" s="0" t="n">
        <v>3090.81</v>
      </c>
      <c r="O2" s="0" t="n">
        <v>3051.65</v>
      </c>
      <c r="P2" s="0" t="n">
        <v>1302</v>
      </c>
      <c r="Q2" s="0" t="n">
        <v>1459</v>
      </c>
    </row>
    <row collapsed="false" customFormat="false" customHeight="false" hidden="false" ht="14" outlineLevel="0" r="242">
      <c r="A242" s="0" t="n">
        <v>42751.3333333333</v>
      </c>
      <c r="B242" s="0" t="n">
        <v>3104.49</v>
      </c>
      <c r="C242" s="0" t="n">
        <v>3101.89</v>
      </c>
      <c r="D242" s="0" t="n">
        <v>3100</v>
      </c>
      <c r="E242" s="0" t="n">
        <v>3082.95</v>
      </c>
      <c r="F242" s="0" t="n">
        <v>3070.45</v>
      </c>
      <c r="G242" s="0" t="n">
        <v>3104.49</v>
      </c>
      <c r="H242" s="0" t="n">
        <v>3066.85</v>
      </c>
      <c r="I242" s="0" t="n">
        <v>931</v>
      </c>
      <c r="J242" s="0" t="n">
        <v>1102</v>
      </c>
      <c r="K242" s="0" t="n">
        <v>3070.72</v>
      </c>
      <c r="L242" s="0" t="n">
        <v>3076.15</v>
      </c>
      <c r="M242" s="0" t="n">
        <v>3103.42</v>
      </c>
      <c r="N242" s="0" t="n">
        <v>3105.13</v>
      </c>
      <c r="O242" s="0" t="n">
        <v>3044.35</v>
      </c>
      <c r="P242" s="0" t="n">
        <v>1459</v>
      </c>
      <c r="Q242" s="0" t="n">
        <v>1432</v>
      </c>
    </row>
    <row collapsed="false" customFormat="false" customHeight="false" hidden="false" ht="14" outlineLevel="0" r="243">
      <c r="A243" s="0" t="n">
        <v>42752.3333333333</v>
      </c>
      <c r="B243" s="0" t="n">
        <v>3087.03</v>
      </c>
      <c r="C243" s="0" t="n">
        <v>3083.54</v>
      </c>
      <c r="D243" s="0" t="n">
        <v>3092.55</v>
      </c>
      <c r="E243" s="0" t="n">
        <v>3089.39</v>
      </c>
      <c r="F243" s="0" t="n">
        <v>3087.17</v>
      </c>
      <c r="G243" s="0" t="n">
        <v>3101.04</v>
      </c>
      <c r="H243" s="0" t="n">
        <v>3081.48</v>
      </c>
      <c r="I243" s="0" t="n">
        <v>1035</v>
      </c>
      <c r="J243" s="0" t="n">
        <v>957</v>
      </c>
      <c r="K243" s="0" t="n">
        <v>3087.54</v>
      </c>
      <c r="L243" s="0" t="n">
        <v>3082.17</v>
      </c>
      <c r="M243" s="0" t="n">
        <v>3108.76</v>
      </c>
      <c r="N243" s="0" t="n">
        <v>3108.76</v>
      </c>
      <c r="O243" s="0" t="n">
        <v>3072.33</v>
      </c>
      <c r="P243" s="0" t="n">
        <v>1500</v>
      </c>
      <c r="Q243" s="0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7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9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3" t="s">
        <v>2</v>
      </c>
      <c r="B1" s="0" t="s">
        <v>67</v>
      </c>
      <c r="C1" s="0" t="str">
        <f aca="false">VLOOKUP(A1,N:O,2,0)</f>
        <v>sh601360</v>
      </c>
      <c r="G1" s="0" t="s">
        <v>2</v>
      </c>
      <c r="H1" s="0" t="s">
        <v>67</v>
      </c>
      <c r="I1" s="0" t="str">
        <f aca="false">VLOOKUP(G1,A:B,2,0)</f>
        <v>sh601360</v>
      </c>
      <c r="K1" s="0" t="s">
        <v>67</v>
      </c>
      <c r="L1" s="0" t="n">
        <v>0.23</v>
      </c>
      <c r="N1" s="0" t="s">
        <v>2</v>
      </c>
      <c r="O1" s="0" t="s">
        <v>67</v>
      </c>
      <c r="P1" s="0" t="str">
        <f aca="false">VLOOKUP(N1,A:B,2,0)</f>
        <v>sh601360</v>
      </c>
    </row>
    <row collapsed="false" customFormat="false" customHeight="true" hidden="false" ht="12.8" outlineLevel="0" r="2">
      <c r="A2" s="3" t="s">
        <v>48</v>
      </c>
      <c r="B2" s="0" t="s">
        <v>68</v>
      </c>
      <c r="C2" s="0" t="str">
        <f aca="false">VLOOKUP(A2,N:O,2,0)</f>
        <v>sh600028</v>
      </c>
      <c r="G2" s="0" t="s">
        <v>5</v>
      </c>
      <c r="H2" s="0" t="s">
        <v>69</v>
      </c>
      <c r="I2" s="0" t="str">
        <f aca="false">VLOOKUP(G2,A:B,2,0)</f>
        <v>sh601288</v>
      </c>
      <c r="K2" s="0" t="s">
        <v>69</v>
      </c>
      <c r="L2" s="0" t="n">
        <v>3.03</v>
      </c>
      <c r="N2" s="0" t="s">
        <v>5</v>
      </c>
      <c r="O2" s="0" t="s">
        <v>69</v>
      </c>
      <c r="P2" s="0" t="str">
        <f aca="false">VLOOKUP(N2,A:B,2,0)</f>
        <v>sh601288</v>
      </c>
    </row>
    <row collapsed="false" customFormat="false" customHeight="false" hidden="false" ht="33" outlineLevel="0" r="3">
      <c r="A3" s="3" t="s">
        <v>47</v>
      </c>
      <c r="B3" s="0" t="s">
        <v>70</v>
      </c>
      <c r="C3" s="0" t="str">
        <f aca="false">VLOOKUP(A3,N:O,2,0)</f>
        <v>sh600276</v>
      </c>
      <c r="G3" s="0" t="s">
        <v>8</v>
      </c>
      <c r="H3" s="0" t="s">
        <v>71</v>
      </c>
      <c r="I3" s="0" t="str">
        <f aca="false">VLOOKUP(G3,A:B,2,0)</f>
        <v>sh600585</v>
      </c>
      <c r="K3" s="0" t="s">
        <v>71</v>
      </c>
      <c r="L3" s="0" t="n">
        <v>1.29</v>
      </c>
      <c r="N3" s="0" t="s">
        <v>8</v>
      </c>
      <c r="O3" s="0" t="s">
        <v>71</v>
      </c>
      <c r="P3" s="0" t="str">
        <f aca="false">VLOOKUP(N3,A:B,2,0)</f>
        <v>sh600585</v>
      </c>
    </row>
    <row collapsed="false" customFormat="false" customHeight="false" hidden="false" ht="33" outlineLevel="0" r="4">
      <c r="A4" s="3" t="s">
        <v>5</v>
      </c>
      <c r="B4" s="0" t="s">
        <v>69</v>
      </c>
      <c r="C4" s="0" t="str">
        <f aca="false">VLOOKUP(A4,N:O,2,0)</f>
        <v>sh601288</v>
      </c>
      <c r="G4" s="0" t="s">
        <v>11</v>
      </c>
      <c r="H4" s="0" t="s">
        <v>72</v>
      </c>
      <c r="I4" s="0" t="str">
        <f aca="false">VLOOKUP(G4,A:B,2,0)</f>
        <v>sh601169</v>
      </c>
      <c r="K4" s="0" t="s">
        <v>72</v>
      </c>
      <c r="L4" s="0" t="n">
        <v>1.54</v>
      </c>
      <c r="N4" s="0" t="s">
        <v>11</v>
      </c>
      <c r="O4" s="0" t="s">
        <v>72</v>
      </c>
      <c r="P4" s="0" t="str">
        <f aca="false">VLOOKUP(N4,A:B,2,0)</f>
        <v>sh601169</v>
      </c>
    </row>
    <row collapsed="false" customFormat="false" customHeight="false" hidden="false" ht="33" outlineLevel="0" r="5">
      <c r="A5" s="3" t="s">
        <v>73</v>
      </c>
      <c r="B5" s="0" t="s">
        <v>74</v>
      </c>
      <c r="C5" s="0" t="str">
        <f aca="false">VLOOKUP(A5,N:O,2,0)</f>
        <v>sh601186</v>
      </c>
      <c r="G5" s="0" t="s">
        <v>14</v>
      </c>
      <c r="H5" s="0" t="s">
        <v>75</v>
      </c>
      <c r="I5" s="0" t="str">
        <f aca="false">VLOOKUP(G5,A:B,2,0)</f>
        <v>sh601988</v>
      </c>
      <c r="K5" s="0" t="s">
        <v>75</v>
      </c>
      <c r="L5" s="0" t="n">
        <v>1.58</v>
      </c>
      <c r="N5" s="0" t="s">
        <v>14</v>
      </c>
      <c r="O5" s="0" t="s">
        <v>75</v>
      </c>
      <c r="P5" s="0" t="str">
        <f aca="false">VLOOKUP(N5,A:B,2,0)</f>
        <v>sh601988</v>
      </c>
    </row>
    <row collapsed="false" customFormat="false" customHeight="false" hidden="false" ht="33" outlineLevel="0" r="6">
      <c r="A6" s="3" t="s">
        <v>49</v>
      </c>
      <c r="B6" s="0" t="s">
        <v>76</v>
      </c>
      <c r="C6" s="0" t="str">
        <f aca="false">VLOOKUP(A6,N:O,2,0)</f>
        <v>sz002304</v>
      </c>
      <c r="G6" s="0" t="s">
        <v>17</v>
      </c>
      <c r="H6" s="0" t="s">
        <v>77</v>
      </c>
      <c r="I6" s="0" t="str">
        <f aca="false">VLOOKUP(G6,A:B,2,0)</f>
        <v>sh601328</v>
      </c>
      <c r="K6" s="0" t="s">
        <v>77</v>
      </c>
      <c r="L6" s="0" t="n">
        <v>2.36</v>
      </c>
      <c r="N6" s="0" t="s">
        <v>17</v>
      </c>
      <c r="O6" s="0" t="s">
        <v>77</v>
      </c>
      <c r="P6" s="0" t="str">
        <f aca="false">VLOOKUP(N6,A:B,2,0)</f>
        <v>sh601328</v>
      </c>
    </row>
    <row collapsed="false" customFormat="false" customHeight="false" hidden="false" ht="33" outlineLevel="0" r="7">
      <c r="A7" s="3" t="s">
        <v>8</v>
      </c>
      <c r="B7" s="0" t="s">
        <v>71</v>
      </c>
      <c r="C7" s="0" t="str">
        <f aca="false">VLOOKUP(A7,N:O,2,0)</f>
        <v>sh600585</v>
      </c>
      <c r="G7" s="0" t="s">
        <v>78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78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3" t="s">
        <v>3</v>
      </c>
      <c r="B8" s="0" t="s">
        <v>80</v>
      </c>
      <c r="C8" s="0" t="str">
        <f aca="false">VLOOKUP(A8,N:O,2,0)</f>
        <v>sh601088</v>
      </c>
      <c r="G8" s="0" t="s">
        <v>19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19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3" t="s">
        <v>82</v>
      </c>
      <c r="B9" s="0" t="s">
        <v>83</v>
      </c>
      <c r="C9" s="0" t="str">
        <f aca="false">VLOOKUP(A9,N:O,2,0)</f>
        <v>sh600519</v>
      </c>
      <c r="G9" s="0" t="s">
        <v>84</v>
      </c>
      <c r="H9" s="0" t="s">
        <v>85</v>
      </c>
      <c r="I9" s="0" t="e">
        <f aca="false">VLOOKUP(G9,A:B,2,0)</f>
        <v>#N/A</v>
      </c>
      <c r="K9" s="0" t="s">
        <v>85</v>
      </c>
      <c r="L9" s="0" t="n">
        <v>1.35</v>
      </c>
      <c r="N9" s="0" t="s">
        <v>22</v>
      </c>
      <c r="O9" s="0" t="s">
        <v>86</v>
      </c>
      <c r="P9" s="0" t="str">
        <f aca="false">VLOOKUP(N9,A:B,2,0)</f>
        <v>sh601998</v>
      </c>
    </row>
    <row collapsed="false" customFormat="false" customHeight="false" hidden="false" ht="33" outlineLevel="0" r="10">
      <c r="A10" s="3" t="s">
        <v>11</v>
      </c>
      <c r="B10" s="0" t="s">
        <v>72</v>
      </c>
      <c r="C10" s="0" t="str">
        <f aca="false">VLOOKUP(A10,N:O,2,0)</f>
        <v>sh601169</v>
      </c>
      <c r="G10" s="0" t="s">
        <v>22</v>
      </c>
      <c r="H10" s="0" t="s">
        <v>86</v>
      </c>
      <c r="I10" s="0" t="str">
        <f aca="false">VLOOKUP(G10,A:B,2,0)</f>
        <v>sh601998</v>
      </c>
      <c r="K10" s="0" t="s">
        <v>86</v>
      </c>
      <c r="L10" s="0" t="n">
        <v>0.33</v>
      </c>
      <c r="N10" s="0" t="s">
        <v>25</v>
      </c>
      <c r="O10" s="0" t="s">
        <v>87</v>
      </c>
      <c r="P10" s="0" t="str">
        <f aca="false">VLOOKUP(N10,A:B,2,0)</f>
        <v>sh601800</v>
      </c>
    </row>
    <row collapsed="false" customFormat="false" customHeight="false" hidden="false" ht="33" outlineLevel="0" r="11">
      <c r="A11" s="3" t="s">
        <v>6</v>
      </c>
      <c r="B11" s="0" t="s">
        <v>88</v>
      </c>
      <c r="C11" s="0" t="str">
        <f aca="false">VLOOKUP(A11,N:O,2,0)</f>
        <v>sh601668</v>
      </c>
      <c r="G11" s="0" t="s">
        <v>25</v>
      </c>
      <c r="H11" s="0" t="s">
        <v>87</v>
      </c>
      <c r="I11" s="0" t="str">
        <f aca="false">VLOOKUP(G11,A:B,2,0)</f>
        <v>sh601800</v>
      </c>
      <c r="K11" s="0" t="s">
        <v>87</v>
      </c>
      <c r="L11" s="0" t="n">
        <v>0.36</v>
      </c>
      <c r="N11" s="0" t="s">
        <v>28</v>
      </c>
      <c r="O11" s="0" t="s">
        <v>89</v>
      </c>
      <c r="P11" s="0" t="str">
        <f aca="false">VLOOKUP(N11,A:B,2,0)</f>
        <v>sh601939</v>
      </c>
    </row>
    <row collapsed="false" customFormat="false" customHeight="false" hidden="false" ht="33" outlineLevel="0" r="12">
      <c r="A12" s="3" t="s">
        <v>4</v>
      </c>
      <c r="B12" s="0" t="s">
        <v>90</v>
      </c>
      <c r="C12" s="0" t="str">
        <f aca="false">VLOOKUP(A12,N:O,2,0)</f>
        <v>sz000333</v>
      </c>
      <c r="G12" s="0" t="s">
        <v>28</v>
      </c>
      <c r="H12" s="0" t="s">
        <v>89</v>
      </c>
      <c r="I12" s="0" t="str">
        <f aca="false">VLOOKUP(G12,A:B,2,0)</f>
        <v>sh601939</v>
      </c>
      <c r="K12" s="0" t="s">
        <v>89</v>
      </c>
      <c r="L12" s="0" t="n">
        <v>1.31</v>
      </c>
      <c r="N12" s="0" t="s">
        <v>31</v>
      </c>
      <c r="O12" s="0" t="s">
        <v>91</v>
      </c>
      <c r="P12" s="0" t="str">
        <f aca="false">VLOOKUP(N12,A:B,2,0)</f>
        <v>sh601818</v>
      </c>
    </row>
    <row collapsed="false" customFormat="false" customHeight="false" hidden="false" ht="33" outlineLevel="0" r="13">
      <c r="A13" s="3" t="s">
        <v>14</v>
      </c>
      <c r="B13" s="0" t="s">
        <v>75</v>
      </c>
      <c r="C13" s="0" t="str">
        <f aca="false">VLOOKUP(A13,N:O,2,0)</f>
        <v>sh601988</v>
      </c>
      <c r="G13" s="0" t="s">
        <v>31</v>
      </c>
      <c r="H13" s="0" t="s">
        <v>91</v>
      </c>
      <c r="I13" s="0" t="str">
        <f aca="false">VLOOKUP(G13,A:B,2,0)</f>
        <v>sh601818</v>
      </c>
      <c r="K13" s="0" t="s">
        <v>91</v>
      </c>
      <c r="L13" s="0" t="n">
        <v>1.11</v>
      </c>
      <c r="N13" s="0" t="s">
        <v>34</v>
      </c>
      <c r="O13" s="0" t="s">
        <v>92</v>
      </c>
      <c r="P13" s="0" t="str">
        <f aca="false">VLOOKUP(N13,A:B,2,0)</f>
        <v>sh601628</v>
      </c>
    </row>
    <row collapsed="false" customFormat="false" customHeight="false" hidden="false" ht="33" outlineLevel="0" r="14">
      <c r="A14" s="3" t="s">
        <v>9</v>
      </c>
      <c r="B14" s="0" t="s">
        <v>93</v>
      </c>
      <c r="C14" s="0" t="str">
        <f aca="false">VLOOKUP(A14,N:O,2,0)</f>
        <v>sh600050</v>
      </c>
      <c r="G14" s="0" t="s">
        <v>34</v>
      </c>
      <c r="H14" s="0" t="s">
        <v>92</v>
      </c>
      <c r="I14" s="0" t="str">
        <f aca="false">VLOOKUP(G14,A:B,2,0)</f>
        <v>sh601628</v>
      </c>
      <c r="K14" s="0" t="s">
        <v>92</v>
      </c>
      <c r="L14" s="0" t="n">
        <v>0.65</v>
      </c>
      <c r="N14" s="0" t="s">
        <v>37</v>
      </c>
      <c r="O14" s="0" t="s">
        <v>94</v>
      </c>
      <c r="P14" s="0" t="str">
        <f aca="false">VLOOKUP(N14,A:B,2,0)</f>
        <v>sh600036</v>
      </c>
    </row>
    <row collapsed="false" customFormat="false" customHeight="false" hidden="false" ht="33" outlineLevel="0" r="15">
      <c r="A15" s="3" t="s">
        <v>7</v>
      </c>
      <c r="B15" s="0" t="s">
        <v>95</v>
      </c>
      <c r="C15" s="0" t="str">
        <f aca="false">VLOOKUP(A15,N:O,2,0)</f>
        <v>sh601336</v>
      </c>
      <c r="G15" s="0" t="s">
        <v>37</v>
      </c>
      <c r="H15" s="0" t="s">
        <v>94</v>
      </c>
      <c r="I15" s="0" t="str">
        <f aca="false">VLOOKUP(G15,A:B,2,0)</f>
        <v>sh600036</v>
      </c>
      <c r="K15" s="0" t="s">
        <v>94</v>
      </c>
      <c r="L15" s="0" t="n">
        <v>7.13</v>
      </c>
      <c r="N15" s="0" t="s">
        <v>39</v>
      </c>
      <c r="O15" s="0" t="s">
        <v>96</v>
      </c>
      <c r="P15" s="0" t="str">
        <f aca="false">VLOOKUP(N15,A:B,2,0)</f>
        <v>sz001979</v>
      </c>
    </row>
    <row collapsed="false" customFormat="false" customHeight="false" hidden="false" ht="33" outlineLevel="0" r="16">
      <c r="A16" s="3" t="s">
        <v>17</v>
      </c>
      <c r="B16" s="0" t="s">
        <v>77</v>
      </c>
      <c r="C16" s="0" t="str">
        <f aca="false">VLOOKUP(A16,N:O,2,0)</f>
        <v>sh601328</v>
      </c>
      <c r="G16" s="0" t="s">
        <v>39</v>
      </c>
      <c r="H16" s="0" t="s">
        <v>96</v>
      </c>
      <c r="I16" s="0" t="str">
        <f aca="false">VLOOKUP(G16,A:B,2,0)</f>
        <v>sz001979</v>
      </c>
      <c r="K16" s="0" t="s">
        <v>96</v>
      </c>
      <c r="L16" s="0" t="n">
        <v>0.79</v>
      </c>
      <c r="N16" s="0" t="s">
        <v>44</v>
      </c>
      <c r="O16" s="0" t="s">
        <v>97</v>
      </c>
      <c r="P16" s="0" t="str">
        <f aca="false">VLOOKUP(N16,A:B,2,0)</f>
        <v>sh600016</v>
      </c>
    </row>
    <row collapsed="false" customFormat="false" customHeight="false" hidden="false" ht="33" outlineLevel="0" r="17">
      <c r="A17" s="3" t="s">
        <v>12</v>
      </c>
      <c r="B17" s="0" t="s">
        <v>98</v>
      </c>
      <c r="C17" s="0" t="str">
        <f aca="false">VLOOKUP(A17,N:O,2,0)</f>
        <v>sz000002</v>
      </c>
      <c r="G17" s="0" t="s">
        <v>44</v>
      </c>
      <c r="H17" s="0" t="s">
        <v>97</v>
      </c>
      <c r="I17" s="0" t="str">
        <f aca="false">VLOOKUP(G17,A:B,2,0)</f>
        <v>sh600016</v>
      </c>
      <c r="K17" s="0" t="s">
        <v>97</v>
      </c>
      <c r="L17" s="0" t="n">
        <v>3.5</v>
      </c>
      <c r="N17" s="0" t="s">
        <v>46</v>
      </c>
      <c r="O17" s="0" t="s">
        <v>99</v>
      </c>
      <c r="P17" s="0" t="str">
        <f aca="false">VLOOKUP(N17,A:B,2,0)</f>
        <v>sh601601</v>
      </c>
    </row>
    <row collapsed="false" customFormat="false" customHeight="false" hidden="false" ht="33" outlineLevel="0" r="18">
      <c r="A18" s="3" t="s">
        <v>10</v>
      </c>
      <c r="B18" s="0" t="s">
        <v>100</v>
      </c>
      <c r="C18" s="0" t="str">
        <f aca="false">VLOOKUP(A18,N:O,2,0)</f>
        <v>sh601857</v>
      </c>
      <c r="G18" s="0" t="s">
        <v>46</v>
      </c>
      <c r="H18" s="0" t="s">
        <v>99</v>
      </c>
      <c r="I18" s="0" t="str">
        <f aca="false">VLOOKUP(G18,A:B,2,0)</f>
        <v>sh601601</v>
      </c>
      <c r="K18" s="0" t="s">
        <v>99</v>
      </c>
      <c r="L18" s="0" t="n">
        <v>1.77</v>
      </c>
      <c r="N18" s="0" t="s">
        <v>48</v>
      </c>
      <c r="O18" s="0" t="s">
        <v>68</v>
      </c>
      <c r="P18" s="0" t="str">
        <f aca="false">VLOOKUP(N18,A:B,2,0)</f>
        <v>sh600028</v>
      </c>
    </row>
    <row collapsed="false" customFormat="false" customHeight="false" hidden="false" ht="33" outlineLevel="0" r="19">
      <c r="A19" s="3" t="s">
        <v>78</v>
      </c>
      <c r="B19" s="0" t="s">
        <v>79</v>
      </c>
      <c r="C19" s="0" t="str">
        <f aca="false">VLOOKUP(A19,N:O,2,0)</f>
        <v>sh601229</v>
      </c>
      <c r="G19" s="0" t="s">
        <v>48</v>
      </c>
      <c r="H19" s="0" t="s">
        <v>68</v>
      </c>
      <c r="I19" s="0" t="str">
        <f aca="false">VLOOKUP(G19,A:B,2,0)</f>
        <v>sh600028</v>
      </c>
      <c r="K19" s="0" t="s">
        <v>68</v>
      </c>
      <c r="L19" s="0" t="n">
        <v>1.35</v>
      </c>
      <c r="N19" s="0" t="s">
        <v>101</v>
      </c>
      <c r="O19" s="0" t="s">
        <v>102</v>
      </c>
      <c r="P19" s="0" t="e">
        <f aca="false">VLOOKUP(N19,A:B,2,0)</f>
        <v>#N/A</v>
      </c>
    </row>
    <row collapsed="false" customFormat="false" customHeight="false" hidden="false" ht="33" outlineLevel="0" r="20">
      <c r="A20" s="3" t="s">
        <v>15</v>
      </c>
      <c r="B20" s="0" t="s">
        <v>103</v>
      </c>
      <c r="C20" s="0" t="str">
        <f aca="false">VLOOKUP(A20,N:O,2,0)</f>
        <v>sh600900</v>
      </c>
      <c r="G20" s="0" t="s">
        <v>101</v>
      </c>
      <c r="H20" s="0" t="s">
        <v>102</v>
      </c>
      <c r="I20" s="0" t="e">
        <f aca="false">VLOOKUP(G20,A:B,2,0)</f>
        <v>#N/A</v>
      </c>
      <c r="K20" s="0" t="s">
        <v>102</v>
      </c>
      <c r="L20" s="0" t="n">
        <v>0.81</v>
      </c>
      <c r="N20" s="0" t="s">
        <v>3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3" t="s">
        <v>13</v>
      </c>
      <c r="B21" s="0" t="s">
        <v>104</v>
      </c>
      <c r="C21" s="0" t="str">
        <f aca="false">VLOOKUP(A21,N:O,2,0)</f>
        <v>sz000001</v>
      </c>
      <c r="G21" s="0" t="s">
        <v>3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6</v>
      </c>
      <c r="O21" s="0" t="s">
        <v>88</v>
      </c>
      <c r="P21" s="0" t="str">
        <f aca="false">VLOOKUP(N21,A:B,2,0)</f>
        <v>sh601668</v>
      </c>
    </row>
    <row collapsed="false" customFormat="false" customHeight="false" hidden="false" ht="33" outlineLevel="0" r="22">
      <c r="A22" s="3" t="s">
        <v>19</v>
      </c>
      <c r="B22" s="0" t="s">
        <v>81</v>
      </c>
      <c r="C22" s="0" t="str">
        <f aca="false">VLOOKUP(A22,N:O,2,0)</f>
        <v>sh600019</v>
      </c>
      <c r="G22" s="0" t="s">
        <v>6</v>
      </c>
      <c r="H22" s="0" t="s">
        <v>88</v>
      </c>
      <c r="I22" s="0" t="str">
        <f aca="false">VLOOKUP(G22,A:B,2,0)</f>
        <v>sh601668</v>
      </c>
      <c r="K22" s="0" t="s">
        <v>88</v>
      </c>
      <c r="L22" s="0" t="n">
        <v>1.86</v>
      </c>
      <c r="N22" s="0" t="s">
        <v>9</v>
      </c>
      <c r="O22" s="0" t="s">
        <v>93</v>
      </c>
      <c r="P22" s="0" t="str">
        <f aca="false">VLOOKUP(N22,A:B,2,0)</f>
        <v>sh600050</v>
      </c>
    </row>
    <row collapsed="false" customFormat="false" customHeight="false" hidden="false" ht="33" outlineLevel="0" r="23">
      <c r="A23" s="3" t="s">
        <v>18</v>
      </c>
      <c r="B23" s="0" t="s">
        <v>105</v>
      </c>
      <c r="C23" s="0" t="str">
        <f aca="false">VLOOKUP(A23,N:O,2,0)</f>
        <v>sh600030</v>
      </c>
      <c r="G23" s="0" t="s">
        <v>9</v>
      </c>
      <c r="H23" s="0" t="s">
        <v>93</v>
      </c>
      <c r="I23" s="0" t="str">
        <f aca="false">VLOOKUP(G23,A:B,2,0)</f>
        <v>sh600050</v>
      </c>
      <c r="K23" s="0" t="s">
        <v>93</v>
      </c>
      <c r="L23" s="0" t="n">
        <v>0.86</v>
      </c>
      <c r="N23" s="0" t="s">
        <v>12</v>
      </c>
      <c r="O23" s="0" t="s">
        <v>98</v>
      </c>
      <c r="P23" s="0" t="str">
        <f aca="false">VLOOKUP(N23,A:B,2,0)</f>
        <v>sz000002</v>
      </c>
    </row>
    <row collapsed="false" customFormat="false" customHeight="false" hidden="false" ht="33" outlineLevel="0" r="24">
      <c r="A24" s="3" t="s">
        <v>16</v>
      </c>
      <c r="B24" s="0" t="s">
        <v>106</v>
      </c>
      <c r="C24" s="0" t="str">
        <f aca="false">VLOOKUP(A24,N:O,2,0)</f>
        <v>sh601318</v>
      </c>
      <c r="G24" s="0" t="s">
        <v>12</v>
      </c>
      <c r="H24" s="0" t="s">
        <v>98</v>
      </c>
      <c r="I24" s="0" t="str">
        <f aca="false">VLOOKUP(G24,A:B,2,0)</f>
        <v>sz000002</v>
      </c>
      <c r="K24" s="0" t="s">
        <v>98</v>
      </c>
      <c r="L24" s="0" t="n">
        <v>3.26</v>
      </c>
      <c r="N24" s="0" t="s">
        <v>15</v>
      </c>
      <c r="O24" s="0" t="s">
        <v>103</v>
      </c>
      <c r="P24" s="0" t="str">
        <f aca="false">VLOOKUP(N24,A:B,2,0)</f>
        <v>sh600900</v>
      </c>
    </row>
    <row collapsed="false" customFormat="false" customHeight="false" hidden="false" ht="33" outlineLevel="0" r="25">
      <c r="A25" s="3" t="s">
        <v>22</v>
      </c>
      <c r="B25" s="0" t="s">
        <v>86</v>
      </c>
      <c r="C25" s="0" t="str">
        <f aca="false">VLOOKUP(A25,N:O,2,0)</f>
        <v>sh601998</v>
      </c>
      <c r="G25" s="0" t="s">
        <v>15</v>
      </c>
      <c r="H25" s="0" t="s">
        <v>103</v>
      </c>
      <c r="I25" s="0" t="str">
        <f aca="false">VLOOKUP(G25,A:B,2,0)</f>
        <v>sh600900</v>
      </c>
      <c r="K25" s="0" t="s">
        <v>103</v>
      </c>
      <c r="L25" s="0" t="n">
        <v>1.32</v>
      </c>
      <c r="N25" s="0" t="s">
        <v>18</v>
      </c>
      <c r="O25" s="0" t="s">
        <v>105</v>
      </c>
      <c r="P25" s="0" t="str">
        <f aca="false">VLOOKUP(N25,A:B,2,0)</f>
        <v>sh600030</v>
      </c>
    </row>
    <row collapsed="false" customFormat="false" customHeight="false" hidden="false" ht="33" outlineLevel="0" r="26">
      <c r="A26" s="3" t="s">
        <v>20</v>
      </c>
      <c r="B26" s="0" t="s">
        <v>107</v>
      </c>
      <c r="C26" s="0" t="str">
        <f aca="false">VLOOKUP(A26,N:O,2,0)</f>
        <v>sz300750</v>
      </c>
      <c r="G26" s="0" t="s">
        <v>18</v>
      </c>
      <c r="H26" s="0" t="s">
        <v>105</v>
      </c>
      <c r="I26" s="0" t="str">
        <f aca="false">VLOOKUP(G26,A:B,2,0)</f>
        <v>sh600030</v>
      </c>
      <c r="K26" s="0" t="s">
        <v>105</v>
      </c>
      <c r="L26" s="0" t="n">
        <v>2.61</v>
      </c>
      <c r="N26" s="0" t="s">
        <v>23</v>
      </c>
      <c r="O26" s="0" t="s">
        <v>108</v>
      </c>
      <c r="P26" s="0" t="str">
        <f aca="false">VLOOKUP(N26,A:B,2,0)</f>
        <v>sh601766</v>
      </c>
    </row>
    <row collapsed="false" customFormat="false" customHeight="false" hidden="false" ht="33" outlineLevel="0" r="27">
      <c r="A27" s="3" t="s">
        <v>25</v>
      </c>
      <c r="B27" s="0" t="s">
        <v>87</v>
      </c>
      <c r="C27" s="0" t="str">
        <f aca="false">VLOOKUP(A27,N:O,2,0)</f>
        <v>sh601800</v>
      </c>
      <c r="G27" s="0" t="s">
        <v>23</v>
      </c>
      <c r="H27" s="0" t="s">
        <v>108</v>
      </c>
      <c r="I27" s="0" t="str">
        <f aca="false">VLOOKUP(G27,A:B,2,0)</f>
        <v>sh601766</v>
      </c>
      <c r="K27" s="0" t="s">
        <v>108</v>
      </c>
      <c r="L27" s="0" t="n">
        <v>1.31</v>
      </c>
      <c r="N27" s="0" t="s">
        <v>26</v>
      </c>
      <c r="O27" s="0" t="s">
        <v>109</v>
      </c>
      <c r="P27" s="0" t="str">
        <f aca="false">VLOOKUP(N27,A:B,2,0)</f>
        <v>sh603288</v>
      </c>
    </row>
    <row collapsed="false" customFormat="false" customHeight="false" hidden="false" ht="33" outlineLevel="0" r="28">
      <c r="A28" s="3" t="s">
        <v>23</v>
      </c>
      <c r="B28" s="0" t="s">
        <v>108</v>
      </c>
      <c r="C28" s="0" t="str">
        <f aca="false">VLOOKUP(A28,N:O,2,0)</f>
        <v>sh601766</v>
      </c>
      <c r="G28" s="0" t="s">
        <v>110</v>
      </c>
      <c r="H28" s="0" t="s">
        <v>111</v>
      </c>
      <c r="I28" s="0" t="e">
        <f aca="false">VLOOKUP(G28,A:B,2,0)</f>
        <v>#N/A</v>
      </c>
      <c r="K28" s="0" t="s">
        <v>111</v>
      </c>
      <c r="L28" s="0" t="n">
        <v>1.12</v>
      </c>
      <c r="N28" s="0" t="s">
        <v>29</v>
      </c>
      <c r="O28" s="0" t="s">
        <v>112</v>
      </c>
      <c r="P28" s="0" t="str">
        <f aca="false">VLOOKUP(N28,A:B,2,0)</f>
        <v>sh601138</v>
      </c>
    </row>
    <row collapsed="false" customFormat="false" customHeight="false" hidden="false" ht="33" outlineLevel="0" r="29">
      <c r="A29" s="3" t="s">
        <v>21</v>
      </c>
      <c r="B29" s="0" t="s">
        <v>113</v>
      </c>
      <c r="C29" s="0" t="str">
        <f aca="false">VLOOKUP(A29,N:O,2,0)</f>
        <v>sh600048</v>
      </c>
      <c r="G29" s="0" t="s">
        <v>26</v>
      </c>
      <c r="H29" s="0" t="s">
        <v>109</v>
      </c>
      <c r="I29" s="0" t="str">
        <f aca="false">VLOOKUP(G29,A:B,2,0)</f>
        <v>sh603288</v>
      </c>
      <c r="K29" s="0" t="s">
        <v>109</v>
      </c>
      <c r="L29" s="0" t="n">
        <v>0.42</v>
      </c>
      <c r="N29" s="0" t="s">
        <v>32</v>
      </c>
      <c r="O29" s="0" t="s">
        <v>114</v>
      </c>
      <c r="P29" s="0" t="str">
        <f aca="false">VLOOKUP(N29,A:B,2,0)</f>
        <v>sz000651</v>
      </c>
    </row>
    <row collapsed="false" customFormat="false" customHeight="false" hidden="false" ht="33" outlineLevel="0" r="30">
      <c r="A30" s="3" t="s">
        <v>28</v>
      </c>
      <c r="B30" s="0" t="s">
        <v>89</v>
      </c>
      <c r="C30" s="0" t="str">
        <f aca="false">VLOOKUP(A30,N:O,2,0)</f>
        <v>sh601939</v>
      </c>
      <c r="G30" s="0" t="s">
        <v>29</v>
      </c>
      <c r="H30" s="0" t="s">
        <v>112</v>
      </c>
      <c r="I30" s="0" t="str">
        <f aca="false">VLOOKUP(G30,A:B,2,0)</f>
        <v>sh601138</v>
      </c>
      <c r="K30" s="0" t="s">
        <v>112</v>
      </c>
      <c r="L30" s="0" t="n">
        <v>0.33</v>
      </c>
      <c r="N30" s="0" t="s">
        <v>35</v>
      </c>
      <c r="O30" s="0" t="s">
        <v>115</v>
      </c>
      <c r="P30" s="0" t="str">
        <f aca="false">VLOOKUP(N30,A:B,2,0)</f>
        <v>sh601211</v>
      </c>
    </row>
    <row collapsed="false" customFormat="false" customHeight="false" hidden="false" ht="33" outlineLevel="0" r="31">
      <c r="A31" s="3" t="s">
        <v>26</v>
      </c>
      <c r="B31" s="0" t="s">
        <v>109</v>
      </c>
      <c r="C31" s="0" t="str">
        <f aca="false">VLOOKUP(A31,N:O,2,0)</f>
        <v>sh603288</v>
      </c>
      <c r="G31" s="0" t="s">
        <v>32</v>
      </c>
      <c r="H31" s="0" t="s">
        <v>114</v>
      </c>
      <c r="I31" s="0" t="str">
        <f aca="false">VLOOKUP(G31,A:B,2,0)</f>
        <v>sz000651</v>
      </c>
      <c r="K31" s="0" t="s">
        <v>114</v>
      </c>
      <c r="L31" s="0" t="n">
        <v>3.4</v>
      </c>
      <c r="N31" s="0" t="s">
        <v>38</v>
      </c>
      <c r="O31" s="0" t="s">
        <v>116</v>
      </c>
      <c r="P31" s="0" t="str">
        <f aca="false">VLOOKUP(N31,A:B,2,0)</f>
        <v>sz002415</v>
      </c>
    </row>
    <row collapsed="false" customFormat="false" customHeight="false" hidden="false" ht="33" outlineLevel="0" r="32">
      <c r="A32" s="3" t="s">
        <v>24</v>
      </c>
      <c r="B32" s="0" t="s">
        <v>117</v>
      </c>
      <c r="C32" s="0" t="str">
        <f aca="false">VLOOKUP(A32,N:O,2,0)</f>
        <v>sz002352</v>
      </c>
      <c r="G32" s="0" t="s">
        <v>35</v>
      </c>
      <c r="H32" s="0" t="s">
        <v>115</v>
      </c>
      <c r="I32" s="0" t="str">
        <f aca="false">VLOOKUP(G32,A:B,2,0)</f>
        <v>sh601211</v>
      </c>
      <c r="K32" s="0" t="s">
        <v>115</v>
      </c>
      <c r="L32" s="0" t="n">
        <v>1.01</v>
      </c>
      <c r="N32" s="0" t="s">
        <v>40</v>
      </c>
      <c r="O32" s="0" t="s">
        <v>118</v>
      </c>
      <c r="P32" s="0" t="str">
        <f aca="false">VLOOKUP(N32,A:B,2,0)</f>
        <v>sh601398</v>
      </c>
    </row>
    <row collapsed="false" customFormat="false" customHeight="false" hidden="false" ht="33" outlineLevel="0" r="33">
      <c r="A33" s="3" t="s">
        <v>31</v>
      </c>
      <c r="B33" s="0" t="s">
        <v>91</v>
      </c>
      <c r="C33" s="0" t="str">
        <f aca="false">VLOOKUP(A33,N:O,2,0)</f>
        <v>sh601818</v>
      </c>
      <c r="G33" s="0" t="s">
        <v>38</v>
      </c>
      <c r="H33" s="0" t="s">
        <v>116</v>
      </c>
      <c r="I33" s="0" t="str">
        <f aca="false">VLOOKUP(G33,A:B,2,0)</f>
        <v>sz002415</v>
      </c>
      <c r="K33" s="0" t="s">
        <v>116</v>
      </c>
      <c r="L33" s="0" t="n">
        <v>1.64</v>
      </c>
      <c r="N33" s="0" t="s">
        <v>42</v>
      </c>
      <c r="O33" s="0" t="s">
        <v>119</v>
      </c>
      <c r="P33" s="0" t="str">
        <f aca="false">VLOOKUP(N33,A:B,2,0)</f>
        <v>sh601166</v>
      </c>
    </row>
    <row collapsed="false" customFormat="false" customHeight="false" hidden="false" ht="33" outlineLevel="0" r="34">
      <c r="A34" s="3" t="s">
        <v>29</v>
      </c>
      <c r="B34" s="0" t="s">
        <v>112</v>
      </c>
      <c r="C34" s="0" t="str">
        <f aca="false">VLOOKUP(A34,N:O,2,0)</f>
        <v>sh601138</v>
      </c>
      <c r="G34" s="0" t="s">
        <v>40</v>
      </c>
      <c r="H34" s="0" t="s">
        <v>118</v>
      </c>
      <c r="I34" s="0" t="str">
        <f aca="false">VLOOKUP(G34,A:B,2,0)</f>
        <v>sh601398</v>
      </c>
      <c r="K34" s="0" t="s">
        <v>118</v>
      </c>
      <c r="L34" s="0" t="n">
        <v>2.5</v>
      </c>
      <c r="N34" s="0" t="s">
        <v>45</v>
      </c>
      <c r="O34" s="0" t="s">
        <v>120</v>
      </c>
      <c r="P34" s="0" t="str">
        <f aca="false">VLOOKUP(N34,A:B,2,0)</f>
        <v>sh600887</v>
      </c>
    </row>
    <row collapsed="false" customFormat="false" customHeight="false" hidden="false" ht="33" outlineLevel="0" r="35">
      <c r="A35" s="3" t="s">
        <v>27</v>
      </c>
      <c r="B35" s="0" t="s">
        <v>121</v>
      </c>
      <c r="C35" s="0" t="str">
        <f aca="false">VLOOKUP(A35,N:O,2,0)</f>
        <v>sh600104</v>
      </c>
      <c r="G35" s="0" t="s">
        <v>42</v>
      </c>
      <c r="H35" s="0" t="s">
        <v>119</v>
      </c>
      <c r="I35" s="0" t="str">
        <f aca="false">VLOOKUP(G35,A:B,2,0)</f>
        <v>sh601166</v>
      </c>
      <c r="K35" s="0" t="s">
        <v>119</v>
      </c>
      <c r="L35" s="0" t="n">
        <v>4.4</v>
      </c>
      <c r="N35" s="0" t="s">
        <v>47</v>
      </c>
      <c r="O35" s="0" t="s">
        <v>70</v>
      </c>
      <c r="P35" s="0" t="str">
        <f aca="false">VLOOKUP(N35,A:B,2,0)</f>
        <v>sh600276</v>
      </c>
    </row>
    <row collapsed="false" customFormat="false" customHeight="false" hidden="false" ht="33" outlineLevel="0" r="36">
      <c r="A36" s="3" t="s">
        <v>34</v>
      </c>
      <c r="B36" s="0" t="s">
        <v>92</v>
      </c>
      <c r="C36" s="0" t="str">
        <f aca="false">VLOOKUP(A36,N:O,2,0)</f>
        <v>sh601628</v>
      </c>
      <c r="G36" s="0" t="s">
        <v>45</v>
      </c>
      <c r="H36" s="0" t="s">
        <v>120</v>
      </c>
      <c r="I36" s="0" t="str">
        <f aca="false">VLOOKUP(G36,A:B,2,0)</f>
        <v>sh600887</v>
      </c>
      <c r="K36" s="0" t="s">
        <v>120</v>
      </c>
      <c r="L36" s="0" t="n">
        <v>2.51</v>
      </c>
      <c r="N36" s="0" t="s">
        <v>49</v>
      </c>
      <c r="O36" s="0" t="s">
        <v>76</v>
      </c>
      <c r="P36" s="0" t="str">
        <f aca="false">VLOOKUP(N36,A:B,2,0)</f>
        <v>sz002304</v>
      </c>
    </row>
    <row collapsed="false" customFormat="false" customHeight="false" hidden="false" ht="33" outlineLevel="0" r="37">
      <c r="A37" s="3" t="s">
        <v>32</v>
      </c>
      <c r="B37" s="0" t="s">
        <v>114</v>
      </c>
      <c r="C37" s="0" t="str">
        <f aca="false">VLOOKUP(A37,N:O,2,0)</f>
        <v>sz000651</v>
      </c>
      <c r="G37" s="0" t="s">
        <v>47</v>
      </c>
      <c r="H37" s="0" t="s">
        <v>70</v>
      </c>
      <c r="I37" s="0" t="str">
        <f aca="false">VLOOKUP(G37,A:B,2,0)</f>
        <v>sh600276</v>
      </c>
      <c r="K37" s="0" t="s">
        <v>70</v>
      </c>
      <c r="L37" s="0" t="n">
        <v>2.13</v>
      </c>
      <c r="N37" s="0" t="s">
        <v>82</v>
      </c>
      <c r="O37" s="0" t="s">
        <v>83</v>
      </c>
      <c r="P37" s="0" t="str">
        <f aca="false">VLOOKUP(N37,A:B,2,0)</f>
        <v>sh600519</v>
      </c>
    </row>
    <row collapsed="false" customFormat="false" customHeight="false" hidden="false" ht="33" outlineLevel="0" r="38">
      <c r="A38" s="3" t="s">
        <v>30</v>
      </c>
      <c r="B38" s="0" t="s">
        <v>122</v>
      </c>
      <c r="C38" s="0" t="str">
        <f aca="false">VLOOKUP(A38,N:O,2,0)</f>
        <v>sh600018</v>
      </c>
      <c r="G38" s="0" t="s">
        <v>49</v>
      </c>
      <c r="H38" s="0" t="s">
        <v>76</v>
      </c>
      <c r="I38" s="0" t="str">
        <f aca="false">VLOOKUP(G38,A:B,2,0)</f>
        <v>sz002304</v>
      </c>
      <c r="K38" s="0" t="s">
        <v>76</v>
      </c>
      <c r="L38" s="0" t="n">
        <v>1.1</v>
      </c>
      <c r="N38" s="0" t="s">
        <v>4</v>
      </c>
      <c r="O38" s="0" t="s">
        <v>90</v>
      </c>
      <c r="P38" s="0" t="str">
        <f aca="false">VLOOKUP(N38,A:B,2,0)</f>
        <v>sz000333</v>
      </c>
    </row>
    <row collapsed="false" customFormat="false" customHeight="false" hidden="false" ht="33" outlineLevel="0" r="39">
      <c r="A39" s="3" t="s">
        <v>37</v>
      </c>
      <c r="B39" s="0" t="s">
        <v>94</v>
      </c>
      <c r="C39" s="0" t="str">
        <f aca="false">VLOOKUP(A39,N:O,2,0)</f>
        <v>sh600036</v>
      </c>
      <c r="G39" s="0" t="s">
        <v>82</v>
      </c>
      <c r="H39" s="0" t="s">
        <v>83</v>
      </c>
      <c r="I39" s="0" t="str">
        <f aca="false">VLOOKUP(G39,A:B,2,0)</f>
        <v>sh600519</v>
      </c>
      <c r="K39" s="0" t="s">
        <v>83</v>
      </c>
      <c r="L39" s="0" t="n">
        <v>6.31</v>
      </c>
      <c r="N39" s="0" t="s">
        <v>7</v>
      </c>
      <c r="O39" s="0" t="s">
        <v>95</v>
      </c>
      <c r="P39" s="0" t="str">
        <f aca="false">VLOOKUP(N39,A:B,2,0)</f>
        <v>sh601336</v>
      </c>
    </row>
    <row collapsed="false" customFormat="false" customHeight="false" hidden="false" ht="33" outlineLevel="0" r="40">
      <c r="A40" s="3" t="s">
        <v>35</v>
      </c>
      <c r="B40" s="0" t="s">
        <v>115</v>
      </c>
      <c r="C40" s="0" t="str">
        <f aca="false">VLOOKUP(A40,N:O,2,0)</f>
        <v>sh601211</v>
      </c>
      <c r="G40" s="0" t="s">
        <v>4</v>
      </c>
      <c r="H40" s="0" t="s">
        <v>90</v>
      </c>
      <c r="I40" s="0" t="str">
        <f aca="false">VLOOKUP(G40,A:B,2,0)</f>
        <v>sz000333</v>
      </c>
      <c r="K40" s="0" t="s">
        <v>90</v>
      </c>
      <c r="L40" s="0" t="n">
        <v>3.24</v>
      </c>
      <c r="N40" s="0" t="s">
        <v>10</v>
      </c>
      <c r="O40" s="0" t="s">
        <v>100</v>
      </c>
      <c r="P40" s="0" t="str">
        <f aca="false">VLOOKUP(N40,A:B,2,0)</f>
        <v>sh601857</v>
      </c>
    </row>
    <row collapsed="false" customFormat="false" customHeight="false" hidden="false" ht="33" outlineLevel="0" r="41">
      <c r="A41" s="3" t="s">
        <v>33</v>
      </c>
      <c r="B41" s="0" t="s">
        <v>123</v>
      </c>
      <c r="C41" s="0" t="str">
        <f aca="false">VLOOKUP(A41,N:O,2,0)</f>
        <v>sh600000</v>
      </c>
      <c r="G41" s="0" t="s">
        <v>7</v>
      </c>
      <c r="H41" s="0" t="s">
        <v>95</v>
      </c>
      <c r="I41" s="0" t="str">
        <f aca="false">VLOOKUP(G41,A:B,2,0)</f>
        <v>sh601336</v>
      </c>
      <c r="K41" s="0" t="s">
        <v>95</v>
      </c>
      <c r="L41" s="0" t="n">
        <v>0.67</v>
      </c>
      <c r="N41" s="0" t="s">
        <v>13</v>
      </c>
      <c r="O41" s="0" t="s">
        <v>104</v>
      </c>
      <c r="P41" s="0" t="str">
        <f aca="false">VLOOKUP(N41,A:B,2,0)</f>
        <v>sz000001</v>
      </c>
    </row>
    <row collapsed="false" customFormat="false" customHeight="false" hidden="false" ht="33" outlineLevel="0" r="42">
      <c r="A42" s="3" t="s">
        <v>39</v>
      </c>
      <c r="B42" s="0" t="s">
        <v>96</v>
      </c>
      <c r="C42" s="0" t="str">
        <f aca="false">VLOOKUP(A42,N:O,2,0)</f>
        <v>sz001979</v>
      </c>
      <c r="G42" s="0" t="s">
        <v>10</v>
      </c>
      <c r="H42" s="0" t="s">
        <v>100</v>
      </c>
      <c r="I42" s="0" t="str">
        <f aca="false">VLOOKUP(G42,A:B,2,0)</f>
        <v>sh601857</v>
      </c>
      <c r="K42" s="0" t="s">
        <v>100</v>
      </c>
      <c r="L42" s="0" t="n">
        <v>0.74</v>
      </c>
      <c r="N42" s="0" t="s">
        <v>16</v>
      </c>
      <c r="O42" s="0" t="s">
        <v>106</v>
      </c>
      <c r="P42" s="0" t="str">
        <f aca="false">VLOOKUP(N42,A:B,2,0)</f>
        <v>sh601318</v>
      </c>
    </row>
    <row collapsed="false" customFormat="false" customHeight="false" hidden="false" ht="33" outlineLevel="0" r="43">
      <c r="A43" s="3" t="s">
        <v>38</v>
      </c>
      <c r="B43" s="0" t="s">
        <v>116</v>
      </c>
      <c r="C43" s="0" t="str">
        <f aca="false">VLOOKUP(A43,N:O,2,0)</f>
        <v>sz002415</v>
      </c>
      <c r="G43" s="0" t="s">
        <v>13</v>
      </c>
      <c r="H43" s="0" t="s">
        <v>104</v>
      </c>
      <c r="I43" s="0" t="str">
        <f aca="false">VLOOKUP(G43,A:B,2,0)</f>
        <v>sz000001</v>
      </c>
      <c r="K43" s="0" t="s">
        <v>104</v>
      </c>
      <c r="L43" s="0" t="n">
        <v>1.56</v>
      </c>
      <c r="N43" s="0" t="s">
        <v>21</v>
      </c>
      <c r="O43" s="0" t="s">
        <v>113</v>
      </c>
      <c r="P43" s="0" t="str">
        <f aca="false">VLOOKUP(N43,A:B,2,0)</f>
        <v>sh600048</v>
      </c>
    </row>
    <row collapsed="false" customFormat="false" customHeight="false" hidden="false" ht="33" outlineLevel="0" r="44">
      <c r="A44" s="3" t="s">
        <v>41</v>
      </c>
      <c r="B44" s="0" t="s">
        <v>124</v>
      </c>
      <c r="C44" s="0" t="s">
        <v>124</v>
      </c>
      <c r="G44" s="0" t="s">
        <v>16</v>
      </c>
      <c r="H44" s="0" t="s">
        <v>106</v>
      </c>
      <c r="I44" s="0" t="str">
        <f aca="false">VLOOKUP(G44,A:B,2,0)</f>
        <v>sh601318</v>
      </c>
      <c r="K44" s="0" t="s">
        <v>106</v>
      </c>
      <c r="L44" s="0" t="n">
        <v>12.67</v>
      </c>
      <c r="N44" s="0" t="s">
        <v>24</v>
      </c>
      <c r="O44" s="0" t="s">
        <v>117</v>
      </c>
      <c r="P44" s="0" t="str">
        <f aca="false">VLOOKUP(N44,A:B,2,0)</f>
        <v>sz002352</v>
      </c>
    </row>
    <row collapsed="false" customFormat="false" customHeight="false" hidden="false" ht="33" outlineLevel="0" r="45">
      <c r="A45" s="3" t="s">
        <v>40</v>
      </c>
      <c r="B45" s="0" t="s">
        <v>118</v>
      </c>
      <c r="C45" s="0" t="str">
        <f aca="false">VLOOKUP(A45,N:O,2,0)</f>
        <v>sh601398</v>
      </c>
      <c r="G45" s="0" t="s">
        <v>125</v>
      </c>
      <c r="H45" s="0" t="s">
        <v>113</v>
      </c>
      <c r="I45" s="0" t="e">
        <f aca="false">VLOOKUP(G45,A:B,2,0)</f>
        <v>#N/A</v>
      </c>
      <c r="K45" s="0" t="s">
        <v>113</v>
      </c>
      <c r="L45" s="0" t="n">
        <v>1.73</v>
      </c>
      <c r="N45" s="0" t="s">
        <v>27</v>
      </c>
      <c r="O45" s="0" t="s">
        <v>121</v>
      </c>
      <c r="P45" s="0" t="str">
        <f aca="false">VLOOKUP(N45,A:B,2,0)</f>
        <v>sh600104</v>
      </c>
    </row>
    <row collapsed="false" customFormat="false" customHeight="false" hidden="false" ht="33" outlineLevel="0" r="46">
      <c r="A46" s="3" t="s">
        <v>43</v>
      </c>
      <c r="B46" s="0" t="s">
        <v>126</v>
      </c>
      <c r="C46" s="0" t="str">
        <f aca="false">VLOOKUP(A46,N:O,2,0)</f>
        <v>sz000858</v>
      </c>
      <c r="G46" s="0" t="s">
        <v>127</v>
      </c>
      <c r="H46" s="0" t="s">
        <v>117</v>
      </c>
      <c r="I46" s="0" t="str">
        <f aca="false">VLOOKUP(G46,A:B,2,0)</f>
        <v>sz002352</v>
      </c>
      <c r="K46" s="0" t="s">
        <v>117</v>
      </c>
      <c r="L46" s="0" t="n">
        <v>0.61</v>
      </c>
      <c r="N46" s="0" t="s">
        <v>30</v>
      </c>
      <c r="O46" s="0" t="s">
        <v>122</v>
      </c>
      <c r="P46" s="0" t="str">
        <f aca="false">VLOOKUP(N46,A:B,2,0)</f>
        <v>sh600018</v>
      </c>
    </row>
    <row collapsed="false" customFormat="false" customHeight="false" hidden="false" ht="33" outlineLevel="0" r="47">
      <c r="A47" s="3" t="s">
        <v>44</v>
      </c>
      <c r="B47" s="0" t="s">
        <v>97</v>
      </c>
      <c r="C47" s="0" t="str">
        <f aca="false">VLOOKUP(A47,N:O,2,0)</f>
        <v>sh600016</v>
      </c>
      <c r="G47" s="0" t="s">
        <v>27</v>
      </c>
      <c r="H47" s="0" t="s">
        <v>121</v>
      </c>
      <c r="I47" s="0" t="str">
        <f aca="false">VLOOKUP(G47,A:B,2,0)</f>
        <v>sh600104</v>
      </c>
      <c r="K47" s="0" t="s">
        <v>121</v>
      </c>
      <c r="L47" s="0" t="n">
        <v>1.74</v>
      </c>
      <c r="N47" s="0" t="s">
        <v>33</v>
      </c>
      <c r="O47" s="0" t="s">
        <v>123</v>
      </c>
      <c r="P47" s="0" t="str">
        <f aca="false">VLOOKUP(N47,A:B,2,0)</f>
        <v>sh600000</v>
      </c>
    </row>
    <row collapsed="false" customFormat="false" customHeight="false" hidden="false" ht="33" outlineLevel="0" r="48">
      <c r="A48" s="3" t="s">
        <v>42</v>
      </c>
      <c r="B48" s="0" t="s">
        <v>119</v>
      </c>
      <c r="C48" s="0" t="str">
        <f aca="false">VLOOKUP(A48,N:O,2,0)</f>
        <v>sh601166</v>
      </c>
      <c r="G48" s="0" t="s">
        <v>30</v>
      </c>
      <c r="H48" s="0" t="s">
        <v>122</v>
      </c>
      <c r="I48" s="0" t="str">
        <f aca="false">VLOOKUP(G48,A:B,2,0)</f>
        <v>sh600018</v>
      </c>
      <c r="K48" s="0" t="s">
        <v>122</v>
      </c>
      <c r="L48" s="0" t="n">
        <v>0.32</v>
      </c>
      <c r="N48" s="0" t="s">
        <v>43</v>
      </c>
      <c r="O48" s="0" t="s">
        <v>126</v>
      </c>
      <c r="P48" s="0" t="str">
        <f aca="false">VLOOKUP(N48,A:B,2,0)</f>
        <v>sz000858</v>
      </c>
    </row>
    <row collapsed="false" customFormat="false" customHeight="false" hidden="false" ht="33" outlineLevel="0" r="49">
      <c r="A49" s="3" t="s">
        <v>46</v>
      </c>
      <c r="B49" s="0" t="s">
        <v>99</v>
      </c>
      <c r="C49" s="0" t="str">
        <f aca="false">VLOOKUP(A49,N:O,2,0)</f>
        <v>sh601601</v>
      </c>
      <c r="G49" s="0" t="s">
        <v>33</v>
      </c>
      <c r="H49" s="0" t="s">
        <v>123</v>
      </c>
      <c r="I49" s="0" t="str">
        <f aca="false">VLOOKUP(G49,A:B,2,0)</f>
        <v>sh600000</v>
      </c>
      <c r="K49" s="0" t="s">
        <v>123</v>
      </c>
      <c r="L49" s="0" t="n">
        <v>3.05</v>
      </c>
      <c r="N49" s="0" t="s">
        <v>73</v>
      </c>
      <c r="O49" s="0" t="s">
        <v>74</v>
      </c>
      <c r="P49" s="0" t="str">
        <f aca="false">VLOOKUP(N49,A:B,2,0)</f>
        <v>sh601186</v>
      </c>
    </row>
    <row collapsed="false" customFormat="false" customHeight="false" hidden="false" ht="33" outlineLevel="0" r="50">
      <c r="A50" s="3" t="s">
        <v>45</v>
      </c>
      <c r="B50" s="0" t="s">
        <v>120</v>
      </c>
      <c r="C50" s="0" t="str">
        <f aca="false">VLOOKUP(A50,N:O,2,0)</f>
        <v>sh600887</v>
      </c>
      <c r="G50" s="0" t="s">
        <v>43</v>
      </c>
      <c r="H50" s="0" t="s">
        <v>126</v>
      </c>
      <c r="I50" s="0" t="str">
        <f aca="false">VLOOKUP(G50,A:B,2,0)</f>
        <v>sz000858</v>
      </c>
      <c r="K50" s="0" t="s">
        <v>126</v>
      </c>
      <c r="L50" s="0" t="n">
        <v>2.35</v>
      </c>
      <c r="N50" s="0" t="s">
        <v>20</v>
      </c>
      <c r="O50" s="0" t="s">
        <v>107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2019-06-25T21:25:51Z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