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I166" i="20" l="1"/>
  <c r="BH166" i="20"/>
  <c r="BG166" i="20"/>
  <c r="BF166" i="20"/>
  <c r="BE166" i="20"/>
  <c r="BJ166" i="20" s="1"/>
  <c r="BD166" i="20"/>
  <c r="BC166" i="20"/>
  <c r="BB166" i="20"/>
  <c r="BA166" i="20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C166" i="20"/>
  <c r="AA166" i="20"/>
  <c r="Y166" i="20"/>
  <c r="V166" i="20"/>
  <c r="AV166" i="20" s="1"/>
  <c r="U166" i="20"/>
  <c r="AB166" i="20" s="1"/>
  <c r="T166" i="20"/>
  <c r="S166" i="20"/>
  <c r="S311" i="20"/>
  <c r="T311" i="20"/>
  <c r="U311" i="20"/>
  <c r="W311" i="20" s="1"/>
  <c r="V311" i="20"/>
  <c r="X311" i="20"/>
  <c r="Y311" i="20"/>
  <c r="AA311" i="20"/>
  <c r="AB311" i="20"/>
  <c r="AC311" i="20"/>
  <c r="AE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AT311" i="20"/>
  <c r="AU311" i="20"/>
  <c r="AV311" i="20"/>
  <c r="AW311" i="20"/>
  <c r="AY311" i="20"/>
  <c r="AZ311" i="20"/>
  <c r="BA311" i="20"/>
  <c r="BB311" i="20"/>
  <c r="BC311" i="20"/>
  <c r="BD311" i="20"/>
  <c r="BE311" i="20"/>
  <c r="BJ311" i="20" s="1"/>
  <c r="BF311" i="20"/>
  <c r="BG311" i="20"/>
  <c r="BH311" i="20"/>
  <c r="BI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E400" i="9" s="1"/>
  <c r="L400" i="11"/>
  <c r="M400" i="11"/>
  <c r="I399" i="11"/>
  <c r="C400" i="11"/>
  <c r="D400" i="11"/>
  <c r="E400" i="11" s="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M394" i="5"/>
  <c r="I394" i="5"/>
  <c r="C394" i="5"/>
  <c r="D394" i="5"/>
  <c r="E394" i="5" s="1"/>
  <c r="Z166" i="20" l="1"/>
  <c r="AD166" i="20"/>
  <c r="AX166" i="20"/>
  <c r="W166" i="20"/>
  <c r="AE166" i="20"/>
  <c r="X166" i="20"/>
  <c r="AX311" i="20"/>
  <c r="AD311" i="20"/>
  <c r="Z311" i="20"/>
  <c r="E401" i="10"/>
  <c r="H401" i="10"/>
  <c r="G401" i="10"/>
  <c r="G400" i="9"/>
  <c r="H400" i="9"/>
  <c r="G400" i="11"/>
  <c r="H400" i="11"/>
  <c r="E394" i="8"/>
  <c r="H394" i="8" s="1"/>
  <c r="G394" i="8"/>
  <c r="H394" i="7"/>
  <c r="G394" i="7"/>
  <c r="E394" i="7"/>
  <c r="E393" i="6"/>
  <c r="H393" i="6"/>
  <c r="G393" i="6"/>
  <c r="H394" i="5"/>
  <c r="G394" i="5"/>
  <c r="B311" i="20"/>
  <c r="B312" i="20"/>
  <c r="B313" i="20"/>
  <c r="B314" i="20"/>
  <c r="B315" i="20"/>
  <c r="B261" i="25"/>
  <c r="B260" i="25"/>
  <c r="B259" i="25"/>
  <c r="B258" i="25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S310" i="20" l="1"/>
  <c r="T310" i="20"/>
  <c r="U310" i="20"/>
  <c r="V310" i="20"/>
  <c r="W310" i="20"/>
  <c r="X310" i="20"/>
  <c r="Y310" i="20"/>
  <c r="Z310" i="20"/>
  <c r="AA310" i="20"/>
  <c r="AB310" i="20"/>
  <c r="AC310" i="20"/>
  <c r="AD310" i="20"/>
  <c r="AE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AT310" i="20"/>
  <c r="AU310" i="20"/>
  <c r="AV310" i="20"/>
  <c r="AW310" i="20"/>
  <c r="AX310" i="20"/>
  <c r="AY310" i="20"/>
  <c r="AZ310" i="20"/>
  <c r="BA310" i="20"/>
  <c r="BB310" i="20"/>
  <c r="BC310" i="20"/>
  <c r="BD310" i="20"/>
  <c r="BE310" i="20"/>
  <c r="BJ310" i="20" s="1"/>
  <c r="BF310" i="20"/>
  <c r="BG310" i="20"/>
  <c r="BH310" i="20"/>
  <c r="BI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E400" i="10" l="1"/>
  <c r="H400" i="10"/>
  <c r="G400" i="10"/>
  <c r="G399" i="9"/>
  <c r="E399" i="9"/>
  <c r="H399" i="9"/>
  <c r="H399" i="11"/>
  <c r="G399" i="11"/>
  <c r="E399" i="11"/>
  <c r="E393" i="8"/>
  <c r="H393" i="8" s="1"/>
  <c r="G393" i="8"/>
  <c r="G393" i="7"/>
  <c r="E393" i="7"/>
  <c r="H393" i="7"/>
  <c r="E392" i="6"/>
  <c r="G392" i="6"/>
  <c r="H392" i="6"/>
  <c r="E393" i="5"/>
  <c r="H393" i="5"/>
  <c r="G393" i="5"/>
  <c r="BJ309" i="20"/>
  <c r="S309" i="20"/>
  <c r="T309" i="20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BH309" i="20" s="1"/>
  <c r="AR309" i="20"/>
  <c r="AS309" i="20"/>
  <c r="AT309" i="20"/>
  <c r="AU309" i="20"/>
  <c r="AW309" i="20"/>
  <c r="AY309" i="20"/>
  <c r="AZ309" i="20"/>
  <c r="BA309" i="20"/>
  <c r="BB309" i="20"/>
  <c r="BC309" i="20"/>
  <c r="BD309" i="20"/>
  <c r="BE309" i="20"/>
  <c r="BF309" i="20"/>
  <c r="BG309" i="20"/>
  <c r="BI309" i="20"/>
  <c r="M255" i="25"/>
  <c r="K255" i="25"/>
  <c r="I255" i="25"/>
  <c r="B255" i="25"/>
  <c r="D255" i="25"/>
  <c r="L399" i="10"/>
  <c r="M399" i="10"/>
  <c r="I398" i="10"/>
  <c r="G399" i="10"/>
  <c r="C399" i="10"/>
  <c r="D399" i="10"/>
  <c r="E399" i="10" s="1"/>
  <c r="L398" i="9"/>
  <c r="M398" i="9"/>
  <c r="I397" i="9"/>
  <c r="G398" i="9"/>
  <c r="C398" i="9"/>
  <c r="D398" i="9"/>
  <c r="E398" i="9" s="1"/>
  <c r="L398" i="11"/>
  <c r="M398" i="11"/>
  <c r="I397" i="11"/>
  <c r="G398" i="11"/>
  <c r="C398" i="11"/>
  <c r="D398" i="11"/>
  <c r="E398" i="11" s="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H392" i="7" s="1"/>
  <c r="L391" i="6"/>
  <c r="M391" i="6"/>
  <c r="I391" i="6"/>
  <c r="C391" i="6"/>
  <c r="D391" i="6"/>
  <c r="E391" i="6" s="1"/>
  <c r="L392" i="5"/>
  <c r="M392" i="5"/>
  <c r="I392" i="5"/>
  <c r="C392" i="5"/>
  <c r="D392" i="5"/>
  <c r="E392" i="5" s="1"/>
  <c r="AE309" i="20" l="1"/>
  <c r="AC309" i="20"/>
  <c r="W309" i="20"/>
  <c r="AV309" i="20"/>
  <c r="AB309" i="20"/>
  <c r="X309" i="20"/>
  <c r="AX309" i="20"/>
  <c r="AD309" i="20"/>
  <c r="Z309" i="20"/>
  <c r="H399" i="10"/>
  <c r="H398" i="9"/>
  <c r="H398" i="11"/>
  <c r="E392" i="8"/>
  <c r="H392" i="8" s="1"/>
  <c r="G392" i="8"/>
  <c r="E392" i="7"/>
  <c r="G392" i="7"/>
  <c r="G391" i="6"/>
  <c r="H391" i="6"/>
  <c r="G392" i="5"/>
  <c r="H392" i="5"/>
  <c r="S308" i="20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E391" i="7" s="1"/>
  <c r="B254" i="25"/>
  <c r="D254" i="25"/>
  <c r="L398" i="10"/>
  <c r="M398" i="10"/>
  <c r="I397" i="10"/>
  <c r="C398" i="10"/>
  <c r="D398" i="10"/>
  <c r="E398" i="10" s="1"/>
  <c r="L397" i="9"/>
  <c r="M397" i="9"/>
  <c r="I396" i="9"/>
  <c r="C397" i="9"/>
  <c r="D397" i="9"/>
  <c r="E397" i="9" s="1"/>
  <c r="L397" i="11"/>
  <c r="M397" i="11"/>
  <c r="I396" i="11"/>
  <c r="G397" i="11"/>
  <c r="C397" i="11"/>
  <c r="D397" i="11"/>
  <c r="E397" i="11" s="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H391" i="7" s="1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H391" i="5"/>
  <c r="E391" i="8"/>
  <c r="H391" i="8" s="1"/>
  <c r="H390" i="6"/>
  <c r="G398" i="10"/>
  <c r="H398" i="10"/>
  <c r="G397" i="9"/>
  <c r="H397" i="9"/>
  <c r="H397" i="11"/>
  <c r="E390" i="6"/>
  <c r="G390" i="6"/>
  <c r="E391" i="5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H397" i="10" s="1"/>
  <c r="E397" i="10"/>
  <c r="L396" i="9"/>
  <c r="M396" i="9"/>
  <c r="I395" i="9"/>
  <c r="G396" i="9"/>
  <c r="C396" i="9"/>
  <c r="D396" i="9"/>
  <c r="H396" i="9" s="1"/>
  <c r="E396" i="9"/>
  <c r="L396" i="11"/>
  <c r="M396" i="11"/>
  <c r="I395" i="11"/>
  <c r="G396" i="11"/>
  <c r="C396" i="11"/>
  <c r="D396" i="11"/>
  <c r="E396" i="11" s="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E390" i="7" s="1"/>
  <c r="L389" i="6"/>
  <c r="D389" i="6" s="1"/>
  <c r="M389" i="6"/>
  <c r="I389" i="6"/>
  <c r="C389" i="6"/>
  <c r="L390" i="5"/>
  <c r="M390" i="5"/>
  <c r="I390" i="5"/>
  <c r="C390" i="5"/>
  <c r="D390" i="5"/>
  <c r="E390" i="5" s="1"/>
  <c r="H396" i="11" l="1"/>
  <c r="G390" i="8"/>
  <c r="E390" i="8"/>
  <c r="H390" i="8" s="1"/>
  <c r="H390" i="7"/>
  <c r="G390" i="7"/>
  <c r="G389" i="6"/>
  <c r="E389" i="6"/>
  <c r="H389" i="6"/>
  <c r="G390" i="5"/>
  <c r="H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E396" i="10"/>
  <c r="G396" i="10"/>
  <c r="H396" i="10"/>
  <c r="E395" i="9"/>
  <c r="H395" i="9"/>
  <c r="G395" i="9"/>
  <c r="E395" i="11"/>
  <c r="H395" i="11"/>
  <c r="G395" i="11"/>
  <c r="E389" i="8"/>
  <c r="H389" i="8" s="1"/>
  <c r="G389" i="8"/>
  <c r="E389" i="7"/>
  <c r="H389" i="7"/>
  <c r="G389" i="7"/>
  <c r="E388" i="6"/>
  <c r="G388" i="6"/>
  <c r="H388" i="6"/>
  <c r="E389" i="5"/>
  <c r="H389" i="5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E395" i="10" l="1"/>
  <c r="G395" i="10"/>
  <c r="H395" i="10"/>
  <c r="G394" i="9"/>
  <c r="H394" i="9"/>
  <c r="E394" i="9"/>
  <c r="E394" i="11"/>
  <c r="G394" i="11"/>
  <c r="H394" i="11"/>
  <c r="E388" i="8"/>
  <c r="H388" i="8" s="1"/>
  <c r="G388" i="8"/>
  <c r="E388" i="7"/>
  <c r="G388" i="7"/>
  <c r="H388" i="7"/>
  <c r="E387" i="6"/>
  <c r="G387" i="6"/>
  <c r="H387" i="6"/>
  <c r="E388" i="5"/>
  <c r="H388" i="5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E394" i="10" s="1"/>
  <c r="L393" i="9"/>
  <c r="D393" i="9" s="1"/>
  <c r="M393" i="9"/>
  <c r="I392" i="9"/>
  <c r="C393" i="9"/>
  <c r="L393" i="11"/>
  <c r="M393" i="11"/>
  <c r="I392" i="11"/>
  <c r="C393" i="11"/>
  <c r="D393" i="11"/>
  <c r="E393" i="11" s="1"/>
  <c r="L393" i="12"/>
  <c r="M393" i="12"/>
  <c r="I392" i="12"/>
  <c r="C393" i="12"/>
  <c r="D393" i="12"/>
  <c r="G393" i="12" s="1"/>
  <c r="L387" i="8"/>
  <c r="M387" i="8"/>
  <c r="I387" i="8"/>
  <c r="C387" i="8"/>
  <c r="D387" i="8"/>
  <c r="E387" i="8" s="1"/>
  <c r="H387" i="8" s="1"/>
  <c r="L387" i="7"/>
  <c r="D387" i="7" s="1"/>
  <c r="M387" i="7"/>
  <c r="I387" i="7"/>
  <c r="C387" i="7"/>
  <c r="L386" i="6"/>
  <c r="M386" i="6"/>
  <c r="I386" i="6"/>
  <c r="C386" i="6"/>
  <c r="D386" i="6"/>
  <c r="E386" i="6" s="1"/>
  <c r="L387" i="5"/>
  <c r="M387" i="5"/>
  <c r="I387" i="5"/>
  <c r="C387" i="5"/>
  <c r="D387" i="5"/>
  <c r="G387" i="5" s="1"/>
  <c r="AC304" i="20" l="1"/>
  <c r="Y304" i="20"/>
  <c r="AE304" i="20"/>
  <c r="G394" i="10"/>
  <c r="H394" i="10"/>
  <c r="E393" i="9"/>
  <c r="H393" i="9"/>
  <c r="G393" i="9"/>
  <c r="G393" i="11"/>
  <c r="H393" i="11"/>
  <c r="G387" i="8"/>
  <c r="E387" i="7"/>
  <c r="G387" i="7"/>
  <c r="H387" i="7"/>
  <c r="H386" i="6"/>
  <c r="G386" i="6"/>
  <c r="H387" i="5"/>
  <c r="E387" i="5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E393" i="10" s="1"/>
  <c r="L392" i="9"/>
  <c r="M392" i="9"/>
  <c r="I391" i="9"/>
  <c r="C392" i="9"/>
  <c r="D392" i="9"/>
  <c r="E392" i="9" s="1"/>
  <c r="L392" i="11"/>
  <c r="M392" i="11"/>
  <c r="I391" i="11"/>
  <c r="C392" i="11"/>
  <c r="D392" i="11"/>
  <c r="E392" i="11" s="1"/>
  <c r="L392" i="12"/>
  <c r="M392" i="12"/>
  <c r="I391" i="12"/>
  <c r="G392" i="12"/>
  <c r="C392" i="12"/>
  <c r="D392" i="12"/>
  <c r="L386" i="8"/>
  <c r="M386" i="8"/>
  <c r="I386" i="8"/>
  <c r="C386" i="8"/>
  <c r="D386" i="8"/>
  <c r="E386" i="8" s="1"/>
  <c r="H386" i="8" s="1"/>
  <c r="L386" i="7"/>
  <c r="D386" i="7" s="1"/>
  <c r="M386" i="7"/>
  <c r="I386" i="7"/>
  <c r="C386" i="7"/>
  <c r="L385" i="6"/>
  <c r="D385" i="6" s="1"/>
  <c r="M385" i="6"/>
  <c r="I385" i="6"/>
  <c r="C385" i="6"/>
  <c r="L386" i="5"/>
  <c r="M386" i="5"/>
  <c r="I386" i="5"/>
  <c r="C386" i="5"/>
  <c r="D386" i="5"/>
  <c r="H386" i="5" s="1"/>
  <c r="AX303" i="20" l="1"/>
  <c r="AD303" i="20"/>
  <c r="Z303" i="20"/>
  <c r="H393" i="10"/>
  <c r="G392" i="9"/>
  <c r="H392" i="9"/>
  <c r="G392" i="11"/>
  <c r="H392" i="11"/>
  <c r="G386" i="8"/>
  <c r="E386" i="7"/>
  <c r="G386" i="7"/>
  <c r="H386" i="7"/>
  <c r="H385" i="6"/>
  <c r="G385" i="6"/>
  <c r="E385" i="6"/>
  <c r="E386" i="5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E392" i="10" s="1"/>
  <c r="L391" i="9"/>
  <c r="M391" i="9"/>
  <c r="I390" i="9"/>
  <c r="C391" i="9"/>
  <c r="D391" i="9"/>
  <c r="E391" i="9" s="1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E385" i="8" s="1"/>
  <c r="H385" i="8" s="1"/>
  <c r="L385" i="7"/>
  <c r="M385" i="7"/>
  <c r="I385" i="7"/>
  <c r="C385" i="7"/>
  <c r="D385" i="7"/>
  <c r="E385" i="7" s="1"/>
  <c r="L384" i="6"/>
  <c r="M384" i="6"/>
  <c r="I384" i="6"/>
  <c r="C384" i="6"/>
  <c r="D384" i="6"/>
  <c r="E384" i="6" s="1"/>
  <c r="L385" i="5"/>
  <c r="M385" i="5"/>
  <c r="I385" i="5"/>
  <c r="C385" i="5"/>
  <c r="D385" i="5"/>
  <c r="E385" i="5" s="1"/>
  <c r="Z302" i="20" l="1"/>
  <c r="AC302" i="20"/>
  <c r="Y302" i="20"/>
  <c r="AE302" i="20"/>
  <c r="G392" i="10"/>
  <c r="H392" i="10"/>
  <c r="G391" i="9"/>
  <c r="H391" i="9"/>
  <c r="E391" i="11"/>
  <c r="H391" i="11"/>
  <c r="G391" i="11"/>
  <c r="G385" i="8"/>
  <c r="G385" i="7"/>
  <c r="H385" i="7"/>
  <c r="G384" i="6"/>
  <c r="H384" i="6"/>
  <c r="G385" i="5"/>
  <c r="H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E391" i="10" s="1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E384" i="7" s="1"/>
  <c r="L383" i="6"/>
  <c r="D383" i="6" s="1"/>
  <c r="M383" i="6"/>
  <c r="I383" i="6"/>
  <c r="C383" i="6"/>
  <c r="L384" i="5"/>
  <c r="M384" i="5"/>
  <c r="I384" i="5"/>
  <c r="C384" i="5"/>
  <c r="D384" i="5"/>
  <c r="E384" i="5" s="1"/>
  <c r="AX301" i="20" l="1"/>
  <c r="AD301" i="20"/>
  <c r="Z301" i="20"/>
  <c r="E390" i="11"/>
  <c r="G391" i="10"/>
  <c r="H391" i="10"/>
  <c r="E390" i="9"/>
  <c r="H390" i="9"/>
  <c r="G390" i="9"/>
  <c r="G390" i="11"/>
  <c r="H390" i="11"/>
  <c r="E384" i="8"/>
  <c r="H384" i="8" s="1"/>
  <c r="G384" i="8"/>
  <c r="G384" i="7"/>
  <c r="H384" i="7"/>
  <c r="E383" i="6"/>
  <c r="G383" i="6"/>
  <c r="H383" i="6"/>
  <c r="G384" i="5"/>
  <c r="H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E390" i="10"/>
  <c r="H390" i="10"/>
  <c r="G389" i="9"/>
  <c r="E389" i="9"/>
  <c r="H389" i="9"/>
  <c r="E389" i="11"/>
  <c r="G389" i="11"/>
  <c r="H389" i="11"/>
  <c r="E383" i="8"/>
  <c r="H383" i="8" s="1"/>
  <c r="G383" i="8"/>
  <c r="E383" i="7"/>
  <c r="H383" i="7"/>
  <c r="G383" i="7"/>
  <c r="E382" i="6"/>
  <c r="H382" i="6"/>
  <c r="G382" i="6"/>
  <c r="E383" i="5"/>
  <c r="G383" i="5"/>
  <c r="H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E389" i="10" s="1"/>
  <c r="L388" i="9"/>
  <c r="M388" i="9"/>
  <c r="I387" i="9"/>
  <c r="C388" i="9"/>
  <c r="D388" i="9"/>
  <c r="E388" i="9" s="1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M382" i="5"/>
  <c r="I381" i="5"/>
  <c r="G382" i="5"/>
  <c r="C382" i="5"/>
  <c r="D382" i="5"/>
  <c r="E382" i="5" s="1"/>
  <c r="AC299" i="20" l="1"/>
  <c r="Y299" i="20"/>
  <c r="AE299" i="20"/>
  <c r="G389" i="10"/>
  <c r="H389" i="10"/>
  <c r="G388" i="9"/>
  <c r="H388" i="9"/>
  <c r="E388" i="11"/>
  <c r="G388" i="11"/>
  <c r="H388" i="11"/>
  <c r="E382" i="8"/>
  <c r="H382" i="8" s="1"/>
  <c r="G382" i="8"/>
  <c r="E382" i="7"/>
  <c r="H382" i="7"/>
  <c r="G382" i="7"/>
  <c r="H381" i="6"/>
  <c r="G381" i="6"/>
  <c r="E381" i="6"/>
  <c r="H382" i="5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H388" i="10" s="1"/>
  <c r="L387" i="9"/>
  <c r="M387" i="9"/>
  <c r="I386" i="9"/>
  <c r="C387" i="9"/>
  <c r="D387" i="9"/>
  <c r="E387" i="9" s="1"/>
  <c r="L387" i="11"/>
  <c r="M387" i="11"/>
  <c r="I386" i="11"/>
  <c r="G387" i="11"/>
  <c r="C387" i="11"/>
  <c r="D387" i="11"/>
  <c r="E387" i="11" s="1"/>
  <c r="L387" i="12"/>
  <c r="M387" i="12"/>
  <c r="C387" i="12"/>
  <c r="D387" i="12"/>
  <c r="G387" i="12" s="1"/>
  <c r="L381" i="8"/>
  <c r="M381" i="8"/>
  <c r="I381" i="8"/>
  <c r="C381" i="8"/>
  <c r="D381" i="8"/>
  <c r="E381" i="8" s="1"/>
  <c r="H381" i="8" s="1"/>
  <c r="L381" i="7"/>
  <c r="M381" i="7"/>
  <c r="I381" i="7"/>
  <c r="C381" i="7"/>
  <c r="D381" i="7"/>
  <c r="H381" i="7" s="1"/>
  <c r="L380" i="6"/>
  <c r="M380" i="6"/>
  <c r="I380" i="6"/>
  <c r="C380" i="6"/>
  <c r="D380" i="6"/>
  <c r="E380" i="6" s="1"/>
  <c r="L381" i="5"/>
  <c r="M381" i="5"/>
  <c r="C381" i="5"/>
  <c r="D381" i="5"/>
  <c r="H381" i="5" s="1"/>
  <c r="AC298" i="20" l="1"/>
  <c r="Y298" i="20"/>
  <c r="E388" i="10"/>
  <c r="G388" i="10"/>
  <c r="G387" i="9"/>
  <c r="H387" i="9"/>
  <c r="H387" i="11"/>
  <c r="G381" i="8"/>
  <c r="E381" i="7"/>
  <c r="G381" i="7"/>
  <c r="G380" i="6"/>
  <c r="H380" i="6"/>
  <c r="E381" i="5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E387" i="10" s="1"/>
  <c r="L386" i="9"/>
  <c r="D386" i="9" s="1"/>
  <c r="M386" i="9"/>
  <c r="I385" i="9"/>
  <c r="C386" i="9"/>
  <c r="L386" i="11"/>
  <c r="M386" i="11"/>
  <c r="I385" i="11"/>
  <c r="C386" i="11"/>
  <c r="D386" i="11"/>
  <c r="E386" i="11" s="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E380" i="8" s="1"/>
  <c r="H380" i="8" s="1"/>
  <c r="L380" i="7"/>
  <c r="M380" i="7"/>
  <c r="I380" i="7"/>
  <c r="C380" i="7"/>
  <c r="D380" i="7"/>
  <c r="E380" i="7" s="1"/>
  <c r="L379" i="6"/>
  <c r="M379" i="6"/>
  <c r="I379" i="6"/>
  <c r="G379" i="6"/>
  <c r="C379" i="6"/>
  <c r="D379" i="6"/>
  <c r="H379" i="6" s="1"/>
  <c r="E379" i="6"/>
  <c r="L380" i="5"/>
  <c r="D380" i="5" s="1"/>
  <c r="M380" i="5"/>
  <c r="C380" i="5"/>
  <c r="H387" i="10" l="1"/>
  <c r="G387" i="10"/>
  <c r="H386" i="9"/>
  <c r="G386" i="9"/>
  <c r="E386" i="9"/>
  <c r="G386" i="11"/>
  <c r="H386" i="11"/>
  <c r="G380" i="7"/>
  <c r="H380" i="7"/>
  <c r="G380" i="5"/>
  <c r="E380" i="5"/>
  <c r="H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E386" i="10" s="1"/>
  <c r="L385" i="9"/>
  <c r="M385" i="9"/>
  <c r="I384" i="9"/>
  <c r="C385" i="9"/>
  <c r="D385" i="9"/>
  <c r="E385" i="9" s="1"/>
  <c r="L385" i="11"/>
  <c r="M385" i="11"/>
  <c r="I384" i="11"/>
  <c r="C385" i="11"/>
  <c r="D385" i="11"/>
  <c r="H385" i="11" s="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H379" i="7" s="1"/>
  <c r="L378" i="6"/>
  <c r="M378" i="6"/>
  <c r="I378" i="6"/>
  <c r="C378" i="6"/>
  <c r="D378" i="6"/>
  <c r="E378" i="6" s="1"/>
  <c r="L379" i="5"/>
  <c r="M379" i="5"/>
  <c r="I378" i="5"/>
  <c r="C379" i="5"/>
  <c r="D379" i="5"/>
  <c r="E379" i="5" s="1"/>
  <c r="AX296" i="20" l="1"/>
  <c r="AD296" i="20"/>
  <c r="Z296" i="20"/>
  <c r="H386" i="10"/>
  <c r="G385" i="9"/>
  <c r="H385" i="9"/>
  <c r="E385" i="11"/>
  <c r="G385" i="11"/>
  <c r="E379" i="8"/>
  <c r="H379" i="8" s="1"/>
  <c r="E379" i="7"/>
  <c r="G379" i="7"/>
  <c r="G378" i="6"/>
  <c r="H378" i="6"/>
  <c r="G379" i="5"/>
  <c r="H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A1" i="27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E385" i="10" l="1"/>
  <c r="G385" i="10"/>
  <c r="H385" i="10"/>
  <c r="E384" i="9"/>
  <c r="G384" i="9"/>
  <c r="H384" i="9"/>
  <c r="E384" i="11"/>
  <c r="H384" i="11"/>
  <c r="G384" i="11"/>
  <c r="E378" i="8"/>
  <c r="H378" i="8" s="1"/>
  <c r="G378" i="8"/>
  <c r="E378" i="7"/>
  <c r="H378" i="7"/>
  <c r="G378" i="7"/>
  <c r="E377" i="6"/>
  <c r="H377" i="6"/>
  <c r="G377" i="6"/>
  <c r="E378" i="5"/>
  <c r="H378" i="5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E384" i="10" s="1"/>
  <c r="L383" i="9"/>
  <c r="M383" i="9"/>
  <c r="I382" i="9"/>
  <c r="C383" i="9"/>
  <c r="D383" i="9"/>
  <c r="E383" i="9" s="1"/>
  <c r="L383" i="11"/>
  <c r="M383" i="11"/>
  <c r="I382" i="11"/>
  <c r="C383" i="11"/>
  <c r="D383" i="11"/>
  <c r="H383" i="11" s="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E376" i="6" s="1"/>
  <c r="L377" i="5"/>
  <c r="M377" i="5"/>
  <c r="I377" i="5"/>
  <c r="G377" i="5"/>
  <c r="C377" i="5"/>
  <c r="D377" i="5"/>
  <c r="E377" i="5" s="1"/>
  <c r="AX294" i="20" l="1"/>
  <c r="W294" i="20"/>
  <c r="X294" i="20"/>
  <c r="AD294" i="20"/>
  <c r="Z294" i="20"/>
  <c r="AE294" i="20"/>
  <c r="AV294" i="20"/>
  <c r="AB294" i="20"/>
  <c r="AC294" i="20"/>
  <c r="G384" i="10"/>
  <c r="H384" i="10"/>
  <c r="H383" i="9"/>
  <c r="G383" i="9"/>
  <c r="E383" i="11"/>
  <c r="G383" i="11"/>
  <c r="E377" i="8"/>
  <c r="H377" i="8" s="1"/>
  <c r="G377" i="7"/>
  <c r="E377" i="7"/>
  <c r="H377" i="7"/>
  <c r="G376" i="6"/>
  <c r="H376" i="6"/>
  <c r="H377" i="5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H382" i="9" s="1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E376" i="8" s="1"/>
  <c r="H376" i="8" s="1"/>
  <c r="L376" i="7"/>
  <c r="M376" i="7"/>
  <c r="I376" i="7"/>
  <c r="C376" i="7"/>
  <c r="D376" i="7"/>
  <c r="H376" i="7" s="1"/>
  <c r="L375" i="6"/>
  <c r="D375" i="6" s="1"/>
  <c r="M375" i="6"/>
  <c r="I375" i="6"/>
  <c r="C375" i="6"/>
  <c r="L376" i="5"/>
  <c r="D376" i="5" s="1"/>
  <c r="M376" i="5"/>
  <c r="I376" i="5"/>
  <c r="C376" i="5"/>
  <c r="E383" i="10" l="1"/>
  <c r="H383" i="10"/>
  <c r="G383" i="10"/>
  <c r="E382" i="9"/>
  <c r="G382" i="9"/>
  <c r="E382" i="11"/>
  <c r="G382" i="11"/>
  <c r="H382" i="11"/>
  <c r="G376" i="8"/>
  <c r="E376" i="7"/>
  <c r="G376" i="7"/>
  <c r="E375" i="6"/>
  <c r="H375" i="6"/>
  <c r="G375" i="6"/>
  <c r="E376" i="5"/>
  <c r="H376" i="5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H382" i="10" s="1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E375" i="8"/>
  <c r="H375" i="8" s="1"/>
  <c r="L375" i="7"/>
  <c r="M375" i="7"/>
  <c r="I375" i="7"/>
  <c r="C375" i="7"/>
  <c r="D375" i="7"/>
  <c r="E375" i="7" s="1"/>
  <c r="L374" i="6"/>
  <c r="D374" i="6" s="1"/>
  <c r="M374" i="6"/>
  <c r="I374" i="6"/>
  <c r="C374" i="6"/>
  <c r="L375" i="5"/>
  <c r="M375" i="5"/>
  <c r="I375" i="5"/>
  <c r="C375" i="5"/>
  <c r="D375" i="5"/>
  <c r="H375" i="5" s="1"/>
  <c r="W292" i="20" l="1"/>
  <c r="AX292" i="20"/>
  <c r="AD292" i="20"/>
  <c r="Z292" i="20"/>
  <c r="AV292" i="20"/>
  <c r="AB292" i="20"/>
  <c r="E381" i="9"/>
  <c r="E382" i="10"/>
  <c r="G382" i="10"/>
  <c r="H381" i="9"/>
  <c r="H381" i="11"/>
  <c r="E381" i="11"/>
  <c r="G375" i="7"/>
  <c r="H375" i="7"/>
  <c r="G374" i="6"/>
  <c r="E374" i="6"/>
  <c r="H374" i="6"/>
  <c r="E375" i="5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E381" i="10" s="1"/>
  <c r="L380" i="9"/>
  <c r="M380" i="9"/>
  <c r="I379" i="9"/>
  <c r="G380" i="9"/>
  <c r="C380" i="9"/>
  <c r="D380" i="9"/>
  <c r="E380" i="9" s="1"/>
  <c r="L380" i="11"/>
  <c r="M380" i="11"/>
  <c r="I379" i="11"/>
  <c r="G380" i="11"/>
  <c r="C380" i="11"/>
  <c r="D380" i="11"/>
  <c r="E380" i="11" s="1"/>
  <c r="L380" i="12"/>
  <c r="M380" i="12"/>
  <c r="I379" i="12"/>
  <c r="C380" i="12"/>
  <c r="D380" i="12"/>
  <c r="G380" i="12" s="1"/>
  <c r="L374" i="8"/>
  <c r="M374" i="8"/>
  <c r="I374" i="8"/>
  <c r="C374" i="8"/>
  <c r="D374" i="8"/>
  <c r="E374" i="8" s="1"/>
  <c r="H374" i="8" s="1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H381" i="10"/>
  <c r="H380" i="9"/>
  <c r="H380" i="11"/>
  <c r="G374" i="8"/>
  <c r="E374" i="7"/>
  <c r="H374" i="7"/>
  <c r="G374" i="7"/>
  <c r="E373" i="6"/>
  <c r="H373" i="6"/>
  <c r="G373" i="6"/>
  <c r="E374" i="5"/>
  <c r="G374" i="5"/>
  <c r="H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E380" i="10"/>
  <c r="H380" i="10"/>
  <c r="G379" i="9"/>
  <c r="E379" i="9"/>
  <c r="H379" i="9"/>
  <c r="G379" i="11"/>
  <c r="E379" i="11"/>
  <c r="H379" i="11"/>
  <c r="G373" i="8"/>
  <c r="E373" i="8"/>
  <c r="H373" i="8" s="1"/>
  <c r="E373" i="7"/>
  <c r="G373" i="7"/>
  <c r="H373" i="7"/>
  <c r="G372" i="6"/>
  <c r="H372" i="6"/>
  <c r="E372" i="6"/>
  <c r="E373" i="5"/>
  <c r="G373" i="5"/>
  <c r="H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E379" i="10" s="1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H379" i="10"/>
  <c r="E378" i="9"/>
  <c r="G378" i="9"/>
  <c r="H378" i="9"/>
  <c r="E378" i="11"/>
  <c r="G378" i="11"/>
  <c r="H378" i="11"/>
  <c r="E372" i="8"/>
  <c r="H372" i="8" s="1"/>
  <c r="G372" i="8"/>
  <c r="E372" i="7"/>
  <c r="G372" i="7"/>
  <c r="H372" i="7"/>
  <c r="E371" i="6"/>
  <c r="G371" i="6"/>
  <c r="H371" i="6"/>
  <c r="E372" i="5"/>
  <c r="G372" i="5"/>
  <c r="H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H378" i="10" s="1"/>
  <c r="L377" i="9"/>
  <c r="M377" i="9"/>
  <c r="I376" i="9"/>
  <c r="C377" i="9"/>
  <c r="D377" i="9"/>
  <c r="H377" i="9" s="1"/>
  <c r="L377" i="11"/>
  <c r="M377" i="11"/>
  <c r="I376" i="11"/>
  <c r="G377" i="11"/>
  <c r="C377" i="11"/>
  <c r="D377" i="11"/>
  <c r="E377" i="11" s="1"/>
  <c r="L377" i="12"/>
  <c r="D377" i="12" s="1"/>
  <c r="G377" i="12" s="1"/>
  <c r="M377" i="12"/>
  <c r="I376" i="12"/>
  <c r="C377" i="12"/>
  <c r="L371" i="8"/>
  <c r="M371" i="8"/>
  <c r="G371" i="8"/>
  <c r="C371" i="8"/>
  <c r="D371" i="8"/>
  <c r="E371" i="8" s="1"/>
  <c r="H371" i="8" s="1"/>
  <c r="L371" i="7"/>
  <c r="M371" i="7"/>
  <c r="I371" i="7"/>
  <c r="C371" i="7"/>
  <c r="D371" i="7"/>
  <c r="H371" i="7" s="1"/>
  <c r="L370" i="6"/>
  <c r="M370" i="6"/>
  <c r="I370" i="6"/>
  <c r="C370" i="6"/>
  <c r="D370" i="6"/>
  <c r="L371" i="5"/>
  <c r="M371" i="5"/>
  <c r="I371" i="5"/>
  <c r="C371" i="5"/>
  <c r="D371" i="5"/>
  <c r="H371" i="5" s="1"/>
  <c r="E370" i="6" l="1"/>
  <c r="E378" i="10"/>
  <c r="G378" i="10"/>
  <c r="E377" i="9"/>
  <c r="G377" i="9"/>
  <c r="H377" i="11"/>
  <c r="E371" i="7"/>
  <c r="G371" i="7"/>
  <c r="G370" i="6"/>
  <c r="H370" i="6"/>
  <c r="E371" i="5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E377" i="10" s="1"/>
  <c r="L376" i="9"/>
  <c r="D376" i="9" s="1"/>
  <c r="M376" i="9"/>
  <c r="I375" i="9"/>
  <c r="C376" i="9"/>
  <c r="L376" i="11"/>
  <c r="M376" i="11"/>
  <c r="I375" i="11"/>
  <c r="C376" i="11"/>
  <c r="D376" i="11"/>
  <c r="E376" i="11" s="1"/>
  <c r="L376" i="12"/>
  <c r="M376" i="12"/>
  <c r="I375" i="12"/>
  <c r="C376" i="12"/>
  <c r="D376" i="12"/>
  <c r="G376" i="12" s="1"/>
  <c r="L370" i="8"/>
  <c r="M370" i="8"/>
  <c r="C370" i="8"/>
  <c r="D370" i="8"/>
  <c r="E370" i="8" s="1"/>
  <c r="H370" i="8" s="1"/>
  <c r="L370" i="7"/>
  <c r="D370" i="7" s="1"/>
  <c r="M370" i="7"/>
  <c r="I370" i="7"/>
  <c r="C370" i="7"/>
  <c r="L369" i="6"/>
  <c r="M369" i="6"/>
  <c r="I369" i="6"/>
  <c r="C369" i="6"/>
  <c r="D369" i="6"/>
  <c r="E369" i="6" s="1"/>
  <c r="L370" i="5"/>
  <c r="M370" i="5"/>
  <c r="I370" i="5"/>
  <c r="C370" i="5"/>
  <c r="D370" i="5"/>
  <c r="E370" i="5" s="1"/>
  <c r="G377" i="10" l="1"/>
  <c r="H377" i="10"/>
  <c r="E376" i="9"/>
  <c r="H376" i="9"/>
  <c r="G376" i="9"/>
  <c r="G376" i="11"/>
  <c r="H376" i="11"/>
  <c r="G370" i="8"/>
  <c r="E370" i="7"/>
  <c r="H370" i="7"/>
  <c r="G370" i="7"/>
  <c r="G369" i="6"/>
  <c r="H369" i="6"/>
  <c r="G370" i="5"/>
  <c r="H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E376" i="10"/>
  <c r="H376" i="10"/>
  <c r="G376" i="10"/>
  <c r="E375" i="9"/>
  <c r="H375" i="9"/>
  <c r="G375" i="9"/>
  <c r="E375" i="11"/>
  <c r="H375" i="11"/>
  <c r="G375" i="11"/>
  <c r="E369" i="8"/>
  <c r="H369" i="8" s="1"/>
  <c r="G369" i="8"/>
  <c r="E369" i="7"/>
  <c r="H369" i="7"/>
  <c r="G369" i="7"/>
  <c r="E368" i="6"/>
  <c r="H368" i="6"/>
  <c r="G368" i="6"/>
  <c r="G369" i="5"/>
  <c r="E369" i="5"/>
  <c r="H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H375" i="10" l="1"/>
  <c r="E375" i="10"/>
  <c r="E374" i="9"/>
  <c r="G374" i="9"/>
  <c r="H374" i="9"/>
  <c r="E374" i="11"/>
  <c r="G374" i="11"/>
  <c r="H374" i="11"/>
  <c r="E368" i="8"/>
  <c r="H368" i="8" s="1"/>
  <c r="G368" i="8"/>
  <c r="E368" i="7"/>
  <c r="H368" i="7"/>
  <c r="G368" i="7"/>
  <c r="E367" i="6"/>
  <c r="G367" i="6"/>
  <c r="H367" i="6"/>
  <c r="E368" i="5"/>
  <c r="G368" i="5"/>
  <c r="H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H374" i="10"/>
  <c r="C374" i="10"/>
  <c r="E374" i="10"/>
  <c r="L373" i="9"/>
  <c r="M373" i="9"/>
  <c r="I372" i="9"/>
  <c r="C373" i="9"/>
  <c r="L373" i="11"/>
  <c r="M373" i="11"/>
  <c r="I372" i="11"/>
  <c r="C373" i="11"/>
  <c r="D373" i="11"/>
  <c r="E373" i="11" s="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E366" i="6" s="1"/>
  <c r="L367" i="5"/>
  <c r="M367" i="5"/>
  <c r="I367" i="5"/>
  <c r="C367" i="5"/>
  <c r="D367" i="5"/>
  <c r="E367" i="5" s="1"/>
  <c r="AX284" i="20" l="1"/>
  <c r="AD284" i="20"/>
  <c r="Z284" i="20"/>
  <c r="E373" i="9"/>
  <c r="G373" i="9"/>
  <c r="H373" i="9"/>
  <c r="G373" i="11"/>
  <c r="H373" i="11"/>
  <c r="G367" i="8"/>
  <c r="E367" i="8"/>
  <c r="H367" i="8" s="1"/>
  <c r="E367" i="7"/>
  <c r="H367" i="7"/>
  <c r="G367" i="7"/>
  <c r="G366" i="6"/>
  <c r="H366" i="6"/>
  <c r="G367" i="5"/>
  <c r="H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E372" i="11" s="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H365" i="6" s="1"/>
  <c r="L366" i="5"/>
  <c r="M366" i="5"/>
  <c r="I366" i="5"/>
  <c r="C366" i="5"/>
  <c r="D366" i="5"/>
  <c r="G366" i="5" s="1"/>
  <c r="H373" i="10" l="1"/>
  <c r="G373" i="10"/>
  <c r="E373" i="10"/>
  <c r="E372" i="9"/>
  <c r="H372" i="9"/>
  <c r="G372" i="9"/>
  <c r="G372" i="11"/>
  <c r="H372" i="11"/>
  <c r="E366" i="8"/>
  <c r="H366" i="8" s="1"/>
  <c r="G366" i="8"/>
  <c r="E366" i="7"/>
  <c r="G366" i="7"/>
  <c r="H366" i="7"/>
  <c r="E365" i="6"/>
  <c r="G365" i="6"/>
  <c r="H366" i="5"/>
  <c r="E366" i="5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E372" i="10" s="1"/>
  <c r="L371" i="9"/>
  <c r="M371" i="9"/>
  <c r="C371" i="9"/>
  <c r="E371" i="9"/>
  <c r="L371" i="11"/>
  <c r="M371" i="11"/>
  <c r="C371" i="11"/>
  <c r="D371" i="11"/>
  <c r="E371" i="11" s="1"/>
  <c r="L371" i="12"/>
  <c r="M371" i="12"/>
  <c r="C371" i="12"/>
  <c r="D371" i="12"/>
  <c r="G371" i="12" s="1"/>
  <c r="L365" i="8"/>
  <c r="M365" i="8"/>
  <c r="I365" i="8"/>
  <c r="G365" i="8"/>
  <c r="C365" i="8"/>
  <c r="D365" i="8"/>
  <c r="E365" i="8"/>
  <c r="H365" i="8" s="1"/>
  <c r="L365" i="7"/>
  <c r="M365" i="7"/>
  <c r="I365" i="7"/>
  <c r="C365" i="7"/>
  <c r="D365" i="7"/>
  <c r="E365" i="7" s="1"/>
  <c r="L364" i="6"/>
  <c r="M364" i="6"/>
  <c r="I364" i="6"/>
  <c r="C364" i="6"/>
  <c r="D364" i="6"/>
  <c r="E364" i="6" s="1"/>
  <c r="L365" i="5"/>
  <c r="D365" i="5" s="1"/>
  <c r="M365" i="5"/>
  <c r="I365" i="5"/>
  <c r="C365" i="5"/>
  <c r="G371" i="11" l="1"/>
  <c r="AX282" i="20"/>
  <c r="AD282" i="20"/>
  <c r="Z282" i="20"/>
  <c r="G372" i="10"/>
  <c r="H372" i="10"/>
  <c r="G371" i="9"/>
  <c r="H371" i="9"/>
  <c r="H371" i="11"/>
  <c r="G365" i="7"/>
  <c r="H365" i="7"/>
  <c r="G364" i="6"/>
  <c r="H364" i="6"/>
  <c r="E365" i="5"/>
  <c r="H365" i="5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H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H363" i="8" s="1"/>
  <c r="G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H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E361" i="8"/>
  <c r="H361" i="8" s="1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H360" i="8" s="1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 s="1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 s="1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E356" i="8" s="1"/>
  <c r="H356" i="8" s="1"/>
  <c r="D357" i="8"/>
  <c r="E357" i="8" s="1"/>
  <c r="H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E355" i="8"/>
  <c r="H355" i="8" s="1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H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H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E352" i="8"/>
  <c r="H352" i="8" s="1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H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H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H349" i="8" s="1"/>
  <c r="G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G348" i="8"/>
  <c r="E348" i="8"/>
  <c r="H348" i="8" s="1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H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E346" i="8"/>
  <c r="H346" i="8" s="1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E345" i="8"/>
  <c r="H345" i="8" s="1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H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 s="1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E342" i="8"/>
  <c r="H342" i="8" s="1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H341" i="8" s="1"/>
  <c r="G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H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H339" i="8" s="1"/>
  <c r="G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 s="1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H337" i="8" s="1"/>
  <c r="G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H336" i="8" s="1"/>
  <c r="E343" i="10"/>
  <c r="H343" i="10"/>
  <c r="G343" i="10"/>
  <c r="E342" i="9"/>
  <c r="G342" i="9"/>
  <c r="G342" i="11"/>
  <c r="H342" i="11"/>
  <c r="G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 s="1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 s="1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H333" i="8" s="1"/>
  <c r="G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 s="1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 s="1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G330" i="8"/>
  <c r="E330" i="8"/>
  <c r="H330" i="8" s="1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H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 s="1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H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H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 s="1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H324" i="8" s="1"/>
  <c r="G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H323" i="8" s="1"/>
  <c r="G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H322" i="8" s="1"/>
  <c r="G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H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H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H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H318" i="8" s="1"/>
  <c r="G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H317" i="8" s="1"/>
  <c r="G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H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15" i="8" s="1"/>
  <c r="H322" i="10"/>
  <c r="H321" i="9"/>
  <c r="E321" i="11"/>
  <c r="G321" i="11"/>
  <c r="H321" i="11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H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 s="1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E312" i="8"/>
  <c r="H312" i="8" s="1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H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E310" i="8"/>
  <c r="H310" i="8" s="1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H309" i="8" s="1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 s="1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H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 s="1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H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H304" i="8" s="1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03" i="8" s="1"/>
  <c r="H310" i="10"/>
  <c r="G310" i="10"/>
  <c r="E310" i="10"/>
  <c r="G309" i="9"/>
  <c r="H309" i="9"/>
  <c r="G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H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H301" i="8" s="1"/>
  <c r="G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H300" i="8" s="1"/>
  <c r="G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H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 s="1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H297" i="8" s="1"/>
  <c r="G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E295" i="8"/>
  <c r="H295" i="8" s="1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H296" i="8" s="1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 s="1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 s="1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H292" i="8" s="1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H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G290" i="8"/>
  <c r="E290" i="8"/>
  <c r="H290" i="8" s="1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H289" i="8" s="1"/>
  <c r="G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 s="1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H247" i="8" s="1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<sst xmlns="http://schemas.openxmlformats.org/spreadsheetml/2006/main" count="537" uniqueCount="441">
  <si>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</si>
  <si>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</si>
  <si>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</si>
  <si>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</si>
  <si>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</si>
  <si>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</si>
  <si>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</si>
  <si>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</si>
  <si>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</si>
  <si>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</si>
  <si>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</si>
  <si>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</si>
  <si>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</si>
  <si>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</si>
  <si>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</si>
  <si>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</si>
  <si>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</si>
  <si>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</si>
  <si>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</si>
  <si>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</si>
  <si>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</si>
  <si>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</si>
  <si>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</si>
  <si>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</si>
  <si>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</si>
  <si>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</si>
  <si>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</si>
  <si>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</si>
  <si>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</si>
  <si>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</si>
  <si>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</si>
  <si>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</si>
  <si>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</si>
  <si>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</si>
  <si>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</si>
  <si>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</si>
  <si>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</si>
  <si>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</si>
  <si>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</si>
  <si>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</si>
  <si>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</si>
  <si>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</si>
  <si>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</si>
  <si>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</si>
  <si>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</si>
  <si>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</si>
  <si>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</si>
  <si>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</si>
  <si>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</si>
  <si>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</si>
  <si>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</si>
  <si>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</si>
  <si>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</si>
  <si>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</si>
  <si>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</si>
  <si>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</si>
  <si>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</si>
  <si>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</si>
  <si>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</si>
  <si>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</si>
  <si>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</si>
  <si>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</si>
  <si>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</si>
  <si>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</si>
  <si>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</si>
  <si>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</si>
  <si>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</si>
  <si>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</si>
  <si>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</si>
  <si>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</si>
  <si>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</si>
  <si>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</si>
  <si>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</si>
  <si>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</si>
  <si>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</si>
  <si>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</si>
  <si>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</si>
  <si>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</si>
  <si>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</si>
  <si>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</si>
  <si>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</si>
  <si>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</si>
  <si>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</si>
  <si>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</si>
  <si>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</si>
  <si>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</si>
  <si>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</si>
  <si>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</si>
  <si>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</si>
  <si>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</si>
  <si>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</si>
  <si>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</si>
  <si>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</si>
  <si>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</si>
  <si>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</si>
  <si>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</si>
  <si>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</si>
  <si>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</si>
  <si>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</si>
  <si>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</si>
  <si>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</si>
  <si>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</si>
  <si>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</si>
  <si>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</si>
  <si>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</si>
  <si>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</si>
  <si>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</si>
  <si>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</si>
  <si>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</si>
  <si>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</si>
  <si>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</si>
  <si>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</si>
  <si>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</si>
  <si>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</si>
  <si>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</si>
  <si>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</si>
  <si>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</si>
  <si>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</si>
  <si>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</si>
  <si>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</si>
  <si>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</si>
  <si>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</si>
  <si>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</si>
  <si>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</si>
  <si>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</si>
  <si>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</si>
  <si>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</si>
  <si>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</si>
  <si>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</si>
  <si>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</si>
  <si>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</si>
  <si>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</si>
  <si>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</si>
  <si>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</si>
  <si>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</si>
  <si>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</si>
  <si>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</si>
  <si>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</si>
  <si>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</si>
  <si>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</si>
  <si>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</si>
  <si>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</si>
  <si>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</si>
  <si>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</si>
  <si>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</si>
  <si>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</si>
  <si>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</si>
  <si>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</si>
  <si>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</si>
  <si>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</si>
  <si>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</si>
  <si>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</si>
  <si>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</si>
  <si>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</si>
  <si>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</si>
  <si>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</si>
  <si>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</si>
  <si>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</si>
  <si>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</si>
  <si>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</si>
  <si>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</si>
  <si>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</si>
  <si>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</si>
  <si>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</si>
  <si>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</si>
  <si>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</si>
  <si>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</si>
  <si>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</si>
  <si>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</si>
  <si>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</si>
  <si>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</si>
  <si>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</si>
  <si>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</si>
  <si>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</si>
  <si>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</si>
  <si>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</si>
  <si>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</si>
  <si>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</si>
  <si>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</si>
  <si>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</si>
  <si>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</si>
  <si>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</si>
  <si>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</si>
  <si>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</si>
  <si>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</si>
  <si>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</si>
  <si>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</si>
  <si>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</si>
  <si>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</si>
  <si>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</si>
  <si>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</si>
  <si>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</si>
  <si>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</si>
  <si>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</si>
  <si>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</si>
  <si>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</si>
  <si>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</si>
  <si>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</si>
  <si>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</si>
  <si>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</si>
  <si>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</si>
  <si>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</si>
  <si>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</si>
  <si>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</si>
  <si>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</si>
  <si>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</si>
  <si>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</si>
  <si>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</si>
  <si>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</si>
  <si>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</si>
  <si>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</si>
  <si>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</si>
  <si>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</si>
  <si>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</si>
  <si>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</si>
  <si>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</si>
  <si>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</si>
  <si>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</si>
  <si>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</si>
  <si>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</si>
  <si>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</si>
  <si>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</si>
  <si>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</si>
  <si>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</si>
  <si>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</si>
  <si>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</si>
  <si>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</si>
  <si>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</si>
  <si>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</si>
  <si>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</si>
  <si>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</si>
  <si>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</si>
  <si>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</si>
  <si>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</si>
  <si>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</si>
  <si>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</si>
  <si>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</si>
  <si>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</si>
  <si>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</si>
  <si>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</si>
  <si>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</si>
  <si>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</si>
  <si>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</si>
  <si>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</si>
  <si>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</si>
  <si>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</si>
  <si>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</si>
  <si>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</si>
  <si>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</si>
  <si>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</si>
  <si>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</si>
  <si>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</si>
  <si>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</si>
  <si>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</si>
  <si>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</si>
  <si>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</si>
  <si>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</si>
  <si>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</si>
  <si>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</si>
  <si>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</si>
  <si>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</si>
  <si>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</si>
  <si>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</si>
  <si>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</si>
  <si>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</si>
  <si>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</si>
  <si>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</si>
  <si>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</si>
  <si>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</si>
  <si>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</si>
  <si>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</si>
  <si>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</si>
  <si>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</si>
  <si>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</si>
  <si>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</si>
  <si>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</si>
  <si>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</si>
  <si>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</si>
  <si>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</si>
  <si>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</si>
  <si>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</si>
  <si>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</si>
  <si>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</si>
  <si>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</si>
  <si>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</si>
  <si>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</si>
  <si>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</si>
  <si>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</si>
  <si>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</si>
  <si>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</si>
  <si>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</si>
  <si>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</si>
  <si>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</si>
  <si>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</si>
  <si>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</si>
  <si>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</si>
  <si>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</si>
  <si>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</si>
  <si>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</si>
  <si>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</si>
  <si>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</si>
  <si>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</si>
  <si>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</si>
  <si>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</si>
  <si>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</si>
  <si>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</si>
  <si>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</si>
  <si>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</si>
  <si>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</si>
  <si>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</si>
  <si>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</si>
  <si>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</si>
  <si>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</si>
  <si>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</si>
  <si>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</si>
  <si>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</si>
  <si>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</si>
  <si>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</si>
  <si>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</si>
  <si>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</si>
  <si>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</si>
  <si>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</si>
  <si>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</si>
  <si>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</si>
  <si>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</si>
  <si>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</si>
  <si>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</si>
  <si>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</si>
  <si>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</si>
  <si>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</si>
  <si>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</si>
  <si>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</si>
  <si>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</si>
  <si>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</si>
  <si>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</si>
  <si>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</si>
  <si>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</si>
  <si>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</si>
  <si>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</si>
  <si>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</si>
  <si>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</si>
  <si>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</si>
  <si>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</si>
  <si>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</si>
  <si>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</si>
  <si>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</si>
  <si>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</si>
  <si>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</si>
  <si>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</si>
  <si>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</si>
  <si>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</si>
  <si>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</si>
  <si>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</si>
  <si>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</si>
  <si>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</si>
  <si>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</si>
  <si>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</si>
  <si>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</si>
  <si>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</si>
  <si>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</si>
  <si>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</si>
  <si>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</si>
  <si>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</si>
  <si>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</si>
  <si>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</si>
  <si>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</si>
  <si>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</si>
  <si>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</si>
  <si>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</si>
  <si>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</si>
  <si>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</si>
  <si>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</si>
  <si>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</si>
  <si>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</si>
  <si>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</si>
  <si>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</si>
  <si>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</si>
  <si>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</si>
  <si>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</si>
  <si>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</si>
  <si>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</si>
  <si>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</si>
  <si>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</si>
  <si>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</si>
  <si>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</si>
  <si>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</si>
  <si>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</si>
  <si>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</si>
  <si>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</si>
  <si>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</si>
  <si>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</si>
  <si>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</si>
  <si>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</si>
  <si>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</si>
  <si>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</si>
  <si>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</si>
  <si>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</si>
  <si>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</si>
  <si>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</si>
  <si>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</si>
  <si>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</si>
  <si>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</si>
  <si>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</si>
  <si>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</si>
  <si>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</si>
  <si>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</si>
  <si>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</si>
  <si>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</si>
  <si>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</si>
  <si>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</si>
  <si>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</si>
  <si>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</si>
  <si>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</si>
  <si>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</si>
  <si>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</si>
  <si>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</si>
  <si>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</si>
  <si>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</si>
  <si>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</si>
  <si>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</si>
  <si>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</si>
  <si>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</si>
  <si>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</si>
  <si>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</si>
  <si>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</si>
  <si>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</si>
  <si>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</si>
  <si>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</si>
  <si>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</si>
  <si>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</si>
  <si>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</si>
  <si>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</si>
  <si>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</si>
  <si>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</si>
  <si>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</si>
  <si>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</si>
  <si>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FTSEA50 2</t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</si>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</sst>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>
      <selection activeCell="D20" sqref="D20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D11</f>
        <v>42961</v>
      </c>
    </row>
    <row r="2" spans="1:14" x14ac:dyDescent="0.15">
      <c r="A2" t="s">
        <v>390</v>
      </c>
      <c r="B2" s="39">
        <v>6.6829099999999997</v>
      </c>
      <c r="C2" s="1">
        <v>42961</v>
      </c>
      <c r="D2" s="41">
        <v>13</v>
      </c>
    </row>
    <row r="3" spans="1:14" x14ac:dyDescent="0.15">
      <c r="A3" t="s">
        <v>391</v>
      </c>
      <c r="B3" s="39">
        <v>6.6874849999999997</v>
      </c>
      <c r="C3" s="1">
        <v>42961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6.69015</v>
      </c>
      <c r="C4" s="1">
        <v>42962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3694.6831000000002</v>
      </c>
      <c r="C5" s="41">
        <v>3647.3503000000001</v>
      </c>
      <c r="D5" s="25">
        <v>1.2999999999999999E-2</v>
      </c>
      <c r="J5" s="71"/>
      <c r="K5" s="72"/>
      <c r="L5" s="73"/>
      <c r="M5" s="74"/>
    </row>
    <row r="6" spans="1:14" x14ac:dyDescent="0.15">
      <c r="A6" t="s">
        <v>349</v>
      </c>
      <c r="B6" s="39">
        <v>3237.3602000000001</v>
      </c>
      <c r="C6" s="41">
        <v>3208.5412999999999</v>
      </c>
      <c r="D6" s="25">
        <v>8.9999999999999993E-3</v>
      </c>
      <c r="J6" s="75"/>
      <c r="K6" s="76"/>
      <c r="L6" s="77"/>
      <c r="M6" s="78"/>
    </row>
    <row r="7" spans="1:14" x14ac:dyDescent="0.15">
      <c r="A7" t="s">
        <v>350</v>
      </c>
      <c r="B7">
        <v>1793.482</v>
      </c>
      <c r="C7" s="39">
        <v>1742.1389999999999</v>
      </c>
      <c r="D7" s="25">
        <v>2.9499999999999998E-2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10519.804</v>
      </c>
      <c r="C8" s="39">
        <v>10291.347</v>
      </c>
      <c r="D8" s="25">
        <v>2.2200000000000001E-2</v>
      </c>
      <c r="J8" s="83"/>
      <c r="K8" s="84"/>
      <c r="L8" s="85"/>
      <c r="M8" s="86"/>
    </row>
    <row r="9" spans="1:14" x14ac:dyDescent="0.15">
      <c r="A9" t="s">
        <v>352</v>
      </c>
      <c r="B9">
        <v>6292.6418000000003</v>
      </c>
      <c r="C9" s="39">
        <v>6161.1903000000002</v>
      </c>
      <c r="D9" s="25">
        <v>2.1299999999999999E-2</v>
      </c>
      <c r="J9" s="87"/>
      <c r="K9" s="88"/>
      <c r="L9" s="89"/>
      <c r="M9" s="90"/>
    </row>
    <row r="10" spans="1:14" x14ac:dyDescent="0.15">
      <c r="A10" t="s">
        <v>353</v>
      </c>
      <c r="B10">
        <v>13.04</v>
      </c>
      <c r="C10" s="39">
        <v>13.308999999999999</v>
      </c>
      <c r="D10" s="1">
        <v>42961</v>
      </c>
    </row>
    <row r="11" spans="1:14" x14ac:dyDescent="0.15">
      <c r="A11" t="s">
        <v>354</v>
      </c>
      <c r="B11">
        <v>13.46</v>
      </c>
      <c r="C11" s="39">
        <v>13.5411</v>
      </c>
      <c r="D11" s="1">
        <v>42961</v>
      </c>
    </row>
    <row r="12" spans="1:14" x14ac:dyDescent="0.15">
      <c r="A12" t="s">
        <v>355</v>
      </c>
      <c r="B12">
        <v>7.72</v>
      </c>
      <c r="C12" s="39">
        <v>7.7560000000000002</v>
      </c>
      <c r="D12" s="1">
        <v>42961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44.1</v>
      </c>
      <c r="C13" s="39">
        <v>44.26</v>
      </c>
      <c r="D13" s="1">
        <v>42961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42.18</v>
      </c>
      <c r="C14" s="39">
        <v>41.58</v>
      </c>
      <c r="D14" s="1">
        <v>42958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31.83</v>
      </c>
      <c r="C15">
        <v>31.192599999999999</v>
      </c>
      <c r="D15" s="1">
        <v>42958</v>
      </c>
    </row>
    <row r="16" spans="1:14" x14ac:dyDescent="0.15">
      <c r="A16" t="s">
        <v>359</v>
      </c>
      <c r="B16">
        <v>27.86</v>
      </c>
      <c r="C16">
        <v>27.653600000000001</v>
      </c>
      <c r="D16" s="1">
        <v>42958</v>
      </c>
    </row>
    <row r="17" spans="1:16" x14ac:dyDescent="0.15">
      <c r="A17" t="s">
        <v>360</v>
      </c>
      <c r="B17">
        <v>34.229999999999997</v>
      </c>
      <c r="C17" s="39">
        <v>33.677</v>
      </c>
      <c r="D17" s="1">
        <v>42958</v>
      </c>
    </row>
    <row r="18" spans="1:16" x14ac:dyDescent="0.15">
      <c r="A18" t="s">
        <v>361</v>
      </c>
      <c r="B18">
        <v>11558.17</v>
      </c>
      <c r="C18" s="1"/>
      <c r="D18" s="1"/>
    </row>
    <row r="19" spans="1:16" x14ac:dyDescent="0.15">
      <c r="A19" t="s">
        <v>436</v>
      </c>
      <c r="B19">
        <v>11558.17</v>
      </c>
      <c r="C19" s="1"/>
      <c r="D19" s="94"/>
    </row>
    <row r="20" spans="1:16" x14ac:dyDescent="0.15">
      <c r="A20" t="s">
        <v>362</v>
      </c>
      <c r="B20">
        <v>18606.22</v>
      </c>
      <c r="C20" s="1"/>
      <c r="D20" s="41"/>
    </row>
    <row r="21" spans="1:16" x14ac:dyDescent="0.15">
      <c r="A21" t="s">
        <v>400</v>
      </c>
      <c r="B21">
        <v>6.6600999999999999</v>
      </c>
      <c r="C21" s="1">
        <v>42962</v>
      </c>
      <c r="D21" s="41">
        <v>0.22916666666666666</v>
      </c>
    </row>
    <row r="22" spans="1:16" x14ac:dyDescent="0.15">
      <c r="A22" t="s">
        <v>363</v>
      </c>
      <c r="B22">
        <v>931</v>
      </c>
      <c r="C22" s="39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15">
      <c r="A23" s="39">
        <v>3206.0436</v>
      </c>
      <c r="B23" s="39">
        <v>3207.1131</v>
      </c>
      <c r="C23" s="39">
        <v>3211.5983000000001</v>
      </c>
      <c r="D23" s="39">
        <v>3210.5725000000002</v>
      </c>
      <c r="E23">
        <v>3222.4785000000002</v>
      </c>
      <c r="F23">
        <v>3223.6019999999999</v>
      </c>
      <c r="G23">
        <v>3206.0436</v>
      </c>
      <c r="H23">
        <v>1129</v>
      </c>
      <c r="I23">
        <v>930</v>
      </c>
      <c r="J23">
        <v>3222.4785000000002</v>
      </c>
      <c r="K23">
        <v>3228.0396999999998</v>
      </c>
      <c r="L23">
        <v>3236.93</v>
      </c>
      <c r="M23">
        <v>3239.6668</v>
      </c>
      <c r="N23">
        <v>3222.4785000000002</v>
      </c>
      <c r="O23">
        <v>1422</v>
      </c>
      <c r="P23">
        <v>1300</v>
      </c>
    </row>
    <row r="24" spans="1:16" x14ac:dyDescent="0.15">
      <c r="C24" s="39"/>
      <c r="D24" s="1"/>
    </row>
    <row r="25" spans="1:16" x14ac:dyDescent="0.15">
      <c r="D25" s="1"/>
    </row>
    <row r="26" spans="1:16" x14ac:dyDescent="0.15">
      <c r="D26" s="25"/>
    </row>
    <row r="27" spans="1:16" x14ac:dyDescent="0.15">
      <c r="D27" s="1"/>
    </row>
    <row r="28" spans="1:16" x14ac:dyDescent="0.15">
      <c r="C28" s="1"/>
      <c r="D28" s="94"/>
    </row>
    <row r="29" spans="1:16" x14ac:dyDescent="0.15">
      <c r="C29" s="1"/>
      <c r="D29" s="1"/>
    </row>
    <row r="30" spans="1:16" x14ac:dyDescent="0.15">
      <c r="D30" s="1"/>
    </row>
    <row r="31" spans="1:16" x14ac:dyDescent="0.15">
      <c r="D31" s="1"/>
    </row>
    <row r="32" spans="1:16" x14ac:dyDescent="0.15">
      <c r="C32" s="1"/>
      <c r="D32" s="1"/>
    </row>
    <row r="33" spans="3:4" x14ac:dyDescent="0.15">
      <c r="D33" s="1"/>
    </row>
    <row r="34" spans="3:4" x14ac:dyDescent="0.15"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1"/>
      <c r="D37" s="1"/>
    </row>
    <row r="38" spans="3:4" x14ac:dyDescent="0.15">
      <c r="C38" s="1"/>
      <c r="D38" s="94"/>
    </row>
    <row r="39" spans="3:4" x14ac:dyDescent="0.15">
      <c r="D39" s="1"/>
    </row>
    <row r="40" spans="3:4" x14ac:dyDescent="0.15">
      <c r="D40" s="1"/>
    </row>
    <row r="41" spans="3:4" x14ac:dyDescent="0.15">
      <c r="D41" s="1"/>
    </row>
    <row r="42" spans="3:4" x14ac:dyDescent="0.15">
      <c r="D42" s="1"/>
    </row>
    <row r="43" spans="3:4" x14ac:dyDescent="0.15">
      <c r="C43" s="1"/>
      <c r="D43" s="1"/>
    </row>
    <row r="44" spans="3:4" x14ac:dyDescent="0.15">
      <c r="D44" s="1"/>
    </row>
    <row r="45" spans="3:4" x14ac:dyDescent="0.15">
      <c r="D45" s="1"/>
    </row>
    <row r="46" spans="3:4" x14ac:dyDescent="0.15">
      <c r="D46" s="25"/>
    </row>
    <row r="47" spans="3:4" x14ac:dyDescent="0.15">
      <c r="D47" s="25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1"/>
    </row>
    <row r="52" spans="3:4" x14ac:dyDescent="0.15">
      <c r="D52" s="1"/>
    </row>
    <row r="53" spans="3:4" x14ac:dyDescent="0.15">
      <c r="D53" s="1"/>
    </row>
    <row r="54" spans="3:4" x14ac:dyDescent="0.15">
      <c r="C54" s="1"/>
      <c r="D54" s="1"/>
    </row>
    <row r="55" spans="3:4" x14ac:dyDescent="0.15">
      <c r="D55" s="1"/>
    </row>
    <row r="56" spans="3:4" x14ac:dyDescent="0.15"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C62" s="1"/>
      <c r="D62" s="94"/>
    </row>
    <row r="63" spans="3:4" x14ac:dyDescent="0.15">
      <c r="C63" s="1"/>
      <c r="D63" s="94"/>
    </row>
    <row r="64" spans="3:4" x14ac:dyDescent="0.15">
      <c r="D64" s="1"/>
    </row>
    <row r="65" spans="4:4" x14ac:dyDescent="0.15">
      <c r="D65" s="1"/>
    </row>
    <row r="66" spans="4:4" x14ac:dyDescent="0.15">
      <c r="D66" s="1"/>
    </row>
    <row r="67" spans="4:4" x14ac:dyDescent="0.15">
      <c r="D67" s="1"/>
    </row>
    <row r="68" spans="4:4" x14ac:dyDescent="0.15">
      <c r="D68" s="1"/>
    </row>
    <row r="69" spans="4:4" x14ac:dyDescent="0.15">
      <c r="D69" s="1"/>
    </row>
    <row r="70" spans="4:4" x14ac:dyDescent="0.15">
      <c r="D70" s="1"/>
    </row>
    <row r="71" spans="4:4" x14ac:dyDescent="0.15">
      <c r="D71" s="1"/>
    </row>
    <row r="72" spans="4:4" x14ac:dyDescent="0.15">
      <c r="D72" s="1"/>
    </row>
    <row r="73" spans="4:4" x14ac:dyDescent="0.15">
      <c r="D73" s="1"/>
    </row>
    <row r="74" spans="4:4" x14ac:dyDescent="0.15">
      <c r="D74" s="1"/>
    </row>
    <row r="75" spans="4:4" x14ac:dyDescent="0.15">
      <c r="D75" s="1"/>
    </row>
    <row r="76" spans="4:4" x14ac:dyDescent="0.15">
      <c r="D76" s="1"/>
    </row>
    <row r="77" spans="4:4" x14ac:dyDescent="0.15">
      <c r="D77" s="1"/>
    </row>
    <row r="78" spans="4:4" x14ac:dyDescent="0.15">
      <c r="D78" s="1"/>
    </row>
    <row r="79" spans="4:4" x14ac:dyDescent="0.15">
      <c r="D79" s="1"/>
    </row>
    <row r="80" spans="4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25"/>
    </row>
    <row r="84" spans="4:4" x14ac:dyDescent="0.15">
      <c r="D84" s="25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1"/>
    </row>
    <row r="89" spans="4:4" x14ac:dyDescent="0.15">
      <c r="D89" s="1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9" spans="3:4" x14ac:dyDescent="0.15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61"/>
  <sheetViews>
    <sheetView zoomScale="115" zoomScaleNormal="115" workbookViewId="0">
      <pane xSplit="1" ySplit="1" topLeftCell="B227" activePane="bottomRight" state="frozen"/>
      <selection pane="topRight" activeCell="B1" sqref="B1"/>
      <selection pane="bottomLeft" activeCell="A2" sqref="A2"/>
      <selection pane="bottomRight" activeCell="M256" sqref="M256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61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57" si="15">LN(C220/C219)</f>
        <v>5.8655326653686257E-5</v>
      </c>
      <c r="H220">
        <v>6.8302350000000001</v>
      </c>
      <c r="I220" s="25">
        <f t="shared" ref="I220:I257" si="16">LN(H220/H219)</f>
        <v>1.1859738836099735E-4</v>
      </c>
      <c r="J220">
        <v>6.8346549999999997</v>
      </c>
      <c r="K220" s="25">
        <f t="shared" ref="K220:K257" si="17">LN(J220/J219)</f>
        <v>6.0958008553464011E-4</v>
      </c>
      <c r="L220">
        <v>6.837275</v>
      </c>
      <c r="M220" s="25">
        <f t="shared" ref="M220:M257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3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3" x14ac:dyDescent="0.15">
      <c r="A258" s="1">
        <v>42962</v>
      </c>
      <c r="B258" s="41">
        <f t="shared" si="14"/>
        <v>2</v>
      </c>
    </row>
    <row r="259" spans="1:13" x14ac:dyDescent="0.15">
      <c r="A259" s="1">
        <v>42963</v>
      </c>
      <c r="B259" s="41">
        <f t="shared" si="14"/>
        <v>3</v>
      </c>
    </row>
    <row r="260" spans="1:13" x14ac:dyDescent="0.15">
      <c r="A260" s="1">
        <v>42964</v>
      </c>
      <c r="B260" s="41">
        <f t="shared" si="14"/>
        <v>4</v>
      </c>
    </row>
    <row r="261" spans="1:13" x14ac:dyDescent="0.15">
      <c r="A261" s="1">
        <v>42965</v>
      </c>
      <c r="B261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15"/>
  <sheetViews>
    <sheetView tabSelected="1" zoomScale="115" zoomScaleNormal="115" workbookViewId="0">
      <pane xSplit="2" ySplit="6" topLeftCell="C151" activePane="bottomRight" state="frozen"/>
      <selection pane="topRight" activeCell="C1" sqref="C1"/>
      <selection pane="bottomLeft" activeCell="A3" sqref="A3"/>
      <selection pane="bottomRight" activeCell="D166" sqref="D166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440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11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15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2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2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2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2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2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2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2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2" x14ac:dyDescent="0.15">
      <c r="A312" s="1">
        <v>42962</v>
      </c>
      <c r="B312" s="41">
        <f t="shared" si="2996"/>
        <v>2</v>
      </c>
      <c r="F312" s="39"/>
    </row>
    <row r="313" spans="1:62" x14ac:dyDescent="0.15">
      <c r="A313" s="1">
        <v>42963</v>
      </c>
      <c r="B313" s="41">
        <f t="shared" si="2996"/>
        <v>3</v>
      </c>
      <c r="F313" s="39"/>
    </row>
    <row r="314" spans="1:62" x14ac:dyDescent="0.15">
      <c r="A314" s="1">
        <v>42964</v>
      </c>
      <c r="B314" s="41">
        <f t="shared" si="2996"/>
        <v>4</v>
      </c>
    </row>
    <row r="315" spans="1:62" x14ac:dyDescent="0.15">
      <c r="A315" s="1">
        <v>42965</v>
      </c>
      <c r="B315" s="41">
        <f t="shared" si="2996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98"/>
  <sheetViews>
    <sheetView zoomScale="115" zoomScaleNormal="115" workbookViewId="0">
      <pane xSplit="1" ySplit="2" topLeftCell="B376" activePane="bottomRight" state="frozen"/>
      <selection pane="topRight" activeCell="B1" sqref="B1"/>
      <selection pane="bottomLeft" activeCell="A3" sqref="A3"/>
      <selection pane="bottomRight" activeCell="M394" sqref="M394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394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15">
      <c r="A395" s="1">
        <v>42962</v>
      </c>
    </row>
    <row r="396" spans="1:14" x14ac:dyDescent="0.15">
      <c r="A396" s="1">
        <v>42963</v>
      </c>
    </row>
    <row r="397" spans="1:14" x14ac:dyDescent="0.15">
      <c r="A397" s="1">
        <v>42964</v>
      </c>
    </row>
    <row r="398" spans="1:14" x14ac:dyDescent="0.15">
      <c r="A398" s="1">
        <v>42965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97"/>
  <sheetViews>
    <sheetView zoomScale="115" zoomScaleNormal="115" workbookViewId="0">
      <pane xSplit="1" ySplit="2" topLeftCell="B361" activePane="bottomRight" state="frozen"/>
      <selection pane="topRight" activeCell="B1" sqref="B1"/>
      <selection pane="bottomLeft" activeCell="A3" sqref="A3"/>
      <selection pane="bottomRight" activeCell="B393" sqref="B39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93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</row>
    <row r="395" spans="1:14" x14ac:dyDescent="0.15">
      <c r="A395" s="1">
        <v>42963</v>
      </c>
    </row>
    <row r="396" spans="1:14" x14ac:dyDescent="0.15">
      <c r="A396" s="1">
        <v>42964</v>
      </c>
    </row>
    <row r="397" spans="1:14" x14ac:dyDescent="0.15">
      <c r="A397" s="1">
        <v>42965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98"/>
  <sheetViews>
    <sheetView zoomScale="115" zoomScaleNormal="115" workbookViewId="0">
      <pane xSplit="1" ySplit="2" topLeftCell="D362" activePane="bottomRight" state="frozen"/>
      <selection pane="topRight" activeCell="B1" sqref="B1"/>
      <selection pane="bottomLeft" activeCell="A3" sqref="A3"/>
      <selection pane="bottomRight" activeCell="L395" sqref="L39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 x14ac:dyDescent="0.15">
      <c r="J1" t="s">
        <v>217</v>
      </c>
    </row>
    <row r="2" spans="1:13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9.75</v>
      </c>
      <c r="M57">
        <f t="shared" si="5"/>
        <v>4</v>
      </c>
    </row>
    <row r="58" spans="1:13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94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</row>
    <row r="366" spans="1:13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</row>
    <row r="367" spans="1:13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</row>
    <row r="368" spans="1:13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t="s">
        <v>415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t="s">
        <v>423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t="s">
        <v>437</v>
      </c>
    </row>
    <row r="395" spans="1:14" x14ac:dyDescent="0.15">
      <c r="A395" s="1">
        <v>42962</v>
      </c>
    </row>
    <row r="396" spans="1:14" x14ac:dyDescent="0.15">
      <c r="A396" s="1">
        <v>42963</v>
      </c>
    </row>
    <row r="397" spans="1:14" x14ac:dyDescent="0.15">
      <c r="A397" s="1">
        <v>42964</v>
      </c>
    </row>
    <row r="398" spans="1:14" x14ac:dyDescent="0.15">
      <c r="A398" s="1">
        <v>42965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98"/>
  <sheetViews>
    <sheetView zoomScale="115" zoomScaleNormal="115" workbookViewId="0">
      <pane xSplit="1" ySplit="2" topLeftCell="B359" activePane="bottomRight" state="frozen"/>
      <selection pane="topRight" activeCell="B1" sqref="B1"/>
      <selection pane="bottomLeft" activeCell="A3" sqref="A3"/>
      <selection pane="bottomRight" activeCell="L394" sqref="L394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39</v>
      </c>
      <c r="M57">
        <f t="shared" si="5"/>
        <v>4</v>
      </c>
    </row>
    <row r="58" spans="1:13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t="s">
        <v>381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t="s">
        <v>411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t="s">
        <v>410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394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t="s">
        <v>409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t="s">
        <v>417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t="s">
        <v>422</v>
      </c>
    </row>
    <row r="385" spans="1:13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</row>
    <row r="386" spans="1:13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</row>
    <row r="387" spans="1:13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</row>
    <row r="388" spans="1:13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</row>
    <row r="389" spans="1:13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</row>
    <row r="390" spans="1:13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</row>
    <row r="391" spans="1:13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</row>
    <row r="392" spans="1:13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</row>
    <row r="393" spans="1:13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</row>
    <row r="394" spans="1:13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</row>
    <row r="395" spans="1:13" x14ac:dyDescent="0.15">
      <c r="A395" s="1">
        <v>42962</v>
      </c>
    </row>
    <row r="396" spans="1:13" x14ac:dyDescent="0.15">
      <c r="A396" s="1">
        <v>42963</v>
      </c>
    </row>
    <row r="397" spans="1:13" x14ac:dyDescent="0.15">
      <c r="A397" s="1">
        <v>42964</v>
      </c>
    </row>
    <row r="398" spans="1:13" x14ac:dyDescent="0.15">
      <c r="A398" s="1">
        <v>42965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04"/>
  <sheetViews>
    <sheetView zoomScale="115" zoomScaleNormal="115" workbookViewId="0">
      <pane xSplit="1" ySplit="2" topLeftCell="C368" activePane="bottomRight" state="frozen"/>
      <selection pane="topRight" activeCell="B1" sqref="B1"/>
      <selection pane="bottomLeft" activeCell="A3" sqref="A3"/>
      <selection pane="bottomRight" activeCell="N401" sqref="N401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399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G400" s="42">
        <f t="shared" ref="G400" si="454">+B400/D400-1</f>
        <v>1.3231622338683025E-3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438</v>
      </c>
    </row>
    <row r="401" spans="1:1" x14ac:dyDescent="0.15">
      <c r="A401" s="1">
        <v>42962</v>
      </c>
    </row>
    <row r="402" spans="1:1" x14ac:dyDescent="0.15">
      <c r="A402" s="1">
        <v>42963</v>
      </c>
    </row>
    <row r="403" spans="1:1" x14ac:dyDescent="0.15">
      <c r="A403" s="1">
        <v>42964</v>
      </c>
    </row>
    <row r="404" spans="1:1" x14ac:dyDescent="0.15">
      <c r="A404" s="1">
        <v>42965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04"/>
  <sheetViews>
    <sheetView zoomScale="115" zoomScaleNormal="115" workbookViewId="0">
      <pane xSplit="1" ySplit="2" topLeftCell="B368" activePane="bottomRight" state="frozen"/>
      <selection pane="topRight" activeCell="B1" sqref="B1"/>
      <selection pane="bottomLeft" activeCell="A3" sqref="A3"/>
      <selection pane="bottomRight" activeCell="C402" sqref="C40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399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" x14ac:dyDescent="0.15">
      <c r="A401" s="1">
        <v>42962</v>
      </c>
    </row>
    <row r="402" spans="1:1" x14ac:dyDescent="0.15">
      <c r="A402" s="1">
        <v>42963</v>
      </c>
    </row>
    <row r="403" spans="1:1" x14ac:dyDescent="0.15">
      <c r="A403" s="1">
        <v>42964</v>
      </c>
    </row>
    <row r="404" spans="1:1" x14ac:dyDescent="0.15">
      <c r="A404" s="1">
        <v>42965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04"/>
  <sheetViews>
    <sheetView zoomScale="115" zoomScaleNormal="115" workbookViewId="0">
      <pane xSplit="1" ySplit="2" topLeftCell="B373" activePane="bottomRight" state="frozen"/>
      <selection pane="topRight" activeCell="B1" sqref="B1"/>
      <selection pane="bottomLeft" activeCell="A3" sqref="A3"/>
      <selection pane="bottomRight" activeCell="G399" sqref="G39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399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0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" x14ac:dyDescent="0.15">
      <c r="A401" s="1">
        <v>42962</v>
      </c>
    </row>
    <row r="402" spans="1:1" x14ac:dyDescent="0.15">
      <c r="A402" s="1">
        <v>42963</v>
      </c>
    </row>
    <row r="403" spans="1:1" x14ac:dyDescent="0.15">
      <c r="A403" s="1">
        <v>42964</v>
      </c>
    </row>
    <row r="404" spans="1:1" x14ac:dyDescent="0.15">
      <c r="A404" s="1">
        <v>42965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05"/>
  <sheetViews>
    <sheetView zoomScale="115" zoomScaleNormal="115" workbookViewId="0">
      <pane xSplit="1" ySplit="2" topLeftCell="D372" activePane="bottomRight" state="frozen"/>
      <selection pane="topRight" activeCell="B1" sqref="B1"/>
      <selection pane="bottomLeft" activeCell="A3" sqref="A3"/>
      <selection pane="bottomRight" activeCell="N401" sqref="N401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00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439</v>
      </c>
    </row>
    <row r="402" spans="1:14" x14ac:dyDescent="0.15">
      <c r="A402" s="1">
        <v>42962</v>
      </c>
    </row>
    <row r="403" spans="1:14" x14ac:dyDescent="0.15">
      <c r="A403" s="1">
        <v>42963</v>
      </c>
    </row>
    <row r="404" spans="1:14" x14ac:dyDescent="0.15">
      <c r="A404" s="1">
        <v>42964</v>
      </c>
    </row>
    <row r="405" spans="1:14" x14ac:dyDescent="0.15">
      <c r="A405" s="1">
        <v>42965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2017-08-14T21:52:11Z</dcterms:modified>
</cp:coreProperties>
</file>