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11" i="25" l="1"/>
  <c r="D311" i="25"/>
  <c r="M311" i="25"/>
  <c r="K311" i="25"/>
  <c r="I311" i="25"/>
  <c r="L455" i="10"/>
  <c r="M455" i="10"/>
  <c r="I455" i="10"/>
  <c r="C455" i="10"/>
  <c r="L454" i="9"/>
  <c r="M454" i="9"/>
  <c r="I454" i="9"/>
  <c r="C454" i="9"/>
  <c r="L454" i="11"/>
  <c r="M454" i="11"/>
  <c r="I454" i="11"/>
  <c r="C454" i="11"/>
  <c r="L454" i="12"/>
  <c r="M454" i="12"/>
  <c r="I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<sst xmlns="http://schemas.openxmlformats.org/spreadsheetml/2006/main" count="652" uniqueCount="555">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</sst>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G15" sqref="G15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43035</v>
      </c>
    </row>
    <row r="2" spans="1:14" x14ac:dyDescent="0.15">
      <c r="A2" s="39" t="s">
        <v>363</v>
      </c>
      <c r="B2" s="39">
        <v>6.6532249999999999</v>
      </c>
      <c r="C2" s="98">
        <v>43035</v>
      </c>
      <c r="D2" s="39">
        <v>13</v>
      </c>
    </row>
    <row r="3" spans="1:14" x14ac:dyDescent="0.15">
      <c r="A3" s="39" t="s">
        <v>364</v>
      </c>
      <c r="B3" s="39">
        <v>6.6536999999999997</v>
      </c>
      <c r="C3" s="98">
        <v>43035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6.6473149999999999</v>
      </c>
      <c r="C4" s="98">
        <v>43036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4021.97</v>
      </c>
      <c r="C5" s="39">
        <v>3993.58</v>
      </c>
      <c r="D5" s="101">
        <v>7.1000000000000004E-3</v>
      </c>
      <c r="J5" s="71"/>
      <c r="K5" s="72"/>
      <c r="L5" s="73"/>
      <c r="M5" s="74"/>
    </row>
    <row r="6" spans="1:14" x14ac:dyDescent="0.15">
      <c r="A6" s="39" t="s">
        <v>526</v>
      </c>
      <c r="B6" s="39">
        <v>3416.81</v>
      </c>
      <c r="C6" s="39">
        <v>3407.57</v>
      </c>
      <c r="D6" s="101">
        <v>2.7000000000000001E-3</v>
      </c>
      <c r="J6" s="75"/>
      <c r="K6" s="76"/>
      <c r="L6" s="77"/>
      <c r="M6" s="78"/>
    </row>
    <row r="7" spans="1:14" x14ac:dyDescent="0.15">
      <c r="A7" s="39" t="s">
        <v>527</v>
      </c>
      <c r="B7" s="39">
        <v>1896.22</v>
      </c>
      <c r="C7" s="39">
        <v>1910.72</v>
      </c>
      <c r="D7" s="101">
        <v>-7.6E-3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11444.53</v>
      </c>
      <c r="C8" s="39">
        <v>11461.29</v>
      </c>
      <c r="D8" s="101">
        <v>-1.5E-3</v>
      </c>
      <c r="J8" s="83"/>
      <c r="K8" s="84"/>
      <c r="L8" s="85"/>
      <c r="M8" s="86"/>
    </row>
    <row r="9" spans="1:14" x14ac:dyDescent="0.15">
      <c r="A9" s="39" t="s">
        <v>529</v>
      </c>
      <c r="B9" s="39">
        <v>6630.81</v>
      </c>
      <c r="C9" s="39">
        <v>6671.93</v>
      </c>
      <c r="D9" s="101">
        <v>-6.1999999999999998E-3</v>
      </c>
      <c r="J9" s="87"/>
      <c r="K9" s="88"/>
      <c r="L9" s="89"/>
      <c r="M9" s="90"/>
    </row>
    <row r="10" spans="1:14" x14ac:dyDescent="0.15">
      <c r="A10" s="39" t="s">
        <v>530</v>
      </c>
      <c r="B10" s="39">
        <v>2814.27</v>
      </c>
      <c r="C10" s="39">
        <v>2771.04</v>
      </c>
      <c r="D10" s="101">
        <v>1.5599999999999999E-2</v>
      </c>
    </row>
    <row r="11" spans="1:14" x14ac:dyDescent="0.15">
      <c r="A11" s="39" t="s">
        <v>531</v>
      </c>
      <c r="B11" s="39">
        <v>14.54</v>
      </c>
      <c r="C11" s="39">
        <v>14.715</v>
      </c>
      <c r="D11" s="98">
        <v>43035</v>
      </c>
    </row>
    <row r="12" spans="1:14" x14ac:dyDescent="0.15">
      <c r="A12" s="39" t="s">
        <v>532</v>
      </c>
      <c r="B12" s="39">
        <v>15.04</v>
      </c>
      <c r="C12" s="39">
        <v>15.068300000000001</v>
      </c>
      <c r="D12" s="98">
        <v>43035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8.16</v>
      </c>
      <c r="C13" s="39">
        <v>8.1880000000000006</v>
      </c>
      <c r="D13" s="98">
        <v>43035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48.45</v>
      </c>
      <c r="C14" s="39">
        <v>48.328000000000003</v>
      </c>
      <c r="D14" s="98">
        <v>43035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46.49</v>
      </c>
      <c r="C15" s="39">
        <v>46.13</v>
      </c>
      <c r="D15" s="98">
        <v>43035</v>
      </c>
    </row>
    <row r="16" spans="1:14" x14ac:dyDescent="0.15">
      <c r="A16" s="39" t="s">
        <v>536</v>
      </c>
      <c r="B16" s="39">
        <v>35.65</v>
      </c>
      <c r="C16" s="39">
        <v>35.546199999999999</v>
      </c>
      <c r="D16" s="98">
        <v>43035</v>
      </c>
    </row>
    <row r="17" spans="1:16" x14ac:dyDescent="0.15">
      <c r="A17" s="39" t="s">
        <v>537</v>
      </c>
      <c r="B17" s="39">
        <v>30.79</v>
      </c>
      <c r="C17" s="39">
        <v>30.614899999999999</v>
      </c>
      <c r="D17" s="98">
        <v>43035</v>
      </c>
    </row>
    <row r="18" spans="1:16" x14ac:dyDescent="0.15">
      <c r="A18" s="39" t="s">
        <v>538</v>
      </c>
      <c r="B18" s="39">
        <v>36.46</v>
      </c>
      <c r="C18" s="39">
        <v>36.357399999999998</v>
      </c>
      <c r="D18" s="98">
        <v>43035</v>
      </c>
    </row>
    <row r="19" spans="1:16" x14ac:dyDescent="0.15">
      <c r="A19" s="39" t="s">
        <v>539</v>
      </c>
      <c r="B19" s="39">
        <v>12804.75</v>
      </c>
      <c r="C19" s="1"/>
      <c r="D19" s="94"/>
    </row>
    <row r="20" spans="1:16" s="97" customFormat="1" x14ac:dyDescent="0.15">
      <c r="A20" s="39" t="s">
        <v>540</v>
      </c>
      <c r="B20" s="39">
        <v>20332.93</v>
      </c>
      <c r="C20" s="98"/>
      <c r="D20" s="99"/>
    </row>
    <row r="21" spans="1:16" s="97" customFormat="1" x14ac:dyDescent="0.15">
      <c r="A21" s="39" t="s">
        <v>541</v>
      </c>
      <c r="B21" s="39">
        <v>6.6473000000000004</v>
      </c>
      <c r="C21" s="98">
        <v>43035</v>
      </c>
      <c r="D21" s="99">
        <v>0.63238425925925923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3404.49</v>
      </c>
      <c r="B23" s="39">
        <v>3405.14</v>
      </c>
      <c r="C23" s="39">
        <v>3408.48</v>
      </c>
      <c r="D23" s="39">
        <v>3410.6</v>
      </c>
      <c r="E23" s="39">
        <v>3416.77</v>
      </c>
      <c r="F23" s="39">
        <v>3420.62</v>
      </c>
      <c r="G23" s="39">
        <v>3402.51</v>
      </c>
      <c r="H23" s="39">
        <v>1039</v>
      </c>
      <c r="I23" s="39">
        <v>930</v>
      </c>
      <c r="J23" s="39">
        <v>3417.94</v>
      </c>
      <c r="K23" s="39">
        <v>3415.62</v>
      </c>
      <c r="L23" s="39">
        <v>3416.81</v>
      </c>
      <c r="M23" s="39">
        <v>3420.77</v>
      </c>
      <c r="N23" s="39">
        <v>3407.53</v>
      </c>
      <c r="O23" s="39">
        <v>1426</v>
      </c>
      <c r="P23" s="39">
        <v>1441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5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B361" sqref="B36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 t="s">
        <v>525</v>
      </c>
      <c r="BF360" s="100"/>
    </row>
    <row r="361" spans="1:58" x14ac:dyDescent="0.15">
      <c r="A361" s="98">
        <v>43038</v>
      </c>
      <c r="B361" s="41">
        <f t="shared" si="4153"/>
        <v>1</v>
      </c>
    </row>
    <row r="362" spans="1:58" x14ac:dyDescent="0.15">
      <c r="A362" s="98">
        <v>43039</v>
      </c>
      <c r="B362" s="41">
        <f t="shared" si="4153"/>
        <v>2</v>
      </c>
    </row>
    <row r="363" spans="1:58" x14ac:dyDescent="0.15">
      <c r="A363" s="98">
        <v>43040</v>
      </c>
      <c r="B363" s="41">
        <f t="shared" si="4153"/>
        <v>3</v>
      </c>
    </row>
    <row r="364" spans="1:58" x14ac:dyDescent="0.15">
      <c r="A364" s="98">
        <v>43041</v>
      </c>
      <c r="B364" s="41">
        <f t="shared" si="4153"/>
        <v>4</v>
      </c>
    </row>
    <row r="365" spans="1:58" x14ac:dyDescent="0.15">
      <c r="A365" s="98">
        <v>43042</v>
      </c>
      <c r="B36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C311" sqref="C31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1" si="15">LN(C220/C219)</f>
        <v>5.8655326653686257E-5</v>
      </c>
      <c r="H220">
        <v>6.8302350000000001</v>
      </c>
      <c r="I220" s="25">
        <f t="shared" ref="I220:I311" si="16">LN(H220/H219)</f>
        <v>1.1859738836099735E-4</v>
      </c>
      <c r="J220">
        <v>6.8346549999999997</v>
      </c>
      <c r="K220" s="25">
        <f t="shared" ref="K220:K31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>LN(L310/L309)</f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>LN(L311/L310)</f>
        <v>-9.5857425632830799E-4</v>
      </c>
    </row>
    <row r="312" spans="1:14" x14ac:dyDescent="0.15">
      <c r="A312" s="98">
        <v>43038</v>
      </c>
    </row>
    <row r="313" spans="1:14" x14ac:dyDescent="0.15">
      <c r="A313" s="98">
        <v>43039</v>
      </c>
    </row>
    <row r="314" spans="1:14" x14ac:dyDescent="0.15">
      <c r="A314" s="98">
        <v>43040</v>
      </c>
    </row>
    <row r="315" spans="1:14" x14ac:dyDescent="0.15">
      <c r="A315" s="98">
        <v>43041</v>
      </c>
    </row>
    <row r="316" spans="1:14" x14ac:dyDescent="0.15">
      <c r="A316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B448" sqref="B448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8" sqref="A448:A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</row>
    <row r="449" spans="1:1" x14ac:dyDescent="0.15">
      <c r="A449" s="98">
        <v>43039</v>
      </c>
    </row>
    <row r="450" spans="1:1" x14ac:dyDescent="0.15">
      <c r="A450" s="98">
        <v>43040</v>
      </c>
    </row>
    <row r="451" spans="1:1" x14ac:dyDescent="0.15">
      <c r="A451" s="98">
        <v>43041</v>
      </c>
    </row>
    <row r="452" spans="1:1" x14ac:dyDescent="0.15">
      <c r="A452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3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8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9"/>
  <sheetViews>
    <sheetView tabSelected="1"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I454" sqref="I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B455" sqref="B45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</row>
    <row r="457" spans="1:13" x14ac:dyDescent="0.15">
      <c r="A457" s="98">
        <v>43039</v>
      </c>
    </row>
    <row r="458" spans="1:13" x14ac:dyDescent="0.15">
      <c r="A458" s="98">
        <v>43040</v>
      </c>
    </row>
    <row r="459" spans="1:13" x14ac:dyDescent="0.15">
      <c r="A459" s="98">
        <v>43041</v>
      </c>
    </row>
    <row r="460" spans="1:13" x14ac:dyDescent="0.15">
      <c r="A460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2017-10-28T14:17:42Z</dcterms:modified>
</cp:coreProperties>
</file>