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9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341" i="20" l="1"/>
  <c r="B342" i="20"/>
  <c r="B343" i="20"/>
  <c r="B344" i="20"/>
  <c r="B345" i="20"/>
  <c r="B291" i="25"/>
  <c r="B290" i="25"/>
  <c r="B289" i="25"/>
  <c r="B288" i="25"/>
  <c r="B287" i="25"/>
  <c r="S340" i="20"/>
  <c r="T340" i="20"/>
  <c r="U340" i="20"/>
  <c r="W340" i="20" s="1"/>
  <c r="V340" i="20"/>
  <c r="Y340" i="20"/>
  <c r="AA340" i="20"/>
  <c r="AC340" i="20"/>
  <c r="AE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AT340" i="20"/>
  <c r="AU340" i="20"/>
  <c r="AW340" i="20"/>
  <c r="AY340" i="20"/>
  <c r="AZ340" i="20"/>
  <c r="BA340" i="20"/>
  <c r="BB340" i="20"/>
  <c r="BC340" i="20"/>
  <c r="BD340" i="20"/>
  <c r="M286" i="25"/>
  <c r="K286" i="25"/>
  <c r="I286" i="25"/>
  <c r="B286" i="25"/>
  <c r="D286" i="25"/>
  <c r="L430" i="10"/>
  <c r="D430" i="10" s="1"/>
  <c r="M430" i="10"/>
  <c r="I429" i="10"/>
  <c r="C430" i="10"/>
  <c r="L429" i="9"/>
  <c r="M429" i="9"/>
  <c r="I428" i="9"/>
  <c r="C429" i="9"/>
  <c r="D429" i="9"/>
  <c r="E429" i="9" s="1"/>
  <c r="L429" i="11"/>
  <c r="M429" i="11"/>
  <c r="I428" i="11"/>
  <c r="C429" i="11"/>
  <c r="D429" i="11"/>
  <c r="E429" i="11" s="1"/>
  <c r="L429" i="12"/>
  <c r="M429" i="12"/>
  <c r="I428" i="12"/>
  <c r="C429" i="12"/>
  <c r="D429" i="12"/>
  <c r="G429" i="12" s="1"/>
  <c r="L423" i="8"/>
  <c r="M423" i="8"/>
  <c r="I423" i="8"/>
  <c r="C423" i="8"/>
  <c r="D423" i="8"/>
  <c r="G423" i="8" s="1"/>
  <c r="E423" i="8"/>
  <c r="H423" i="8" s="1"/>
  <c r="L423" i="7"/>
  <c r="M423" i="7"/>
  <c r="I423" i="7"/>
  <c r="C423" i="7"/>
  <c r="D423" i="7"/>
  <c r="H423" i="7" s="1"/>
  <c r="L422" i="6"/>
  <c r="M422" i="6"/>
  <c r="I422" i="6"/>
  <c r="C422" i="6"/>
  <c r="D422" i="6"/>
  <c r="E422" i="6" s="1"/>
  <c r="L423" i="5"/>
  <c r="M423" i="5"/>
  <c r="I422" i="5"/>
  <c r="C423" i="5"/>
  <c r="D423" i="5"/>
  <c r="E423" i="5" s="1"/>
  <c r="X340" i="20" l="1"/>
  <c r="AX340" i="20"/>
  <c r="AD340" i="20"/>
  <c r="Z340" i="20"/>
  <c r="AV340" i="20"/>
  <c r="AB340" i="20"/>
  <c r="E430" i="10"/>
  <c r="H430" i="10"/>
  <c r="G430" i="10"/>
  <c r="G429" i="9"/>
  <c r="H429" i="9"/>
  <c r="G429" i="11"/>
  <c r="H429" i="11"/>
  <c r="E423" i="7"/>
  <c r="G423" i="7"/>
  <c r="G422" i="6"/>
  <c r="H422" i="6"/>
  <c r="G423" i="5"/>
  <c r="H423" i="5"/>
  <c r="S339" i="20"/>
  <c r="T339" i="20"/>
  <c r="U339" i="20"/>
  <c r="AB339" i="20" s="1"/>
  <c r="V339" i="20"/>
  <c r="Y339" i="20"/>
  <c r="AA339" i="20"/>
  <c r="AC339" i="20"/>
  <c r="AE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AT339" i="20"/>
  <c r="AU339" i="20"/>
  <c r="AV339" i="20"/>
  <c r="AW339" i="20"/>
  <c r="AY339" i="20"/>
  <c r="AZ339" i="20"/>
  <c r="BA339" i="20"/>
  <c r="BB339" i="20"/>
  <c r="BC339" i="20"/>
  <c r="BD339" i="20"/>
  <c r="M285" i="25"/>
  <c r="K285" i="25"/>
  <c r="I285" i="25"/>
  <c r="B285" i="25"/>
  <c r="D285" i="25"/>
  <c r="L429" i="10"/>
  <c r="M429" i="10"/>
  <c r="I428" i="10"/>
  <c r="C429" i="10"/>
  <c r="D429" i="10"/>
  <c r="E429" i="10" s="1"/>
  <c r="L428" i="9"/>
  <c r="M428" i="9"/>
  <c r="I427" i="9"/>
  <c r="C428" i="9"/>
  <c r="D428" i="9"/>
  <c r="E428" i="9" s="1"/>
  <c r="L428" i="11"/>
  <c r="M428" i="11"/>
  <c r="I427" i="11"/>
  <c r="C428" i="11"/>
  <c r="D428" i="11"/>
  <c r="E428" i="11" s="1"/>
  <c r="L428" i="12"/>
  <c r="M428" i="12"/>
  <c r="I427" i="12"/>
  <c r="G428" i="12"/>
  <c r="C428" i="12"/>
  <c r="D428" i="12"/>
  <c r="L422" i="8"/>
  <c r="M422" i="8"/>
  <c r="I422" i="8"/>
  <c r="C422" i="8"/>
  <c r="D422" i="8"/>
  <c r="E422" i="8" s="1"/>
  <c r="H422" i="8" s="1"/>
  <c r="L422" i="7"/>
  <c r="D422" i="7" s="1"/>
  <c r="M422" i="7"/>
  <c r="I422" i="7"/>
  <c r="C422" i="7"/>
  <c r="L421" i="6"/>
  <c r="M421" i="6"/>
  <c r="I421" i="6"/>
  <c r="C421" i="6"/>
  <c r="D421" i="6"/>
  <c r="E421" i="6" s="1"/>
  <c r="L422" i="5"/>
  <c r="D422" i="5" s="1"/>
  <c r="M422" i="5"/>
  <c r="I421" i="5"/>
  <c r="C422" i="5"/>
  <c r="W339" i="20" l="1"/>
  <c r="AX339" i="20"/>
  <c r="AD339" i="20"/>
  <c r="Z339" i="20"/>
  <c r="X339" i="20"/>
  <c r="G429" i="10"/>
  <c r="H429" i="10"/>
  <c r="G428" i="9"/>
  <c r="H428" i="9"/>
  <c r="G428" i="11"/>
  <c r="H428" i="11"/>
  <c r="G422" i="8"/>
  <c r="E422" i="7"/>
  <c r="G422" i="7"/>
  <c r="H422" i="7"/>
  <c r="G421" i="6"/>
  <c r="H421" i="6"/>
  <c r="E422" i="5"/>
  <c r="H422" i="5"/>
  <c r="G422" i="5"/>
  <c r="S338" i="20"/>
  <c r="T338" i="20"/>
  <c r="U338" i="20"/>
  <c r="AB338" i="20" s="1"/>
  <c r="V338" i="20"/>
  <c r="Y338" i="20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AT338" i="20"/>
  <c r="AU338" i="20"/>
  <c r="AW338" i="20"/>
  <c r="AY338" i="20"/>
  <c r="AZ338" i="20"/>
  <c r="BA338" i="20"/>
  <c r="BB338" i="20"/>
  <c r="BC338" i="20"/>
  <c r="BD338" i="20"/>
  <c r="M284" i="25"/>
  <c r="K284" i="25"/>
  <c r="I284" i="25"/>
  <c r="B284" i="25"/>
  <c r="D284" i="25"/>
  <c r="L428" i="10"/>
  <c r="M428" i="10"/>
  <c r="I427" i="10"/>
  <c r="G428" i="10"/>
  <c r="C428" i="10"/>
  <c r="D428" i="10"/>
  <c r="E428" i="10" s="1"/>
  <c r="L427" i="9"/>
  <c r="M427" i="9"/>
  <c r="I426" i="9"/>
  <c r="C427" i="9"/>
  <c r="D427" i="9"/>
  <c r="E427" i="9" s="1"/>
  <c r="L427" i="11"/>
  <c r="M427" i="11"/>
  <c r="I426" i="11"/>
  <c r="G427" i="11"/>
  <c r="C427" i="11"/>
  <c r="D427" i="11"/>
  <c r="E427" i="11" s="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E421" i="8"/>
  <c r="H421" i="8" s="1"/>
  <c r="L421" i="7"/>
  <c r="M421" i="7"/>
  <c r="I421" i="7"/>
  <c r="C421" i="7"/>
  <c r="D421" i="7"/>
  <c r="E421" i="7" s="1"/>
  <c r="L420" i="6"/>
  <c r="M420" i="6"/>
  <c r="I420" i="6"/>
  <c r="G420" i="6"/>
  <c r="C420" i="6"/>
  <c r="D420" i="6"/>
  <c r="E420" i="6" s="1"/>
  <c r="L421" i="5"/>
  <c r="M421" i="5"/>
  <c r="I420" i="5"/>
  <c r="C421" i="5"/>
  <c r="D421" i="5"/>
  <c r="E421" i="5" s="1"/>
  <c r="W338" i="20" l="1"/>
  <c r="AX338" i="20"/>
  <c r="AD338" i="20"/>
  <c r="Z338" i="20"/>
  <c r="X338" i="20"/>
  <c r="AV338" i="20"/>
  <c r="H428" i="10"/>
  <c r="G427" i="9"/>
  <c r="H427" i="9"/>
  <c r="H427" i="11"/>
  <c r="G421" i="7"/>
  <c r="H421" i="7"/>
  <c r="H420" i="6"/>
  <c r="G421" i="5"/>
  <c r="H421" i="5"/>
  <c r="I419" i="5"/>
  <c r="S337" i="20"/>
  <c r="T337" i="20"/>
  <c r="U337" i="20"/>
  <c r="V337" i="20"/>
  <c r="W337" i="20"/>
  <c r="X337" i="20"/>
  <c r="Y337" i="20"/>
  <c r="Z337" i="20"/>
  <c r="AA337" i="20"/>
  <c r="AB337" i="20"/>
  <c r="AC337" i="20"/>
  <c r="AD337" i="20"/>
  <c r="AE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AT337" i="20"/>
  <c r="AU337" i="20"/>
  <c r="AV337" i="20"/>
  <c r="AW337" i="20"/>
  <c r="AX337" i="20"/>
  <c r="AY337" i="20"/>
  <c r="AZ337" i="20"/>
  <c r="BA337" i="20"/>
  <c r="BB337" i="20"/>
  <c r="BC337" i="20"/>
  <c r="BD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E427" i="10" l="1"/>
  <c r="H427" i="10"/>
  <c r="G427" i="10"/>
  <c r="G426" i="9"/>
  <c r="E426" i="9"/>
  <c r="H426" i="9"/>
  <c r="E426" i="11"/>
  <c r="G426" i="11"/>
  <c r="H426" i="11"/>
  <c r="G420" i="8"/>
  <c r="E420" i="8"/>
  <c r="H420" i="8" s="1"/>
  <c r="H420" i="7"/>
  <c r="G420" i="7"/>
  <c r="E420" i="7"/>
  <c r="G419" i="6"/>
  <c r="E419" i="6"/>
  <c r="H419" i="6"/>
  <c r="H420" i="5"/>
  <c r="E420" i="5"/>
  <c r="S336" i="20"/>
  <c r="T336" i="20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AT336" i="20"/>
  <c r="AU336" i="20"/>
  <c r="AW336" i="20"/>
  <c r="AY336" i="20"/>
  <c r="AZ336" i="20"/>
  <c r="BA336" i="20"/>
  <c r="BB336" i="20"/>
  <c r="BC336" i="20"/>
  <c r="BD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E425" i="11" s="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W336" i="20" l="1"/>
  <c r="AX336" i="20"/>
  <c r="AD336" i="20"/>
  <c r="Z336" i="20"/>
  <c r="AV336" i="20"/>
  <c r="AB336" i="20"/>
  <c r="E426" i="10"/>
  <c r="G426" i="10"/>
  <c r="H426" i="10"/>
  <c r="E425" i="9"/>
  <c r="H425" i="9"/>
  <c r="G425" i="9"/>
  <c r="H425" i="11"/>
  <c r="E419" i="8"/>
  <c r="H419" i="8" s="1"/>
  <c r="G419" i="8"/>
  <c r="E419" i="7"/>
  <c r="H419" i="7"/>
  <c r="G419" i="7"/>
  <c r="E418" i="6"/>
  <c r="G418" i="6"/>
  <c r="H418" i="6"/>
  <c r="E419" i="5"/>
  <c r="G419" i="5"/>
  <c r="H419" i="5"/>
  <c r="B340" i="20" l="1"/>
  <c r="B339" i="20"/>
  <c r="B338" i="20"/>
  <c r="B337" i="20"/>
  <c r="B336" i="20"/>
  <c r="S335" i="20"/>
  <c r="T335" i="20"/>
  <c r="U335" i="20"/>
  <c r="V335" i="20"/>
  <c r="Y335" i="20" s="1"/>
  <c r="W335" i="20"/>
  <c r="X335" i="20"/>
  <c r="Z335" i="20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AT335" i="20"/>
  <c r="AU335" i="20"/>
  <c r="AV335" i="20"/>
  <c r="AW335" i="20"/>
  <c r="AX335" i="20"/>
  <c r="AY335" i="20"/>
  <c r="AZ335" i="20"/>
  <c r="BA335" i="20"/>
  <c r="BB335" i="20"/>
  <c r="BC335" i="20"/>
  <c r="BD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AC335" i="20" l="1"/>
  <c r="E425" i="10"/>
  <c r="G425" i="10"/>
  <c r="H425" i="10"/>
  <c r="E424" i="9"/>
  <c r="G424" i="9"/>
  <c r="H424" i="9"/>
  <c r="E424" i="11"/>
  <c r="H424" i="11"/>
  <c r="G424" i="11"/>
  <c r="E418" i="8"/>
  <c r="H418" i="8" s="1"/>
  <c r="G418" i="8"/>
  <c r="E418" i="7"/>
  <c r="G418" i="7"/>
  <c r="H418" i="7"/>
  <c r="E417" i="6"/>
  <c r="G417" i="6"/>
  <c r="H417" i="6"/>
  <c r="E418" i="5"/>
  <c r="H418" i="5"/>
  <c r="G418" i="5"/>
  <c r="I416" i="5"/>
  <c r="S334" i="20" l="1"/>
  <c r="T334" i="20"/>
  <c r="U334" i="20"/>
  <c r="W334" i="20" s="1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AT334" i="20"/>
  <c r="AU334" i="20"/>
  <c r="AW334" i="20"/>
  <c r="AY334" i="20"/>
  <c r="AZ334" i="20"/>
  <c r="BA334" i="20"/>
  <c r="BB334" i="20"/>
  <c r="BC334" i="20"/>
  <c r="BD334" i="20"/>
  <c r="M280" i="25"/>
  <c r="K280" i="25"/>
  <c r="I280" i="25"/>
  <c r="B280" i="25"/>
  <c r="D280" i="25"/>
  <c r="L424" i="10"/>
  <c r="M424" i="10"/>
  <c r="I423" i="10"/>
  <c r="G424" i="10"/>
  <c r="C424" i="10"/>
  <c r="D424" i="10"/>
  <c r="E424" i="10" s="1"/>
  <c r="L423" i="9"/>
  <c r="M423" i="9"/>
  <c r="I422" i="9"/>
  <c r="G423" i="9"/>
  <c r="C423" i="9"/>
  <c r="D423" i="9"/>
  <c r="E423" i="9" s="1"/>
  <c r="L423" i="11"/>
  <c r="M423" i="11"/>
  <c r="I422" i="11"/>
  <c r="G423" i="11"/>
  <c r="C423" i="11"/>
  <c r="D423" i="11"/>
  <c r="E423" i="11" s="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E417" i="8" s="1"/>
  <c r="H417" i="8" s="1"/>
  <c r="L417" i="7"/>
  <c r="M417" i="7"/>
  <c r="I417" i="7"/>
  <c r="G417" i="7"/>
  <c r="C417" i="7"/>
  <c r="D417" i="7"/>
  <c r="E417" i="7" s="1"/>
  <c r="L416" i="6"/>
  <c r="M416" i="6"/>
  <c r="I416" i="6"/>
  <c r="G416" i="6"/>
  <c r="C416" i="6"/>
  <c r="D416" i="6"/>
  <c r="H416" i="6" s="1"/>
  <c r="E416" i="6"/>
  <c r="L417" i="5"/>
  <c r="M417" i="5"/>
  <c r="G417" i="5"/>
  <c r="C417" i="5"/>
  <c r="D417" i="5"/>
  <c r="H417" i="5" s="1"/>
  <c r="E417" i="5"/>
  <c r="AX334" i="20" l="1"/>
  <c r="AD334" i="20"/>
  <c r="Z334" i="20"/>
  <c r="AV334" i="20"/>
  <c r="AB334" i="20"/>
  <c r="X334" i="20"/>
  <c r="H424" i="10"/>
  <c r="H423" i="9"/>
  <c r="H423" i="11"/>
  <c r="H417" i="7"/>
  <c r="S333" i="20"/>
  <c r="T333" i="20"/>
  <c r="U333" i="20"/>
  <c r="AD333" i="20" s="1"/>
  <c r="V333" i="20"/>
  <c r="Y333" i="20"/>
  <c r="AA333" i="20"/>
  <c r="AC333" i="20"/>
  <c r="AE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AT333" i="20"/>
  <c r="AU333" i="20"/>
  <c r="AW333" i="20"/>
  <c r="AY333" i="20"/>
  <c r="AZ333" i="20"/>
  <c r="BA333" i="20"/>
  <c r="BB333" i="20"/>
  <c r="BC333" i="20"/>
  <c r="BD333" i="20"/>
  <c r="M279" i="25"/>
  <c r="K279" i="25"/>
  <c r="I279" i="25"/>
  <c r="B279" i="25"/>
  <c r="D279" i="25"/>
  <c r="L423" i="10"/>
  <c r="M423" i="10"/>
  <c r="I422" i="10"/>
  <c r="C423" i="10"/>
  <c r="D423" i="10"/>
  <c r="E423" i="10" s="1"/>
  <c r="L422" i="9"/>
  <c r="M422" i="9"/>
  <c r="I421" i="9"/>
  <c r="C422" i="9"/>
  <c r="D422" i="9"/>
  <c r="E422" i="9" s="1"/>
  <c r="L422" i="11"/>
  <c r="M422" i="11"/>
  <c r="I421" i="11"/>
  <c r="C422" i="11"/>
  <c r="D422" i="11"/>
  <c r="E422" i="11" s="1"/>
  <c r="L422" i="12"/>
  <c r="M422" i="12"/>
  <c r="I421" i="12"/>
  <c r="C422" i="12"/>
  <c r="D422" i="12"/>
  <c r="G422" i="12" s="1"/>
  <c r="L416" i="8"/>
  <c r="M416" i="8"/>
  <c r="I416" i="8"/>
  <c r="C416" i="8"/>
  <c r="D416" i="8"/>
  <c r="E416" i="8" s="1"/>
  <c r="H416" i="8" s="1"/>
  <c r="L416" i="7"/>
  <c r="M416" i="7"/>
  <c r="I416" i="7"/>
  <c r="C416" i="7"/>
  <c r="D416" i="7"/>
  <c r="E416" i="7" s="1"/>
  <c r="L415" i="6"/>
  <c r="M415" i="6"/>
  <c r="I415" i="6"/>
  <c r="C415" i="6"/>
  <c r="D415" i="6"/>
  <c r="E415" i="6" s="1"/>
  <c r="L416" i="5"/>
  <c r="M416" i="5"/>
  <c r="I415" i="5"/>
  <c r="C416" i="5"/>
  <c r="D416" i="5"/>
  <c r="E416" i="5" s="1"/>
  <c r="AB333" i="20" l="1"/>
  <c r="AX333" i="20"/>
  <c r="Z333" i="20"/>
  <c r="AV333" i="20"/>
  <c r="X333" i="20"/>
  <c r="W333" i="20"/>
  <c r="H423" i="10"/>
  <c r="G423" i="10"/>
  <c r="G422" i="9"/>
  <c r="H422" i="9"/>
  <c r="H422" i="11"/>
  <c r="G422" i="11"/>
  <c r="G416" i="8"/>
  <c r="H416" i="7"/>
  <c r="G416" i="7"/>
  <c r="H415" i="6"/>
  <c r="G415" i="6"/>
  <c r="G416" i="5"/>
  <c r="H416" i="5"/>
  <c r="S332" i="20"/>
  <c r="T332" i="20"/>
  <c r="U332" i="20"/>
  <c r="W332" i="20" s="1"/>
  <c r="V332" i="20"/>
  <c r="Y332" i="20" s="1"/>
  <c r="X332" i="20"/>
  <c r="AA332" i="20"/>
  <c r="AB332" i="20"/>
  <c r="AC332" i="20"/>
  <c r="AD332" i="20"/>
  <c r="AE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AT332" i="20"/>
  <c r="AU332" i="20"/>
  <c r="AV332" i="20"/>
  <c r="AW332" i="20"/>
  <c r="AX332" i="20"/>
  <c r="AY332" i="20"/>
  <c r="AZ332" i="20"/>
  <c r="BA332" i="20"/>
  <c r="BB332" i="20"/>
  <c r="BC332" i="20"/>
  <c r="BD332" i="20"/>
  <c r="M278" i="25"/>
  <c r="K278" i="25"/>
  <c r="I278" i="25"/>
  <c r="B278" i="25"/>
  <c r="D278" i="25"/>
  <c r="L422" i="10"/>
  <c r="M422" i="10"/>
  <c r="I421" i="10"/>
  <c r="C422" i="10"/>
  <c r="D422" i="10"/>
  <c r="E422" i="10" s="1"/>
  <c r="L421" i="9"/>
  <c r="M421" i="9"/>
  <c r="I420" i="9"/>
  <c r="C421" i="9"/>
  <c r="D421" i="9"/>
  <c r="E421" i="9" s="1"/>
  <c r="L421" i="11"/>
  <c r="M421" i="11"/>
  <c r="I420" i="11"/>
  <c r="C421" i="11"/>
  <c r="D421" i="11"/>
  <c r="E421" i="11" s="1"/>
  <c r="L421" i="12"/>
  <c r="M421" i="12"/>
  <c r="I420" i="12"/>
  <c r="C421" i="12"/>
  <c r="D421" i="12"/>
  <c r="G421" i="12" s="1"/>
  <c r="L415" i="8"/>
  <c r="M415" i="8"/>
  <c r="I415" i="8"/>
  <c r="C415" i="8"/>
  <c r="D415" i="8"/>
  <c r="E415" i="8" s="1"/>
  <c r="H415" i="8" s="1"/>
  <c r="L415" i="7"/>
  <c r="M415" i="7"/>
  <c r="I415" i="7"/>
  <c r="C415" i="7"/>
  <c r="D415" i="7"/>
  <c r="E415" i="7" s="1"/>
  <c r="L414" i="6"/>
  <c r="D414" i="6" s="1"/>
  <c r="M414" i="6"/>
  <c r="I414" i="6"/>
  <c r="C414" i="6"/>
  <c r="L415" i="5"/>
  <c r="M415" i="5"/>
  <c r="C415" i="5"/>
  <c r="D415" i="5"/>
  <c r="E415" i="5" s="1"/>
  <c r="Z332" i="20" l="1"/>
  <c r="G422" i="10"/>
  <c r="H422" i="10"/>
  <c r="G421" i="9"/>
  <c r="H421" i="9"/>
  <c r="H421" i="11"/>
  <c r="G421" i="11"/>
  <c r="G415" i="8"/>
  <c r="G415" i="7"/>
  <c r="H415" i="7"/>
  <c r="H414" i="6"/>
  <c r="G414" i="6"/>
  <c r="E414" i="6"/>
  <c r="H415" i="5"/>
  <c r="G415" i="5"/>
  <c r="S331" i="20"/>
  <c r="T331" i="20"/>
  <c r="U331" i="20"/>
  <c r="AD331" i="20" s="1"/>
  <c r="V331" i="20"/>
  <c r="X331" i="20"/>
  <c r="Y331" i="20"/>
  <c r="Z331" i="20"/>
  <c r="AA331" i="20"/>
  <c r="AB331" i="20"/>
  <c r="AC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AT331" i="20"/>
  <c r="AU331" i="20"/>
  <c r="AV331" i="20"/>
  <c r="AW331" i="20"/>
  <c r="AX331" i="20"/>
  <c r="AY331" i="20"/>
  <c r="AZ331" i="20"/>
  <c r="BA331" i="20"/>
  <c r="BB331" i="20"/>
  <c r="BC331" i="20"/>
  <c r="BD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E414" i="7" s="1"/>
  <c r="L413" i="6"/>
  <c r="M413" i="6"/>
  <c r="I413" i="6"/>
  <c r="C413" i="6"/>
  <c r="D413" i="6"/>
  <c r="E413" i="6" s="1"/>
  <c r="L414" i="5"/>
  <c r="D414" i="5" s="1"/>
  <c r="M414" i="5"/>
  <c r="I414" i="5"/>
  <c r="C414" i="5"/>
  <c r="W331" i="20" l="1"/>
  <c r="E421" i="10"/>
  <c r="H421" i="10"/>
  <c r="G421" i="10"/>
  <c r="E420" i="9"/>
  <c r="G420" i="9"/>
  <c r="H420" i="9"/>
  <c r="G420" i="11"/>
  <c r="H420" i="11"/>
  <c r="E420" i="11"/>
  <c r="E414" i="8"/>
  <c r="H414" i="8" s="1"/>
  <c r="G414" i="8"/>
  <c r="H414" i="7"/>
  <c r="G414" i="7"/>
  <c r="H413" i="6"/>
  <c r="G413" i="6"/>
  <c r="G414" i="5"/>
  <c r="H414" i="5"/>
  <c r="E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0" i="20"/>
  <c r="U330" i="20"/>
  <c r="V330" i="20"/>
  <c r="AC330" i="20" s="1"/>
  <c r="W330" i="20"/>
  <c r="X330" i="20"/>
  <c r="AA330" i="20"/>
  <c r="AB330" i="20"/>
  <c r="AD330" i="20"/>
  <c r="AE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AT330" i="20"/>
  <c r="AU330" i="20"/>
  <c r="AV330" i="20"/>
  <c r="AW330" i="20"/>
  <c r="AY330" i="20"/>
  <c r="AZ330" i="20"/>
  <c r="BA330" i="20"/>
  <c r="BB330" i="20"/>
  <c r="BC330" i="20"/>
  <c r="BD330" i="20"/>
  <c r="G420" i="10" l="1"/>
  <c r="H420" i="10"/>
  <c r="E420" i="10"/>
  <c r="E419" i="9"/>
  <c r="G419" i="9"/>
  <c r="H419" i="9"/>
  <c r="E419" i="11"/>
  <c r="H419" i="11"/>
  <c r="G419" i="11"/>
  <c r="E413" i="8"/>
  <c r="H413" i="8" s="1"/>
  <c r="G413" i="8"/>
  <c r="G413" i="7"/>
  <c r="H413" i="7"/>
  <c r="E413" i="7"/>
  <c r="H412" i="6"/>
  <c r="G412" i="6"/>
  <c r="E412" i="6"/>
  <c r="E413" i="5"/>
  <c r="G413" i="5"/>
  <c r="H413" i="5"/>
  <c r="AX330" i="20"/>
  <c r="Z330" i="20"/>
  <c r="Y330" i="20"/>
  <c r="A1" i="27" l="1"/>
  <c r="S329" i="20"/>
  <c r="T329" i="20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AT329" i="20"/>
  <c r="AU329" i="20"/>
  <c r="AV329" i="20"/>
  <c r="AW329" i="20"/>
  <c r="AX329" i="20"/>
  <c r="AY329" i="20"/>
  <c r="AZ329" i="20"/>
  <c r="BA329" i="20"/>
  <c r="BB329" i="20"/>
  <c r="BC329" i="20"/>
  <c r="BD329" i="20"/>
  <c r="Z329" i="20" l="1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E418" i="9" s="1"/>
  <c r="L418" i="11"/>
  <c r="M418" i="11"/>
  <c r="I417" i="11"/>
  <c r="C418" i="11"/>
  <c r="D418" i="11"/>
  <c r="E418" i="11" s="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H412" i="7"/>
  <c r="C412" i="7"/>
  <c r="D412" i="7"/>
  <c r="E412" i="7" s="1"/>
  <c r="L411" i="6"/>
  <c r="D411" i="6" s="1"/>
  <c r="M411" i="6"/>
  <c r="I411" i="6"/>
  <c r="C411" i="6"/>
  <c r="L412" i="5"/>
  <c r="M412" i="5"/>
  <c r="I411" i="5"/>
  <c r="C412" i="5"/>
  <c r="D412" i="5"/>
  <c r="E412" i="5" s="1"/>
  <c r="G419" i="10" l="1"/>
  <c r="H419" i="10"/>
  <c r="E419" i="10"/>
  <c r="H418" i="9"/>
  <c r="G418" i="9"/>
  <c r="G418" i="11"/>
  <c r="H418" i="11"/>
  <c r="E412" i="8"/>
  <c r="H412" i="8" s="1"/>
  <c r="G412" i="8"/>
  <c r="G412" i="7"/>
  <c r="E411" i="6"/>
  <c r="H411" i="6"/>
  <c r="G411" i="6"/>
  <c r="H412" i="5"/>
  <c r="G412" i="5"/>
  <c r="BD326" i="20"/>
  <c r="BD327" i="20"/>
  <c r="BD328" i="20"/>
  <c r="S328" i="20"/>
  <c r="T328" i="20"/>
  <c r="U328" i="20"/>
  <c r="X328" i="20" s="1"/>
  <c r="V328" i="20"/>
  <c r="W328" i="20"/>
  <c r="Y328" i="20"/>
  <c r="Z328" i="20"/>
  <c r="AA328" i="20"/>
  <c r="AB328" i="20"/>
  <c r="AC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AT328" i="20"/>
  <c r="AU328" i="20"/>
  <c r="AV328" i="20"/>
  <c r="AW328" i="20"/>
  <c r="AX328" i="20"/>
  <c r="AY328" i="20"/>
  <c r="AZ328" i="20"/>
  <c r="BA328" i="20"/>
  <c r="BB328" i="20"/>
  <c r="BC328" i="20"/>
  <c r="M274" i="25" l="1"/>
  <c r="K274" i="25"/>
  <c r="I274" i="25"/>
  <c r="B274" i="25"/>
  <c r="D274" i="25"/>
  <c r="L418" i="10"/>
  <c r="M418" i="10"/>
  <c r="I417" i="10"/>
  <c r="C418" i="10"/>
  <c r="D418" i="10"/>
  <c r="E418" i="10" s="1"/>
  <c r="L417" i="9"/>
  <c r="M417" i="9"/>
  <c r="I416" i="9"/>
  <c r="C417" i="9"/>
  <c r="D417" i="9"/>
  <c r="E417" i="9" s="1"/>
  <c r="L417" i="11"/>
  <c r="M417" i="11"/>
  <c r="I416" i="11"/>
  <c r="C417" i="11"/>
  <c r="D417" i="11"/>
  <c r="E417" i="11" s="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H418" i="10" l="1"/>
  <c r="G418" i="10"/>
  <c r="G417" i="9"/>
  <c r="H417" i="9"/>
  <c r="H417" i="11"/>
  <c r="G417" i="11"/>
  <c r="E411" i="8"/>
  <c r="H411" i="8" s="1"/>
  <c r="G411" i="8"/>
  <c r="H411" i="7"/>
  <c r="G411" i="7"/>
  <c r="E411" i="7"/>
  <c r="E410" i="6"/>
  <c r="G410" i="6"/>
  <c r="H410" i="6"/>
  <c r="E411" i="5"/>
  <c r="H411" i="5"/>
  <c r="G411" i="5"/>
  <c r="I415" i="12"/>
  <c r="I415" i="11"/>
  <c r="I415" i="9"/>
  <c r="I416" i="10"/>
  <c r="S327" i="20"/>
  <c r="T327" i="20"/>
  <c r="U327" i="20"/>
  <c r="W327" i="20" s="1"/>
  <c r="V327" i="20"/>
  <c r="AE327" i="20" s="1"/>
  <c r="Z327" i="20"/>
  <c r="AA327" i="20"/>
  <c r="AD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AT327" i="20"/>
  <c r="AU327" i="20"/>
  <c r="AW327" i="20"/>
  <c r="AX327" i="20"/>
  <c r="AY327" i="20"/>
  <c r="AZ327" i="20"/>
  <c r="BA327" i="20"/>
  <c r="BB327" i="20"/>
  <c r="BC327" i="20"/>
  <c r="S326" i="20"/>
  <c r="T326" i="20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AS326" i="20"/>
  <c r="AT326" i="20"/>
  <c r="AU326" i="20"/>
  <c r="AW326" i="20"/>
  <c r="AY326" i="20"/>
  <c r="AZ326" i="20"/>
  <c r="BA326" i="20"/>
  <c r="BB326" i="20"/>
  <c r="BC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E416" i="11" s="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E410" i="5" s="1"/>
  <c r="G416" i="11" l="1"/>
  <c r="AC327" i="20"/>
  <c r="Y327" i="20"/>
  <c r="AV327" i="20"/>
  <c r="AB327" i="20"/>
  <c r="X327" i="20"/>
  <c r="AV326" i="20"/>
  <c r="AB326" i="20"/>
  <c r="X326" i="20"/>
  <c r="AX326" i="20"/>
  <c r="AD326" i="20"/>
  <c r="Z326" i="20"/>
  <c r="E410" i="8"/>
  <c r="H410" i="8" s="1"/>
  <c r="E417" i="10"/>
  <c r="G417" i="10"/>
  <c r="H417" i="10"/>
  <c r="E416" i="9"/>
  <c r="G416" i="9"/>
  <c r="H416" i="9"/>
  <c r="H416" i="11"/>
  <c r="E410" i="7"/>
  <c r="G410" i="7"/>
  <c r="H410" i="7"/>
  <c r="G409" i="6"/>
  <c r="E409" i="6"/>
  <c r="H409" i="6"/>
  <c r="H410" i="5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E408" i="6" s="1"/>
  <c r="L409" i="5"/>
  <c r="D409" i="5" s="1"/>
  <c r="M409" i="5"/>
  <c r="I409" i="5"/>
  <c r="C409" i="5"/>
  <c r="E416" i="10" l="1"/>
  <c r="E415" i="9"/>
  <c r="H416" i="10"/>
  <c r="G415" i="9"/>
  <c r="H415" i="9"/>
  <c r="E415" i="11"/>
  <c r="G415" i="11"/>
  <c r="H415" i="11"/>
  <c r="E409" i="8"/>
  <c r="H409" i="8" s="1"/>
  <c r="G409" i="8"/>
  <c r="E409" i="7"/>
  <c r="G409" i="7"/>
  <c r="H409" i="7"/>
  <c r="H408" i="6"/>
  <c r="G408" i="6"/>
  <c r="G409" i="5"/>
  <c r="E409" i="5"/>
  <c r="H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E415" i="10" l="1"/>
  <c r="G415" i="10"/>
  <c r="H415" i="10"/>
  <c r="E414" i="9"/>
  <c r="H414" i="9"/>
  <c r="G414" i="9"/>
  <c r="E414" i="11"/>
  <c r="G414" i="11"/>
  <c r="H414" i="11"/>
  <c r="E408" i="8"/>
  <c r="H408" i="8" s="1"/>
  <c r="G408" i="8"/>
  <c r="E408" i="7"/>
  <c r="G408" i="7"/>
  <c r="H408" i="7"/>
  <c r="E407" i="6"/>
  <c r="H407" i="6"/>
  <c r="G407" i="6"/>
  <c r="E408" i="5"/>
  <c r="H408" i="5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H414" i="10" s="1"/>
  <c r="E414" i="10"/>
  <c r="L413" i="9"/>
  <c r="M413" i="9"/>
  <c r="I412" i="9"/>
  <c r="C413" i="9"/>
  <c r="D413" i="9"/>
  <c r="E413" i="9" s="1"/>
  <c r="L413" i="11"/>
  <c r="M413" i="11"/>
  <c r="I412" i="11"/>
  <c r="C413" i="11"/>
  <c r="D413" i="11"/>
  <c r="E413" i="11" s="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E406" i="6" s="1"/>
  <c r="L407" i="5"/>
  <c r="D407" i="5" s="1"/>
  <c r="M407" i="5"/>
  <c r="I407" i="5"/>
  <c r="C407" i="5"/>
  <c r="AC324" i="20" l="1"/>
  <c r="Y324" i="20"/>
  <c r="AE324" i="20"/>
  <c r="G413" i="9"/>
  <c r="H413" i="9"/>
  <c r="G413" i="11"/>
  <c r="H413" i="11"/>
  <c r="E407" i="8"/>
  <c r="H407" i="8" s="1"/>
  <c r="G407" i="8"/>
  <c r="H407" i="7"/>
  <c r="G407" i="7"/>
  <c r="E407" i="7"/>
  <c r="H406" i="6"/>
  <c r="E407" i="5"/>
  <c r="H407" i="5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<sst xmlns="http://schemas.openxmlformats.org/spreadsheetml/2006/main" count="579" uniqueCount="483">
  <si>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</si>
  <si>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</si>
  <si>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</si>
  <si>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</si>
  <si>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</si>
  <si>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</si>
  <si>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</si>
  <si>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</si>
  <si>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</si>
  <si>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</si>
  <si>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</si>
  <si>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</si>
  <si>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</si>
  <si>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</si>
  <si>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</si>
  <si>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</si>
  <si>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</si>
  <si>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</si>
  <si>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</si>
  <si>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</si>
  <si>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</si>
  <si>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</si>
  <si>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</si>
  <si>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</si>
  <si>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</si>
  <si>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</si>
  <si>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</si>
  <si>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</si>
  <si>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</si>
  <si>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</si>
  <si>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</si>
  <si>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</si>
  <si>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</si>
  <si>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</si>
  <si>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</si>
  <si>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</si>
  <si>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</si>
  <si>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</si>
  <si>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</si>
  <si>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</si>
  <si>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</si>
  <si>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</si>
  <si>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</si>
  <si>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</si>
  <si>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</si>
  <si>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</si>
  <si>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</si>
  <si>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</si>
  <si>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</si>
  <si>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</si>
  <si>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</si>
  <si>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</si>
  <si>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</si>
  <si>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</si>
  <si>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</si>
  <si>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</si>
  <si>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</si>
  <si>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</si>
  <si>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</si>
  <si>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</si>
  <si>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</si>
  <si>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</si>
  <si>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</si>
  <si>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</si>
  <si>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</si>
  <si>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</si>
  <si>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</si>
  <si>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</si>
  <si>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</si>
  <si>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</si>
  <si>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</si>
  <si>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</si>
  <si>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</si>
  <si>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</si>
  <si>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</si>
  <si>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</si>
  <si>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</si>
  <si>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</si>
  <si>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</si>
  <si>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</si>
  <si>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</si>
  <si>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</si>
  <si>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</si>
  <si>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</si>
  <si>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</si>
  <si>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</si>
  <si>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</si>
  <si>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</si>
  <si>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</si>
  <si>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</si>
  <si>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</si>
  <si>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</si>
  <si>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</si>
  <si>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</si>
  <si>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</si>
  <si>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</si>
  <si>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</si>
  <si>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</si>
  <si>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</si>
  <si>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</si>
  <si>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</si>
  <si>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</si>
  <si>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</si>
  <si>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</si>
  <si>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</si>
  <si>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</si>
  <si>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</si>
  <si>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</si>
  <si>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</si>
  <si>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</si>
  <si>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</si>
  <si>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</si>
  <si>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</si>
  <si>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</si>
  <si>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</si>
  <si>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</si>
  <si>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</si>
  <si>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</si>
  <si>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</si>
  <si>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</si>
  <si>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</si>
  <si>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</si>
  <si>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</si>
  <si>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</si>
  <si>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</si>
  <si>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</si>
  <si>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</si>
  <si>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</si>
  <si>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</si>
  <si>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</si>
  <si>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</si>
  <si>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</si>
  <si>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</si>
  <si>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</si>
  <si>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</si>
  <si>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</si>
  <si>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</si>
  <si>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</si>
  <si>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</si>
  <si>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</si>
  <si>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</si>
  <si>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</si>
  <si>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</si>
  <si>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</si>
  <si>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</si>
  <si>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</si>
  <si>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</si>
  <si>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</si>
  <si>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</si>
  <si>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</si>
  <si>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</si>
  <si>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</si>
  <si>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</si>
  <si>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</si>
  <si>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</si>
  <si>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</si>
  <si>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</si>
  <si>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</si>
  <si>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</si>
  <si>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</si>
  <si>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</si>
  <si>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</si>
  <si>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</si>
  <si>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</si>
  <si>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</si>
  <si>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</si>
  <si>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</si>
  <si>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</si>
  <si>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</si>
  <si>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</si>
  <si>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</si>
  <si>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</si>
  <si>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</si>
  <si>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</si>
  <si>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</si>
  <si>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</si>
  <si>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</si>
  <si>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</si>
  <si>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</si>
  <si>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</si>
  <si>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</si>
  <si>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</si>
  <si>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</si>
  <si>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</si>
  <si>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</si>
  <si>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</si>
  <si>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</si>
  <si>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</si>
  <si>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</si>
  <si>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</si>
  <si>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</si>
  <si>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</si>
  <si>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</si>
  <si>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</si>
  <si>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</si>
  <si>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</si>
  <si>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</si>
  <si>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</si>
  <si>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</si>
  <si>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</si>
  <si>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</si>
  <si>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</si>
  <si>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</si>
  <si>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</si>
  <si>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</si>
  <si>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</si>
  <si>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</si>
  <si>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</si>
  <si>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</si>
  <si>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</si>
  <si>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</si>
  <si>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</si>
  <si>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</si>
  <si>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</si>
  <si>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</si>
  <si>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</si>
  <si>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</si>
  <si>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</si>
  <si>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</si>
  <si>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</si>
  <si>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</si>
  <si>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</si>
  <si>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</si>
  <si>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</si>
  <si>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</si>
  <si>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</si>
  <si>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</si>
  <si>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</si>
  <si>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</si>
  <si>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</si>
  <si>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</si>
  <si>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</si>
  <si>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</si>
  <si>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</si>
  <si>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</si>
  <si>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</si>
  <si>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</si>
  <si>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</si>
  <si>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</si>
  <si>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</si>
  <si>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</si>
  <si>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</si>
  <si>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</si>
  <si>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</si>
  <si>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</si>
  <si>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</si>
  <si>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</si>
  <si>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</si>
  <si>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</si>
  <si>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</si>
  <si>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</si>
  <si>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</si>
  <si>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</si>
  <si>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</si>
  <si>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</si>
  <si>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</si>
  <si>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</si>
  <si>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</si>
  <si>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</si>
  <si>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</si>
  <si>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</si>
  <si>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</si>
  <si>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</si>
  <si>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</si>
  <si>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</si>
  <si>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</si>
  <si>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</si>
  <si>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</si>
  <si>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</si>
  <si>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</si>
  <si>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</si>
  <si>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</si>
  <si>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</si>
  <si>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</si>
  <si>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</si>
  <si>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</si>
  <si>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</si>
  <si>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</si>
  <si>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</si>
  <si>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</si>
  <si>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</si>
  <si>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</si>
  <si>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</si>
  <si>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</si>
  <si>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</si>
  <si>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</si>
  <si>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</si>
  <si>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</si>
  <si>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</si>
  <si>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</si>
  <si>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</si>
  <si>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</si>
  <si>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</si>
  <si>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</si>
  <si>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</si>
  <si>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</si>
  <si>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</si>
  <si>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</si>
  <si>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</si>
  <si>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</si>
  <si>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</si>
  <si>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</si>
  <si>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</si>
  <si>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</si>
  <si>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</si>
  <si>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</si>
  <si>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</si>
  <si>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</si>
  <si>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</si>
  <si>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</si>
  <si>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</si>
  <si>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</si>
  <si>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</si>
  <si>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</si>
  <si>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</si>
  <si>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</si>
  <si>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</si>
  <si>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</si>
  <si>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</si>
  <si>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</si>
  <si>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</si>
  <si>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</si>
  <si>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</si>
  <si>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</si>
  <si>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</si>
  <si>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</si>
  <si>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</si>
  <si>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</si>
  <si>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</si>
  <si>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</si>
  <si>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</si>
  <si>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</si>
  <si>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</si>
  <si>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</si>
  <si>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</si>
  <si>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</si>
  <si>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</si>
  <si>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</si>
  <si>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</si>
  <si>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</si>
  <si>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</si>
  <si>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</si>
  <si>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</si>
  <si>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</si>
  <si>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</si>
  <si>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</si>
  <si>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</si>
  <si>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</si>
  <si>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</si>
  <si>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</si>
  <si>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</si>
  <si>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</si>
  <si>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</si>
  <si>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</si>
  <si>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</si>
  <si>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</si>
  <si>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</si>
  <si>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</si>
  <si>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</si>
  <si>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</si>
  <si>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</si>
  <si>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</si>
  <si>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</si>
  <si>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</si>
  <si>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</si>
  <si>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</si>
  <si>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</si>
  <si>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</si>
  <si>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</si>
  <si>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</si>
  <si>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</si>
  <si>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</si>
  <si>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</si>
  <si>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</si>
  <si>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</si>
  <si>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</si>
  <si>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</si>
  <si>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</si>
  <si>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</si>
  <si>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</si>
  <si>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</si>
  <si>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</si>
  <si>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</si>
  <si>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</si>
  <si>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</si>
  <si>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</si>
  <si>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</si>
  <si>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</si>
  <si>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</si>
  <si>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</si>
  <si>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</si>
  <si>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</si>
  <si>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</si>
  <si>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</si>
  <si>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</si>
  <si>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</si>
  <si>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</si>
  <si>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</si>
  <si>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</si>
  <si>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</si>
  <si>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</si>
  <si>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</si>
  <si>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</si>
  <si>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</si>
  <si>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</si>
  <si>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</si>
  <si>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</si>
  <si>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</si>
  <si>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</si>
  <si>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</si>
  <si>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</si>
  <si>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</si>
  <si>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</si>
  <si>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</si>
  <si>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</si>
  <si>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</si>
  <si>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</si>
  <si>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</si>
  <si>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</si>
  <si>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</si>
  <si>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</si>
  <si>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</si>
  <si>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</si>
  <si>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</si>
  <si>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</si>
  <si>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</si>
  <si>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</si>
  <si>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</si>
  <si>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</si>
  <si>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</si>
  <si>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</si>
  <si>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</si>
  <si>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</si>
  <si>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</si>
  <si>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</si>
  <si>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</si>
  <si>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</si>
  <si>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</si>
  <si>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</si>
  <si>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</si>
  <si>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</si>
  <si>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</si>
  <si>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</si>
  <si>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</si>
  <si>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</si>
  <si>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</si>
  <si>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</si>
  <si>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</si>
  <si>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</si>
  <si>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</si>
  <si>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</si>
  <si>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</si>
  <si>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</si>
  <si>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</si>
  <si>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</si>
  <si>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</si>
  <si>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</si>
  <si>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</si>
  <si>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</si>
  <si>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</si>
  <si>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</si>
  <si>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</si>
  <si>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</si>
  <si>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</si>
  <si>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</si>
  <si>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FTSEA50 2</t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</si>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</sst>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17" sqref="F17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43000</v>
      </c>
    </row>
    <row r="2" spans="1:14" x14ac:dyDescent="0.15">
      <c r="A2" t="s">
        <v>390</v>
      </c>
      <c r="B2" s="39">
        <v>6.5771050000000004</v>
      </c>
      <c r="C2" s="1">
        <v>43000</v>
      </c>
      <c r="D2" s="41">
        <v>13</v>
      </c>
    </row>
    <row r="3" spans="1:14" x14ac:dyDescent="0.15">
      <c r="A3" t="s">
        <v>391</v>
      </c>
      <c r="B3" s="39">
        <v>6.5807549999999999</v>
      </c>
      <c r="C3" s="1">
        <v>43000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6.5797549999999996</v>
      </c>
      <c r="C4" s="1">
        <v>43001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3837.7303999999999</v>
      </c>
      <c r="C5" s="41">
        <v>3837.8175999999999</v>
      </c>
      <c r="D5" s="25">
        <v>0</v>
      </c>
      <c r="J5" s="71"/>
      <c r="K5" s="72"/>
      <c r="L5" s="73"/>
      <c r="M5" s="74"/>
    </row>
    <row r="6" spans="1:14" x14ac:dyDescent="0.15">
      <c r="A6" t="s">
        <v>349</v>
      </c>
      <c r="B6" s="39">
        <v>3352.5293999999999</v>
      </c>
      <c r="C6" s="41">
        <v>3357.8123000000001</v>
      </c>
      <c r="D6" s="25">
        <v>-1.6000000000000001E-3</v>
      </c>
      <c r="J6" s="75"/>
      <c r="K6" s="76"/>
      <c r="L6" s="77"/>
      <c r="M6" s="78"/>
    </row>
    <row r="7" spans="1:14" x14ac:dyDescent="0.15">
      <c r="A7" t="s">
        <v>350</v>
      </c>
      <c r="B7">
        <v>1866.425</v>
      </c>
      <c r="C7" s="39">
        <v>1872.77</v>
      </c>
      <c r="D7" s="25">
        <v>-3.3999999999999998E-3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11069.822</v>
      </c>
      <c r="C8" s="39">
        <v>11098.339</v>
      </c>
      <c r="D8" s="25">
        <v>-2.5999999999999999E-3</v>
      </c>
      <c r="J8" s="83"/>
      <c r="K8" s="84"/>
      <c r="L8" s="85"/>
      <c r="M8" s="86"/>
    </row>
    <row r="9" spans="1:14" x14ac:dyDescent="0.15">
      <c r="A9" t="s">
        <v>352</v>
      </c>
      <c r="B9">
        <v>6572.0096000000003</v>
      </c>
      <c r="C9" s="39">
        <v>6612.0456000000004</v>
      </c>
      <c r="D9" s="25">
        <v>-6.1000000000000004E-3</v>
      </c>
      <c r="J9" s="87"/>
      <c r="K9" s="88"/>
      <c r="L9" s="89"/>
      <c r="M9" s="90"/>
    </row>
    <row r="10" spans="1:14" x14ac:dyDescent="0.15">
      <c r="A10" t="s">
        <v>353</v>
      </c>
      <c r="B10">
        <v>13.8</v>
      </c>
      <c r="C10" s="39">
        <v>13.923999999999999</v>
      </c>
      <c r="D10" s="1">
        <v>42999</v>
      </c>
    </row>
    <row r="11" spans="1:14" x14ac:dyDescent="0.15">
      <c r="A11" t="s">
        <v>354</v>
      </c>
      <c r="B11">
        <v>14.24</v>
      </c>
      <c r="C11" s="39">
        <v>14.300800000000001</v>
      </c>
      <c r="D11" s="1">
        <v>43000</v>
      </c>
    </row>
    <row r="12" spans="1:14" x14ac:dyDescent="0.15">
      <c r="A12" t="s">
        <v>355</v>
      </c>
      <c r="B12">
        <v>8.06</v>
      </c>
      <c r="C12" s="39">
        <v>8.1649999999999991</v>
      </c>
      <c r="D12" s="1">
        <v>43000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46.55</v>
      </c>
      <c r="C13" s="39">
        <v>46.723999999999997</v>
      </c>
      <c r="D13" s="1">
        <v>43000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44.58</v>
      </c>
      <c r="C14" s="39">
        <v>45.11</v>
      </c>
      <c r="D14" s="1">
        <v>42999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34.535200000000003</v>
      </c>
      <c r="C15">
        <v>34.594900000000003</v>
      </c>
      <c r="D15" s="1">
        <v>42999</v>
      </c>
    </row>
    <row r="16" spans="1:14" x14ac:dyDescent="0.15">
      <c r="A16" t="s">
        <v>359</v>
      </c>
      <c r="B16">
        <v>29.53</v>
      </c>
      <c r="C16">
        <v>29.589300000000001</v>
      </c>
      <c r="D16" s="1">
        <v>42999</v>
      </c>
    </row>
    <row r="17" spans="1:16" x14ac:dyDescent="0.15">
      <c r="A17" t="s">
        <v>360</v>
      </c>
      <c r="B17">
        <v>36.51</v>
      </c>
      <c r="C17" s="39">
        <v>36.71</v>
      </c>
      <c r="D17" s="1">
        <v>42999</v>
      </c>
    </row>
    <row r="18" spans="1:16" x14ac:dyDescent="0.15">
      <c r="A18" t="s">
        <v>361</v>
      </c>
      <c r="B18">
        <v>12002.73</v>
      </c>
      <c r="C18" s="1"/>
      <c r="D18" s="1"/>
    </row>
    <row r="19" spans="1:16" x14ac:dyDescent="0.15">
      <c r="A19" t="s">
        <v>465</v>
      </c>
      <c r="B19">
        <v>12002.73</v>
      </c>
      <c r="C19" s="1"/>
      <c r="D19" s="94"/>
    </row>
    <row r="20" spans="1:16" s="97" customFormat="1" x14ac:dyDescent="0.15">
      <c r="A20" s="100" t="s">
        <v>362</v>
      </c>
      <c r="B20" s="100">
        <v>19665.490000000002</v>
      </c>
      <c r="C20" s="98"/>
      <c r="D20" s="99"/>
    </row>
    <row r="21" spans="1:16" s="97" customFormat="1" x14ac:dyDescent="0.15">
      <c r="A21" s="97" t="s">
        <v>400</v>
      </c>
      <c r="B21" s="97">
        <v>6.5861000000000001</v>
      </c>
      <c r="C21" s="98">
        <v>43001</v>
      </c>
      <c r="D21" s="99">
        <v>0.22916666666666666</v>
      </c>
    </row>
    <row r="22" spans="1:16" x14ac:dyDescent="0.1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>
        <v>3347.1569</v>
      </c>
      <c r="B23">
        <v>3346.7604999999999</v>
      </c>
      <c r="C23" s="1">
        <v>3350.1797999999999</v>
      </c>
      <c r="D23" s="41">
        <v>3354.3485000000001</v>
      </c>
      <c r="E23">
        <v>3341.7201</v>
      </c>
      <c r="F23">
        <v>3356.1190999999999</v>
      </c>
      <c r="G23">
        <v>3335.2334000000001</v>
      </c>
      <c r="H23">
        <v>943</v>
      </c>
      <c r="I23">
        <v>1010</v>
      </c>
      <c r="J23">
        <v>3341.7201</v>
      </c>
      <c r="K23">
        <v>3338.8811000000001</v>
      </c>
      <c r="L23">
        <v>3352.8717000000001</v>
      </c>
      <c r="M23">
        <v>3352.9061000000002</v>
      </c>
      <c r="N23">
        <v>3338.8294999999998</v>
      </c>
      <c r="O23">
        <v>1500</v>
      </c>
      <c r="P23">
        <v>1310</v>
      </c>
    </row>
    <row r="25" spans="1:16" x14ac:dyDescent="0.15">
      <c r="A25" s="39"/>
      <c r="B25" s="39"/>
      <c r="C25" s="39"/>
      <c r="D25" s="39"/>
    </row>
    <row r="26" spans="1:16" x14ac:dyDescent="0.15">
      <c r="C26" s="39"/>
      <c r="D26" s="1"/>
    </row>
    <row r="27" spans="1:16" x14ac:dyDescent="0.15">
      <c r="D27" s="1"/>
    </row>
    <row r="28" spans="1:16" x14ac:dyDescent="0.15">
      <c r="D28" s="25"/>
    </row>
    <row r="29" spans="1:16" x14ac:dyDescent="0.15">
      <c r="D29" s="1"/>
    </row>
    <row r="30" spans="1:16" x14ac:dyDescent="0.15">
      <c r="C30" s="1"/>
      <c r="D30" s="94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D37" s="1"/>
    </row>
    <row r="38" spans="3:4" x14ac:dyDescent="0.15">
      <c r="D38" s="1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91"/>
  <sheetViews>
    <sheetView zoomScale="115" zoomScaleNormal="115" workbookViewId="0">
      <pane xSplit="1" ySplit="1" topLeftCell="B266" activePane="bottomRight" state="frozen"/>
      <selection pane="topRight" activeCell="B1" sqref="B1"/>
      <selection pane="bottomLeft" activeCell="A2" sqref="A2"/>
      <selection pane="bottomRight" activeCell="N287" sqref="N287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86" si="15">LN(C220/C219)</f>
        <v>5.8655326653686257E-5</v>
      </c>
      <c r="H220">
        <v>6.8302350000000001</v>
      </c>
      <c r="I220" s="25">
        <f t="shared" ref="I220:I286" si="16">LN(H220/H219)</f>
        <v>1.1859738836099735E-4</v>
      </c>
      <c r="J220">
        <v>6.8346549999999997</v>
      </c>
      <c r="K220" s="25">
        <f t="shared" ref="K220:K286" si="17">LN(J220/J219)</f>
        <v>6.0958008553464011E-4</v>
      </c>
      <c r="L220">
        <v>6.837275</v>
      </c>
      <c r="M220" s="25">
        <f t="shared" ref="M220:M28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467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476</v>
      </c>
    </row>
    <row r="284" spans="1:1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1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si="18"/>
        <v>-2.839169343186405E-3</v>
      </c>
    </row>
    <row r="286" spans="1:14" x14ac:dyDescent="0.1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8"/>
        <v>1.7432247218538209E-3</v>
      </c>
      <c r="N286" t="s">
        <v>479</v>
      </c>
    </row>
    <row r="287" spans="1:14" x14ac:dyDescent="0.15">
      <c r="A287" s="98">
        <v>43003</v>
      </c>
      <c r="B287" s="41">
        <f t="shared" si="14"/>
        <v>1</v>
      </c>
    </row>
    <row r="288" spans="1:14" x14ac:dyDescent="0.15">
      <c r="A288" s="98">
        <v>43004</v>
      </c>
      <c r="B288" s="41">
        <f t="shared" si="14"/>
        <v>2</v>
      </c>
    </row>
    <row r="289" spans="1:2" x14ac:dyDescent="0.15">
      <c r="A289" s="98">
        <v>43005</v>
      </c>
      <c r="B289" s="41">
        <f t="shared" si="14"/>
        <v>3</v>
      </c>
    </row>
    <row r="290" spans="1:2" x14ac:dyDescent="0.15">
      <c r="A290" s="98">
        <v>43006</v>
      </c>
      <c r="B290" s="41">
        <f t="shared" si="14"/>
        <v>4</v>
      </c>
    </row>
    <row r="291" spans="1:2" x14ac:dyDescent="0.15">
      <c r="A291" s="98">
        <v>43007</v>
      </c>
      <c r="B29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45"/>
  <sheetViews>
    <sheetView zoomScale="115" zoomScaleNormal="115" workbookViewId="0">
      <pane xSplit="2" ySplit="6" topLeftCell="AO321" activePane="bottomRight" state="frozen"/>
      <selection pane="topRight" activeCell="C1" sqref="C1"/>
      <selection pane="bottomLeft" activeCell="A3" sqref="A3"/>
      <selection pane="bottomRight" activeCell="BD340" sqref="BD340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40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8">
        <v>42986</v>
      </c>
      <c r="B330" s="41">
        <f t="shared" ref="B330:B34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56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56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56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56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56" x14ac:dyDescent="0.15">
      <c r="A341" s="98">
        <v>43003</v>
      </c>
      <c r="B341" s="41">
        <f t="shared" si="4153"/>
        <v>1</v>
      </c>
      <c r="E341" s="39"/>
    </row>
    <row r="342" spans="1:56" x14ac:dyDescent="0.15">
      <c r="A342" s="98">
        <v>43004</v>
      </c>
      <c r="B342" s="41">
        <f t="shared" si="4153"/>
        <v>2</v>
      </c>
      <c r="E342" s="39"/>
    </row>
    <row r="343" spans="1:56" x14ac:dyDescent="0.15">
      <c r="A343" s="98">
        <v>43005</v>
      </c>
      <c r="B343" s="41">
        <f t="shared" si="4153"/>
        <v>3</v>
      </c>
      <c r="E343" s="39"/>
    </row>
    <row r="344" spans="1:56" x14ac:dyDescent="0.15">
      <c r="A344" s="98">
        <v>43006</v>
      </c>
      <c r="B344" s="41">
        <f t="shared" si="4153"/>
        <v>4</v>
      </c>
      <c r="E344" s="39"/>
    </row>
    <row r="345" spans="1:56" x14ac:dyDescent="0.15">
      <c r="A345" s="98">
        <v>43007</v>
      </c>
      <c r="B345" s="41">
        <f t="shared" si="4153"/>
        <v>5</v>
      </c>
      <c r="E345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28"/>
  <sheetViews>
    <sheetView zoomScale="115" zoomScaleNormal="115" workbookViewId="0">
      <pane xSplit="1" ySplit="2" topLeftCell="D397" activePane="bottomRight" state="frozen"/>
      <selection pane="topRight" activeCell="B1" sqref="B1"/>
      <selection pane="bottomLeft" activeCell="A3" sqref="A3"/>
      <selection pane="bottomRight" activeCell="L418" sqref="L418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22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468</v>
      </c>
    </row>
    <row r="415" spans="1:14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472</v>
      </c>
    </row>
    <row r="419" spans="1:14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477</v>
      </c>
    </row>
    <row r="421" spans="1:14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480</v>
      </c>
    </row>
    <row r="424" spans="1:14" x14ac:dyDescent="0.15">
      <c r="A424" s="98">
        <v>43003</v>
      </c>
    </row>
    <row r="425" spans="1:14" x14ac:dyDescent="0.15">
      <c r="A425" s="98">
        <v>43004</v>
      </c>
    </row>
    <row r="426" spans="1:14" x14ac:dyDescent="0.15">
      <c r="A426" s="98">
        <v>43005</v>
      </c>
    </row>
    <row r="427" spans="1:14" x14ac:dyDescent="0.15">
      <c r="A427" s="98">
        <v>43006</v>
      </c>
    </row>
    <row r="428" spans="1:14" x14ac:dyDescent="0.15">
      <c r="A428" s="98">
        <v>43007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27"/>
  <sheetViews>
    <sheetView zoomScale="115" zoomScaleNormal="115" workbookViewId="0">
      <pane xSplit="1" ySplit="2" topLeftCell="B399" activePane="bottomRight" state="frozen"/>
      <selection pane="topRight" activeCell="B1" sqref="B1"/>
      <selection pane="bottomLeft" activeCell="A3" sqref="A3"/>
      <selection pane="bottomRight" activeCell="B422" sqref="B42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22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473</v>
      </c>
    </row>
    <row r="419" spans="1:14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475</v>
      </c>
    </row>
    <row r="420" spans="1:14" x14ac:dyDescent="0.1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1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1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15">
      <c r="A423" s="98">
        <v>43003</v>
      </c>
    </row>
    <row r="424" spans="1:14" x14ac:dyDescent="0.15">
      <c r="A424" s="98">
        <v>43004</v>
      </c>
    </row>
    <row r="425" spans="1:14" x14ac:dyDescent="0.15">
      <c r="A425" s="98">
        <v>43005</v>
      </c>
    </row>
    <row r="426" spans="1:14" x14ac:dyDescent="0.15">
      <c r="A426" s="98">
        <v>43006</v>
      </c>
    </row>
    <row r="427" spans="1:14" x14ac:dyDescent="0.15">
      <c r="A427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28"/>
  <sheetViews>
    <sheetView zoomScale="115" zoomScaleNormal="115" workbookViewId="0">
      <pane xSplit="1" ySplit="2" topLeftCell="D394" activePane="bottomRight" state="frozen"/>
      <selection pane="topRight" activeCell="B1" sqref="B1"/>
      <selection pane="bottomLeft" activeCell="A3" sqref="A3"/>
      <selection pane="bottomRight" activeCell="N423" sqref="N42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23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466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474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481</v>
      </c>
    </row>
    <row r="424" spans="1:14" x14ac:dyDescent="0.15">
      <c r="A424" s="98">
        <v>43003</v>
      </c>
    </row>
    <row r="425" spans="1:14" x14ac:dyDescent="0.15">
      <c r="A425" s="98">
        <v>43004</v>
      </c>
    </row>
    <row r="426" spans="1:14" x14ac:dyDescent="0.15">
      <c r="A426" s="98">
        <v>43005</v>
      </c>
    </row>
    <row r="427" spans="1:14" x14ac:dyDescent="0.15">
      <c r="A427" s="98">
        <v>43006</v>
      </c>
    </row>
    <row r="428" spans="1:14" x14ac:dyDescent="0.15">
      <c r="A428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28"/>
  <sheetViews>
    <sheetView zoomScale="115" zoomScaleNormal="115" workbookViewId="0">
      <pane xSplit="1" ySplit="2" topLeftCell="F395" activePane="bottomRight" state="frozen"/>
      <selection pane="topRight" activeCell="B1" sqref="B1"/>
      <selection pane="bottomLeft" activeCell="A3" sqref="A3"/>
      <selection pane="bottomRight" activeCell="N423" sqref="N42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23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1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1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1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482</v>
      </c>
    </row>
    <row r="424" spans="1:14" x14ac:dyDescent="0.15">
      <c r="A424" s="98">
        <v>43003</v>
      </c>
    </row>
    <row r="425" spans="1:14" x14ac:dyDescent="0.15">
      <c r="A425" s="98">
        <v>43004</v>
      </c>
    </row>
    <row r="426" spans="1:14" x14ac:dyDescent="0.15">
      <c r="A426" s="98">
        <v>43005</v>
      </c>
    </row>
    <row r="427" spans="1:14" x14ac:dyDescent="0.15">
      <c r="A427" s="98">
        <v>43006</v>
      </c>
    </row>
    <row r="428" spans="1:14" x14ac:dyDescent="0.15">
      <c r="A428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34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L429" sqref="L425:L42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28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1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1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1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G429" s="42">
        <f t="shared" ref="G429" si="594">+B429/D429-1</f>
        <v>-1.0521926625204348E-3</v>
      </c>
      <c r="H429" s="100"/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15">
      <c r="A430" s="98">
        <v>43003</v>
      </c>
    </row>
    <row r="431" spans="1:13" x14ac:dyDescent="0.15">
      <c r="A431" s="98">
        <v>43004</v>
      </c>
    </row>
    <row r="432" spans="1:13" x14ac:dyDescent="0.15">
      <c r="A432" s="98">
        <v>43005</v>
      </c>
    </row>
    <row r="433" spans="1:1" x14ac:dyDescent="0.15">
      <c r="A433" s="98">
        <v>43006</v>
      </c>
    </row>
    <row r="434" spans="1:1" x14ac:dyDescent="0.15">
      <c r="A434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34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L430" sqref="L43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28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3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3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3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3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3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3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3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3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3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3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3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3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3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</row>
    <row r="430" spans="1:13" x14ac:dyDescent="0.15">
      <c r="A430" s="98">
        <v>43003</v>
      </c>
    </row>
    <row r="431" spans="1:13" x14ac:dyDescent="0.15">
      <c r="A431" s="98">
        <v>43004</v>
      </c>
    </row>
    <row r="432" spans="1:13" x14ac:dyDescent="0.15">
      <c r="A432" s="98">
        <v>43005</v>
      </c>
    </row>
    <row r="433" spans="1:1" x14ac:dyDescent="0.15">
      <c r="A433" s="98">
        <v>43006</v>
      </c>
    </row>
    <row r="434" spans="1:1" x14ac:dyDescent="0.15">
      <c r="A434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34"/>
  <sheetViews>
    <sheetView tabSelected="1" zoomScale="115" zoomScaleNormal="115" workbookViewId="0">
      <pane xSplit="1" ySplit="2" topLeftCell="B406" activePane="bottomRight" state="frozen"/>
      <selection pane="topRight" activeCell="B1" sqref="B1"/>
      <selection pane="bottomLeft" activeCell="A3" sqref="A3"/>
      <selection pane="bottomRight" activeCell="B429" sqref="B42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28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470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40.5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471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1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1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1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15">
      <c r="A430" s="98">
        <v>43003</v>
      </c>
    </row>
    <row r="431" spans="1:14" x14ac:dyDescent="0.15">
      <c r="A431" s="98">
        <v>43004</v>
      </c>
    </row>
    <row r="432" spans="1:14" x14ac:dyDescent="0.15">
      <c r="A432" s="98">
        <v>43005</v>
      </c>
    </row>
    <row r="433" spans="1:1" x14ac:dyDescent="0.15">
      <c r="A433" s="98">
        <v>43006</v>
      </c>
    </row>
    <row r="434" spans="1:1" x14ac:dyDescent="0.15">
      <c r="A434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35"/>
  <sheetViews>
    <sheetView zoomScale="115" zoomScaleNormal="115" workbookViewId="0">
      <pane xSplit="1" ySplit="2" topLeftCell="D406" activePane="bottomRight" state="frozen"/>
      <selection pane="topRight" activeCell="B1" sqref="B1"/>
      <selection pane="bottomLeft" activeCell="A3" sqref="A3"/>
      <selection pane="bottomRight" activeCell="J430" sqref="J43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29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469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1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1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1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478</v>
      </c>
    </row>
    <row r="431" spans="1:14" x14ac:dyDescent="0.15">
      <c r="A431" s="98">
        <v>43003</v>
      </c>
    </row>
    <row r="432" spans="1:14" x14ac:dyDescent="0.15">
      <c r="A432" s="98">
        <v>43004</v>
      </c>
    </row>
    <row r="433" spans="1:1" x14ac:dyDescent="0.15">
      <c r="A433" s="98">
        <v>43005</v>
      </c>
    </row>
    <row r="434" spans="1:1" x14ac:dyDescent="0.15">
      <c r="A434" s="98">
        <v>43006</v>
      </c>
    </row>
    <row r="435" spans="1:1" x14ac:dyDescent="0.15">
      <c r="A435" s="98">
        <v>43007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2017-09-22T22:26:06Z</dcterms:modified>
</cp:coreProperties>
</file>