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18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Sheet1!$A$2:$P$915</definedName>
  </definedName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3" i="1"/>
  <c r="L4" i="1"/>
  <c r="L5" i="1"/>
  <c r="L6" i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L915" i="1"/>
  <c r="L3" i="1"/>
  <c r="P915" i="1" l="1"/>
  <c r="P911" i="1"/>
  <c r="P907" i="1"/>
  <c r="P903" i="1"/>
  <c r="P899" i="1"/>
  <c r="P895" i="1"/>
  <c r="P891" i="1"/>
  <c r="P887" i="1"/>
  <c r="P883" i="1"/>
  <c r="P879" i="1"/>
  <c r="P875" i="1"/>
  <c r="P871" i="1"/>
  <c r="P867" i="1"/>
  <c r="P863" i="1"/>
  <c r="P859" i="1"/>
  <c r="P855" i="1"/>
  <c r="P851" i="1"/>
  <c r="P847" i="1"/>
  <c r="P843" i="1"/>
  <c r="P839" i="1"/>
  <c r="P835" i="1"/>
  <c r="P831" i="1"/>
  <c r="P827" i="1"/>
  <c r="P823" i="1"/>
  <c r="P819" i="1"/>
  <c r="P815" i="1"/>
  <c r="P811" i="1"/>
  <c r="P807" i="1"/>
  <c r="P803" i="1"/>
  <c r="P799" i="1"/>
  <c r="P795" i="1"/>
  <c r="P791" i="1"/>
  <c r="P787" i="1"/>
  <c r="P783" i="1"/>
  <c r="P779" i="1"/>
  <c r="P775" i="1"/>
  <c r="P771" i="1"/>
  <c r="P767" i="1"/>
  <c r="P763" i="1"/>
  <c r="P759" i="1"/>
  <c r="P755" i="1"/>
  <c r="P751" i="1"/>
  <c r="P747" i="1"/>
  <c r="P743" i="1"/>
  <c r="P739" i="1"/>
  <c r="P735" i="1"/>
  <c r="P731" i="1"/>
  <c r="P727" i="1"/>
  <c r="P723" i="1"/>
  <c r="P719" i="1"/>
  <c r="P715" i="1"/>
  <c r="P711" i="1"/>
  <c r="P707" i="1"/>
  <c r="P703" i="1"/>
  <c r="P699" i="1"/>
  <c r="P695" i="1"/>
  <c r="P691" i="1"/>
  <c r="P687" i="1"/>
  <c r="P683" i="1"/>
  <c r="P679" i="1"/>
  <c r="P675" i="1"/>
  <c r="P671" i="1"/>
  <c r="P667" i="1"/>
  <c r="P663" i="1"/>
  <c r="P659" i="1"/>
  <c r="P655" i="1"/>
  <c r="P651" i="1"/>
  <c r="P647" i="1"/>
  <c r="P643" i="1"/>
  <c r="P639" i="1"/>
  <c r="P635" i="1"/>
  <c r="P631" i="1"/>
  <c r="P627" i="1"/>
  <c r="P623" i="1"/>
  <c r="P619" i="1"/>
  <c r="P615" i="1"/>
  <c r="P611" i="1"/>
  <c r="P607" i="1"/>
  <c r="P603" i="1"/>
  <c r="P599" i="1"/>
  <c r="P595" i="1"/>
  <c r="P591" i="1"/>
  <c r="P587" i="1"/>
  <c r="P583" i="1"/>
  <c r="P579" i="1"/>
  <c r="P575" i="1"/>
  <c r="P571" i="1"/>
  <c r="P567" i="1"/>
  <c r="P563" i="1"/>
  <c r="P559" i="1"/>
  <c r="P555" i="1"/>
  <c r="P551" i="1"/>
  <c r="P547" i="1"/>
  <c r="P543" i="1"/>
  <c r="P539" i="1"/>
  <c r="P535" i="1"/>
  <c r="P531" i="1"/>
  <c r="P527" i="1"/>
  <c r="P523" i="1"/>
  <c r="P519" i="1"/>
  <c r="P515" i="1"/>
  <c r="P511" i="1"/>
  <c r="P507" i="1"/>
  <c r="P503" i="1"/>
  <c r="P499" i="1"/>
  <c r="P495" i="1"/>
  <c r="P491" i="1"/>
  <c r="P487" i="1"/>
  <c r="P483" i="1"/>
  <c r="P479" i="1"/>
  <c r="P475" i="1"/>
  <c r="P471" i="1"/>
  <c r="P467" i="1"/>
  <c r="P463" i="1"/>
  <c r="P459" i="1"/>
  <c r="P455" i="1"/>
  <c r="P451" i="1"/>
  <c r="P447" i="1"/>
  <c r="P914" i="1"/>
  <c r="P910" i="1"/>
  <c r="P906" i="1"/>
  <c r="P902" i="1"/>
  <c r="P898" i="1"/>
  <c r="P894" i="1"/>
  <c r="P890" i="1"/>
  <c r="P886" i="1"/>
  <c r="P882" i="1"/>
  <c r="P878" i="1"/>
  <c r="P874" i="1"/>
  <c r="P870" i="1"/>
  <c r="P866" i="1"/>
  <c r="P862" i="1"/>
  <c r="P858" i="1"/>
  <c r="P854" i="1"/>
  <c r="P850" i="1"/>
  <c r="P846" i="1"/>
  <c r="P842" i="1"/>
  <c r="P838" i="1"/>
  <c r="P834" i="1"/>
  <c r="P830" i="1"/>
  <c r="P826" i="1"/>
  <c r="P822" i="1"/>
  <c r="P818" i="1"/>
  <c r="P814" i="1"/>
  <c r="P810" i="1"/>
  <c r="P806" i="1"/>
  <c r="P802" i="1"/>
  <c r="P798" i="1"/>
  <c r="P794" i="1"/>
  <c r="P790" i="1"/>
  <c r="P786" i="1"/>
  <c r="P782" i="1"/>
  <c r="P778" i="1"/>
  <c r="P774" i="1"/>
  <c r="P770" i="1"/>
  <c r="P766" i="1"/>
  <c r="P762" i="1"/>
  <c r="P758" i="1"/>
  <c r="P754" i="1"/>
  <c r="P750" i="1"/>
  <c r="P746" i="1"/>
  <c r="P742" i="1"/>
  <c r="P738" i="1"/>
  <c r="P734" i="1"/>
  <c r="P730" i="1"/>
  <c r="P726" i="1"/>
  <c r="P722" i="1"/>
  <c r="P718" i="1"/>
  <c r="P714" i="1"/>
  <c r="P710" i="1"/>
  <c r="P706" i="1"/>
  <c r="P702" i="1"/>
  <c r="P698" i="1"/>
  <c r="P694" i="1"/>
  <c r="P690" i="1"/>
  <c r="P686" i="1"/>
  <c r="P682" i="1"/>
  <c r="P678" i="1"/>
  <c r="P674" i="1"/>
  <c r="P670" i="1"/>
  <c r="P666" i="1"/>
  <c r="P662" i="1"/>
  <c r="P658" i="1"/>
  <c r="P654" i="1"/>
  <c r="P650" i="1"/>
  <c r="P646" i="1"/>
  <c r="P642" i="1"/>
  <c r="P638" i="1"/>
  <c r="P634" i="1"/>
  <c r="P630" i="1"/>
  <c r="P626" i="1"/>
  <c r="P622" i="1"/>
  <c r="P618" i="1"/>
  <c r="P614" i="1"/>
  <c r="P610" i="1"/>
  <c r="P606" i="1"/>
  <c r="P602" i="1"/>
  <c r="P598" i="1"/>
  <c r="P594" i="1"/>
  <c r="P590" i="1"/>
  <c r="P586" i="1"/>
  <c r="P582" i="1"/>
  <c r="P578" i="1"/>
  <c r="P574" i="1"/>
  <c r="P570" i="1"/>
  <c r="P566" i="1"/>
  <c r="P562" i="1"/>
  <c r="P558" i="1"/>
  <c r="P554" i="1"/>
  <c r="P550" i="1"/>
  <c r="P546" i="1"/>
  <c r="P542" i="1"/>
  <c r="P538" i="1"/>
  <c r="P534" i="1"/>
  <c r="P530" i="1"/>
  <c r="P526" i="1"/>
  <c r="P522" i="1"/>
  <c r="P518" i="1"/>
  <c r="P514" i="1"/>
  <c r="P510" i="1"/>
  <c r="P506" i="1"/>
  <c r="P502" i="1"/>
  <c r="P498" i="1"/>
  <c r="P494" i="1"/>
  <c r="P490" i="1"/>
  <c r="P486" i="1"/>
  <c r="P482" i="1"/>
  <c r="P478" i="1"/>
  <c r="P474" i="1"/>
  <c r="P470" i="1"/>
  <c r="P466" i="1"/>
  <c r="P462" i="1"/>
  <c r="P458" i="1"/>
  <c r="P454" i="1"/>
  <c r="P450" i="1"/>
  <c r="P913" i="1"/>
  <c r="P909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P785" i="1"/>
  <c r="P781" i="1"/>
  <c r="P777" i="1"/>
  <c r="P773" i="1"/>
  <c r="P769" i="1"/>
  <c r="P765" i="1"/>
  <c r="P761" i="1"/>
  <c r="P757" i="1"/>
  <c r="P753" i="1"/>
  <c r="P749" i="1"/>
  <c r="P745" i="1"/>
  <c r="P741" i="1"/>
  <c r="P737" i="1"/>
  <c r="P733" i="1"/>
  <c r="P729" i="1"/>
  <c r="P725" i="1"/>
  <c r="P721" i="1"/>
  <c r="P717" i="1"/>
  <c r="P713" i="1"/>
  <c r="P709" i="1"/>
  <c r="P705" i="1"/>
  <c r="P701" i="1"/>
  <c r="P697" i="1"/>
  <c r="P693" i="1"/>
  <c r="P689" i="1"/>
  <c r="P685" i="1"/>
  <c r="P681" i="1"/>
  <c r="P677" i="1"/>
  <c r="P673" i="1"/>
  <c r="P669" i="1"/>
  <c r="P665" i="1"/>
  <c r="P661" i="1"/>
  <c r="P657" i="1"/>
  <c r="P653" i="1"/>
  <c r="P649" i="1"/>
  <c r="P645" i="1"/>
  <c r="P641" i="1"/>
  <c r="P637" i="1"/>
  <c r="P633" i="1"/>
  <c r="P629" i="1"/>
  <c r="P625" i="1"/>
  <c r="P621" i="1"/>
  <c r="P617" i="1"/>
  <c r="P613" i="1"/>
  <c r="P609" i="1"/>
  <c r="P605" i="1"/>
  <c r="P601" i="1"/>
  <c r="P597" i="1"/>
  <c r="P593" i="1"/>
  <c r="P589" i="1"/>
  <c r="P585" i="1"/>
  <c r="P581" i="1"/>
  <c r="P577" i="1"/>
  <c r="P573" i="1"/>
  <c r="P569" i="1"/>
  <c r="P565" i="1"/>
  <c r="P561" i="1"/>
  <c r="P557" i="1"/>
  <c r="P553" i="1"/>
  <c r="P549" i="1"/>
  <c r="P545" i="1"/>
  <c r="P541" i="1"/>
  <c r="P537" i="1"/>
  <c r="P533" i="1"/>
  <c r="P529" i="1"/>
  <c r="P525" i="1"/>
  <c r="P521" i="1"/>
  <c r="P517" i="1"/>
  <c r="P513" i="1"/>
  <c r="P509" i="1"/>
  <c r="P505" i="1"/>
  <c r="P501" i="1"/>
  <c r="P497" i="1"/>
  <c r="P493" i="1"/>
  <c r="P489" i="1"/>
  <c r="P485" i="1"/>
  <c r="P481" i="1"/>
  <c r="P477" i="1"/>
  <c r="P473" i="1"/>
  <c r="P469" i="1"/>
  <c r="P465" i="1"/>
  <c r="P461" i="1"/>
  <c r="P457" i="1"/>
  <c r="P3" i="1"/>
  <c r="P912" i="1"/>
  <c r="P908" i="1"/>
  <c r="P904" i="1"/>
  <c r="P900" i="1"/>
  <c r="P896" i="1"/>
  <c r="P892" i="1"/>
  <c r="P888" i="1"/>
  <c r="P884" i="1"/>
  <c r="P880" i="1"/>
  <c r="P876" i="1"/>
  <c r="P872" i="1"/>
  <c r="P868" i="1"/>
  <c r="P864" i="1"/>
  <c r="P860" i="1"/>
  <c r="P856" i="1"/>
  <c r="P852" i="1"/>
  <c r="P848" i="1"/>
  <c r="P844" i="1"/>
  <c r="P840" i="1"/>
  <c r="P836" i="1"/>
  <c r="P832" i="1"/>
  <c r="P828" i="1"/>
  <c r="P824" i="1"/>
  <c r="P820" i="1"/>
  <c r="P816" i="1"/>
  <c r="P812" i="1"/>
  <c r="P808" i="1"/>
  <c r="P804" i="1"/>
  <c r="P800" i="1"/>
  <c r="P796" i="1"/>
  <c r="P792" i="1"/>
  <c r="P788" i="1"/>
  <c r="P784" i="1"/>
  <c r="P780" i="1"/>
  <c r="P776" i="1"/>
  <c r="P772" i="1"/>
  <c r="P768" i="1"/>
  <c r="P764" i="1"/>
  <c r="P760" i="1"/>
  <c r="P756" i="1"/>
  <c r="P752" i="1"/>
  <c r="P748" i="1"/>
  <c r="P744" i="1"/>
  <c r="P740" i="1"/>
  <c r="P736" i="1"/>
  <c r="P732" i="1"/>
  <c r="P728" i="1"/>
  <c r="P724" i="1"/>
  <c r="P720" i="1"/>
  <c r="P716" i="1"/>
  <c r="P712" i="1"/>
  <c r="P708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96" i="1"/>
  <c r="P492" i="1"/>
  <c r="P488" i="1"/>
  <c r="P484" i="1"/>
  <c r="P480" i="1"/>
  <c r="P476" i="1"/>
  <c r="P472" i="1"/>
  <c r="P468" i="1"/>
  <c r="P464" i="1"/>
  <c r="P460" i="1"/>
  <c r="P456" i="1"/>
  <c r="P452" i="1"/>
  <c r="P443" i="1"/>
  <c r="P439" i="1"/>
  <c r="P435" i="1"/>
  <c r="P431" i="1"/>
  <c r="P427" i="1"/>
  <c r="P423" i="1"/>
  <c r="P419" i="1"/>
  <c r="P415" i="1"/>
  <c r="P411" i="1"/>
  <c r="P407" i="1"/>
  <c r="P403" i="1"/>
  <c r="P399" i="1"/>
  <c r="P395" i="1"/>
  <c r="P391" i="1"/>
  <c r="P387" i="1"/>
  <c r="P383" i="1"/>
  <c r="P379" i="1"/>
  <c r="P375" i="1"/>
  <c r="P371" i="1"/>
  <c r="P367" i="1"/>
  <c r="P363" i="1"/>
  <c r="P359" i="1"/>
  <c r="P355" i="1"/>
  <c r="P351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446" i="1"/>
  <c r="P442" i="1"/>
  <c r="P438" i="1"/>
  <c r="P434" i="1"/>
  <c r="P430" i="1"/>
  <c r="P426" i="1"/>
  <c r="P422" i="1"/>
  <c r="P418" i="1"/>
  <c r="P414" i="1"/>
  <c r="P410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14" i="1"/>
  <c r="P310" i="1"/>
  <c r="P306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453" i="1"/>
  <c r="P449" i="1"/>
  <c r="P445" i="1"/>
  <c r="P441" i="1"/>
  <c r="P437" i="1"/>
  <c r="P433" i="1"/>
  <c r="P429" i="1"/>
  <c r="P425" i="1"/>
  <c r="P421" i="1"/>
  <c r="P417" i="1"/>
  <c r="P413" i="1"/>
  <c r="P409" i="1"/>
  <c r="P405" i="1"/>
  <c r="P401" i="1"/>
  <c r="P397" i="1"/>
  <c r="P393" i="1"/>
  <c r="P389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</calcChain>
</file>

<file path=xl/sharedStrings.xml><?xml version="1.0" encoding="utf-8"?>
<sst xmlns="http://schemas.openxmlformats.org/spreadsheetml/2006/main" count="6388" uniqueCount="1885">
  <si>
    <t>V1</t>
  </si>
  <si>
    <t>bench</t>
  </si>
  <si>
    <t>correl</t>
  </si>
  <si>
    <t>sh000001</t>
  </si>
  <si>
    <t>上证指数</t>
  </si>
  <si>
    <t>sh000016</t>
  </si>
  <si>
    <t>上证50</t>
  </si>
  <si>
    <t>sh000300</t>
  </si>
  <si>
    <t>沪深300</t>
  </si>
  <si>
    <t>sh000905</t>
  </si>
  <si>
    <t>中证500</t>
  </si>
  <si>
    <t>sh600000</t>
  </si>
  <si>
    <t>浦发银行</t>
  </si>
  <si>
    <t>sh600006</t>
  </si>
  <si>
    <t>东风汽车</t>
  </si>
  <si>
    <t>sh600008</t>
  </si>
  <si>
    <t>首创股份</t>
  </si>
  <si>
    <t>sh600009</t>
  </si>
  <si>
    <t>上海机场</t>
  </si>
  <si>
    <t>sh600010</t>
  </si>
  <si>
    <t>包钢股份</t>
  </si>
  <si>
    <t>sh600011</t>
  </si>
  <si>
    <t>华能国际</t>
  </si>
  <si>
    <t>sh600012</t>
  </si>
  <si>
    <t>皖通高速</t>
  </si>
  <si>
    <t>sh600015</t>
  </si>
  <si>
    <t>华夏银行</t>
  </si>
  <si>
    <t>sh600016</t>
  </si>
  <si>
    <t>民生银行</t>
  </si>
  <si>
    <t>sh600017</t>
  </si>
  <si>
    <t>日照港</t>
  </si>
  <si>
    <t>sh600018</t>
  </si>
  <si>
    <t>上港集团</t>
  </si>
  <si>
    <t>sh600019</t>
  </si>
  <si>
    <t>宝钢股份</t>
  </si>
  <si>
    <t>sh600021</t>
  </si>
  <si>
    <t>上海电力</t>
  </si>
  <si>
    <t>sh600022</t>
  </si>
  <si>
    <t>山东钢铁</t>
  </si>
  <si>
    <t>sh600023</t>
  </si>
  <si>
    <t>浙能电力</t>
  </si>
  <si>
    <t>sh600026</t>
  </si>
  <si>
    <t>中远海能</t>
  </si>
  <si>
    <t>sh600027</t>
  </si>
  <si>
    <t>华电国际</t>
  </si>
  <si>
    <t>sh600028</t>
  </si>
  <si>
    <t>中国石化</t>
  </si>
  <si>
    <t>sh600029</t>
  </si>
  <si>
    <t>南方航空</t>
  </si>
  <si>
    <t>sh600030</t>
  </si>
  <si>
    <t>中信证券</t>
  </si>
  <si>
    <t>sh600031</t>
  </si>
  <si>
    <t>三一重工</t>
  </si>
  <si>
    <t>sh600036</t>
  </si>
  <si>
    <t>招商银行</t>
  </si>
  <si>
    <t>sh600037</t>
  </si>
  <si>
    <t>歌华有线</t>
  </si>
  <si>
    <t>sh600038</t>
  </si>
  <si>
    <t>中直股份</t>
  </si>
  <si>
    <t>sh600039</t>
  </si>
  <si>
    <t>四川路桥</t>
  </si>
  <si>
    <t>sh600048</t>
  </si>
  <si>
    <t>保利地产</t>
  </si>
  <si>
    <t>sh600050</t>
  </si>
  <si>
    <t>中国联通</t>
  </si>
  <si>
    <t>sh600053</t>
  </si>
  <si>
    <t>九鼎投资</t>
  </si>
  <si>
    <t>sh600056</t>
  </si>
  <si>
    <t>中国医药</t>
  </si>
  <si>
    <t>sh600058</t>
  </si>
  <si>
    <t>五矿发展</t>
  </si>
  <si>
    <t>sh600059</t>
  </si>
  <si>
    <t>古越龙山</t>
  </si>
  <si>
    <t>sh600060</t>
  </si>
  <si>
    <t>海信电器</t>
  </si>
  <si>
    <t>sh600061</t>
  </si>
  <si>
    <t>国投安信</t>
  </si>
  <si>
    <t>sh600062</t>
  </si>
  <si>
    <t>华润双鹤</t>
  </si>
  <si>
    <t>sh600064</t>
  </si>
  <si>
    <t>南京高科</t>
  </si>
  <si>
    <t>sh600066</t>
  </si>
  <si>
    <t>宇通客车</t>
  </si>
  <si>
    <t>sh600067</t>
  </si>
  <si>
    <t>冠城大通</t>
  </si>
  <si>
    <t>sz399001</t>
  </si>
  <si>
    <t>sh600068</t>
  </si>
  <si>
    <t>葛洲坝</t>
  </si>
  <si>
    <t>sh600073</t>
  </si>
  <si>
    <t>上海梅林</t>
  </si>
  <si>
    <t>sh600074</t>
  </si>
  <si>
    <t>保千里</t>
  </si>
  <si>
    <t>sh600079</t>
  </si>
  <si>
    <t>人福医药</t>
  </si>
  <si>
    <t>sh600085</t>
  </si>
  <si>
    <t>同仁堂</t>
  </si>
  <si>
    <t>sh600086</t>
  </si>
  <si>
    <t>东方金钰</t>
  </si>
  <si>
    <t>sh600088</t>
  </si>
  <si>
    <t>中视传媒</t>
  </si>
  <si>
    <t>sh600089</t>
  </si>
  <si>
    <t>特变电工</t>
  </si>
  <si>
    <t>sh600094</t>
  </si>
  <si>
    <t>大名城</t>
  </si>
  <si>
    <t>sh600098</t>
  </si>
  <si>
    <t>广州发展</t>
  </si>
  <si>
    <t>sh600100</t>
  </si>
  <si>
    <t>同方股份</t>
  </si>
  <si>
    <t>sh600104</t>
  </si>
  <si>
    <t>上汽集团</t>
  </si>
  <si>
    <t>sh600108</t>
  </si>
  <si>
    <t>亚盛集团</t>
  </si>
  <si>
    <t>sh600109</t>
  </si>
  <si>
    <t>国金证券</t>
  </si>
  <si>
    <t>sh600111</t>
  </si>
  <si>
    <t>北方稀土</t>
  </si>
  <si>
    <t>sh600112</t>
  </si>
  <si>
    <t>*ST天成</t>
  </si>
  <si>
    <t>sh600115</t>
  </si>
  <si>
    <t>东方航空</t>
  </si>
  <si>
    <t>sh600118</t>
  </si>
  <si>
    <t>中国卫星</t>
  </si>
  <si>
    <t>sh600120</t>
  </si>
  <si>
    <t>浙江东方</t>
  </si>
  <si>
    <t>sh600122</t>
  </si>
  <si>
    <t>宏图高科</t>
  </si>
  <si>
    <t>sh600125</t>
  </si>
  <si>
    <t>铁龙物流</t>
  </si>
  <si>
    <t>sh600126</t>
  </si>
  <si>
    <t>杭钢股份</t>
  </si>
  <si>
    <t>sh600138</t>
  </si>
  <si>
    <t>中青旅</t>
  </si>
  <si>
    <t>sh600141</t>
  </si>
  <si>
    <t>兴发集团</t>
  </si>
  <si>
    <t>sh600143</t>
  </si>
  <si>
    <t>金发科技</t>
  </si>
  <si>
    <t>sh600150</t>
  </si>
  <si>
    <t>中国船舶</t>
  </si>
  <si>
    <t>sh600151</t>
  </si>
  <si>
    <t>航天机电</t>
  </si>
  <si>
    <t>sh600153</t>
  </si>
  <si>
    <t>建发股份</t>
  </si>
  <si>
    <t>sh600157</t>
  </si>
  <si>
    <t>永泰能源</t>
  </si>
  <si>
    <t>sh600158</t>
  </si>
  <si>
    <t>中体产业</t>
  </si>
  <si>
    <t>sh600160</t>
  </si>
  <si>
    <t>巨化股份</t>
  </si>
  <si>
    <t>sh600161</t>
  </si>
  <si>
    <t>天坛生物</t>
  </si>
  <si>
    <t>sh600166</t>
  </si>
  <si>
    <t>福田汽车</t>
  </si>
  <si>
    <t>sh600169</t>
  </si>
  <si>
    <t>太原重工</t>
  </si>
  <si>
    <t>sh600170</t>
  </si>
  <si>
    <t>上海建工</t>
  </si>
  <si>
    <t>sh600171</t>
  </si>
  <si>
    <t>上海贝岭</t>
  </si>
  <si>
    <t>sh600175</t>
  </si>
  <si>
    <t>美都能源</t>
  </si>
  <si>
    <t>sh600176</t>
  </si>
  <si>
    <t>中国巨石</t>
  </si>
  <si>
    <t>sh600177</t>
  </si>
  <si>
    <t>雅戈尔</t>
  </si>
  <si>
    <t>sh600180</t>
  </si>
  <si>
    <t>瑞茂通</t>
  </si>
  <si>
    <t>sh600183</t>
  </si>
  <si>
    <t>生益科技</t>
  </si>
  <si>
    <t>sh600184</t>
  </si>
  <si>
    <t>光电股份</t>
  </si>
  <si>
    <t>sh600187</t>
  </si>
  <si>
    <t>国中水务</t>
  </si>
  <si>
    <t>sh600188</t>
  </si>
  <si>
    <t>兖州煤业</t>
  </si>
  <si>
    <t>sh600195</t>
  </si>
  <si>
    <t>中牧股份</t>
  </si>
  <si>
    <t>sh600196</t>
  </si>
  <si>
    <t>复星医药</t>
  </si>
  <si>
    <t>sh600198</t>
  </si>
  <si>
    <t>大唐电信</t>
  </si>
  <si>
    <t>sh600200</t>
  </si>
  <si>
    <t>江苏吴中</t>
  </si>
  <si>
    <t>sh600201</t>
  </si>
  <si>
    <t>生物股份</t>
  </si>
  <si>
    <t>sh600208</t>
  </si>
  <si>
    <t>新湖中宝</t>
  </si>
  <si>
    <t>sh600216</t>
  </si>
  <si>
    <t>浙江医药</t>
  </si>
  <si>
    <t>sh600219</t>
  </si>
  <si>
    <t>南山铝业</t>
  </si>
  <si>
    <t>sh600220</t>
  </si>
  <si>
    <t>江苏阳光</t>
  </si>
  <si>
    <t>sh600221</t>
  </si>
  <si>
    <t>海南航空</t>
  </si>
  <si>
    <t>sh600233</t>
  </si>
  <si>
    <t>圆通速递</t>
  </si>
  <si>
    <t>sh600236</t>
  </si>
  <si>
    <t>桂冠电力</t>
  </si>
  <si>
    <t>sh600240</t>
  </si>
  <si>
    <t>华业资本</t>
  </si>
  <si>
    <t>sh600251</t>
  </si>
  <si>
    <t>冠农股份</t>
  </si>
  <si>
    <t>sh600252</t>
  </si>
  <si>
    <t>中恒集团</t>
  </si>
  <si>
    <t>sh600256</t>
  </si>
  <si>
    <t>广汇能源</t>
  </si>
  <si>
    <t>sh600259</t>
  </si>
  <si>
    <t>广晟有色</t>
  </si>
  <si>
    <t>sh600260</t>
  </si>
  <si>
    <t>凯乐科技</t>
  </si>
  <si>
    <t>sh600266</t>
  </si>
  <si>
    <t>北京城建</t>
  </si>
  <si>
    <t>sh600267</t>
  </si>
  <si>
    <t>海正药业</t>
  </si>
  <si>
    <t>sh600270</t>
  </si>
  <si>
    <t>外运发展</t>
  </si>
  <si>
    <t>sh600271</t>
  </si>
  <si>
    <t>航天信息</t>
  </si>
  <si>
    <t>sh600276</t>
  </si>
  <si>
    <t>恒瑞医药</t>
  </si>
  <si>
    <t>sz399006</t>
  </si>
  <si>
    <t>sh600277</t>
  </si>
  <si>
    <t>亿利洁能</t>
  </si>
  <si>
    <t>sh600280</t>
  </si>
  <si>
    <t>中央商场</t>
  </si>
  <si>
    <t>sh600282</t>
  </si>
  <si>
    <t>南钢股份</t>
  </si>
  <si>
    <t>sh600284</t>
  </si>
  <si>
    <t>浦东建设</t>
  </si>
  <si>
    <t>sh600289</t>
  </si>
  <si>
    <t>亿阳信通</t>
  </si>
  <si>
    <t>sh600291</t>
  </si>
  <si>
    <t>西水股份</t>
  </si>
  <si>
    <t>sh600292</t>
  </si>
  <si>
    <t>远达环保</t>
  </si>
  <si>
    <t>sh600297</t>
  </si>
  <si>
    <t>广汇汽车</t>
  </si>
  <si>
    <t>sh600298</t>
  </si>
  <si>
    <t>安琪酵母</t>
  </si>
  <si>
    <t>sh600299</t>
  </si>
  <si>
    <t>安迪苏</t>
  </si>
  <si>
    <t>sh600300</t>
  </si>
  <si>
    <t>维维股份</t>
  </si>
  <si>
    <t>sh600307</t>
  </si>
  <si>
    <t>酒钢宏兴</t>
  </si>
  <si>
    <t>sh600309</t>
  </si>
  <si>
    <t>万华化学</t>
  </si>
  <si>
    <t>sh600312</t>
  </si>
  <si>
    <t>平高电气</t>
  </si>
  <si>
    <t>sh600315</t>
  </si>
  <si>
    <t>上海家化</t>
  </si>
  <si>
    <t>sh600316</t>
  </si>
  <si>
    <t>洪都航空</t>
  </si>
  <si>
    <t>sh600317</t>
  </si>
  <si>
    <t>营口港</t>
  </si>
  <si>
    <t>sh600320</t>
  </si>
  <si>
    <t>振华重工</t>
  </si>
  <si>
    <t>sh600325</t>
  </si>
  <si>
    <t>华发股份</t>
  </si>
  <si>
    <t>sh600329</t>
  </si>
  <si>
    <t>中新药业</t>
  </si>
  <si>
    <t>sh600332</t>
  </si>
  <si>
    <t>白云山</t>
  </si>
  <si>
    <t>sh600335</t>
  </si>
  <si>
    <t>国机汽车</t>
  </si>
  <si>
    <t>sh600338</t>
  </si>
  <si>
    <t>西藏珠峰</t>
  </si>
  <si>
    <t>sh600340</t>
  </si>
  <si>
    <t>华夏幸福</t>
  </si>
  <si>
    <t>sh600346</t>
  </si>
  <si>
    <t>恒力股份</t>
  </si>
  <si>
    <t>sh600348</t>
  </si>
  <si>
    <t>阳泉煤业</t>
  </si>
  <si>
    <t>sh600350</t>
  </si>
  <si>
    <t>山东高速</t>
  </si>
  <si>
    <t>sh600351</t>
  </si>
  <si>
    <t>亚宝药业</t>
  </si>
  <si>
    <t>sh600352</t>
  </si>
  <si>
    <t>浙江龙盛</t>
  </si>
  <si>
    <t>sh600362</t>
  </si>
  <si>
    <t>江西铜业</t>
  </si>
  <si>
    <t>sh600366</t>
  </si>
  <si>
    <t>宁波韵升</t>
  </si>
  <si>
    <t>sh600369</t>
  </si>
  <si>
    <t>西南证券</t>
  </si>
  <si>
    <t>sh600372</t>
  </si>
  <si>
    <t>中航电子</t>
  </si>
  <si>
    <t>sh600373</t>
  </si>
  <si>
    <t>中文传媒</t>
  </si>
  <si>
    <t>sh600376</t>
  </si>
  <si>
    <t>首开股份</t>
  </si>
  <si>
    <t>sh600377</t>
  </si>
  <si>
    <t>宁沪高速</t>
  </si>
  <si>
    <t>sh600380</t>
  </si>
  <si>
    <t>健康元</t>
  </si>
  <si>
    <t>sh600383</t>
  </si>
  <si>
    <t>金地集团</t>
  </si>
  <si>
    <t>sh600388</t>
  </si>
  <si>
    <t>龙净环保</t>
  </si>
  <si>
    <t>sh600392</t>
  </si>
  <si>
    <t>盛和资源</t>
  </si>
  <si>
    <t>sh600395</t>
  </si>
  <si>
    <t>盘江股份</t>
  </si>
  <si>
    <t>sh600397</t>
  </si>
  <si>
    <t>安源煤业</t>
  </si>
  <si>
    <t>sh600398</t>
  </si>
  <si>
    <t>海澜之家</t>
  </si>
  <si>
    <t>sh600406</t>
  </si>
  <si>
    <t>国电南瑞</t>
  </si>
  <si>
    <t>sh600409</t>
  </si>
  <si>
    <t>三友化工</t>
  </si>
  <si>
    <t>sh600410</t>
  </si>
  <si>
    <t>华胜天成</t>
  </si>
  <si>
    <t>sh600415</t>
  </si>
  <si>
    <t>小商品城</t>
  </si>
  <si>
    <t>sh600416</t>
  </si>
  <si>
    <t>湘电股份</t>
  </si>
  <si>
    <t>sh600418</t>
  </si>
  <si>
    <t>江淮汽车</t>
  </si>
  <si>
    <t>sh600422</t>
  </si>
  <si>
    <t>昆药集团</t>
  </si>
  <si>
    <t>sh600425</t>
  </si>
  <si>
    <t>*ST青松</t>
  </si>
  <si>
    <t>sh600426</t>
  </si>
  <si>
    <t>华鲁恒升</t>
  </si>
  <si>
    <t>sh600428</t>
  </si>
  <si>
    <t>中远海特</t>
  </si>
  <si>
    <t>sh600433</t>
  </si>
  <si>
    <t>冠豪高新</t>
  </si>
  <si>
    <t>sh600435</t>
  </si>
  <si>
    <t>北方导航</t>
  </si>
  <si>
    <t>sh600436</t>
  </si>
  <si>
    <t>片仔癀</t>
  </si>
  <si>
    <t>sh600438</t>
  </si>
  <si>
    <t>通威股份</t>
  </si>
  <si>
    <t>sh600446</t>
  </si>
  <si>
    <t>金证股份</t>
  </si>
  <si>
    <t>sh600458</t>
  </si>
  <si>
    <t>时代新材</t>
  </si>
  <si>
    <t>sh600460</t>
  </si>
  <si>
    <t>士兰微</t>
  </si>
  <si>
    <t>sh600466</t>
  </si>
  <si>
    <t>蓝光发展</t>
  </si>
  <si>
    <t>sh600468</t>
  </si>
  <si>
    <t>百利电气</t>
  </si>
  <si>
    <t>sh600478</t>
  </si>
  <si>
    <t>科力远</t>
  </si>
  <si>
    <t>sh600481</t>
  </si>
  <si>
    <t>双良节能</t>
  </si>
  <si>
    <t>sh600482</t>
  </si>
  <si>
    <t>中国动力</t>
  </si>
  <si>
    <t>sh600483</t>
  </si>
  <si>
    <t>福能股份</t>
  </si>
  <si>
    <t>sh600485</t>
  </si>
  <si>
    <t>信威集团</t>
  </si>
  <si>
    <t>sh600487</t>
  </si>
  <si>
    <t>亨通光电</t>
  </si>
  <si>
    <t>sh600489</t>
  </si>
  <si>
    <t>中金黄金</t>
  </si>
  <si>
    <t>sh600496</t>
  </si>
  <si>
    <t>精工钢构</t>
  </si>
  <si>
    <t>sh600497</t>
  </si>
  <si>
    <t>驰宏锌锗</t>
  </si>
  <si>
    <t>sh600498</t>
  </si>
  <si>
    <t>烽火通信</t>
  </si>
  <si>
    <t>sh600499</t>
  </si>
  <si>
    <t>科达洁能</t>
  </si>
  <si>
    <t>sh600500</t>
  </si>
  <si>
    <t>中化国际</t>
  </si>
  <si>
    <t>sh600503</t>
  </si>
  <si>
    <t>华丽家族</t>
  </si>
  <si>
    <t>sh600511</t>
  </si>
  <si>
    <t>国药股份</t>
  </si>
  <si>
    <t>sh600515</t>
  </si>
  <si>
    <t>海航基础</t>
  </si>
  <si>
    <t>sh600516</t>
  </si>
  <si>
    <t>方大炭素</t>
  </si>
  <si>
    <t>sh600517</t>
  </si>
  <si>
    <t>置信电气</t>
  </si>
  <si>
    <t>sh600518</t>
  </si>
  <si>
    <t>康美药业</t>
  </si>
  <si>
    <t>sh600519</t>
  </si>
  <si>
    <t>贵州茅台</t>
  </si>
  <si>
    <t>sh600521</t>
  </si>
  <si>
    <t>华海药业</t>
  </si>
  <si>
    <t>sh600522</t>
  </si>
  <si>
    <t>中天科技</t>
  </si>
  <si>
    <t>sh600525</t>
  </si>
  <si>
    <t>长园集团</t>
  </si>
  <si>
    <t>sh600528</t>
  </si>
  <si>
    <t>中铁工业</t>
  </si>
  <si>
    <t>sh600535</t>
  </si>
  <si>
    <t>天士力</t>
  </si>
  <si>
    <t>sh600536</t>
  </si>
  <si>
    <t>中国软件</t>
  </si>
  <si>
    <t>sh600537</t>
  </si>
  <si>
    <t>亿晶光电</t>
  </si>
  <si>
    <t>sh600545</t>
  </si>
  <si>
    <t>新疆城建</t>
  </si>
  <si>
    <t>sh600547</t>
  </si>
  <si>
    <t>山东黄金</t>
  </si>
  <si>
    <t>sh600549</t>
  </si>
  <si>
    <t>厦门钨业</t>
  </si>
  <si>
    <t>sh600551</t>
  </si>
  <si>
    <t>时代出版</t>
  </si>
  <si>
    <t>sh600557</t>
  </si>
  <si>
    <t>康缘药业</t>
  </si>
  <si>
    <t>sh600563</t>
  </si>
  <si>
    <t>法拉电子</t>
  </si>
  <si>
    <t>sh600565</t>
  </si>
  <si>
    <t>迪马股份</t>
  </si>
  <si>
    <t>sh600566</t>
  </si>
  <si>
    <t>济川药业</t>
  </si>
  <si>
    <t>sh600570</t>
  </si>
  <si>
    <t>恒生电子</t>
  </si>
  <si>
    <t>sh600572</t>
  </si>
  <si>
    <t>康恩贝</t>
  </si>
  <si>
    <t>sh600575</t>
  </si>
  <si>
    <t>皖江物流</t>
  </si>
  <si>
    <t>sh600578</t>
  </si>
  <si>
    <t>京能电力</t>
  </si>
  <si>
    <t>sh600580</t>
  </si>
  <si>
    <t>卧龙电气</t>
  </si>
  <si>
    <t>sh600582</t>
  </si>
  <si>
    <t>天地科技</t>
  </si>
  <si>
    <t>sh600583</t>
  </si>
  <si>
    <t>海油工程</t>
  </si>
  <si>
    <t>sh600584</t>
  </si>
  <si>
    <t>长电科技</t>
  </si>
  <si>
    <t>sh600585</t>
  </si>
  <si>
    <t>海螺水泥</t>
  </si>
  <si>
    <t>sh600586</t>
  </si>
  <si>
    <t>金晶科技</t>
  </si>
  <si>
    <t>sh600587</t>
  </si>
  <si>
    <t>新华医疗</t>
  </si>
  <si>
    <t>sh600588</t>
  </si>
  <si>
    <t>用友网络</t>
  </si>
  <si>
    <t>sh600594</t>
  </si>
  <si>
    <t>益佰制药</t>
  </si>
  <si>
    <t>sh600596</t>
  </si>
  <si>
    <t>新安股份</t>
  </si>
  <si>
    <t>sh600597</t>
  </si>
  <si>
    <t>光明乳业</t>
  </si>
  <si>
    <t>sh600600</t>
  </si>
  <si>
    <t>青岛啤酒</t>
  </si>
  <si>
    <t>sh600601</t>
  </si>
  <si>
    <t>方正科技</t>
  </si>
  <si>
    <t>sh600606</t>
  </si>
  <si>
    <t>绿地控股</t>
  </si>
  <si>
    <t>sh600611</t>
  </si>
  <si>
    <t>大众交通</t>
  </si>
  <si>
    <t>sh600612</t>
  </si>
  <si>
    <t>老凤祥</t>
  </si>
  <si>
    <t>sh600614</t>
  </si>
  <si>
    <t>鹏起科技</t>
  </si>
  <si>
    <t>sh600618</t>
  </si>
  <si>
    <t>氯碱化工</t>
  </si>
  <si>
    <t>sh600623</t>
  </si>
  <si>
    <t>华谊集团</t>
  </si>
  <si>
    <t>sh600628</t>
  </si>
  <si>
    <t>新世界</t>
  </si>
  <si>
    <t>sh600633</t>
  </si>
  <si>
    <t>浙数文化</t>
  </si>
  <si>
    <t>sh600635</t>
  </si>
  <si>
    <t>大众公用</t>
  </si>
  <si>
    <t>sh600637</t>
  </si>
  <si>
    <t>东方明珠</t>
  </si>
  <si>
    <t>sh600639</t>
  </si>
  <si>
    <t>浦东金桥</t>
  </si>
  <si>
    <t>sh600640</t>
  </si>
  <si>
    <t>号百控股</t>
  </si>
  <si>
    <t>sh600642</t>
  </si>
  <si>
    <t>申能股份</t>
  </si>
  <si>
    <t>sh600643</t>
  </si>
  <si>
    <t>爱建集团</t>
  </si>
  <si>
    <t>sh600645</t>
  </si>
  <si>
    <t>中源协和</t>
  </si>
  <si>
    <t>sh600648</t>
  </si>
  <si>
    <t>外高桥</t>
  </si>
  <si>
    <t>sh600649</t>
  </si>
  <si>
    <t>城投控股</t>
  </si>
  <si>
    <t>sh600651</t>
  </si>
  <si>
    <t>飞乐音响</t>
  </si>
  <si>
    <t>sh600654</t>
  </si>
  <si>
    <t>中安消</t>
  </si>
  <si>
    <t>sh600655</t>
  </si>
  <si>
    <t>豫园商城</t>
  </si>
  <si>
    <t>sh600657</t>
  </si>
  <si>
    <t>信达地产</t>
  </si>
  <si>
    <t>sh600660</t>
  </si>
  <si>
    <t>福耀玻璃</t>
  </si>
  <si>
    <t>sh600663</t>
  </si>
  <si>
    <t>陆家嘴</t>
  </si>
  <si>
    <t>sh600664</t>
  </si>
  <si>
    <t>哈药股份</t>
  </si>
  <si>
    <t>sh600666</t>
  </si>
  <si>
    <t>奥瑞德</t>
  </si>
  <si>
    <t>sh600673</t>
  </si>
  <si>
    <t>东阳光科</t>
  </si>
  <si>
    <t>sh600674</t>
  </si>
  <si>
    <t>川投能源</t>
  </si>
  <si>
    <t>sh600682</t>
  </si>
  <si>
    <t>南京新百</t>
  </si>
  <si>
    <t>sh600685</t>
  </si>
  <si>
    <t>中船防务</t>
  </si>
  <si>
    <t>sh600687</t>
  </si>
  <si>
    <t>刚泰控股</t>
  </si>
  <si>
    <t>sh600688</t>
  </si>
  <si>
    <t>上海石化</t>
  </si>
  <si>
    <t>sh600690</t>
  </si>
  <si>
    <t>青岛海尔</t>
  </si>
  <si>
    <t>sh600694</t>
  </si>
  <si>
    <t>大商股份</t>
  </si>
  <si>
    <t>sh600699</t>
  </si>
  <si>
    <t>均胜电子</t>
  </si>
  <si>
    <t>sh600703</t>
  </si>
  <si>
    <t>三安光电</t>
  </si>
  <si>
    <t>sh600704</t>
  </si>
  <si>
    <t>物产中大</t>
  </si>
  <si>
    <t>sh600705</t>
  </si>
  <si>
    <t>中航资本</t>
  </si>
  <si>
    <t>sh600715</t>
  </si>
  <si>
    <t>文投控股</t>
  </si>
  <si>
    <t>sh600717</t>
  </si>
  <si>
    <t>天津港</t>
  </si>
  <si>
    <t>sh600718</t>
  </si>
  <si>
    <t>东软集团</t>
  </si>
  <si>
    <t>sh600720</t>
  </si>
  <si>
    <t>祁连山</t>
  </si>
  <si>
    <t>sh600729</t>
  </si>
  <si>
    <t>重庆百货</t>
  </si>
  <si>
    <t>sh600736</t>
  </si>
  <si>
    <t>苏州高新</t>
  </si>
  <si>
    <t>sh600737</t>
  </si>
  <si>
    <t>中粮糖业</t>
  </si>
  <si>
    <t>sh600739</t>
  </si>
  <si>
    <t>辽宁成大</t>
  </si>
  <si>
    <t>sh600741</t>
  </si>
  <si>
    <t>华域汽车</t>
  </si>
  <si>
    <t>sh600743</t>
  </si>
  <si>
    <t>华远地产</t>
  </si>
  <si>
    <t>sh600748</t>
  </si>
  <si>
    <t>上实发展</t>
  </si>
  <si>
    <t>sh600750</t>
  </si>
  <si>
    <t>江中药业</t>
  </si>
  <si>
    <t>sh600751</t>
  </si>
  <si>
    <t>天海投资</t>
  </si>
  <si>
    <t>sh600754</t>
  </si>
  <si>
    <t>锦江股份</t>
  </si>
  <si>
    <t>sh600755</t>
  </si>
  <si>
    <t>厦门国贸</t>
  </si>
  <si>
    <t>sh600757</t>
  </si>
  <si>
    <t>长江传媒</t>
  </si>
  <si>
    <t>sh600758</t>
  </si>
  <si>
    <t>红阳能源</t>
  </si>
  <si>
    <t>sh600759</t>
  </si>
  <si>
    <t>洲际油气</t>
  </si>
  <si>
    <t>sh600765</t>
  </si>
  <si>
    <t>中航重机</t>
  </si>
  <si>
    <t>sh600770</t>
  </si>
  <si>
    <t>综艺股份</t>
  </si>
  <si>
    <t>sh600773</t>
  </si>
  <si>
    <t>西藏城投</t>
  </si>
  <si>
    <t>sh600776</t>
  </si>
  <si>
    <t>东方通信</t>
  </si>
  <si>
    <t>sh600783</t>
  </si>
  <si>
    <t>鲁信创投</t>
  </si>
  <si>
    <t>sh600787</t>
  </si>
  <si>
    <t>中储股份</t>
  </si>
  <si>
    <t>sh600790</t>
  </si>
  <si>
    <t>轻纺城</t>
  </si>
  <si>
    <t>sh600795</t>
  </si>
  <si>
    <t>国电电力</t>
  </si>
  <si>
    <t>sh600801</t>
  </si>
  <si>
    <t>华新水泥</t>
  </si>
  <si>
    <t>sh600804</t>
  </si>
  <si>
    <t>鹏博士</t>
  </si>
  <si>
    <t>sh600805</t>
  </si>
  <si>
    <t>悦达投资</t>
  </si>
  <si>
    <t>sh600808</t>
  </si>
  <si>
    <t>马钢股份</t>
  </si>
  <si>
    <t>sh600809</t>
  </si>
  <si>
    <t>山西汾酒</t>
  </si>
  <si>
    <t>sh600811</t>
  </si>
  <si>
    <t>东方集团</t>
  </si>
  <si>
    <t>sh600816</t>
  </si>
  <si>
    <t>安信信托</t>
  </si>
  <si>
    <t>sh600820</t>
  </si>
  <si>
    <t>隧道股份</t>
  </si>
  <si>
    <t>sh600823</t>
  </si>
  <si>
    <t>世茂股份</t>
  </si>
  <si>
    <t>sh600825</t>
  </si>
  <si>
    <t>新华传媒</t>
  </si>
  <si>
    <t>sh600826</t>
  </si>
  <si>
    <t>兰生股份</t>
  </si>
  <si>
    <t>sh600827</t>
  </si>
  <si>
    <t>百联股份</t>
  </si>
  <si>
    <t>sh600831</t>
  </si>
  <si>
    <t>广电网络</t>
  </si>
  <si>
    <t>sh600835</t>
  </si>
  <si>
    <t>上海机电</t>
  </si>
  <si>
    <t>sh600837</t>
  </si>
  <si>
    <t>海通证券</t>
  </si>
  <si>
    <t>sh600839</t>
  </si>
  <si>
    <t>四川长虹</t>
  </si>
  <si>
    <t>sh600848</t>
  </si>
  <si>
    <t>上海临港</t>
  </si>
  <si>
    <t>sh600850</t>
  </si>
  <si>
    <t>华东电脑</t>
  </si>
  <si>
    <t>sh600851</t>
  </si>
  <si>
    <t>海欣股份</t>
  </si>
  <si>
    <t>sh600859</t>
  </si>
  <si>
    <t>王府井</t>
  </si>
  <si>
    <t>sh600862</t>
  </si>
  <si>
    <t>中航高科</t>
  </si>
  <si>
    <t>sh600863</t>
  </si>
  <si>
    <t>内蒙华电</t>
  </si>
  <si>
    <t>sh600864</t>
  </si>
  <si>
    <t>哈投股份</t>
  </si>
  <si>
    <t>sh600867</t>
  </si>
  <si>
    <t>通化东宝</t>
  </si>
  <si>
    <t>sh600869</t>
  </si>
  <si>
    <t>智慧能源</t>
  </si>
  <si>
    <t>sh600871</t>
  </si>
  <si>
    <t>石化油服</t>
  </si>
  <si>
    <t>sh600872</t>
  </si>
  <si>
    <t>中炬高新</t>
  </si>
  <si>
    <t>sh600873</t>
  </si>
  <si>
    <t>梅花生物</t>
  </si>
  <si>
    <t>sh600874</t>
  </si>
  <si>
    <t>创业环保</t>
  </si>
  <si>
    <t>sh600875</t>
  </si>
  <si>
    <t>东方电气</t>
  </si>
  <si>
    <t>sh600879</t>
  </si>
  <si>
    <t>航天电子</t>
  </si>
  <si>
    <t>sh600880</t>
  </si>
  <si>
    <t>博瑞传播</t>
  </si>
  <si>
    <t>sh600881</t>
  </si>
  <si>
    <t>亚泰集团</t>
  </si>
  <si>
    <t>sh600884</t>
  </si>
  <si>
    <t>杉杉股份</t>
  </si>
  <si>
    <t>sh600886</t>
  </si>
  <si>
    <t>国投电力</t>
  </si>
  <si>
    <t>sh600887</t>
  </si>
  <si>
    <t>伊利股份</t>
  </si>
  <si>
    <t>sh600893</t>
  </si>
  <si>
    <t>中航动力</t>
  </si>
  <si>
    <t>sh600894</t>
  </si>
  <si>
    <t>广日股份</t>
  </si>
  <si>
    <t>sh600895</t>
  </si>
  <si>
    <t>张江高科</t>
  </si>
  <si>
    <t>sh600900</t>
  </si>
  <si>
    <t>长江电力</t>
  </si>
  <si>
    <t>sh600908</t>
  </si>
  <si>
    <t>无锡银行</t>
  </si>
  <si>
    <t>sh600917</t>
  </si>
  <si>
    <t>重庆燃气</t>
  </si>
  <si>
    <t>sh600919</t>
  </si>
  <si>
    <t>江苏银行</t>
  </si>
  <si>
    <t>sh600926</t>
  </si>
  <si>
    <t>杭州银行</t>
  </si>
  <si>
    <t>sh600936</t>
  </si>
  <si>
    <t>广西广电</t>
  </si>
  <si>
    <t>sh600958</t>
  </si>
  <si>
    <t>东方证券</t>
  </si>
  <si>
    <t>sh600959</t>
  </si>
  <si>
    <t>江苏有线</t>
  </si>
  <si>
    <t>sh600967</t>
  </si>
  <si>
    <t>北方创业</t>
  </si>
  <si>
    <t>sh600970</t>
  </si>
  <si>
    <t>中材国际</t>
  </si>
  <si>
    <t>sh600971</t>
  </si>
  <si>
    <t>恒源煤电</t>
  </si>
  <si>
    <t>sh600977</t>
  </si>
  <si>
    <t>中国电影</t>
  </si>
  <si>
    <t>sh600978</t>
  </si>
  <si>
    <t>宜华生活</t>
  </si>
  <si>
    <t>sh600981</t>
  </si>
  <si>
    <t>汇鸿集团</t>
  </si>
  <si>
    <t>sh600993</t>
  </si>
  <si>
    <t>马应龙</t>
  </si>
  <si>
    <t>sh600998</t>
  </si>
  <si>
    <t>九州通</t>
  </si>
  <si>
    <t>sh600999</t>
  </si>
  <si>
    <t>招商证券</t>
  </si>
  <si>
    <t>sh601000</t>
  </si>
  <si>
    <t>唐山港</t>
  </si>
  <si>
    <t>sh601001</t>
  </si>
  <si>
    <t>大同煤业</t>
  </si>
  <si>
    <t>sh601002</t>
  </si>
  <si>
    <t>晋亿实业</t>
  </si>
  <si>
    <t>sh601006</t>
  </si>
  <si>
    <t>大秦铁路</t>
  </si>
  <si>
    <t>sh601009</t>
  </si>
  <si>
    <t>南京银行</t>
  </si>
  <si>
    <t>sh601010</t>
  </si>
  <si>
    <t>文峰股份</t>
  </si>
  <si>
    <t>sh601012</t>
  </si>
  <si>
    <t>隆基股份</t>
  </si>
  <si>
    <t>sh601016</t>
  </si>
  <si>
    <t>节能风电</t>
  </si>
  <si>
    <t>sh601018</t>
  </si>
  <si>
    <t>宁波港</t>
  </si>
  <si>
    <t>sh601021</t>
  </si>
  <si>
    <t>春秋航空</t>
  </si>
  <si>
    <t>sh601088</t>
  </si>
  <si>
    <t>中国神华</t>
  </si>
  <si>
    <t>sh601098</t>
  </si>
  <si>
    <t>中南传媒</t>
  </si>
  <si>
    <t>sh601099</t>
  </si>
  <si>
    <t>太平洋</t>
  </si>
  <si>
    <t>sh601106</t>
  </si>
  <si>
    <t>中国一重</t>
  </si>
  <si>
    <t>sh601111</t>
  </si>
  <si>
    <t>中国国航</t>
  </si>
  <si>
    <t>sh601117</t>
  </si>
  <si>
    <t>中国化学</t>
  </si>
  <si>
    <t>sh601118</t>
  </si>
  <si>
    <t>海南橡胶</t>
  </si>
  <si>
    <t>sh601127</t>
  </si>
  <si>
    <t>小康股份</t>
  </si>
  <si>
    <t>sh601128</t>
  </si>
  <si>
    <t>常熟银行</t>
  </si>
  <si>
    <t>sh601139</t>
  </si>
  <si>
    <t>深圳燃气</t>
  </si>
  <si>
    <t>sh601155</t>
  </si>
  <si>
    <t>新城控股</t>
  </si>
  <si>
    <t>sh601158</t>
  </si>
  <si>
    <t>重庆水务</t>
  </si>
  <si>
    <t>sh601163</t>
  </si>
  <si>
    <t>三角轮胎</t>
  </si>
  <si>
    <t>sh601166</t>
  </si>
  <si>
    <t>兴业银行</t>
  </si>
  <si>
    <t>sh601168</t>
  </si>
  <si>
    <t>西部矿业</t>
  </si>
  <si>
    <t>sh601169</t>
  </si>
  <si>
    <t>北京银行</t>
  </si>
  <si>
    <t>sh601179</t>
  </si>
  <si>
    <t>中国西电</t>
  </si>
  <si>
    <t>sh601186</t>
  </si>
  <si>
    <t>中国铁建</t>
  </si>
  <si>
    <t>sh601198</t>
  </si>
  <si>
    <t>东兴证券</t>
  </si>
  <si>
    <t>sh601211</t>
  </si>
  <si>
    <t>国泰君安</t>
  </si>
  <si>
    <t>sh601216</t>
  </si>
  <si>
    <t>君正集团</t>
  </si>
  <si>
    <t>sh601225</t>
  </si>
  <si>
    <t>陕西煤业</t>
  </si>
  <si>
    <t>sh601229</t>
  </si>
  <si>
    <t>上海银行</t>
  </si>
  <si>
    <t>sh601231</t>
  </si>
  <si>
    <t>环旭电子</t>
  </si>
  <si>
    <t>sh601233</t>
  </si>
  <si>
    <t>桐昆股份</t>
  </si>
  <si>
    <t>sh601238</t>
  </si>
  <si>
    <t>广汽集团</t>
  </si>
  <si>
    <t>sh601258</t>
  </si>
  <si>
    <t>庞大集团</t>
  </si>
  <si>
    <t>sh601288</t>
  </si>
  <si>
    <t>农业银行</t>
  </si>
  <si>
    <t>sh601311</t>
  </si>
  <si>
    <t>骆驼股份</t>
  </si>
  <si>
    <t>sh601318</t>
  </si>
  <si>
    <t>中国平安</t>
  </si>
  <si>
    <t>sh601328</t>
  </si>
  <si>
    <t>交通银行</t>
  </si>
  <si>
    <t>sh601333</t>
  </si>
  <si>
    <t>广深铁路</t>
  </si>
  <si>
    <t>sh601336</t>
  </si>
  <si>
    <t>新华保险</t>
  </si>
  <si>
    <t>sh601377</t>
  </si>
  <si>
    <t>兴业证券</t>
  </si>
  <si>
    <t>sh601390</t>
  </si>
  <si>
    <t>中国中铁</t>
  </si>
  <si>
    <t>sh601398</t>
  </si>
  <si>
    <t>工商银行</t>
  </si>
  <si>
    <t>sh601555</t>
  </si>
  <si>
    <t>东吴证券</t>
  </si>
  <si>
    <t>sh601600</t>
  </si>
  <si>
    <t>中国铝业</t>
  </si>
  <si>
    <t>sh601601</t>
  </si>
  <si>
    <t>中国太保</t>
  </si>
  <si>
    <t>sh601607</t>
  </si>
  <si>
    <t>上海医药</t>
  </si>
  <si>
    <t>sh601608</t>
  </si>
  <si>
    <t>中信重工</t>
  </si>
  <si>
    <t>sh601611</t>
  </si>
  <si>
    <t>中国核建</t>
  </si>
  <si>
    <t>sh601618</t>
  </si>
  <si>
    <t>中国中冶</t>
  </si>
  <si>
    <t>sh601628</t>
  </si>
  <si>
    <t>中国人寿</t>
  </si>
  <si>
    <t>sh601633</t>
  </si>
  <si>
    <t>长城汽车</t>
  </si>
  <si>
    <t>sh601668</t>
  </si>
  <si>
    <t>中国建筑</t>
  </si>
  <si>
    <t>sh601669</t>
  </si>
  <si>
    <t>中国电建</t>
  </si>
  <si>
    <t>sh601678</t>
  </si>
  <si>
    <t>滨化股份</t>
  </si>
  <si>
    <t>sh601688</t>
  </si>
  <si>
    <t>华泰证券</t>
  </si>
  <si>
    <t>sh601689</t>
  </si>
  <si>
    <t>拓普集团</t>
  </si>
  <si>
    <t>sh601699</t>
  </si>
  <si>
    <t>潞安环能</t>
  </si>
  <si>
    <t>sh601717</t>
  </si>
  <si>
    <t>郑煤机</t>
  </si>
  <si>
    <t>sh601718</t>
  </si>
  <si>
    <t>际华集团</t>
  </si>
  <si>
    <t>sh601727</t>
  </si>
  <si>
    <t>上海电气</t>
  </si>
  <si>
    <t>sh601766</t>
  </si>
  <si>
    <t>中国中车</t>
  </si>
  <si>
    <t>sh601777</t>
  </si>
  <si>
    <t>力帆股份</t>
  </si>
  <si>
    <t>sh601788</t>
  </si>
  <si>
    <t>光大证券</t>
  </si>
  <si>
    <t>sh601800</t>
  </si>
  <si>
    <t>中国交建</t>
  </si>
  <si>
    <t>sh601801</t>
  </si>
  <si>
    <t>皖新传媒</t>
  </si>
  <si>
    <t>sh601808</t>
  </si>
  <si>
    <t>中海油服</t>
  </si>
  <si>
    <t>sh601811</t>
  </si>
  <si>
    <t>新华文轩</t>
  </si>
  <si>
    <t>sh601818</t>
  </si>
  <si>
    <t>光大银行</t>
  </si>
  <si>
    <t>sh601857</t>
  </si>
  <si>
    <t>中国石油</t>
  </si>
  <si>
    <t>sh601866</t>
  </si>
  <si>
    <t>中远海发</t>
  </si>
  <si>
    <t>sh601872</t>
  </si>
  <si>
    <t>招商轮船</t>
  </si>
  <si>
    <t>sh601877</t>
  </si>
  <si>
    <t>正泰电器</t>
  </si>
  <si>
    <t>sh601880</t>
  </si>
  <si>
    <t>大连港</t>
  </si>
  <si>
    <t>sh601886</t>
  </si>
  <si>
    <t>江河集团</t>
  </si>
  <si>
    <t>sh601888</t>
  </si>
  <si>
    <t>中国国旅</t>
  </si>
  <si>
    <t>sh601898</t>
  </si>
  <si>
    <t>中煤能源</t>
  </si>
  <si>
    <t>sh601899</t>
  </si>
  <si>
    <t>紫金矿业</t>
  </si>
  <si>
    <t>sh601901</t>
  </si>
  <si>
    <t>方正证券</t>
  </si>
  <si>
    <t>sh601908</t>
  </si>
  <si>
    <t>京运通</t>
  </si>
  <si>
    <t>sh601919</t>
  </si>
  <si>
    <t>中远海控</t>
  </si>
  <si>
    <t>sh601928</t>
  </si>
  <si>
    <t>凤凰传媒</t>
  </si>
  <si>
    <t>sh601929</t>
  </si>
  <si>
    <t>吉视传媒</t>
  </si>
  <si>
    <t>sh601933</t>
  </si>
  <si>
    <t>永辉超市</t>
  </si>
  <si>
    <t>sh601939</t>
  </si>
  <si>
    <t>建设银行</t>
  </si>
  <si>
    <t>sh601958</t>
  </si>
  <si>
    <t>金钼股份</t>
  </si>
  <si>
    <t>sh601966</t>
  </si>
  <si>
    <t>玲珑轮胎</t>
  </si>
  <si>
    <t>sh601969</t>
  </si>
  <si>
    <t>海南矿业</t>
  </si>
  <si>
    <t>sh601985</t>
  </si>
  <si>
    <t>中国核电</t>
  </si>
  <si>
    <t>sh601988</t>
  </si>
  <si>
    <t>中国银行</t>
  </si>
  <si>
    <t>sh601989</t>
  </si>
  <si>
    <t>中国重工</t>
  </si>
  <si>
    <t>sh601991</t>
  </si>
  <si>
    <t>大唐发电</t>
  </si>
  <si>
    <t>sh601992</t>
  </si>
  <si>
    <t>金隅股份</t>
  </si>
  <si>
    <t>sh601997</t>
  </si>
  <si>
    <t>贵阳银行</t>
  </si>
  <si>
    <t>sh601998</t>
  </si>
  <si>
    <t>中信银行</t>
  </si>
  <si>
    <t>sh603000</t>
  </si>
  <si>
    <t>人民网</t>
  </si>
  <si>
    <t>sh603001</t>
  </si>
  <si>
    <t>奥康国际</t>
  </si>
  <si>
    <t>sh603005</t>
  </si>
  <si>
    <t>晶方科技</t>
  </si>
  <si>
    <t>sh603019</t>
  </si>
  <si>
    <t>中科曙光</t>
  </si>
  <si>
    <t>sh603025</t>
  </si>
  <si>
    <t>大豪科技</t>
  </si>
  <si>
    <t>sh603077</t>
  </si>
  <si>
    <t>和邦生物</t>
  </si>
  <si>
    <t>sh603160</t>
  </si>
  <si>
    <t>汇顶科技</t>
  </si>
  <si>
    <t>sh603169</t>
  </si>
  <si>
    <t>兰石重装</t>
  </si>
  <si>
    <t>sh603188</t>
  </si>
  <si>
    <t>亚邦股份</t>
  </si>
  <si>
    <t>sh603198</t>
  </si>
  <si>
    <t>迎驾贡酒</t>
  </si>
  <si>
    <t>sh603288</t>
  </si>
  <si>
    <t>海天味业</t>
  </si>
  <si>
    <t>sh603328</t>
  </si>
  <si>
    <t>依顿电子</t>
  </si>
  <si>
    <t>sh603355</t>
  </si>
  <si>
    <t>莱克电气</t>
  </si>
  <si>
    <t>sh603369</t>
  </si>
  <si>
    <t>今世缘</t>
  </si>
  <si>
    <t>sh603377</t>
  </si>
  <si>
    <t>东方时尚</t>
  </si>
  <si>
    <t>sh603421</t>
  </si>
  <si>
    <t>鼎信通讯</t>
  </si>
  <si>
    <t>sh603515</t>
  </si>
  <si>
    <t>欧普照明</t>
  </si>
  <si>
    <t>sh603528</t>
  </si>
  <si>
    <t>多伦科技</t>
  </si>
  <si>
    <t>sh603555</t>
  </si>
  <si>
    <t>贵人鸟</t>
  </si>
  <si>
    <t>sh603567</t>
  </si>
  <si>
    <t>珍宝岛</t>
  </si>
  <si>
    <t>sh603568</t>
  </si>
  <si>
    <t>伟明环保</t>
  </si>
  <si>
    <t>sh603569</t>
  </si>
  <si>
    <t>长久物流</t>
  </si>
  <si>
    <t>sh603589</t>
  </si>
  <si>
    <t>口子窖</t>
  </si>
  <si>
    <t>sh603658</t>
  </si>
  <si>
    <t>安图生物</t>
  </si>
  <si>
    <t>sh603698</t>
  </si>
  <si>
    <t>航天工程</t>
  </si>
  <si>
    <t>sh603766</t>
  </si>
  <si>
    <t>隆鑫通用</t>
  </si>
  <si>
    <t>sh603806</t>
  </si>
  <si>
    <t>福斯特</t>
  </si>
  <si>
    <t>sh603816</t>
  </si>
  <si>
    <t>顾家家居</t>
  </si>
  <si>
    <t>sh603866</t>
  </si>
  <si>
    <t>桃李面包</t>
  </si>
  <si>
    <t>sh603868</t>
  </si>
  <si>
    <t>飞科电器</t>
  </si>
  <si>
    <t>sh603883</t>
  </si>
  <si>
    <t>老百姓</t>
  </si>
  <si>
    <t>sh603885</t>
  </si>
  <si>
    <t>吉祥航空</t>
  </si>
  <si>
    <t>sh603993</t>
  </si>
  <si>
    <t>洛阳钼业</t>
  </si>
  <si>
    <t>sz000001</t>
  </si>
  <si>
    <t>平安银行</t>
  </si>
  <si>
    <t>sz000002</t>
  </si>
  <si>
    <t>万 科Ａ</t>
  </si>
  <si>
    <t>sz000006</t>
  </si>
  <si>
    <t>深振业Ａ</t>
  </si>
  <si>
    <t>sz000008</t>
  </si>
  <si>
    <t>神州高铁</t>
  </si>
  <si>
    <t>sz000009</t>
  </si>
  <si>
    <t>中国宝安</t>
  </si>
  <si>
    <t>sz000012</t>
  </si>
  <si>
    <t>南 玻Ａ</t>
  </si>
  <si>
    <t>sz000021</t>
  </si>
  <si>
    <t>深科技</t>
  </si>
  <si>
    <t>sz000025</t>
  </si>
  <si>
    <t>特 力Ａ</t>
  </si>
  <si>
    <t>sz000027</t>
  </si>
  <si>
    <t>深圳能源</t>
  </si>
  <si>
    <t>sz000028</t>
  </si>
  <si>
    <t>国药一致</t>
  </si>
  <si>
    <t>sz000031</t>
  </si>
  <si>
    <t>中粮地产</t>
  </si>
  <si>
    <t>sz000034</t>
  </si>
  <si>
    <t>神州数码</t>
  </si>
  <si>
    <t>sz000039</t>
  </si>
  <si>
    <t>中集集团</t>
  </si>
  <si>
    <t>sz000046</t>
  </si>
  <si>
    <t>泛海控股</t>
  </si>
  <si>
    <t>sz000049</t>
  </si>
  <si>
    <t>德赛电池</t>
  </si>
  <si>
    <t>sz000050</t>
  </si>
  <si>
    <t>深天马Ａ</t>
  </si>
  <si>
    <t>sz000060</t>
  </si>
  <si>
    <t>中金岭南</t>
  </si>
  <si>
    <t>sz000061</t>
  </si>
  <si>
    <t>农 产 品</t>
  </si>
  <si>
    <t>sz000062</t>
  </si>
  <si>
    <t>深圳华强</t>
  </si>
  <si>
    <t>sz000063</t>
  </si>
  <si>
    <t>中兴通讯</t>
  </si>
  <si>
    <t>sz000066</t>
  </si>
  <si>
    <t>中国长城</t>
  </si>
  <si>
    <t>sz000069</t>
  </si>
  <si>
    <t>华侨城Ａ</t>
  </si>
  <si>
    <t>sz000078</t>
  </si>
  <si>
    <t>海王生物</t>
  </si>
  <si>
    <t>sz000089</t>
  </si>
  <si>
    <t>深圳机场</t>
  </si>
  <si>
    <t>sz000090</t>
  </si>
  <si>
    <t>天健集团</t>
  </si>
  <si>
    <t>sz000099</t>
  </si>
  <si>
    <t>中信海直</t>
  </si>
  <si>
    <t>sz000100</t>
  </si>
  <si>
    <t>TCL 集团</t>
  </si>
  <si>
    <t>sz000156</t>
  </si>
  <si>
    <t>华数传媒</t>
  </si>
  <si>
    <t>sz000157</t>
  </si>
  <si>
    <t>中联重科</t>
  </si>
  <si>
    <t>sz000158</t>
  </si>
  <si>
    <t>常山股份</t>
  </si>
  <si>
    <t>sz000166</t>
  </si>
  <si>
    <t>申万宏源</t>
  </si>
  <si>
    <t>sz000333</t>
  </si>
  <si>
    <t>美的集团</t>
  </si>
  <si>
    <t>sz000338</t>
  </si>
  <si>
    <t>潍柴动力</t>
  </si>
  <si>
    <t>sz000400</t>
  </si>
  <si>
    <t>许继电气</t>
  </si>
  <si>
    <t>sz000401</t>
  </si>
  <si>
    <t>冀东水泥</t>
  </si>
  <si>
    <t>sz000402</t>
  </si>
  <si>
    <t>金 融 街</t>
  </si>
  <si>
    <t>sz000408</t>
  </si>
  <si>
    <t>*ST金源</t>
  </si>
  <si>
    <t>sz000413</t>
  </si>
  <si>
    <t>东旭光电</t>
  </si>
  <si>
    <t>sz000415</t>
  </si>
  <si>
    <t>渤海金控</t>
  </si>
  <si>
    <t>sz000417</t>
  </si>
  <si>
    <t>合肥百货</t>
  </si>
  <si>
    <t>sz000418</t>
  </si>
  <si>
    <t>小天鹅Ａ</t>
  </si>
  <si>
    <t>sz000423</t>
  </si>
  <si>
    <t>东阿阿胶</t>
  </si>
  <si>
    <t>sz000425</t>
  </si>
  <si>
    <t>徐工机械</t>
  </si>
  <si>
    <t>sz000426</t>
  </si>
  <si>
    <t>兴业矿业</t>
  </si>
  <si>
    <t>sz000488</t>
  </si>
  <si>
    <t>晨鸣纸业</t>
  </si>
  <si>
    <t>sz000501</t>
  </si>
  <si>
    <t>鄂武商Ａ</t>
  </si>
  <si>
    <t>sz000503</t>
  </si>
  <si>
    <t>海虹控股</t>
  </si>
  <si>
    <t>sz000513</t>
  </si>
  <si>
    <t>丽珠集团</t>
  </si>
  <si>
    <t>sz000517</t>
  </si>
  <si>
    <t>荣安地产</t>
  </si>
  <si>
    <t>sz000519</t>
  </si>
  <si>
    <t>中兵红箭</t>
  </si>
  <si>
    <t>sz000528</t>
  </si>
  <si>
    <t>柳 工</t>
  </si>
  <si>
    <t>sz000536</t>
  </si>
  <si>
    <t>华映科技</t>
  </si>
  <si>
    <t>sz000538</t>
  </si>
  <si>
    <t>云南白药</t>
  </si>
  <si>
    <t>sz000539</t>
  </si>
  <si>
    <t>粤电力Ａ</t>
  </si>
  <si>
    <t>sz000540</t>
  </si>
  <si>
    <t>中天城投</t>
  </si>
  <si>
    <t>sz000541</t>
  </si>
  <si>
    <t>佛山照明</t>
  </si>
  <si>
    <t>sz000543</t>
  </si>
  <si>
    <t>皖能电力</t>
  </si>
  <si>
    <t>sz000547</t>
  </si>
  <si>
    <t>航天发展</t>
  </si>
  <si>
    <t>sz000550</t>
  </si>
  <si>
    <t>江铃汽车</t>
  </si>
  <si>
    <t>sz000552</t>
  </si>
  <si>
    <t>靖远煤电</t>
  </si>
  <si>
    <t>sz000555</t>
  </si>
  <si>
    <t>神州信息</t>
  </si>
  <si>
    <t>sz000559</t>
  </si>
  <si>
    <t>万向钱潮</t>
  </si>
  <si>
    <t>sz000563</t>
  </si>
  <si>
    <t>陕国投Ａ</t>
  </si>
  <si>
    <t>sz000564</t>
  </si>
  <si>
    <t>供销大集</t>
  </si>
  <si>
    <t>sz000566</t>
  </si>
  <si>
    <t>海南海药</t>
  </si>
  <si>
    <t>sz000568</t>
  </si>
  <si>
    <t>泸州老窖</t>
  </si>
  <si>
    <t>sz000572</t>
  </si>
  <si>
    <t>海马汽车</t>
  </si>
  <si>
    <t>sz000581</t>
  </si>
  <si>
    <t>威孚高科</t>
  </si>
  <si>
    <t>sz000587</t>
  </si>
  <si>
    <t>金洲慈航</t>
  </si>
  <si>
    <t>sz000592</t>
  </si>
  <si>
    <t>平潭发展</t>
  </si>
  <si>
    <t>sz000596</t>
  </si>
  <si>
    <t>古井贡酒</t>
  </si>
  <si>
    <t>sz000598</t>
  </si>
  <si>
    <t>兴蓉环境</t>
  </si>
  <si>
    <t>sz000600</t>
  </si>
  <si>
    <t>建投能源</t>
  </si>
  <si>
    <t>sz000612</t>
  </si>
  <si>
    <t>焦作万方</t>
  </si>
  <si>
    <t>sz000616</t>
  </si>
  <si>
    <t>海航投资</t>
  </si>
  <si>
    <t>sz000620</t>
  </si>
  <si>
    <t>新华联</t>
  </si>
  <si>
    <t>sz000623</t>
  </si>
  <si>
    <t>吉林敖东</t>
  </si>
  <si>
    <t>sz000625</t>
  </si>
  <si>
    <t>长安汽车</t>
  </si>
  <si>
    <t>sz000626</t>
  </si>
  <si>
    <t>远大控股</t>
  </si>
  <si>
    <t>sz000627</t>
  </si>
  <si>
    <t>天茂集团</t>
  </si>
  <si>
    <t>sz000630</t>
  </si>
  <si>
    <t>铜陵有色</t>
  </si>
  <si>
    <t>sz000631</t>
  </si>
  <si>
    <t>顺发恒业</t>
  </si>
  <si>
    <t>sz000636</t>
  </si>
  <si>
    <t>风华高科</t>
  </si>
  <si>
    <t>sz000651</t>
  </si>
  <si>
    <t>格力电器</t>
  </si>
  <si>
    <t>sz000652</t>
  </si>
  <si>
    <t>泰达股份</t>
  </si>
  <si>
    <t>sz000656</t>
  </si>
  <si>
    <t>金科股份</t>
  </si>
  <si>
    <t>sz000661</t>
  </si>
  <si>
    <t>长春高新</t>
  </si>
  <si>
    <t>sz000662</t>
  </si>
  <si>
    <t>天夏智慧</t>
  </si>
  <si>
    <t>sz000667</t>
  </si>
  <si>
    <t>美好置业</t>
  </si>
  <si>
    <t>sz000669</t>
  </si>
  <si>
    <t>金鸿能源</t>
  </si>
  <si>
    <t>sz000671</t>
  </si>
  <si>
    <t>阳 光 城</t>
  </si>
  <si>
    <t>sz000680</t>
  </si>
  <si>
    <t>山推股份</t>
  </si>
  <si>
    <t>sz000681</t>
  </si>
  <si>
    <t>视觉中国</t>
  </si>
  <si>
    <t>sz000685</t>
  </si>
  <si>
    <t>中山公用</t>
  </si>
  <si>
    <t>sz000686</t>
  </si>
  <si>
    <t>东北证券</t>
  </si>
  <si>
    <t>sz000690</t>
  </si>
  <si>
    <t>宝新能源</t>
  </si>
  <si>
    <t>sz000697</t>
  </si>
  <si>
    <t>炼石有色</t>
  </si>
  <si>
    <t>sz000703</t>
  </si>
  <si>
    <t>恒逸石化</t>
  </si>
  <si>
    <t>sz000709</t>
  </si>
  <si>
    <t>河钢股份</t>
  </si>
  <si>
    <t>sz000712</t>
  </si>
  <si>
    <t>锦龙股份</t>
  </si>
  <si>
    <t>sz000718</t>
  </si>
  <si>
    <t>苏宁环球</t>
  </si>
  <si>
    <t>sz000723</t>
  </si>
  <si>
    <t>美锦能源</t>
  </si>
  <si>
    <t>sz000725</t>
  </si>
  <si>
    <t>京东方Ａ</t>
  </si>
  <si>
    <t>sz000726</t>
  </si>
  <si>
    <t>鲁 泰Ａ</t>
  </si>
  <si>
    <t>sz000727</t>
  </si>
  <si>
    <t>华东科技</t>
  </si>
  <si>
    <t>sz000728</t>
  </si>
  <si>
    <t>国元证券</t>
  </si>
  <si>
    <t>sz000729</t>
  </si>
  <si>
    <t>燕京啤酒</t>
  </si>
  <si>
    <t>sz000732</t>
  </si>
  <si>
    <t>泰禾集团</t>
  </si>
  <si>
    <t>sz000738</t>
  </si>
  <si>
    <t>中航动控</t>
  </si>
  <si>
    <t>sz000750</t>
  </si>
  <si>
    <t>国海证券</t>
  </si>
  <si>
    <t>sz000758</t>
  </si>
  <si>
    <t>中色股份</t>
  </si>
  <si>
    <t>sz000761</t>
  </si>
  <si>
    <t>本钢板材</t>
  </si>
  <si>
    <t>sz000762</t>
  </si>
  <si>
    <t>西藏矿业</t>
  </si>
  <si>
    <t>sz000768</t>
  </si>
  <si>
    <t>中航飞机</t>
  </si>
  <si>
    <t>sz000776</t>
  </si>
  <si>
    <t>广发证券</t>
  </si>
  <si>
    <t>sz000777</t>
  </si>
  <si>
    <t>中核科技</t>
  </si>
  <si>
    <t>sz000778</t>
  </si>
  <si>
    <t>新兴铸管</t>
  </si>
  <si>
    <t>sz000783</t>
  </si>
  <si>
    <t>长江证券</t>
  </si>
  <si>
    <t>sz000786</t>
  </si>
  <si>
    <t>北新建材</t>
  </si>
  <si>
    <t>sz000792</t>
  </si>
  <si>
    <t>盐湖股份</t>
  </si>
  <si>
    <t>sz000793</t>
  </si>
  <si>
    <t>华闻传媒</t>
  </si>
  <si>
    <t>sz000800</t>
  </si>
  <si>
    <t>一汽轿车</t>
  </si>
  <si>
    <t>sz000806</t>
  </si>
  <si>
    <t>银河生物</t>
  </si>
  <si>
    <t>sz000810</t>
  </si>
  <si>
    <t>创维数字</t>
  </si>
  <si>
    <t>sz000813</t>
  </si>
  <si>
    <t>德展健康</t>
  </si>
  <si>
    <t>sz000816</t>
  </si>
  <si>
    <t>智慧农业</t>
  </si>
  <si>
    <t>sz000825</t>
  </si>
  <si>
    <t>太钢不锈</t>
  </si>
  <si>
    <t>sz000826</t>
  </si>
  <si>
    <t>启迪桑德</t>
  </si>
  <si>
    <t>sz000829</t>
  </si>
  <si>
    <t>天音控股</t>
  </si>
  <si>
    <t>sz000830</t>
  </si>
  <si>
    <t>鲁西化工</t>
  </si>
  <si>
    <t>sz000839</t>
  </si>
  <si>
    <t>中信国安</t>
  </si>
  <si>
    <t>sz000848</t>
  </si>
  <si>
    <t>承德露露</t>
  </si>
  <si>
    <t>sz000858</t>
  </si>
  <si>
    <t>五 粮 液</t>
  </si>
  <si>
    <t>sz000860</t>
  </si>
  <si>
    <t>顺鑫农业</t>
  </si>
  <si>
    <t>sz000861</t>
  </si>
  <si>
    <t>海印股份</t>
  </si>
  <si>
    <t>sz000869</t>
  </si>
  <si>
    <t>张 裕Ａ</t>
  </si>
  <si>
    <t>sz000876</t>
  </si>
  <si>
    <t>新 希 望</t>
  </si>
  <si>
    <t>sz000877</t>
  </si>
  <si>
    <t>天山股份</t>
  </si>
  <si>
    <t>sz000878</t>
  </si>
  <si>
    <t>云南铜业</t>
  </si>
  <si>
    <t>sz000883</t>
  </si>
  <si>
    <t>湖北能源</t>
  </si>
  <si>
    <t>sz000887</t>
  </si>
  <si>
    <t>中鼎股份</t>
  </si>
  <si>
    <t>sz000895</t>
  </si>
  <si>
    <t>双汇发展</t>
  </si>
  <si>
    <t>sz000897</t>
  </si>
  <si>
    <t>津滨发展</t>
  </si>
  <si>
    <t>sz000898</t>
  </si>
  <si>
    <t>鞍钢股份</t>
  </si>
  <si>
    <t>sz000917</t>
  </si>
  <si>
    <t>电广传媒</t>
  </si>
  <si>
    <t>sz000919</t>
  </si>
  <si>
    <t>金陵药业</t>
  </si>
  <si>
    <t>sz000926</t>
  </si>
  <si>
    <t>福星股份</t>
  </si>
  <si>
    <t>sz000930</t>
  </si>
  <si>
    <t>中粮生化</t>
  </si>
  <si>
    <t>sz000931</t>
  </si>
  <si>
    <t>中 关 村</t>
  </si>
  <si>
    <t>sz000935</t>
  </si>
  <si>
    <t>四川双马</t>
  </si>
  <si>
    <t>sz000937</t>
  </si>
  <si>
    <t>冀中能源</t>
  </si>
  <si>
    <t>sz000938</t>
  </si>
  <si>
    <t>紫光股份</t>
  </si>
  <si>
    <t>sz000939</t>
  </si>
  <si>
    <t>凯迪生态</t>
  </si>
  <si>
    <t>sz000959</t>
  </si>
  <si>
    <t>首钢股份</t>
  </si>
  <si>
    <t>sz000960</t>
  </si>
  <si>
    <t>锡业股份</t>
  </si>
  <si>
    <t>sz000961</t>
  </si>
  <si>
    <t>中南建设</t>
  </si>
  <si>
    <t>sz000963</t>
  </si>
  <si>
    <t>华东医药</t>
  </si>
  <si>
    <t>sz000969</t>
  </si>
  <si>
    <t>安泰科技</t>
  </si>
  <si>
    <t>sz000970</t>
  </si>
  <si>
    <t>中科三环</t>
  </si>
  <si>
    <t>sz000973</t>
  </si>
  <si>
    <t>佛塑科技</t>
  </si>
  <si>
    <t>sz000975</t>
  </si>
  <si>
    <t>银泰资源</t>
  </si>
  <si>
    <t>sz000977</t>
  </si>
  <si>
    <t>浪潮信息</t>
  </si>
  <si>
    <t>sz000979</t>
  </si>
  <si>
    <t>中弘股份</t>
  </si>
  <si>
    <t>sz000981</t>
  </si>
  <si>
    <t>银亿股份</t>
  </si>
  <si>
    <t>sz000983</t>
  </si>
  <si>
    <t>西山煤电</t>
  </si>
  <si>
    <t>sz000987</t>
  </si>
  <si>
    <t>越秀金控</t>
  </si>
  <si>
    <t>sz000988</t>
  </si>
  <si>
    <t>华工科技</t>
  </si>
  <si>
    <t>sz000989</t>
  </si>
  <si>
    <t>九 芝 堂</t>
  </si>
  <si>
    <t>sz000997</t>
  </si>
  <si>
    <t>新 大 陆</t>
  </si>
  <si>
    <t>sz000998</t>
  </si>
  <si>
    <t>隆平高科</t>
  </si>
  <si>
    <t>sz000999</t>
  </si>
  <si>
    <t>华润三九</t>
  </si>
  <si>
    <t>sz001696</t>
  </si>
  <si>
    <t>宗申动力</t>
  </si>
  <si>
    <t>sz001979</t>
  </si>
  <si>
    <t>招商蛇口</t>
  </si>
  <si>
    <t>sz002001</t>
  </si>
  <si>
    <t>新 和 成</t>
  </si>
  <si>
    <t>sz002002</t>
  </si>
  <si>
    <t>鸿达兴业</t>
  </si>
  <si>
    <t>sz002004</t>
  </si>
  <si>
    <t>华邦健康</t>
  </si>
  <si>
    <t>sz002005</t>
  </si>
  <si>
    <t>德豪润达</t>
  </si>
  <si>
    <t>sz002007</t>
  </si>
  <si>
    <t>华兰生物</t>
  </si>
  <si>
    <t>sz002008</t>
  </si>
  <si>
    <t>大族激光</t>
  </si>
  <si>
    <t>sz002010</t>
  </si>
  <si>
    <t>传化智联</t>
  </si>
  <si>
    <t>sz002011</t>
  </si>
  <si>
    <t>盾安环境</t>
  </si>
  <si>
    <t>sz002013</t>
  </si>
  <si>
    <t>中航机电</t>
  </si>
  <si>
    <t>sz002018</t>
  </si>
  <si>
    <t>华信国际</t>
  </si>
  <si>
    <t>sz002019</t>
  </si>
  <si>
    <t>亿帆医药</t>
  </si>
  <si>
    <t>sz002022</t>
  </si>
  <si>
    <t>科华生物</t>
  </si>
  <si>
    <t>sz002024</t>
  </si>
  <si>
    <t>苏宁云商</t>
  </si>
  <si>
    <t>sz002025</t>
  </si>
  <si>
    <t>航天电器</t>
  </si>
  <si>
    <t>sz002027</t>
  </si>
  <si>
    <t>分众传媒</t>
  </si>
  <si>
    <t>sz002028</t>
  </si>
  <si>
    <t>思源电气</t>
  </si>
  <si>
    <t>sz002029</t>
  </si>
  <si>
    <t>七 匹 狼</t>
  </si>
  <si>
    <t>sz002030</t>
  </si>
  <si>
    <t>达安基因</t>
  </si>
  <si>
    <t>sz002032</t>
  </si>
  <si>
    <t>苏 泊 尔</t>
  </si>
  <si>
    <t>sz002038</t>
  </si>
  <si>
    <t>双鹭药业</t>
  </si>
  <si>
    <t>sz002041</t>
  </si>
  <si>
    <t>登海种业</t>
  </si>
  <si>
    <t>sz002044</t>
  </si>
  <si>
    <t>美年健康</t>
  </si>
  <si>
    <t>sz002048</t>
  </si>
  <si>
    <t>宁波华翔</t>
  </si>
  <si>
    <t>sz002049</t>
  </si>
  <si>
    <t>紫光国芯</t>
  </si>
  <si>
    <t>sz002050</t>
  </si>
  <si>
    <t>三花智控</t>
  </si>
  <si>
    <t>sz002051</t>
  </si>
  <si>
    <t>中工国际</t>
  </si>
  <si>
    <t>sz002056</t>
  </si>
  <si>
    <t>横店东磁</t>
  </si>
  <si>
    <t>sz002063</t>
  </si>
  <si>
    <t>远光软件</t>
  </si>
  <si>
    <t>sz002064</t>
  </si>
  <si>
    <t>华峰氨纶</t>
  </si>
  <si>
    <t>sz002065</t>
  </si>
  <si>
    <t>东华软件</t>
  </si>
  <si>
    <t>sz002073</t>
  </si>
  <si>
    <t>软控股份</t>
  </si>
  <si>
    <t>sz002074</t>
  </si>
  <si>
    <t>国轩高科</t>
  </si>
  <si>
    <t>sz002075</t>
  </si>
  <si>
    <t>沙钢股份</t>
  </si>
  <si>
    <t>sz002078</t>
  </si>
  <si>
    <t>太阳纸业</t>
  </si>
  <si>
    <t>sz002081</t>
  </si>
  <si>
    <t>金 螳 螂</t>
  </si>
  <si>
    <t>sz002085</t>
  </si>
  <si>
    <t>万丰奥威</t>
  </si>
  <si>
    <t>sz002092</t>
  </si>
  <si>
    <t>中泰化学</t>
  </si>
  <si>
    <t>sz002093</t>
  </si>
  <si>
    <t>国脉科技</t>
  </si>
  <si>
    <t>sz002106</t>
  </si>
  <si>
    <t>莱宝高科</t>
  </si>
  <si>
    <t>sz002118</t>
  </si>
  <si>
    <t>紫鑫药业</t>
  </si>
  <si>
    <t>sz002122</t>
  </si>
  <si>
    <t>天马股份</t>
  </si>
  <si>
    <t>sz002123</t>
  </si>
  <si>
    <t>梦网荣信</t>
  </si>
  <si>
    <t>sz002128</t>
  </si>
  <si>
    <t>露天煤业</t>
  </si>
  <si>
    <t>sz002129</t>
  </si>
  <si>
    <t>中环股份</t>
  </si>
  <si>
    <t>sz002131</t>
  </si>
  <si>
    <t>利欧股份</t>
  </si>
  <si>
    <t>sz002142</t>
  </si>
  <si>
    <t>宁波银行</t>
  </si>
  <si>
    <t>sz002143</t>
  </si>
  <si>
    <t>印纪传媒</t>
  </si>
  <si>
    <t>sz002146</t>
  </si>
  <si>
    <t>荣盛发展</t>
  </si>
  <si>
    <t>sz002147</t>
  </si>
  <si>
    <t>新光圆成</t>
  </si>
  <si>
    <t>sz002152</t>
  </si>
  <si>
    <t>广电运通</t>
  </si>
  <si>
    <t>sz002153</t>
  </si>
  <si>
    <t>石基信息</t>
  </si>
  <si>
    <t>sz002155</t>
  </si>
  <si>
    <t>湖南黄金</t>
  </si>
  <si>
    <t>sz002161</t>
  </si>
  <si>
    <t>远 望 谷</t>
  </si>
  <si>
    <t>sz002168</t>
  </si>
  <si>
    <t>深圳惠程</t>
  </si>
  <si>
    <t>sz002174</t>
  </si>
  <si>
    <t>游族网络</t>
  </si>
  <si>
    <t>sz002176</t>
  </si>
  <si>
    <t>江特电机</t>
  </si>
  <si>
    <t>sz002179</t>
  </si>
  <si>
    <t>中航光电</t>
  </si>
  <si>
    <t>sz002180</t>
  </si>
  <si>
    <t>艾派克</t>
  </si>
  <si>
    <t>sz002183</t>
  </si>
  <si>
    <t>怡 亚 通</t>
  </si>
  <si>
    <t>sz002190</t>
  </si>
  <si>
    <t>成飞集成</t>
  </si>
  <si>
    <t>sz002191</t>
  </si>
  <si>
    <t>劲嘉股份</t>
  </si>
  <si>
    <t>sz002194</t>
  </si>
  <si>
    <t>武汉凡谷</t>
  </si>
  <si>
    <t>sz002195</t>
  </si>
  <si>
    <t>二三四五</t>
  </si>
  <si>
    <t>sz002202</t>
  </si>
  <si>
    <t>金风科技</t>
  </si>
  <si>
    <t>sz002217</t>
  </si>
  <si>
    <t>合力泰</t>
  </si>
  <si>
    <t>sz002219</t>
  </si>
  <si>
    <t>恒康医疗</t>
  </si>
  <si>
    <t>sz002221</t>
  </si>
  <si>
    <t>东华能源</t>
  </si>
  <si>
    <t>sz002223</t>
  </si>
  <si>
    <t>鱼跃医疗</t>
  </si>
  <si>
    <t>sz002230</t>
  </si>
  <si>
    <t>科大讯飞</t>
  </si>
  <si>
    <t>sz002233</t>
  </si>
  <si>
    <t>塔牌集团</t>
  </si>
  <si>
    <t>sz002236</t>
  </si>
  <si>
    <t>大华股份</t>
  </si>
  <si>
    <t>sz002238</t>
  </si>
  <si>
    <t>天威视讯</t>
  </si>
  <si>
    <t>sz002241</t>
  </si>
  <si>
    <t>歌尔股份</t>
  </si>
  <si>
    <t>sz002242</t>
  </si>
  <si>
    <t>九阳股份</t>
  </si>
  <si>
    <t>sz002244</t>
  </si>
  <si>
    <t>滨江集团</t>
  </si>
  <si>
    <t>sz002249</t>
  </si>
  <si>
    <t>大洋电机</t>
  </si>
  <si>
    <t>sz002250</t>
  </si>
  <si>
    <t>联化科技</t>
  </si>
  <si>
    <t>sz002251</t>
  </si>
  <si>
    <t>步 步 高</t>
  </si>
  <si>
    <t>sz002252</t>
  </si>
  <si>
    <t>上海莱士</t>
  </si>
  <si>
    <t>sz002254</t>
  </si>
  <si>
    <t>泰和新材</t>
  </si>
  <si>
    <t>sz002261</t>
  </si>
  <si>
    <t>拓维信息</t>
  </si>
  <si>
    <t>sz002266</t>
  </si>
  <si>
    <t>浙富控股</t>
  </si>
  <si>
    <t>sz002268</t>
  </si>
  <si>
    <t>卫 士 通</t>
  </si>
  <si>
    <t>sz002269</t>
  </si>
  <si>
    <t>美邦服饰</t>
  </si>
  <si>
    <t>sz002271</t>
  </si>
  <si>
    <t>东方雨虹</t>
  </si>
  <si>
    <t>sz002273</t>
  </si>
  <si>
    <t>水晶光电</t>
  </si>
  <si>
    <t>sz002276</t>
  </si>
  <si>
    <t>万马股份</t>
  </si>
  <si>
    <t>sz002277</t>
  </si>
  <si>
    <t>友阿股份</t>
  </si>
  <si>
    <t>sz002280</t>
  </si>
  <si>
    <t>联络互动</t>
  </si>
  <si>
    <t>sz002281</t>
  </si>
  <si>
    <t>光迅科技</t>
  </si>
  <si>
    <t>sz002285</t>
  </si>
  <si>
    <t>世联行</t>
  </si>
  <si>
    <t>sz002292</t>
  </si>
  <si>
    <t>奥飞娱乐</t>
  </si>
  <si>
    <t>sz002294</t>
  </si>
  <si>
    <t>信立泰</t>
  </si>
  <si>
    <t>sz002299</t>
  </si>
  <si>
    <t>圣农发展</t>
  </si>
  <si>
    <t>sz002304</t>
  </si>
  <si>
    <t>洋河股份</t>
  </si>
  <si>
    <t>sz002308</t>
  </si>
  <si>
    <t>威创股份</t>
  </si>
  <si>
    <t>sz002309</t>
  </si>
  <si>
    <t>中利集团</t>
  </si>
  <si>
    <t>sz002310</t>
  </si>
  <si>
    <t>东方园林</t>
  </si>
  <si>
    <t>sz002311</t>
  </si>
  <si>
    <t>海大集团</t>
  </si>
  <si>
    <t>sz002315</t>
  </si>
  <si>
    <t>焦点科技</t>
  </si>
  <si>
    <t>sz002317</t>
  </si>
  <si>
    <t>众生药业</t>
  </si>
  <si>
    <t>sz002325</t>
  </si>
  <si>
    <t>洪涛股份</t>
  </si>
  <si>
    <t>sz002327</t>
  </si>
  <si>
    <t>富安娜</t>
  </si>
  <si>
    <t>sz002332</t>
  </si>
  <si>
    <t>仙琚制药</t>
  </si>
  <si>
    <t>sz002340</t>
  </si>
  <si>
    <t>格林美</t>
  </si>
  <si>
    <t>sz002342</t>
  </si>
  <si>
    <t>巨力索具</t>
  </si>
  <si>
    <t>sz002344</t>
  </si>
  <si>
    <t>海宁皮城</t>
  </si>
  <si>
    <t>sz002345</t>
  </si>
  <si>
    <t>潮宏基</t>
  </si>
  <si>
    <t>sz002353</t>
  </si>
  <si>
    <t>杰瑞股份</t>
  </si>
  <si>
    <t>sz002354</t>
  </si>
  <si>
    <t>天神娱乐</t>
  </si>
  <si>
    <t>sz002358</t>
  </si>
  <si>
    <t>森源电气</t>
  </si>
  <si>
    <t>sz002366</t>
  </si>
  <si>
    <t>台海核电</t>
  </si>
  <si>
    <t>sz002368</t>
  </si>
  <si>
    <t>太极股份</t>
  </si>
  <si>
    <t>sz002371</t>
  </si>
  <si>
    <t>北方华创</t>
  </si>
  <si>
    <t>sz002373</t>
  </si>
  <si>
    <t>千方科技</t>
  </si>
  <si>
    <t>sz002375</t>
  </si>
  <si>
    <t>亚厦股份</t>
  </si>
  <si>
    <t>sz002384</t>
  </si>
  <si>
    <t>东山精密</t>
  </si>
  <si>
    <t>sz002385</t>
  </si>
  <si>
    <t>大北农</t>
  </si>
  <si>
    <t>sz002390</t>
  </si>
  <si>
    <t>信邦制药</t>
  </si>
  <si>
    <t>sz002392</t>
  </si>
  <si>
    <t>北京利尔</t>
  </si>
  <si>
    <t>sz002396</t>
  </si>
  <si>
    <t>星网锐捷</t>
  </si>
  <si>
    <t>sz002399</t>
  </si>
  <si>
    <t>海普瑞</t>
  </si>
  <si>
    <t>sz002400</t>
  </si>
  <si>
    <t>省广股份</t>
  </si>
  <si>
    <t>sz002405</t>
  </si>
  <si>
    <t>四维图新</t>
  </si>
  <si>
    <t>sz002407</t>
  </si>
  <si>
    <t>多氟多</t>
  </si>
  <si>
    <t>sz002408</t>
  </si>
  <si>
    <t>齐翔腾达</t>
  </si>
  <si>
    <t>sz002410</t>
  </si>
  <si>
    <t>广联达</t>
  </si>
  <si>
    <t>sz002411</t>
  </si>
  <si>
    <t>必康股份</t>
  </si>
  <si>
    <t>sz002414</t>
  </si>
  <si>
    <t>高德红外</t>
  </si>
  <si>
    <t>sz002415</t>
  </si>
  <si>
    <t>海康威视</t>
  </si>
  <si>
    <t>sz002416</t>
  </si>
  <si>
    <t>爱施德</t>
  </si>
  <si>
    <t>sz002422</t>
  </si>
  <si>
    <t>科伦药业</t>
  </si>
  <si>
    <t>sz002424</t>
  </si>
  <si>
    <t>贵州百灵</t>
  </si>
  <si>
    <t>sz002426</t>
  </si>
  <si>
    <t>胜利精密</t>
  </si>
  <si>
    <t>sz002428</t>
  </si>
  <si>
    <t>云南锗业</t>
  </si>
  <si>
    <t>sz002431</t>
  </si>
  <si>
    <t>棕榈股份</t>
  </si>
  <si>
    <t>sz002437</t>
  </si>
  <si>
    <t>誉衡药业</t>
  </si>
  <si>
    <t>sz002439</t>
  </si>
  <si>
    <t>启明星辰</t>
  </si>
  <si>
    <t>sz002440</t>
  </si>
  <si>
    <t>闰土股份</t>
  </si>
  <si>
    <t>sz002444</t>
  </si>
  <si>
    <t>巨星科技</t>
  </si>
  <si>
    <t>sz002450</t>
  </si>
  <si>
    <t>康得新</t>
  </si>
  <si>
    <t>sz002456</t>
  </si>
  <si>
    <t>欧菲光</t>
  </si>
  <si>
    <t>sz002460</t>
  </si>
  <si>
    <t>赣锋锂业</t>
  </si>
  <si>
    <t>sz002463</t>
  </si>
  <si>
    <t>沪电股份</t>
  </si>
  <si>
    <t>sz002465</t>
  </si>
  <si>
    <t>海格通信</t>
  </si>
  <si>
    <t>sz002466</t>
  </si>
  <si>
    <t>天齐锂业</t>
  </si>
  <si>
    <t>sz002470</t>
  </si>
  <si>
    <t>金正大</t>
  </si>
  <si>
    <t>sz002475</t>
  </si>
  <si>
    <t>立讯精密</t>
  </si>
  <si>
    <t>sz002477</t>
  </si>
  <si>
    <t>雏鹰农牧</t>
  </si>
  <si>
    <t>sz002479</t>
  </si>
  <si>
    <t>富春环保</t>
  </si>
  <si>
    <t>sz002482</t>
  </si>
  <si>
    <t>广田集团</t>
  </si>
  <si>
    <t>sz002489</t>
  </si>
  <si>
    <t>浙江永强</t>
  </si>
  <si>
    <t>sz002491</t>
  </si>
  <si>
    <t>通鼎互联</t>
  </si>
  <si>
    <t>sz002493</t>
  </si>
  <si>
    <t>荣盛石化</t>
  </si>
  <si>
    <t>sz002498</t>
  </si>
  <si>
    <t>汉缆股份</t>
  </si>
  <si>
    <t>sz002500</t>
  </si>
  <si>
    <t>山西证券</t>
  </si>
  <si>
    <t>sz002503</t>
  </si>
  <si>
    <t>搜于特</t>
  </si>
  <si>
    <t>sz002505</t>
  </si>
  <si>
    <t>大康农业</t>
  </si>
  <si>
    <t>sz002506</t>
  </si>
  <si>
    <t>协鑫集成</t>
  </si>
  <si>
    <t>sz002508</t>
  </si>
  <si>
    <t>老板电器</t>
  </si>
  <si>
    <t>sz002512</t>
  </si>
  <si>
    <t>达华智能</t>
  </si>
  <si>
    <t>sz002517</t>
  </si>
  <si>
    <t>恺英网络</t>
  </si>
  <si>
    <t>sz002544</t>
  </si>
  <si>
    <t>杰赛科技</t>
  </si>
  <si>
    <t>sz002551</t>
  </si>
  <si>
    <t>尚荣医疗</t>
  </si>
  <si>
    <t>sz002555</t>
  </si>
  <si>
    <t>三七互娱</t>
  </si>
  <si>
    <t>sz002558</t>
  </si>
  <si>
    <t>世纪游轮</t>
  </si>
  <si>
    <t>sz002563</t>
  </si>
  <si>
    <t>森马服饰</t>
  </si>
  <si>
    <t>sz002568</t>
  </si>
  <si>
    <t>百润股份</t>
  </si>
  <si>
    <t>sz002572</t>
  </si>
  <si>
    <t>索菲亚</t>
  </si>
  <si>
    <t>sz002573</t>
  </si>
  <si>
    <t>清新环境</t>
  </si>
  <si>
    <t>sz002581</t>
  </si>
  <si>
    <t>未名医药</t>
  </si>
  <si>
    <t>sz002583</t>
  </si>
  <si>
    <t>海能达</t>
  </si>
  <si>
    <t>sz002588</t>
  </si>
  <si>
    <t>史丹利</t>
  </si>
  <si>
    <t>sz002589</t>
  </si>
  <si>
    <t>瑞康医药</t>
  </si>
  <si>
    <t>sz002594</t>
  </si>
  <si>
    <t>比亚迪</t>
  </si>
  <si>
    <t>sz002595</t>
  </si>
  <si>
    <t>豪迈科技</t>
  </si>
  <si>
    <t>sz002601</t>
  </si>
  <si>
    <t>龙蟒佰利</t>
  </si>
  <si>
    <t>sz002602</t>
  </si>
  <si>
    <t>世纪华通</t>
  </si>
  <si>
    <t>sz002603</t>
  </si>
  <si>
    <t>以岭药业</t>
  </si>
  <si>
    <t>sz002619</t>
  </si>
  <si>
    <t>巨龙管业</t>
  </si>
  <si>
    <t>sz002624</t>
  </si>
  <si>
    <t>完美世界</t>
  </si>
  <si>
    <t>sz002635</t>
  </si>
  <si>
    <t>安洁科技</t>
  </si>
  <si>
    <t>sz002640</t>
  </si>
  <si>
    <t>跨境通</t>
  </si>
  <si>
    <t>sz002642</t>
  </si>
  <si>
    <t>荣之联</t>
  </si>
  <si>
    <t>sz002646</t>
  </si>
  <si>
    <t>青青稞酒</t>
  </si>
  <si>
    <t>sz002657</t>
  </si>
  <si>
    <t>中科金财</t>
  </si>
  <si>
    <t>sz002663</t>
  </si>
  <si>
    <t>普邦股份</t>
  </si>
  <si>
    <t>sz002665</t>
  </si>
  <si>
    <t>首航节能</t>
  </si>
  <si>
    <t>sz002670</t>
  </si>
  <si>
    <t>国盛金控</t>
  </si>
  <si>
    <t>sz002672</t>
  </si>
  <si>
    <t>东江环保</t>
  </si>
  <si>
    <t>sz002673</t>
  </si>
  <si>
    <t>西部证券</t>
  </si>
  <si>
    <t>sz002681</t>
  </si>
  <si>
    <t>奋达科技</t>
  </si>
  <si>
    <t>sz002690</t>
  </si>
  <si>
    <t>美亚光电</t>
  </si>
  <si>
    <t>sz002698</t>
  </si>
  <si>
    <t>博实股份</t>
  </si>
  <si>
    <t>sz002699</t>
  </si>
  <si>
    <t>美盛文化</t>
  </si>
  <si>
    <t>sz002701</t>
  </si>
  <si>
    <t>奥瑞金</t>
  </si>
  <si>
    <t>sz002707</t>
  </si>
  <si>
    <t>众信旅游</t>
  </si>
  <si>
    <t>sz002714</t>
  </si>
  <si>
    <t>牧原股份</t>
  </si>
  <si>
    <t>sz002727</t>
  </si>
  <si>
    <t>一心堂</t>
  </si>
  <si>
    <t>sz002736</t>
  </si>
  <si>
    <t>国信证券</t>
  </si>
  <si>
    <t>sz002739</t>
  </si>
  <si>
    <t>万达院线</t>
  </si>
  <si>
    <t>sz002745</t>
  </si>
  <si>
    <t>木林森</t>
  </si>
  <si>
    <t>sz002773</t>
  </si>
  <si>
    <t>康弘药业</t>
  </si>
  <si>
    <t>sz002797</t>
  </si>
  <si>
    <t>第一创业</t>
  </si>
  <si>
    <t>sz002807</t>
  </si>
  <si>
    <t>江阴银行</t>
  </si>
  <si>
    <t>sz002815</t>
  </si>
  <si>
    <t>崇达技术</t>
  </si>
  <si>
    <t>sz300001</t>
  </si>
  <si>
    <t>特锐德</t>
  </si>
  <si>
    <t>sz300002</t>
  </si>
  <si>
    <t>神州泰岳</t>
  </si>
  <si>
    <t>sz300003</t>
  </si>
  <si>
    <t>乐普医疗</t>
  </si>
  <si>
    <t>sz300010</t>
  </si>
  <si>
    <t>立思辰</t>
  </si>
  <si>
    <t>sz300015</t>
  </si>
  <si>
    <t>爱尔眼科</t>
  </si>
  <si>
    <t>sz300017</t>
  </si>
  <si>
    <t>网宿科技</t>
  </si>
  <si>
    <t>sz300024</t>
  </si>
  <si>
    <t>机器人</t>
  </si>
  <si>
    <t>sz300026</t>
  </si>
  <si>
    <t>红日药业</t>
  </si>
  <si>
    <t>sz300027</t>
  </si>
  <si>
    <t>华谊兄弟</t>
  </si>
  <si>
    <t>sz300032</t>
  </si>
  <si>
    <t>金龙机电</t>
  </si>
  <si>
    <t>sz300033</t>
  </si>
  <si>
    <t>同花顺</t>
  </si>
  <si>
    <t>sz300039</t>
  </si>
  <si>
    <t>上海凯宝</t>
  </si>
  <si>
    <t>sz300043</t>
  </si>
  <si>
    <t>星辉娱乐</t>
  </si>
  <si>
    <t>sz300055</t>
  </si>
  <si>
    <t>万邦达</t>
  </si>
  <si>
    <t>sz300058</t>
  </si>
  <si>
    <t>蓝色光标</t>
  </si>
  <si>
    <t>sz300059</t>
  </si>
  <si>
    <t>东方财富</t>
  </si>
  <si>
    <t>sz300070</t>
  </si>
  <si>
    <t>碧水源</t>
  </si>
  <si>
    <t>sz300072</t>
  </si>
  <si>
    <t>三聚环保</t>
  </si>
  <si>
    <t>sz300085</t>
  </si>
  <si>
    <t>银之杰</t>
  </si>
  <si>
    <t>sz300088</t>
  </si>
  <si>
    <t>长信科技</t>
  </si>
  <si>
    <t>sz300104</t>
  </si>
  <si>
    <t>乐视网</t>
  </si>
  <si>
    <t>sz300113</t>
  </si>
  <si>
    <t>顺网科技</t>
  </si>
  <si>
    <t>sz300115</t>
  </si>
  <si>
    <t>长盈精密</t>
  </si>
  <si>
    <t>sz300116</t>
  </si>
  <si>
    <t>坚瑞沃能</t>
  </si>
  <si>
    <t>sz300122</t>
  </si>
  <si>
    <t>智飞生物</t>
  </si>
  <si>
    <t>sz300124</t>
  </si>
  <si>
    <t>汇川技术</t>
  </si>
  <si>
    <t>sz300133</t>
  </si>
  <si>
    <t>华策影视</t>
  </si>
  <si>
    <t>sz300134</t>
  </si>
  <si>
    <t>大富科技</t>
  </si>
  <si>
    <t>sz300136</t>
  </si>
  <si>
    <t>信维通信</t>
  </si>
  <si>
    <t>sz300144</t>
  </si>
  <si>
    <t>宋城演艺</t>
  </si>
  <si>
    <t>sz300146</t>
  </si>
  <si>
    <t>汤臣倍健</t>
  </si>
  <si>
    <t>sz300147</t>
  </si>
  <si>
    <t>香雪制药</t>
  </si>
  <si>
    <t>sz300156</t>
  </si>
  <si>
    <t>神雾环保</t>
  </si>
  <si>
    <t>sz300159</t>
  </si>
  <si>
    <t>新研股份</t>
  </si>
  <si>
    <t>sz300166</t>
  </si>
  <si>
    <t>东方国信</t>
  </si>
  <si>
    <t>sz300168</t>
  </si>
  <si>
    <t>万达信息</t>
  </si>
  <si>
    <t>sz300182</t>
  </si>
  <si>
    <t>捷成股份</t>
  </si>
  <si>
    <t>sz300199</t>
  </si>
  <si>
    <t>翰宇药业</t>
  </si>
  <si>
    <t>sz300202</t>
  </si>
  <si>
    <t>聚龙股份</t>
  </si>
  <si>
    <t>sz300244</t>
  </si>
  <si>
    <t>迪安诊断</t>
  </si>
  <si>
    <t>sz300251</t>
  </si>
  <si>
    <t>光线传媒</t>
  </si>
  <si>
    <t>sz300253</t>
  </si>
  <si>
    <t>卫宁健康</t>
  </si>
  <si>
    <t>sz300257</t>
  </si>
  <si>
    <t>开山股份</t>
  </si>
  <si>
    <t>sz300266</t>
  </si>
  <si>
    <t>兴源环境</t>
  </si>
  <si>
    <t>sz300267</t>
  </si>
  <si>
    <t>尔康制药</t>
  </si>
  <si>
    <t>sz300273</t>
  </si>
  <si>
    <t>和佳股份</t>
  </si>
  <si>
    <t>sz300274</t>
  </si>
  <si>
    <t>阳光电源</t>
  </si>
  <si>
    <t>sz300287</t>
  </si>
  <si>
    <t>飞利信</t>
  </si>
  <si>
    <t>sz300291</t>
  </si>
  <si>
    <t>华录百纳</t>
  </si>
  <si>
    <t>sz300296</t>
  </si>
  <si>
    <t>利亚德</t>
  </si>
  <si>
    <t>sz300297</t>
  </si>
  <si>
    <t>蓝盾股份</t>
  </si>
  <si>
    <t>sz300315</t>
  </si>
  <si>
    <t>掌趣科技</t>
  </si>
  <si>
    <t>sz300324</t>
  </si>
  <si>
    <t>旋极信息</t>
  </si>
  <si>
    <t>sz300383</t>
  </si>
  <si>
    <t>光环新网</t>
  </si>
  <si>
    <t>sz300408</t>
  </si>
  <si>
    <t>三环集团</t>
  </si>
  <si>
    <t>sz300418</t>
  </si>
  <si>
    <t>昆仑万维</t>
  </si>
  <si>
    <t>sz300433</t>
  </si>
  <si>
    <t>蓝思科技</t>
  </si>
  <si>
    <t>sz300459</t>
  </si>
  <si>
    <t>金科娱乐</t>
  </si>
  <si>
    <t>sz300496</t>
  </si>
  <si>
    <t>中科创达</t>
  </si>
  <si>
    <t>sz300498</t>
  </si>
  <si>
    <t>温氏股份</t>
  </si>
  <si>
    <t>sz300529</t>
  </si>
  <si>
    <t>健帆生物</t>
  </si>
  <si>
    <t>深圳成指</t>
  </si>
  <si>
    <t>创业板指</t>
  </si>
  <si>
    <t>主板1</t>
  </si>
  <si>
    <t>主板</t>
  </si>
  <si>
    <t>大1</t>
  </si>
  <si>
    <t>大</t>
  </si>
  <si>
    <t>沪深1</t>
  </si>
  <si>
    <t>沪深</t>
  </si>
  <si>
    <t>中证1</t>
  </si>
  <si>
    <t>中证</t>
  </si>
  <si>
    <t>大0.8</t>
  </si>
  <si>
    <t>中证0.6</t>
  </si>
  <si>
    <t>中证0.7</t>
  </si>
  <si>
    <t>沪深0.6</t>
  </si>
  <si>
    <t>主板0.6</t>
  </si>
  <si>
    <t>主板0.7</t>
  </si>
  <si>
    <t>大0.7</t>
  </si>
  <si>
    <t>沪深0.7</t>
  </si>
  <si>
    <t>中证0.4</t>
  </si>
  <si>
    <t>小0.7</t>
  </si>
  <si>
    <t>小</t>
  </si>
  <si>
    <t>中证0.5</t>
  </si>
  <si>
    <t>中证0.8</t>
  </si>
  <si>
    <t>沪深0.8</t>
  </si>
  <si>
    <t>小0.6</t>
  </si>
  <si>
    <t>主板0.8</t>
  </si>
  <si>
    <t>创0.5</t>
  </si>
  <si>
    <t>创</t>
  </si>
  <si>
    <t>中证0.2</t>
  </si>
  <si>
    <t>中证0.3</t>
  </si>
  <si>
    <t>创0.6</t>
  </si>
  <si>
    <t>主板0.5</t>
  </si>
  <si>
    <t>沪深0.5</t>
  </si>
  <si>
    <t>创0.7</t>
  </si>
  <si>
    <t>主板0.3</t>
  </si>
  <si>
    <t>大0.6</t>
  </si>
  <si>
    <t>主板0.2</t>
  </si>
  <si>
    <t>主板0.4</t>
  </si>
  <si>
    <t>创0.4</t>
  </si>
  <si>
    <t>小0.4</t>
  </si>
  <si>
    <t>创0.3</t>
  </si>
  <si>
    <t>创0</t>
  </si>
  <si>
    <t>小0.8</t>
  </si>
  <si>
    <t>小0</t>
  </si>
  <si>
    <t>小0.5</t>
  </si>
  <si>
    <t>小0.2</t>
  </si>
  <si>
    <t>创0.8</t>
  </si>
  <si>
    <t>中证0</t>
  </si>
  <si>
    <t>小1</t>
  </si>
  <si>
    <t>创1</t>
  </si>
  <si>
    <t>0.8</t>
  </si>
  <si>
    <t>0.6</t>
  </si>
  <si>
    <t>0.7</t>
  </si>
  <si>
    <t>0.4</t>
  </si>
  <si>
    <t>0.5</t>
  </si>
  <si>
    <t>0.2</t>
  </si>
  <si>
    <t>0.3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</si>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</sst>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15"/>
  <sheetViews>
    <sheetView tabSelected="1" topLeftCell="A874" workbookViewId="0">
      <selection activeCell="T884" sqref="T884"/>
    </sheetView>
  </sheetViews>
  <sheetFormatPr defaultRowHeight="13.5" x14ac:dyDescent="0.15"/>
  <cols>
    <col min="12" max="16" width="0" hidden="1" customWidth="1"/>
  </cols>
  <sheetData>
    <row r="2" spans="1:17" x14ac:dyDescent="0.15">
      <c r="A2" t="s">
        <v>0</v>
      </c>
      <c r="C2" t="s">
        <v>1</v>
      </c>
      <c r="D2" t="s">
        <v>2</v>
      </c>
    </row>
    <row r="3" spans="1:17" x14ac:dyDescent="0.15">
      <c r="A3">
        <v>1</v>
      </c>
      <c r="B3" t="s">
        <v>3</v>
      </c>
      <c r="C3" t="s">
        <v>4</v>
      </c>
      <c r="D3" t="s">
        <v>3</v>
      </c>
      <c r="E3">
        <v>1</v>
      </c>
      <c r="F3">
        <f>ROUND(E3,1)</f>
        <v>1</v>
      </c>
      <c r="I3" t="s">
        <v>3</v>
      </c>
      <c r="J3" t="s">
        <v>1829</v>
      </c>
      <c r="K3" t="s">
        <v>1830</v>
      </c>
      <c r="L3" t="e">
        <f>FIND("0",J3)</f>
        <v>#VALUE!</v>
      </c>
      <c r="M3">
        <v>1</v>
      </c>
      <c r="N3">
        <v>1</v>
      </c>
      <c r="O3">
        <f>+N3+0</f>
        <v>1</v>
      </c>
      <c r="P3">
        <f>F3-O3</f>
        <v>0</v>
      </c>
      <c r="Q3" t="str">
        <f>K3&amp;F3</f>
        <v>主板1</v>
      </c>
    </row>
    <row r="4" spans="1:17" x14ac:dyDescent="0.15">
      <c r="A4">
        <v>2</v>
      </c>
      <c r="B4" t="s">
        <v>5</v>
      </c>
      <c r="C4" t="s">
        <v>6</v>
      </c>
      <c r="D4" t="s">
        <v>5</v>
      </c>
      <c r="E4">
        <v>1</v>
      </c>
      <c r="F4">
        <f t="shared" ref="F4:F67" si="0">ROUND(E4,1)</f>
        <v>1</v>
      </c>
      <c r="I4" t="s">
        <v>5</v>
      </c>
      <c r="J4" t="s">
        <v>1831</v>
      </c>
      <c r="K4" t="s">
        <v>1832</v>
      </c>
      <c r="L4" t="e">
        <f t="shared" ref="L4:L67" si="1">FIND("0",J4)</f>
        <v>#VALUE!</v>
      </c>
      <c r="M4">
        <v>1</v>
      </c>
      <c r="N4">
        <v>1</v>
      </c>
      <c r="O4">
        <f t="shared" ref="O4:O67" si="2">+N4+0</f>
        <v>1</v>
      </c>
      <c r="P4">
        <f t="shared" ref="P4:P67" si="3">F4-O4</f>
        <v>0</v>
      </c>
      <c r="Q4" t="str">
        <f t="shared" ref="Q4:Q67" si="4">K4&amp;F4</f>
        <v>大1</v>
      </c>
    </row>
    <row r="5" spans="1:17" x14ac:dyDescent="0.15">
      <c r="A5">
        <v>3</v>
      </c>
      <c r="B5" t="s">
        <v>7</v>
      </c>
      <c r="C5" t="s">
        <v>8</v>
      </c>
      <c r="D5" t="s">
        <v>7</v>
      </c>
      <c r="E5">
        <v>1</v>
      </c>
      <c r="F5">
        <f t="shared" si="0"/>
        <v>1</v>
      </c>
      <c r="I5" t="s">
        <v>7</v>
      </c>
      <c r="J5" t="s">
        <v>1833</v>
      </c>
      <c r="K5" t="s">
        <v>1834</v>
      </c>
      <c r="L5" t="e">
        <f t="shared" si="1"/>
        <v>#VALUE!</v>
      </c>
      <c r="M5">
        <v>1</v>
      </c>
      <c r="N5">
        <v>1</v>
      </c>
      <c r="O5">
        <f t="shared" si="2"/>
        <v>1</v>
      </c>
      <c r="P5">
        <f t="shared" si="3"/>
        <v>0</v>
      </c>
      <c r="Q5" t="str">
        <f t="shared" si="4"/>
        <v>沪深1</v>
      </c>
    </row>
    <row r="6" spans="1:17" x14ac:dyDescent="0.15">
      <c r="A6">
        <v>4</v>
      </c>
      <c r="B6" t="s">
        <v>9</v>
      </c>
      <c r="C6" t="s">
        <v>10</v>
      </c>
      <c r="D6" t="s">
        <v>9</v>
      </c>
      <c r="E6">
        <v>1</v>
      </c>
      <c r="F6">
        <f t="shared" si="0"/>
        <v>1</v>
      </c>
      <c r="I6" t="s">
        <v>9</v>
      </c>
      <c r="J6" t="s">
        <v>1835</v>
      </c>
      <c r="K6" t="s">
        <v>1836</v>
      </c>
      <c r="L6" t="e">
        <f t="shared" si="1"/>
        <v>#VALUE!</v>
      </c>
      <c r="M6">
        <v>1</v>
      </c>
      <c r="N6">
        <v>1</v>
      </c>
      <c r="O6">
        <f t="shared" si="2"/>
        <v>1</v>
      </c>
      <c r="P6">
        <f t="shared" si="3"/>
        <v>0</v>
      </c>
      <c r="Q6" t="str">
        <f t="shared" si="4"/>
        <v>中证1</v>
      </c>
    </row>
    <row r="7" spans="1:17" x14ac:dyDescent="0.15">
      <c r="A7">
        <v>5</v>
      </c>
      <c r="B7" t="s">
        <v>11</v>
      </c>
      <c r="C7" t="s">
        <v>12</v>
      </c>
      <c r="D7" t="s">
        <v>5</v>
      </c>
      <c r="E7">
        <v>0.82525700073030295</v>
      </c>
      <c r="F7">
        <f t="shared" si="0"/>
        <v>0.8</v>
      </c>
      <c r="I7" t="s">
        <v>11</v>
      </c>
      <c r="J7" t="s">
        <v>1837</v>
      </c>
      <c r="K7" t="s">
        <v>1832</v>
      </c>
      <c r="L7">
        <f t="shared" si="1"/>
        <v>2</v>
      </c>
      <c r="M7" t="str">
        <f>MID(J7,L7,LEN(J7)-L7+1)</f>
        <v>0.8</v>
      </c>
      <c r="N7" t="s">
        <v>1877</v>
      </c>
      <c r="O7">
        <f t="shared" si="2"/>
        <v>0.8</v>
      </c>
      <c r="P7">
        <f t="shared" si="3"/>
        <v>0</v>
      </c>
      <c r="Q7" t="str">
        <f t="shared" si="4"/>
        <v>大0.8</v>
      </c>
    </row>
    <row r="8" spans="1:17" x14ac:dyDescent="0.15">
      <c r="A8">
        <v>6</v>
      </c>
      <c r="B8" t="s">
        <v>13</v>
      </c>
      <c r="C8" t="s">
        <v>14</v>
      </c>
      <c r="D8" t="s">
        <v>9</v>
      </c>
      <c r="E8">
        <v>0.64592683152186203</v>
      </c>
      <c r="F8">
        <f t="shared" si="0"/>
        <v>0.6</v>
      </c>
      <c r="I8" t="s">
        <v>13</v>
      </c>
      <c r="J8" t="s">
        <v>1838</v>
      </c>
      <c r="K8" t="s">
        <v>1836</v>
      </c>
      <c r="L8">
        <f t="shared" si="1"/>
        <v>3</v>
      </c>
      <c r="M8" t="str">
        <f t="shared" ref="M8:N71" si="5">MID(J8,L8,LEN(J8)-L8+1)</f>
        <v>0.6</v>
      </c>
      <c r="N8" t="s">
        <v>1878</v>
      </c>
      <c r="O8">
        <f t="shared" si="2"/>
        <v>0.6</v>
      </c>
      <c r="P8">
        <f t="shared" si="3"/>
        <v>0</v>
      </c>
      <c r="Q8" t="str">
        <f t="shared" si="4"/>
        <v>中证0.6</v>
      </c>
    </row>
    <row r="9" spans="1:17" x14ac:dyDescent="0.15">
      <c r="A9">
        <v>7</v>
      </c>
      <c r="B9" t="s">
        <v>15</v>
      </c>
      <c r="C9" t="s">
        <v>16</v>
      </c>
      <c r="D9" t="s">
        <v>9</v>
      </c>
      <c r="E9">
        <v>0.68140081705505096</v>
      </c>
      <c r="F9">
        <f t="shared" si="0"/>
        <v>0.7</v>
      </c>
      <c r="I9" t="s">
        <v>15</v>
      </c>
      <c r="J9" t="s">
        <v>1839</v>
      </c>
      <c r="K9" t="s">
        <v>1836</v>
      </c>
      <c r="L9">
        <f t="shared" si="1"/>
        <v>3</v>
      </c>
      <c r="M9" t="str">
        <f t="shared" si="5"/>
        <v>0.7</v>
      </c>
      <c r="N9" t="s">
        <v>1879</v>
      </c>
      <c r="O9">
        <f t="shared" si="2"/>
        <v>0.7</v>
      </c>
      <c r="P9">
        <f t="shared" si="3"/>
        <v>0</v>
      </c>
      <c r="Q9" t="str">
        <f t="shared" si="4"/>
        <v>中证0.7</v>
      </c>
    </row>
    <row r="10" spans="1:17" x14ac:dyDescent="0.15">
      <c r="A10">
        <v>8</v>
      </c>
      <c r="B10" t="s">
        <v>17</v>
      </c>
      <c r="C10" t="s">
        <v>18</v>
      </c>
      <c r="D10" t="s">
        <v>7</v>
      </c>
      <c r="E10">
        <v>0.64502441250923603</v>
      </c>
      <c r="F10">
        <f t="shared" si="0"/>
        <v>0.6</v>
      </c>
      <c r="I10" t="s">
        <v>17</v>
      </c>
      <c r="J10" t="s">
        <v>1840</v>
      </c>
      <c r="K10" t="s">
        <v>1834</v>
      </c>
      <c r="L10">
        <f t="shared" si="1"/>
        <v>3</v>
      </c>
      <c r="M10" t="str">
        <f t="shared" si="5"/>
        <v>0.6</v>
      </c>
      <c r="N10" t="s">
        <v>1878</v>
      </c>
      <c r="O10">
        <f t="shared" si="2"/>
        <v>0.6</v>
      </c>
      <c r="P10">
        <f t="shared" si="3"/>
        <v>0</v>
      </c>
      <c r="Q10" t="str">
        <f t="shared" si="4"/>
        <v>沪深0.6</v>
      </c>
    </row>
    <row r="11" spans="1:17" x14ac:dyDescent="0.15">
      <c r="A11">
        <v>9</v>
      </c>
      <c r="B11" t="s">
        <v>19</v>
      </c>
      <c r="C11" t="s">
        <v>20</v>
      </c>
      <c r="D11" t="s">
        <v>3</v>
      </c>
      <c r="E11">
        <v>0.60296548038500497</v>
      </c>
      <c r="F11">
        <f t="shared" si="0"/>
        <v>0.6</v>
      </c>
      <c r="I11" t="s">
        <v>19</v>
      </c>
      <c r="J11" t="s">
        <v>1841</v>
      </c>
      <c r="K11" t="s">
        <v>1830</v>
      </c>
      <c r="L11">
        <f t="shared" si="1"/>
        <v>3</v>
      </c>
      <c r="M11" t="str">
        <f t="shared" si="5"/>
        <v>0.6</v>
      </c>
      <c r="N11" t="s">
        <v>1878</v>
      </c>
      <c r="O11">
        <f t="shared" si="2"/>
        <v>0.6</v>
      </c>
      <c r="P11">
        <f t="shared" si="3"/>
        <v>0</v>
      </c>
      <c r="Q11" t="str">
        <f t="shared" si="4"/>
        <v>主板0.6</v>
      </c>
    </row>
    <row r="12" spans="1:17" x14ac:dyDescent="0.15">
      <c r="A12">
        <v>10</v>
      </c>
      <c r="B12" t="s">
        <v>21</v>
      </c>
      <c r="C12" t="s">
        <v>22</v>
      </c>
      <c r="D12" t="s">
        <v>3</v>
      </c>
      <c r="E12">
        <v>0.61822891552836001</v>
      </c>
      <c r="F12">
        <f t="shared" si="0"/>
        <v>0.6</v>
      </c>
      <c r="I12" t="s">
        <v>21</v>
      </c>
      <c r="J12" t="s">
        <v>1841</v>
      </c>
      <c r="K12" t="s">
        <v>1830</v>
      </c>
      <c r="L12">
        <f t="shared" si="1"/>
        <v>3</v>
      </c>
      <c r="M12" t="str">
        <f t="shared" si="5"/>
        <v>0.6</v>
      </c>
      <c r="N12" t="s">
        <v>1878</v>
      </c>
      <c r="O12">
        <f t="shared" si="2"/>
        <v>0.6</v>
      </c>
      <c r="P12">
        <f t="shared" si="3"/>
        <v>0</v>
      </c>
      <c r="Q12" t="str">
        <f t="shared" si="4"/>
        <v>主板0.6</v>
      </c>
    </row>
    <row r="13" spans="1:17" x14ac:dyDescent="0.15">
      <c r="A13">
        <v>11</v>
      </c>
      <c r="B13" t="s">
        <v>23</v>
      </c>
      <c r="C13" t="s">
        <v>24</v>
      </c>
      <c r="D13" t="s">
        <v>9</v>
      </c>
      <c r="E13">
        <v>0.58710486651023197</v>
      </c>
      <c r="F13">
        <f t="shared" si="0"/>
        <v>0.6</v>
      </c>
      <c r="I13" t="s">
        <v>23</v>
      </c>
      <c r="J13" t="s">
        <v>1838</v>
      </c>
      <c r="K13" t="s">
        <v>1836</v>
      </c>
      <c r="L13">
        <f t="shared" si="1"/>
        <v>3</v>
      </c>
      <c r="M13" t="str">
        <f t="shared" si="5"/>
        <v>0.6</v>
      </c>
      <c r="N13" t="s">
        <v>1878</v>
      </c>
      <c r="O13">
        <f t="shared" si="2"/>
        <v>0.6</v>
      </c>
      <c r="P13">
        <f t="shared" si="3"/>
        <v>0</v>
      </c>
      <c r="Q13" t="str">
        <f t="shared" si="4"/>
        <v>中证0.6</v>
      </c>
    </row>
    <row r="14" spans="1:17" x14ac:dyDescent="0.15">
      <c r="A14">
        <v>12</v>
      </c>
      <c r="B14" t="s">
        <v>25</v>
      </c>
      <c r="C14" t="s">
        <v>26</v>
      </c>
      <c r="D14" t="s">
        <v>5</v>
      </c>
      <c r="E14">
        <v>0.81939690131439602</v>
      </c>
      <c r="F14">
        <f t="shared" si="0"/>
        <v>0.8</v>
      </c>
      <c r="I14" t="s">
        <v>25</v>
      </c>
      <c r="J14" t="s">
        <v>1837</v>
      </c>
      <c r="K14" t="s">
        <v>1832</v>
      </c>
      <c r="L14">
        <f t="shared" si="1"/>
        <v>2</v>
      </c>
      <c r="M14" t="str">
        <f t="shared" si="5"/>
        <v>0.8</v>
      </c>
      <c r="N14" t="s">
        <v>1877</v>
      </c>
      <c r="O14">
        <f t="shared" si="2"/>
        <v>0.8</v>
      </c>
      <c r="P14">
        <f t="shared" si="3"/>
        <v>0</v>
      </c>
      <c r="Q14" t="str">
        <f t="shared" si="4"/>
        <v>大0.8</v>
      </c>
    </row>
    <row r="15" spans="1:17" x14ac:dyDescent="0.15">
      <c r="A15">
        <v>13</v>
      </c>
      <c r="B15" t="s">
        <v>27</v>
      </c>
      <c r="C15" t="s">
        <v>28</v>
      </c>
      <c r="D15" t="s">
        <v>5</v>
      </c>
      <c r="E15">
        <v>0.79234375832874204</v>
      </c>
      <c r="F15">
        <f t="shared" si="0"/>
        <v>0.8</v>
      </c>
      <c r="I15" t="s">
        <v>27</v>
      </c>
      <c r="J15" t="s">
        <v>1837</v>
      </c>
      <c r="K15" t="s">
        <v>1832</v>
      </c>
      <c r="L15">
        <f t="shared" si="1"/>
        <v>2</v>
      </c>
      <c r="M15" t="str">
        <f t="shared" si="5"/>
        <v>0.8</v>
      </c>
      <c r="N15" t="s">
        <v>1877</v>
      </c>
      <c r="O15">
        <f t="shared" si="2"/>
        <v>0.8</v>
      </c>
      <c r="P15">
        <f t="shared" si="3"/>
        <v>0</v>
      </c>
      <c r="Q15" t="str">
        <f t="shared" si="4"/>
        <v>大0.8</v>
      </c>
    </row>
    <row r="16" spans="1:17" x14ac:dyDescent="0.15">
      <c r="A16">
        <v>14</v>
      </c>
      <c r="B16" t="s">
        <v>29</v>
      </c>
      <c r="C16" t="s">
        <v>30</v>
      </c>
      <c r="D16" t="s">
        <v>9</v>
      </c>
      <c r="E16">
        <v>0.70003079940625301</v>
      </c>
      <c r="F16">
        <f t="shared" si="0"/>
        <v>0.7</v>
      </c>
      <c r="I16" t="s">
        <v>29</v>
      </c>
      <c r="J16" t="s">
        <v>1839</v>
      </c>
      <c r="K16" t="s">
        <v>1836</v>
      </c>
      <c r="L16">
        <f t="shared" si="1"/>
        <v>3</v>
      </c>
      <c r="M16" t="str">
        <f t="shared" si="5"/>
        <v>0.7</v>
      </c>
      <c r="N16" t="s">
        <v>1879</v>
      </c>
      <c r="O16">
        <f t="shared" si="2"/>
        <v>0.7</v>
      </c>
      <c r="P16">
        <f t="shared" si="3"/>
        <v>0</v>
      </c>
      <c r="Q16" t="str">
        <f t="shared" si="4"/>
        <v>中证0.7</v>
      </c>
    </row>
    <row r="17" spans="1:17" x14ac:dyDescent="0.15">
      <c r="A17">
        <v>15</v>
      </c>
      <c r="B17" t="s">
        <v>31</v>
      </c>
      <c r="C17" t="s">
        <v>32</v>
      </c>
      <c r="D17" t="s">
        <v>3</v>
      </c>
      <c r="E17">
        <v>0.57546932059404798</v>
      </c>
      <c r="F17">
        <f t="shared" si="0"/>
        <v>0.6</v>
      </c>
      <c r="I17" t="s">
        <v>31</v>
      </c>
      <c r="J17" t="s">
        <v>1841</v>
      </c>
      <c r="K17" t="s">
        <v>1830</v>
      </c>
      <c r="L17">
        <f t="shared" si="1"/>
        <v>3</v>
      </c>
      <c r="M17" t="str">
        <f t="shared" si="5"/>
        <v>0.6</v>
      </c>
      <c r="N17" t="s">
        <v>1878</v>
      </c>
      <c r="O17">
        <f t="shared" si="2"/>
        <v>0.6</v>
      </c>
      <c r="P17">
        <f t="shared" si="3"/>
        <v>0</v>
      </c>
      <c r="Q17" t="str">
        <f t="shared" si="4"/>
        <v>主板0.6</v>
      </c>
    </row>
    <row r="18" spans="1:17" x14ac:dyDescent="0.15">
      <c r="A18">
        <v>16</v>
      </c>
      <c r="B18" t="s">
        <v>33</v>
      </c>
      <c r="C18" t="s">
        <v>34</v>
      </c>
      <c r="D18" t="s">
        <v>3</v>
      </c>
      <c r="E18">
        <v>0.71719717916505199</v>
      </c>
      <c r="F18">
        <f t="shared" si="0"/>
        <v>0.7</v>
      </c>
      <c r="I18" t="s">
        <v>33</v>
      </c>
      <c r="J18" t="s">
        <v>1842</v>
      </c>
      <c r="K18" t="s">
        <v>1830</v>
      </c>
      <c r="L18">
        <f t="shared" si="1"/>
        <v>3</v>
      </c>
      <c r="M18" t="str">
        <f t="shared" si="5"/>
        <v>0.7</v>
      </c>
      <c r="N18" t="s">
        <v>1879</v>
      </c>
      <c r="O18">
        <f t="shared" si="2"/>
        <v>0.7</v>
      </c>
      <c r="P18">
        <f t="shared" si="3"/>
        <v>0</v>
      </c>
      <c r="Q18" t="str">
        <f t="shared" si="4"/>
        <v>主板0.7</v>
      </c>
    </row>
    <row r="19" spans="1:17" x14ac:dyDescent="0.15">
      <c r="A19">
        <v>17</v>
      </c>
      <c r="B19" t="s">
        <v>35</v>
      </c>
      <c r="C19" t="s">
        <v>36</v>
      </c>
      <c r="D19" t="s">
        <v>3</v>
      </c>
      <c r="E19">
        <v>0.62008778239583395</v>
      </c>
      <c r="F19">
        <f t="shared" si="0"/>
        <v>0.6</v>
      </c>
      <c r="I19" t="s">
        <v>35</v>
      </c>
      <c r="J19" t="s">
        <v>1841</v>
      </c>
      <c r="K19" t="s">
        <v>1830</v>
      </c>
      <c r="L19">
        <f t="shared" si="1"/>
        <v>3</v>
      </c>
      <c r="M19" t="str">
        <f t="shared" si="5"/>
        <v>0.6</v>
      </c>
      <c r="N19" t="s">
        <v>1878</v>
      </c>
      <c r="O19">
        <f t="shared" si="2"/>
        <v>0.6</v>
      </c>
      <c r="P19">
        <f t="shared" si="3"/>
        <v>0</v>
      </c>
      <c r="Q19" t="str">
        <f t="shared" si="4"/>
        <v>主板0.6</v>
      </c>
    </row>
    <row r="20" spans="1:17" x14ac:dyDescent="0.15">
      <c r="A20">
        <v>18</v>
      </c>
      <c r="B20" t="s">
        <v>37</v>
      </c>
      <c r="C20" t="s">
        <v>38</v>
      </c>
      <c r="D20" t="s">
        <v>3</v>
      </c>
      <c r="E20">
        <v>0.64762166920599595</v>
      </c>
      <c r="F20">
        <f t="shared" si="0"/>
        <v>0.6</v>
      </c>
      <c r="I20" t="s">
        <v>37</v>
      </c>
      <c r="J20" t="s">
        <v>1841</v>
      </c>
      <c r="K20" t="s">
        <v>1830</v>
      </c>
      <c r="L20">
        <f t="shared" si="1"/>
        <v>3</v>
      </c>
      <c r="M20" t="str">
        <f t="shared" si="5"/>
        <v>0.6</v>
      </c>
      <c r="N20" t="s">
        <v>1879</v>
      </c>
      <c r="O20">
        <f t="shared" si="2"/>
        <v>0.7</v>
      </c>
      <c r="P20">
        <f t="shared" si="3"/>
        <v>-9.9999999999999978E-2</v>
      </c>
      <c r="Q20" t="str">
        <f t="shared" si="4"/>
        <v>主板0.6</v>
      </c>
    </row>
    <row r="21" spans="1:17" x14ac:dyDescent="0.15">
      <c r="A21">
        <v>19</v>
      </c>
      <c r="B21" t="s">
        <v>39</v>
      </c>
      <c r="C21" t="s">
        <v>40</v>
      </c>
      <c r="D21" t="s">
        <v>3</v>
      </c>
      <c r="E21">
        <v>0.73005038068835004</v>
      </c>
      <c r="F21">
        <f t="shared" si="0"/>
        <v>0.7</v>
      </c>
      <c r="I21" t="s">
        <v>39</v>
      </c>
      <c r="J21" t="s">
        <v>1842</v>
      </c>
      <c r="K21" t="s">
        <v>1830</v>
      </c>
      <c r="L21">
        <f t="shared" si="1"/>
        <v>3</v>
      </c>
      <c r="M21" t="str">
        <f t="shared" si="5"/>
        <v>0.7</v>
      </c>
      <c r="N21" t="s">
        <v>1879</v>
      </c>
      <c r="O21">
        <f t="shared" si="2"/>
        <v>0.7</v>
      </c>
      <c r="P21">
        <f t="shared" si="3"/>
        <v>0</v>
      </c>
      <c r="Q21" t="str">
        <f t="shared" si="4"/>
        <v>主板0.7</v>
      </c>
    </row>
    <row r="22" spans="1:17" x14ac:dyDescent="0.15">
      <c r="A22">
        <v>20</v>
      </c>
      <c r="B22" t="s">
        <v>41</v>
      </c>
      <c r="C22" t="s">
        <v>42</v>
      </c>
      <c r="D22" t="s">
        <v>3</v>
      </c>
      <c r="E22">
        <v>0.70739009992572599</v>
      </c>
      <c r="F22">
        <f t="shared" si="0"/>
        <v>0.7</v>
      </c>
      <c r="I22" t="s">
        <v>41</v>
      </c>
      <c r="J22" t="s">
        <v>1842</v>
      </c>
      <c r="K22" t="s">
        <v>1830</v>
      </c>
      <c r="L22">
        <f t="shared" si="1"/>
        <v>3</v>
      </c>
      <c r="M22" t="str">
        <f t="shared" si="5"/>
        <v>0.7</v>
      </c>
      <c r="N22" t="s">
        <v>1879</v>
      </c>
      <c r="O22">
        <f t="shared" si="2"/>
        <v>0.7</v>
      </c>
      <c r="P22">
        <f t="shared" si="3"/>
        <v>0</v>
      </c>
      <c r="Q22" t="str">
        <f t="shared" si="4"/>
        <v>主板0.7</v>
      </c>
    </row>
    <row r="23" spans="1:17" x14ac:dyDescent="0.15">
      <c r="A23">
        <v>21</v>
      </c>
      <c r="B23" t="s">
        <v>43</v>
      </c>
      <c r="C23" t="s">
        <v>44</v>
      </c>
      <c r="D23" t="s">
        <v>3</v>
      </c>
      <c r="E23">
        <v>0.62372939324739396</v>
      </c>
      <c r="F23">
        <f t="shared" si="0"/>
        <v>0.6</v>
      </c>
      <c r="I23" t="s">
        <v>43</v>
      </c>
      <c r="J23" t="s">
        <v>1841</v>
      </c>
      <c r="K23" t="s">
        <v>1830</v>
      </c>
      <c r="L23">
        <f t="shared" si="1"/>
        <v>3</v>
      </c>
      <c r="M23" t="str">
        <f t="shared" si="5"/>
        <v>0.6</v>
      </c>
      <c r="N23" t="s">
        <v>1878</v>
      </c>
      <c r="O23">
        <f t="shared" si="2"/>
        <v>0.6</v>
      </c>
      <c r="P23">
        <f t="shared" si="3"/>
        <v>0</v>
      </c>
      <c r="Q23" t="str">
        <f t="shared" si="4"/>
        <v>主板0.6</v>
      </c>
    </row>
    <row r="24" spans="1:17" x14ac:dyDescent="0.15">
      <c r="A24">
        <v>22</v>
      </c>
      <c r="B24" t="s">
        <v>45</v>
      </c>
      <c r="C24" t="s">
        <v>46</v>
      </c>
      <c r="D24" t="s">
        <v>5</v>
      </c>
      <c r="E24">
        <v>0.73836210142853798</v>
      </c>
      <c r="F24">
        <f t="shared" si="0"/>
        <v>0.7</v>
      </c>
      <c r="I24" t="s">
        <v>45</v>
      </c>
      <c r="J24" t="s">
        <v>1843</v>
      </c>
      <c r="K24" t="s">
        <v>1832</v>
      </c>
      <c r="L24">
        <f t="shared" si="1"/>
        <v>2</v>
      </c>
      <c r="M24" t="str">
        <f t="shared" si="5"/>
        <v>0.7</v>
      </c>
      <c r="N24" t="s">
        <v>1879</v>
      </c>
      <c r="O24">
        <f t="shared" si="2"/>
        <v>0.7</v>
      </c>
      <c r="P24">
        <f t="shared" si="3"/>
        <v>0</v>
      </c>
      <c r="Q24" t="str">
        <f t="shared" si="4"/>
        <v>大0.7</v>
      </c>
    </row>
    <row r="25" spans="1:17" x14ac:dyDescent="0.15">
      <c r="A25">
        <v>23</v>
      </c>
      <c r="B25" t="s">
        <v>47</v>
      </c>
      <c r="C25" t="s">
        <v>48</v>
      </c>
      <c r="D25" t="s">
        <v>3</v>
      </c>
      <c r="E25">
        <v>0.69604456275493998</v>
      </c>
      <c r="F25">
        <f t="shared" si="0"/>
        <v>0.7</v>
      </c>
      <c r="I25" t="s">
        <v>47</v>
      </c>
      <c r="J25" t="s">
        <v>1842</v>
      </c>
      <c r="K25" t="s">
        <v>1830</v>
      </c>
      <c r="L25">
        <f t="shared" si="1"/>
        <v>3</v>
      </c>
      <c r="M25" t="str">
        <f t="shared" si="5"/>
        <v>0.7</v>
      </c>
      <c r="N25" t="s">
        <v>1879</v>
      </c>
      <c r="O25">
        <f t="shared" si="2"/>
        <v>0.7</v>
      </c>
      <c r="P25">
        <f t="shared" si="3"/>
        <v>0</v>
      </c>
      <c r="Q25" t="str">
        <f t="shared" si="4"/>
        <v>主板0.7</v>
      </c>
    </row>
    <row r="26" spans="1:17" x14ac:dyDescent="0.15">
      <c r="A26">
        <v>24</v>
      </c>
      <c r="B26" t="s">
        <v>49</v>
      </c>
      <c r="C26" t="s">
        <v>50</v>
      </c>
      <c r="D26" t="s">
        <v>5</v>
      </c>
      <c r="E26">
        <v>0.828512469664208</v>
      </c>
      <c r="F26">
        <f t="shared" si="0"/>
        <v>0.8</v>
      </c>
      <c r="I26" t="s">
        <v>49</v>
      </c>
      <c r="J26" t="s">
        <v>1837</v>
      </c>
      <c r="K26" t="s">
        <v>1832</v>
      </c>
      <c r="L26">
        <f t="shared" si="1"/>
        <v>2</v>
      </c>
      <c r="M26" t="str">
        <f t="shared" si="5"/>
        <v>0.8</v>
      </c>
      <c r="N26" t="s">
        <v>1877</v>
      </c>
      <c r="O26">
        <f t="shared" si="2"/>
        <v>0.8</v>
      </c>
      <c r="P26">
        <f t="shared" si="3"/>
        <v>0</v>
      </c>
      <c r="Q26" t="str">
        <f t="shared" si="4"/>
        <v>大0.8</v>
      </c>
    </row>
    <row r="27" spans="1:17" x14ac:dyDescent="0.15">
      <c r="A27">
        <v>25</v>
      </c>
      <c r="B27" t="s">
        <v>51</v>
      </c>
      <c r="C27" t="s">
        <v>52</v>
      </c>
      <c r="D27" t="s">
        <v>7</v>
      </c>
      <c r="E27">
        <v>0.74641437285175805</v>
      </c>
      <c r="F27">
        <f t="shared" si="0"/>
        <v>0.7</v>
      </c>
      <c r="I27" t="s">
        <v>51</v>
      </c>
      <c r="J27" t="s">
        <v>1844</v>
      </c>
      <c r="K27" t="s">
        <v>1834</v>
      </c>
      <c r="L27">
        <f t="shared" si="1"/>
        <v>3</v>
      </c>
      <c r="M27" t="str">
        <f t="shared" si="5"/>
        <v>0.7</v>
      </c>
      <c r="N27" t="s">
        <v>1879</v>
      </c>
      <c r="O27">
        <f t="shared" si="2"/>
        <v>0.7</v>
      </c>
      <c r="P27">
        <f t="shared" si="3"/>
        <v>0</v>
      </c>
      <c r="Q27" t="str">
        <f t="shared" si="4"/>
        <v>沪深0.7</v>
      </c>
    </row>
    <row r="28" spans="1:17" x14ac:dyDescent="0.15">
      <c r="A28">
        <v>26</v>
      </c>
      <c r="B28" t="s">
        <v>53</v>
      </c>
      <c r="C28" t="s">
        <v>54</v>
      </c>
      <c r="D28" t="s">
        <v>5</v>
      </c>
      <c r="E28">
        <v>0.81972128704896896</v>
      </c>
      <c r="F28">
        <f t="shared" si="0"/>
        <v>0.8</v>
      </c>
      <c r="I28" t="s">
        <v>53</v>
      </c>
      <c r="J28" t="s">
        <v>1837</v>
      </c>
      <c r="K28" t="s">
        <v>1832</v>
      </c>
      <c r="L28">
        <f t="shared" si="1"/>
        <v>2</v>
      </c>
      <c r="M28" t="str">
        <f t="shared" si="5"/>
        <v>0.8</v>
      </c>
      <c r="N28" t="s">
        <v>1877</v>
      </c>
      <c r="O28">
        <f t="shared" si="2"/>
        <v>0.8</v>
      </c>
      <c r="P28">
        <f t="shared" si="3"/>
        <v>0</v>
      </c>
      <c r="Q28" t="str">
        <f t="shared" si="4"/>
        <v>大0.8</v>
      </c>
    </row>
    <row r="29" spans="1:17" x14ac:dyDescent="0.15">
      <c r="A29">
        <v>27</v>
      </c>
      <c r="B29" t="s">
        <v>55</v>
      </c>
      <c r="C29" t="s">
        <v>56</v>
      </c>
      <c r="D29" t="s">
        <v>9</v>
      </c>
      <c r="E29">
        <v>0.74475104749170995</v>
      </c>
      <c r="F29">
        <f t="shared" si="0"/>
        <v>0.7</v>
      </c>
      <c r="I29" t="s">
        <v>55</v>
      </c>
      <c r="J29" t="s">
        <v>1839</v>
      </c>
      <c r="K29" t="s">
        <v>1836</v>
      </c>
      <c r="L29">
        <f t="shared" si="1"/>
        <v>3</v>
      </c>
      <c r="M29" t="str">
        <f t="shared" si="5"/>
        <v>0.7</v>
      </c>
      <c r="N29" t="s">
        <v>1879</v>
      </c>
      <c r="O29">
        <f t="shared" si="2"/>
        <v>0.7</v>
      </c>
      <c r="P29">
        <f t="shared" si="3"/>
        <v>0</v>
      </c>
      <c r="Q29" t="str">
        <f t="shared" si="4"/>
        <v>中证0.7</v>
      </c>
    </row>
    <row r="30" spans="1:17" x14ac:dyDescent="0.15">
      <c r="A30">
        <v>28</v>
      </c>
      <c r="B30" t="s">
        <v>57</v>
      </c>
      <c r="C30" t="s">
        <v>58</v>
      </c>
      <c r="D30" t="s">
        <v>9</v>
      </c>
      <c r="E30">
        <v>0.67995805511594498</v>
      </c>
      <c r="F30">
        <f t="shared" si="0"/>
        <v>0.7</v>
      </c>
      <c r="I30" t="s">
        <v>57</v>
      </c>
      <c r="J30" t="s">
        <v>1839</v>
      </c>
      <c r="K30" t="s">
        <v>1836</v>
      </c>
      <c r="L30">
        <f t="shared" si="1"/>
        <v>3</v>
      </c>
      <c r="M30" t="str">
        <f t="shared" si="5"/>
        <v>0.7</v>
      </c>
      <c r="N30" t="s">
        <v>1879</v>
      </c>
      <c r="O30">
        <f t="shared" si="2"/>
        <v>0.7</v>
      </c>
      <c r="P30">
        <f t="shared" si="3"/>
        <v>0</v>
      </c>
      <c r="Q30" t="str">
        <f t="shared" si="4"/>
        <v>中证0.7</v>
      </c>
    </row>
    <row r="31" spans="1:17" x14ac:dyDescent="0.15">
      <c r="A31">
        <v>29</v>
      </c>
      <c r="B31" t="s">
        <v>59</v>
      </c>
      <c r="C31" t="s">
        <v>60</v>
      </c>
      <c r="D31" t="s">
        <v>9</v>
      </c>
      <c r="E31">
        <v>0.64439632073202202</v>
      </c>
      <c r="F31">
        <f t="shared" si="0"/>
        <v>0.6</v>
      </c>
      <c r="I31" t="s">
        <v>59</v>
      </c>
      <c r="J31" t="s">
        <v>1838</v>
      </c>
      <c r="K31" t="s">
        <v>1836</v>
      </c>
      <c r="L31">
        <f t="shared" si="1"/>
        <v>3</v>
      </c>
      <c r="M31" t="str">
        <f t="shared" si="5"/>
        <v>0.6</v>
      </c>
      <c r="N31" t="s">
        <v>1878</v>
      </c>
      <c r="O31">
        <f t="shared" si="2"/>
        <v>0.6</v>
      </c>
      <c r="P31">
        <f t="shared" si="3"/>
        <v>0</v>
      </c>
      <c r="Q31" t="str">
        <f t="shared" si="4"/>
        <v>中证0.6</v>
      </c>
    </row>
    <row r="32" spans="1:17" x14ac:dyDescent="0.15">
      <c r="A32">
        <v>30</v>
      </c>
      <c r="B32" t="s">
        <v>61</v>
      </c>
      <c r="C32" t="s">
        <v>62</v>
      </c>
      <c r="D32" t="s">
        <v>5</v>
      </c>
      <c r="E32">
        <v>0.71775790000379402</v>
      </c>
      <c r="F32">
        <f t="shared" si="0"/>
        <v>0.7</v>
      </c>
      <c r="I32" t="s">
        <v>61</v>
      </c>
      <c r="J32" t="s">
        <v>1843</v>
      </c>
      <c r="K32" t="s">
        <v>1832</v>
      </c>
      <c r="L32">
        <f t="shared" si="1"/>
        <v>2</v>
      </c>
      <c r="M32" t="str">
        <f t="shared" si="5"/>
        <v>0.7</v>
      </c>
      <c r="N32" t="s">
        <v>1879</v>
      </c>
      <c r="O32">
        <f t="shared" si="2"/>
        <v>0.7</v>
      </c>
      <c r="P32">
        <f t="shared" si="3"/>
        <v>0</v>
      </c>
      <c r="Q32" t="str">
        <f t="shared" si="4"/>
        <v>大0.7</v>
      </c>
    </row>
    <row r="33" spans="1:17" x14ac:dyDescent="0.15">
      <c r="A33">
        <v>31</v>
      </c>
      <c r="B33" t="s">
        <v>63</v>
      </c>
      <c r="C33" t="s">
        <v>64</v>
      </c>
      <c r="D33" t="s">
        <v>3</v>
      </c>
      <c r="E33">
        <v>0.68514079772195202</v>
      </c>
      <c r="F33">
        <f t="shared" si="0"/>
        <v>0.7</v>
      </c>
      <c r="I33" t="s">
        <v>63</v>
      </c>
      <c r="J33" t="s">
        <v>1842</v>
      </c>
      <c r="K33" t="s">
        <v>1830</v>
      </c>
      <c r="L33">
        <f t="shared" si="1"/>
        <v>3</v>
      </c>
      <c r="M33" t="str">
        <f t="shared" si="5"/>
        <v>0.7</v>
      </c>
      <c r="N33" t="s">
        <v>1879</v>
      </c>
      <c r="O33">
        <f t="shared" si="2"/>
        <v>0.7</v>
      </c>
      <c r="P33">
        <f t="shared" si="3"/>
        <v>0</v>
      </c>
      <c r="Q33" t="str">
        <f t="shared" si="4"/>
        <v>主板0.7</v>
      </c>
    </row>
    <row r="34" spans="1:17" x14ac:dyDescent="0.15">
      <c r="A34">
        <v>32</v>
      </c>
      <c r="B34" t="s">
        <v>65</v>
      </c>
      <c r="C34" t="s">
        <v>66</v>
      </c>
      <c r="D34" t="s">
        <v>9</v>
      </c>
      <c r="E34">
        <v>0.43786550867388402</v>
      </c>
      <c r="F34">
        <f t="shared" si="0"/>
        <v>0.4</v>
      </c>
      <c r="I34" t="s">
        <v>65</v>
      </c>
      <c r="J34" t="s">
        <v>1845</v>
      </c>
      <c r="K34" t="s">
        <v>1836</v>
      </c>
      <c r="L34">
        <f t="shared" si="1"/>
        <v>3</v>
      </c>
      <c r="M34" t="str">
        <f t="shared" si="5"/>
        <v>0.4</v>
      </c>
      <c r="N34" t="s">
        <v>1880</v>
      </c>
      <c r="O34">
        <f t="shared" si="2"/>
        <v>0.4</v>
      </c>
      <c r="P34">
        <f t="shared" si="3"/>
        <v>0</v>
      </c>
      <c r="Q34" t="str">
        <f t="shared" si="4"/>
        <v>中证0.4</v>
      </c>
    </row>
    <row r="35" spans="1:17" x14ac:dyDescent="0.15">
      <c r="A35">
        <v>33</v>
      </c>
      <c r="B35" t="s">
        <v>67</v>
      </c>
      <c r="C35" t="s">
        <v>68</v>
      </c>
      <c r="D35" t="s">
        <v>9</v>
      </c>
      <c r="E35">
        <v>0.677752156201894</v>
      </c>
      <c r="F35">
        <f t="shared" si="0"/>
        <v>0.7</v>
      </c>
      <c r="I35" t="s">
        <v>67</v>
      </c>
      <c r="J35" t="s">
        <v>1839</v>
      </c>
      <c r="K35" t="s">
        <v>1836</v>
      </c>
      <c r="L35">
        <f t="shared" si="1"/>
        <v>3</v>
      </c>
      <c r="M35" t="str">
        <f t="shared" si="5"/>
        <v>0.7</v>
      </c>
      <c r="N35" t="s">
        <v>1879</v>
      </c>
      <c r="O35">
        <f t="shared" si="2"/>
        <v>0.7</v>
      </c>
      <c r="P35">
        <f t="shared" si="3"/>
        <v>0</v>
      </c>
      <c r="Q35" t="str">
        <f t="shared" si="4"/>
        <v>中证0.7</v>
      </c>
    </row>
    <row r="36" spans="1:17" x14ac:dyDescent="0.15">
      <c r="A36">
        <v>34</v>
      </c>
      <c r="B36" t="s">
        <v>69</v>
      </c>
      <c r="C36" t="s">
        <v>70</v>
      </c>
      <c r="D36" t="s">
        <v>9</v>
      </c>
      <c r="E36">
        <v>0.63573442151703496</v>
      </c>
      <c r="F36">
        <f t="shared" si="0"/>
        <v>0.6</v>
      </c>
      <c r="I36" t="s">
        <v>69</v>
      </c>
      <c r="J36" t="s">
        <v>1838</v>
      </c>
      <c r="K36" t="s">
        <v>1836</v>
      </c>
      <c r="L36">
        <f t="shared" si="1"/>
        <v>3</v>
      </c>
      <c r="M36" t="str">
        <f t="shared" si="5"/>
        <v>0.6</v>
      </c>
      <c r="N36" t="s">
        <v>1878</v>
      </c>
      <c r="O36">
        <f t="shared" si="2"/>
        <v>0.6</v>
      </c>
      <c r="P36">
        <f t="shared" si="3"/>
        <v>0</v>
      </c>
      <c r="Q36" t="str">
        <f t="shared" si="4"/>
        <v>中证0.6</v>
      </c>
    </row>
    <row r="37" spans="1:17" x14ac:dyDescent="0.15">
      <c r="A37">
        <v>35</v>
      </c>
      <c r="B37" t="s">
        <v>71</v>
      </c>
      <c r="C37" t="s">
        <v>72</v>
      </c>
      <c r="D37" t="s">
        <v>9</v>
      </c>
      <c r="E37">
        <v>0.73440741656901198</v>
      </c>
      <c r="F37">
        <f t="shared" si="0"/>
        <v>0.7</v>
      </c>
      <c r="I37" t="s">
        <v>71</v>
      </c>
      <c r="J37" t="s">
        <v>1839</v>
      </c>
      <c r="K37" t="s">
        <v>1836</v>
      </c>
      <c r="L37">
        <f t="shared" si="1"/>
        <v>3</v>
      </c>
      <c r="M37" t="str">
        <f t="shared" si="5"/>
        <v>0.7</v>
      </c>
      <c r="N37" t="s">
        <v>1879</v>
      </c>
      <c r="O37">
        <f t="shared" si="2"/>
        <v>0.7</v>
      </c>
      <c r="P37">
        <f t="shared" si="3"/>
        <v>0</v>
      </c>
      <c r="Q37" t="str">
        <f t="shared" si="4"/>
        <v>中证0.7</v>
      </c>
    </row>
    <row r="38" spans="1:17" x14ac:dyDescent="0.15">
      <c r="A38">
        <v>36</v>
      </c>
      <c r="B38" t="s">
        <v>73</v>
      </c>
      <c r="C38" t="s">
        <v>74</v>
      </c>
      <c r="D38" t="s">
        <v>9</v>
      </c>
      <c r="E38">
        <v>0.66531933882536598</v>
      </c>
      <c r="F38">
        <f t="shared" si="0"/>
        <v>0.7</v>
      </c>
      <c r="I38" t="s">
        <v>73</v>
      </c>
      <c r="J38" t="s">
        <v>1839</v>
      </c>
      <c r="K38" t="s">
        <v>1836</v>
      </c>
      <c r="L38">
        <f t="shared" si="1"/>
        <v>3</v>
      </c>
      <c r="M38" t="str">
        <f t="shared" si="5"/>
        <v>0.7</v>
      </c>
      <c r="N38" t="s">
        <v>1879</v>
      </c>
      <c r="O38">
        <f t="shared" si="2"/>
        <v>0.7</v>
      </c>
      <c r="P38">
        <f t="shared" si="3"/>
        <v>0</v>
      </c>
      <c r="Q38" t="str">
        <f t="shared" si="4"/>
        <v>中证0.7</v>
      </c>
    </row>
    <row r="39" spans="1:17" x14ac:dyDescent="0.15">
      <c r="A39">
        <v>37</v>
      </c>
      <c r="B39" t="s">
        <v>75</v>
      </c>
      <c r="C39" t="s">
        <v>76</v>
      </c>
      <c r="D39" t="s">
        <v>9</v>
      </c>
      <c r="E39">
        <v>0.63263093053312702</v>
      </c>
      <c r="F39">
        <f t="shared" si="0"/>
        <v>0.6</v>
      </c>
      <c r="I39" t="s">
        <v>75</v>
      </c>
      <c r="J39" t="s">
        <v>1838</v>
      </c>
      <c r="K39" t="s">
        <v>1836</v>
      </c>
      <c r="L39">
        <f t="shared" si="1"/>
        <v>3</v>
      </c>
      <c r="M39" t="str">
        <f t="shared" si="5"/>
        <v>0.6</v>
      </c>
      <c r="N39" t="s">
        <v>1878</v>
      </c>
      <c r="O39">
        <f t="shared" si="2"/>
        <v>0.6</v>
      </c>
      <c r="P39">
        <f t="shared" si="3"/>
        <v>0</v>
      </c>
      <c r="Q39" t="str">
        <f t="shared" si="4"/>
        <v>中证0.6</v>
      </c>
    </row>
    <row r="40" spans="1:17" x14ac:dyDescent="0.15">
      <c r="A40">
        <v>38</v>
      </c>
      <c r="B40" t="s">
        <v>77</v>
      </c>
      <c r="C40" t="s">
        <v>78</v>
      </c>
      <c r="D40" t="s">
        <v>9</v>
      </c>
      <c r="E40">
        <v>0.65348794548561795</v>
      </c>
      <c r="F40">
        <f t="shared" si="0"/>
        <v>0.7</v>
      </c>
      <c r="I40" t="s">
        <v>77</v>
      </c>
      <c r="J40" t="s">
        <v>1839</v>
      </c>
      <c r="K40" t="s">
        <v>1836</v>
      </c>
      <c r="L40">
        <f t="shared" si="1"/>
        <v>3</v>
      </c>
      <c r="M40" t="str">
        <f t="shared" si="5"/>
        <v>0.7</v>
      </c>
      <c r="N40" t="s">
        <v>1879</v>
      </c>
      <c r="O40">
        <f t="shared" si="2"/>
        <v>0.7</v>
      </c>
      <c r="P40">
        <f t="shared" si="3"/>
        <v>0</v>
      </c>
      <c r="Q40" t="str">
        <f t="shared" si="4"/>
        <v>中证0.7</v>
      </c>
    </row>
    <row r="41" spans="1:17" x14ac:dyDescent="0.15">
      <c r="A41">
        <v>39</v>
      </c>
      <c r="B41" t="s">
        <v>79</v>
      </c>
      <c r="C41" t="s">
        <v>80</v>
      </c>
      <c r="D41" t="s">
        <v>3</v>
      </c>
      <c r="E41">
        <v>0.73813277711035696</v>
      </c>
      <c r="F41">
        <f t="shared" si="0"/>
        <v>0.7</v>
      </c>
      <c r="I41" t="s">
        <v>79</v>
      </c>
      <c r="J41" t="s">
        <v>1842</v>
      </c>
      <c r="K41" t="s">
        <v>1830</v>
      </c>
      <c r="L41">
        <f t="shared" si="1"/>
        <v>3</v>
      </c>
      <c r="M41" t="str">
        <f t="shared" si="5"/>
        <v>0.7</v>
      </c>
      <c r="N41" t="s">
        <v>1879</v>
      </c>
      <c r="O41">
        <f t="shared" si="2"/>
        <v>0.7</v>
      </c>
      <c r="P41">
        <f t="shared" si="3"/>
        <v>0</v>
      </c>
      <c r="Q41" t="str">
        <f t="shared" si="4"/>
        <v>主板0.7</v>
      </c>
    </row>
    <row r="42" spans="1:17" x14ac:dyDescent="0.15">
      <c r="A42">
        <v>40</v>
      </c>
      <c r="B42" t="s">
        <v>81</v>
      </c>
      <c r="C42" t="s">
        <v>82</v>
      </c>
      <c r="D42" t="s">
        <v>7</v>
      </c>
      <c r="E42">
        <v>0.55297142919695297</v>
      </c>
      <c r="F42">
        <f t="shared" si="0"/>
        <v>0.6</v>
      </c>
      <c r="I42" t="s">
        <v>81</v>
      </c>
      <c r="J42" t="s">
        <v>1840</v>
      </c>
      <c r="K42" t="s">
        <v>1834</v>
      </c>
      <c r="L42">
        <f t="shared" si="1"/>
        <v>3</v>
      </c>
      <c r="M42" t="str">
        <f t="shared" si="5"/>
        <v>0.6</v>
      </c>
      <c r="N42" t="s">
        <v>1878</v>
      </c>
      <c r="O42">
        <f t="shared" si="2"/>
        <v>0.6</v>
      </c>
      <c r="P42">
        <f t="shared" si="3"/>
        <v>0</v>
      </c>
      <c r="Q42" t="str">
        <f t="shared" si="4"/>
        <v>沪深0.6</v>
      </c>
    </row>
    <row r="43" spans="1:17" x14ac:dyDescent="0.15">
      <c r="A43">
        <v>41</v>
      </c>
      <c r="B43" t="s">
        <v>83</v>
      </c>
      <c r="C43" t="s">
        <v>84</v>
      </c>
      <c r="D43" t="s">
        <v>85</v>
      </c>
      <c r="E43">
        <v>0.72285430469597001</v>
      </c>
      <c r="F43">
        <f t="shared" si="0"/>
        <v>0.7</v>
      </c>
      <c r="I43" t="s">
        <v>83</v>
      </c>
      <c r="J43" t="s">
        <v>1846</v>
      </c>
      <c r="K43" t="s">
        <v>1847</v>
      </c>
      <c r="L43">
        <f t="shared" si="1"/>
        <v>2</v>
      </c>
      <c r="M43" t="str">
        <f t="shared" si="5"/>
        <v>0.7</v>
      </c>
      <c r="N43" t="s">
        <v>1879</v>
      </c>
      <c r="O43">
        <f t="shared" si="2"/>
        <v>0.7</v>
      </c>
      <c r="P43">
        <f t="shared" si="3"/>
        <v>0</v>
      </c>
      <c r="Q43" t="str">
        <f t="shared" si="4"/>
        <v>小0.7</v>
      </c>
    </row>
    <row r="44" spans="1:17" x14ac:dyDescent="0.15">
      <c r="A44">
        <v>42</v>
      </c>
      <c r="B44" t="s">
        <v>86</v>
      </c>
      <c r="C44" t="s">
        <v>87</v>
      </c>
      <c r="D44" t="s">
        <v>3</v>
      </c>
      <c r="E44">
        <v>0.70773118985758598</v>
      </c>
      <c r="F44">
        <f t="shared" si="0"/>
        <v>0.7</v>
      </c>
      <c r="I44" t="s">
        <v>86</v>
      </c>
      <c r="J44" t="s">
        <v>1842</v>
      </c>
      <c r="K44" t="s">
        <v>1830</v>
      </c>
      <c r="L44">
        <f t="shared" si="1"/>
        <v>3</v>
      </c>
      <c r="M44" t="str">
        <f t="shared" si="5"/>
        <v>0.7</v>
      </c>
      <c r="N44" t="s">
        <v>1879</v>
      </c>
      <c r="O44">
        <f t="shared" si="2"/>
        <v>0.7</v>
      </c>
      <c r="P44">
        <f t="shared" si="3"/>
        <v>0</v>
      </c>
      <c r="Q44" t="str">
        <f t="shared" si="4"/>
        <v>主板0.7</v>
      </c>
    </row>
    <row r="45" spans="1:17" x14ac:dyDescent="0.15">
      <c r="A45">
        <v>43</v>
      </c>
      <c r="B45" t="s">
        <v>88</v>
      </c>
      <c r="C45" t="s">
        <v>89</v>
      </c>
      <c r="D45" t="s">
        <v>9</v>
      </c>
      <c r="E45">
        <v>0.63242134528527905</v>
      </c>
      <c r="F45">
        <f t="shared" si="0"/>
        <v>0.6</v>
      </c>
      <c r="I45" t="s">
        <v>88</v>
      </c>
      <c r="J45" t="s">
        <v>1838</v>
      </c>
      <c r="K45" t="s">
        <v>1836</v>
      </c>
      <c r="L45">
        <f t="shared" si="1"/>
        <v>3</v>
      </c>
      <c r="M45" t="str">
        <f t="shared" si="5"/>
        <v>0.6</v>
      </c>
      <c r="N45" t="s">
        <v>1878</v>
      </c>
      <c r="O45">
        <f t="shared" si="2"/>
        <v>0.6</v>
      </c>
      <c r="P45">
        <f t="shared" si="3"/>
        <v>0</v>
      </c>
      <c r="Q45" t="str">
        <f t="shared" si="4"/>
        <v>中证0.6</v>
      </c>
    </row>
    <row r="46" spans="1:17" x14ac:dyDescent="0.15">
      <c r="A46">
        <v>44</v>
      </c>
      <c r="B46" t="s">
        <v>90</v>
      </c>
      <c r="C46" t="s">
        <v>91</v>
      </c>
      <c r="D46" t="s">
        <v>9</v>
      </c>
      <c r="E46">
        <v>0.51493819480125402</v>
      </c>
      <c r="F46">
        <f t="shared" si="0"/>
        <v>0.5</v>
      </c>
      <c r="I46" t="s">
        <v>90</v>
      </c>
      <c r="J46" t="s">
        <v>1848</v>
      </c>
      <c r="K46" t="s">
        <v>1836</v>
      </c>
      <c r="L46">
        <f t="shared" si="1"/>
        <v>3</v>
      </c>
      <c r="M46" t="str">
        <f t="shared" si="5"/>
        <v>0.5</v>
      </c>
      <c r="N46" t="s">
        <v>1881</v>
      </c>
      <c r="O46">
        <f t="shared" si="2"/>
        <v>0.5</v>
      </c>
      <c r="P46">
        <f t="shared" si="3"/>
        <v>0</v>
      </c>
      <c r="Q46" t="str">
        <f t="shared" si="4"/>
        <v>中证0.5</v>
      </c>
    </row>
    <row r="47" spans="1:17" x14ac:dyDescent="0.15">
      <c r="A47">
        <v>45</v>
      </c>
      <c r="B47" t="s">
        <v>92</v>
      </c>
      <c r="C47" t="s">
        <v>93</v>
      </c>
      <c r="D47" t="s">
        <v>9</v>
      </c>
      <c r="E47">
        <v>0.60465444081849995</v>
      </c>
      <c r="F47">
        <f t="shared" si="0"/>
        <v>0.6</v>
      </c>
      <c r="I47" t="s">
        <v>92</v>
      </c>
      <c r="J47" t="s">
        <v>1838</v>
      </c>
      <c r="K47" t="s">
        <v>1836</v>
      </c>
      <c r="L47">
        <f t="shared" si="1"/>
        <v>3</v>
      </c>
      <c r="M47" t="str">
        <f t="shared" si="5"/>
        <v>0.6</v>
      </c>
      <c r="N47" t="s">
        <v>1878</v>
      </c>
      <c r="O47">
        <f t="shared" si="2"/>
        <v>0.6</v>
      </c>
      <c r="P47">
        <f t="shared" si="3"/>
        <v>0</v>
      </c>
      <c r="Q47" t="str">
        <f t="shared" si="4"/>
        <v>中证0.6</v>
      </c>
    </row>
    <row r="48" spans="1:17" x14ac:dyDescent="0.15">
      <c r="A48">
        <v>46</v>
      </c>
      <c r="B48" t="s">
        <v>94</v>
      </c>
      <c r="C48" t="s">
        <v>95</v>
      </c>
      <c r="D48" t="s">
        <v>9</v>
      </c>
      <c r="E48">
        <v>0.63453632045768704</v>
      </c>
      <c r="F48">
        <f t="shared" si="0"/>
        <v>0.6</v>
      </c>
      <c r="I48" t="s">
        <v>94</v>
      </c>
      <c r="J48" t="s">
        <v>1838</v>
      </c>
      <c r="K48" t="s">
        <v>1836</v>
      </c>
      <c r="L48">
        <f t="shared" si="1"/>
        <v>3</v>
      </c>
      <c r="M48" t="str">
        <f t="shared" si="5"/>
        <v>0.6</v>
      </c>
      <c r="N48" t="s">
        <v>1878</v>
      </c>
      <c r="O48">
        <f t="shared" si="2"/>
        <v>0.6</v>
      </c>
      <c r="P48">
        <f t="shared" si="3"/>
        <v>0</v>
      </c>
      <c r="Q48" t="str">
        <f t="shared" si="4"/>
        <v>中证0.6</v>
      </c>
    </row>
    <row r="49" spans="1:17" x14ac:dyDescent="0.15">
      <c r="A49">
        <v>47</v>
      </c>
      <c r="B49" t="s">
        <v>96</v>
      </c>
      <c r="C49" t="s">
        <v>97</v>
      </c>
      <c r="D49" t="s">
        <v>9</v>
      </c>
      <c r="E49">
        <v>0.56555082553699798</v>
      </c>
      <c r="F49">
        <f t="shared" si="0"/>
        <v>0.6</v>
      </c>
      <c r="I49" t="s">
        <v>96</v>
      </c>
      <c r="J49" t="s">
        <v>1838</v>
      </c>
      <c r="K49" t="s">
        <v>1836</v>
      </c>
      <c r="L49">
        <f t="shared" si="1"/>
        <v>3</v>
      </c>
      <c r="M49" t="str">
        <f t="shared" si="5"/>
        <v>0.6</v>
      </c>
      <c r="N49" t="s">
        <v>1878</v>
      </c>
      <c r="O49">
        <f t="shared" si="2"/>
        <v>0.6</v>
      </c>
      <c r="P49">
        <f t="shared" si="3"/>
        <v>0</v>
      </c>
      <c r="Q49" t="str">
        <f t="shared" si="4"/>
        <v>中证0.6</v>
      </c>
    </row>
    <row r="50" spans="1:17" x14ac:dyDescent="0.15">
      <c r="A50">
        <v>48</v>
      </c>
      <c r="B50" t="s">
        <v>98</v>
      </c>
      <c r="C50" t="s">
        <v>99</v>
      </c>
      <c r="D50" t="s">
        <v>9</v>
      </c>
      <c r="E50">
        <v>0.686011981355513</v>
      </c>
      <c r="F50">
        <f t="shared" si="0"/>
        <v>0.7</v>
      </c>
      <c r="I50" t="s">
        <v>98</v>
      </c>
      <c r="J50" t="s">
        <v>1839</v>
      </c>
      <c r="K50" t="s">
        <v>1836</v>
      </c>
      <c r="L50">
        <f t="shared" si="1"/>
        <v>3</v>
      </c>
      <c r="M50" t="str">
        <f t="shared" si="5"/>
        <v>0.7</v>
      </c>
      <c r="N50" t="s">
        <v>1879</v>
      </c>
      <c r="O50">
        <f t="shared" si="2"/>
        <v>0.7</v>
      </c>
      <c r="P50">
        <f t="shared" si="3"/>
        <v>0</v>
      </c>
      <c r="Q50" t="str">
        <f t="shared" si="4"/>
        <v>中证0.7</v>
      </c>
    </row>
    <row r="51" spans="1:17" x14ac:dyDescent="0.15">
      <c r="A51">
        <v>49</v>
      </c>
      <c r="B51" t="s">
        <v>100</v>
      </c>
      <c r="C51" t="s">
        <v>101</v>
      </c>
      <c r="D51" t="s">
        <v>3</v>
      </c>
      <c r="E51">
        <v>0.70726186777429201</v>
      </c>
      <c r="F51">
        <f t="shared" si="0"/>
        <v>0.7</v>
      </c>
      <c r="I51" t="s">
        <v>100</v>
      </c>
      <c r="J51" t="s">
        <v>1842</v>
      </c>
      <c r="K51" t="s">
        <v>1830</v>
      </c>
      <c r="L51">
        <f t="shared" si="1"/>
        <v>3</v>
      </c>
      <c r="M51" t="str">
        <f t="shared" si="5"/>
        <v>0.7</v>
      </c>
      <c r="N51" t="s">
        <v>1879</v>
      </c>
      <c r="O51">
        <f t="shared" si="2"/>
        <v>0.7</v>
      </c>
      <c r="P51">
        <f t="shared" si="3"/>
        <v>0</v>
      </c>
      <c r="Q51" t="str">
        <f t="shared" si="4"/>
        <v>主板0.7</v>
      </c>
    </row>
    <row r="52" spans="1:17" x14ac:dyDescent="0.15">
      <c r="A52">
        <v>50</v>
      </c>
      <c r="B52" t="s">
        <v>102</v>
      </c>
      <c r="C52" t="s">
        <v>103</v>
      </c>
      <c r="D52" t="s">
        <v>9</v>
      </c>
      <c r="E52">
        <v>0.48674384053366199</v>
      </c>
      <c r="F52">
        <f t="shared" si="0"/>
        <v>0.5</v>
      </c>
      <c r="I52" t="s">
        <v>102</v>
      </c>
      <c r="J52" t="s">
        <v>1848</v>
      </c>
      <c r="K52" t="s">
        <v>1836</v>
      </c>
      <c r="L52">
        <f t="shared" si="1"/>
        <v>3</v>
      </c>
      <c r="M52" t="str">
        <f t="shared" si="5"/>
        <v>0.5</v>
      </c>
      <c r="N52" t="s">
        <v>1881</v>
      </c>
      <c r="O52">
        <f t="shared" si="2"/>
        <v>0.5</v>
      </c>
      <c r="P52">
        <f t="shared" si="3"/>
        <v>0</v>
      </c>
      <c r="Q52" t="str">
        <f t="shared" si="4"/>
        <v>中证0.5</v>
      </c>
    </row>
    <row r="53" spans="1:17" x14ac:dyDescent="0.15">
      <c r="A53">
        <v>51</v>
      </c>
      <c r="B53" t="s">
        <v>104</v>
      </c>
      <c r="C53" t="s">
        <v>105</v>
      </c>
      <c r="D53" t="s">
        <v>9</v>
      </c>
      <c r="E53">
        <v>0.66415967681121602</v>
      </c>
      <c r="F53">
        <f t="shared" si="0"/>
        <v>0.7</v>
      </c>
      <c r="I53" t="s">
        <v>104</v>
      </c>
      <c r="J53" t="s">
        <v>1839</v>
      </c>
      <c r="K53" t="s">
        <v>1836</v>
      </c>
      <c r="L53">
        <f t="shared" si="1"/>
        <v>3</v>
      </c>
      <c r="M53" t="str">
        <f t="shared" si="5"/>
        <v>0.7</v>
      </c>
      <c r="N53" t="s">
        <v>1879</v>
      </c>
      <c r="O53">
        <f t="shared" si="2"/>
        <v>0.7</v>
      </c>
      <c r="P53">
        <f t="shared" si="3"/>
        <v>0</v>
      </c>
      <c r="Q53" t="str">
        <f t="shared" si="4"/>
        <v>中证0.7</v>
      </c>
    </row>
    <row r="54" spans="1:17" x14ac:dyDescent="0.15">
      <c r="A54">
        <v>52</v>
      </c>
      <c r="B54" t="s">
        <v>106</v>
      </c>
      <c r="C54" t="s">
        <v>107</v>
      </c>
      <c r="D54" t="s">
        <v>9</v>
      </c>
      <c r="E54">
        <v>0.73998645653679196</v>
      </c>
      <c r="F54">
        <f t="shared" si="0"/>
        <v>0.7</v>
      </c>
      <c r="I54" t="s">
        <v>106</v>
      </c>
      <c r="J54" t="s">
        <v>1839</v>
      </c>
      <c r="K54" t="s">
        <v>1836</v>
      </c>
      <c r="L54">
        <f t="shared" si="1"/>
        <v>3</v>
      </c>
      <c r="M54" t="str">
        <f t="shared" si="5"/>
        <v>0.7</v>
      </c>
      <c r="N54" t="s">
        <v>1879</v>
      </c>
      <c r="O54">
        <f t="shared" si="2"/>
        <v>0.7</v>
      </c>
      <c r="P54">
        <f t="shared" si="3"/>
        <v>0</v>
      </c>
      <c r="Q54" t="str">
        <f t="shared" si="4"/>
        <v>中证0.7</v>
      </c>
    </row>
    <row r="55" spans="1:17" x14ac:dyDescent="0.15">
      <c r="A55">
        <v>53</v>
      </c>
      <c r="B55" t="s">
        <v>108</v>
      </c>
      <c r="C55" t="s">
        <v>109</v>
      </c>
      <c r="D55" t="s">
        <v>7</v>
      </c>
      <c r="E55">
        <v>0.66306794371585298</v>
      </c>
      <c r="F55">
        <f t="shared" si="0"/>
        <v>0.7</v>
      </c>
      <c r="I55" t="s">
        <v>108</v>
      </c>
      <c r="J55" t="s">
        <v>1844</v>
      </c>
      <c r="K55" t="s">
        <v>1834</v>
      </c>
      <c r="L55">
        <f t="shared" si="1"/>
        <v>3</v>
      </c>
      <c r="M55" t="str">
        <f t="shared" si="5"/>
        <v>0.7</v>
      </c>
      <c r="N55" t="s">
        <v>1879</v>
      </c>
      <c r="O55">
        <f t="shared" si="2"/>
        <v>0.7</v>
      </c>
      <c r="P55">
        <f t="shared" si="3"/>
        <v>0</v>
      </c>
      <c r="Q55" t="str">
        <f t="shared" si="4"/>
        <v>沪深0.7</v>
      </c>
    </row>
    <row r="56" spans="1:17" x14ac:dyDescent="0.15">
      <c r="A56">
        <v>54</v>
      </c>
      <c r="B56" t="s">
        <v>110</v>
      </c>
      <c r="C56" t="s">
        <v>111</v>
      </c>
      <c r="D56" t="s">
        <v>9</v>
      </c>
      <c r="E56">
        <v>0.67268396914115702</v>
      </c>
      <c r="F56">
        <f t="shared" si="0"/>
        <v>0.7</v>
      </c>
      <c r="I56" t="s">
        <v>110</v>
      </c>
      <c r="J56" t="s">
        <v>1839</v>
      </c>
      <c r="K56" t="s">
        <v>1836</v>
      </c>
      <c r="L56">
        <f t="shared" si="1"/>
        <v>3</v>
      </c>
      <c r="M56" t="str">
        <f t="shared" si="5"/>
        <v>0.7</v>
      </c>
      <c r="N56" t="s">
        <v>1879</v>
      </c>
      <c r="O56">
        <f t="shared" si="2"/>
        <v>0.7</v>
      </c>
      <c r="P56">
        <f t="shared" si="3"/>
        <v>0</v>
      </c>
      <c r="Q56" t="str">
        <f t="shared" si="4"/>
        <v>中证0.7</v>
      </c>
    </row>
    <row r="57" spans="1:17" x14ac:dyDescent="0.15">
      <c r="A57">
        <v>55</v>
      </c>
      <c r="B57" t="s">
        <v>112</v>
      </c>
      <c r="C57" t="s">
        <v>113</v>
      </c>
      <c r="D57" t="s">
        <v>7</v>
      </c>
      <c r="E57">
        <v>0.71851647356734005</v>
      </c>
      <c r="F57">
        <f t="shared" si="0"/>
        <v>0.7</v>
      </c>
      <c r="I57" t="s">
        <v>112</v>
      </c>
      <c r="J57" t="s">
        <v>1844</v>
      </c>
      <c r="K57" t="s">
        <v>1834</v>
      </c>
      <c r="L57">
        <f t="shared" si="1"/>
        <v>3</v>
      </c>
      <c r="M57" t="str">
        <f t="shared" si="5"/>
        <v>0.7</v>
      </c>
      <c r="N57" t="s">
        <v>1879</v>
      </c>
      <c r="O57">
        <f t="shared" si="2"/>
        <v>0.7</v>
      </c>
      <c r="P57">
        <f t="shared" si="3"/>
        <v>0</v>
      </c>
      <c r="Q57" t="str">
        <f t="shared" si="4"/>
        <v>沪深0.7</v>
      </c>
    </row>
    <row r="58" spans="1:17" x14ac:dyDescent="0.15">
      <c r="A58">
        <v>56</v>
      </c>
      <c r="B58" t="s">
        <v>114</v>
      </c>
      <c r="C58" t="s">
        <v>115</v>
      </c>
      <c r="D58" t="s">
        <v>9</v>
      </c>
      <c r="E58">
        <v>0.61693125074585098</v>
      </c>
      <c r="F58">
        <f t="shared" si="0"/>
        <v>0.6</v>
      </c>
      <c r="I58" t="s">
        <v>114</v>
      </c>
      <c r="J58" t="s">
        <v>1838</v>
      </c>
      <c r="K58" t="s">
        <v>1836</v>
      </c>
      <c r="L58">
        <f t="shared" si="1"/>
        <v>3</v>
      </c>
      <c r="M58" t="str">
        <f t="shared" si="5"/>
        <v>0.6</v>
      </c>
      <c r="N58" t="s">
        <v>1878</v>
      </c>
      <c r="O58">
        <f t="shared" si="2"/>
        <v>0.6</v>
      </c>
      <c r="P58">
        <f t="shared" si="3"/>
        <v>0</v>
      </c>
      <c r="Q58" t="str">
        <f t="shared" si="4"/>
        <v>中证0.6</v>
      </c>
    </row>
    <row r="59" spans="1:17" x14ac:dyDescent="0.15">
      <c r="A59">
        <v>57</v>
      </c>
      <c r="B59" t="s">
        <v>116</v>
      </c>
      <c r="C59" t="s">
        <v>117</v>
      </c>
      <c r="D59" t="s">
        <v>9</v>
      </c>
      <c r="E59">
        <v>0.68366226770802296</v>
      </c>
      <c r="F59">
        <f t="shared" si="0"/>
        <v>0.7</v>
      </c>
      <c r="I59" t="s">
        <v>116</v>
      </c>
      <c r="J59" t="s">
        <v>1839</v>
      </c>
      <c r="K59" t="s">
        <v>1836</v>
      </c>
      <c r="L59">
        <f t="shared" si="1"/>
        <v>3</v>
      </c>
      <c r="M59" t="str">
        <f t="shared" si="5"/>
        <v>0.7</v>
      </c>
      <c r="N59" t="s">
        <v>1879</v>
      </c>
      <c r="O59">
        <f t="shared" si="2"/>
        <v>0.7</v>
      </c>
      <c r="P59">
        <f t="shared" si="3"/>
        <v>0</v>
      </c>
      <c r="Q59" t="str">
        <f t="shared" si="4"/>
        <v>中证0.7</v>
      </c>
    </row>
    <row r="60" spans="1:17" x14ac:dyDescent="0.15">
      <c r="A60">
        <v>58</v>
      </c>
      <c r="B60" t="s">
        <v>118</v>
      </c>
      <c r="C60" t="s">
        <v>119</v>
      </c>
      <c r="D60" t="s">
        <v>3</v>
      </c>
      <c r="E60">
        <v>0.66530946252941303</v>
      </c>
      <c r="F60">
        <f t="shared" si="0"/>
        <v>0.7</v>
      </c>
      <c r="I60" t="s">
        <v>118</v>
      </c>
      <c r="J60" t="s">
        <v>1842</v>
      </c>
      <c r="K60" t="s">
        <v>1830</v>
      </c>
      <c r="L60">
        <f t="shared" si="1"/>
        <v>3</v>
      </c>
      <c r="M60" t="str">
        <f t="shared" si="5"/>
        <v>0.7</v>
      </c>
      <c r="N60" t="s">
        <v>1879</v>
      </c>
      <c r="O60">
        <f t="shared" si="2"/>
        <v>0.7</v>
      </c>
      <c r="P60">
        <f t="shared" si="3"/>
        <v>0</v>
      </c>
      <c r="Q60" t="str">
        <f t="shared" si="4"/>
        <v>主板0.7</v>
      </c>
    </row>
    <row r="61" spans="1:17" x14ac:dyDescent="0.15">
      <c r="A61">
        <v>59</v>
      </c>
      <c r="B61" t="s">
        <v>120</v>
      </c>
      <c r="C61" t="s">
        <v>121</v>
      </c>
      <c r="D61" t="s">
        <v>9</v>
      </c>
      <c r="E61">
        <v>0.68984794829436402</v>
      </c>
      <c r="F61">
        <f t="shared" si="0"/>
        <v>0.7</v>
      </c>
      <c r="I61" t="s">
        <v>120</v>
      </c>
      <c r="J61" t="s">
        <v>1839</v>
      </c>
      <c r="K61" t="s">
        <v>1836</v>
      </c>
      <c r="L61">
        <f t="shared" si="1"/>
        <v>3</v>
      </c>
      <c r="M61" t="str">
        <f t="shared" si="5"/>
        <v>0.7</v>
      </c>
      <c r="N61" t="s">
        <v>1879</v>
      </c>
      <c r="O61">
        <f t="shared" si="2"/>
        <v>0.7</v>
      </c>
      <c r="P61">
        <f t="shared" si="3"/>
        <v>0</v>
      </c>
      <c r="Q61" t="str">
        <f t="shared" si="4"/>
        <v>中证0.7</v>
      </c>
    </row>
    <row r="62" spans="1:17" x14ac:dyDescent="0.15">
      <c r="A62">
        <v>60</v>
      </c>
      <c r="B62" t="s">
        <v>122</v>
      </c>
      <c r="C62" t="s">
        <v>123</v>
      </c>
      <c r="D62" t="s">
        <v>9</v>
      </c>
      <c r="E62">
        <v>0.63992705098453395</v>
      </c>
      <c r="F62">
        <f t="shared" si="0"/>
        <v>0.6</v>
      </c>
      <c r="I62" t="s">
        <v>122</v>
      </c>
      <c r="J62" t="s">
        <v>1838</v>
      </c>
      <c r="K62" t="s">
        <v>1836</v>
      </c>
      <c r="L62">
        <f t="shared" si="1"/>
        <v>3</v>
      </c>
      <c r="M62" t="str">
        <f t="shared" si="5"/>
        <v>0.6</v>
      </c>
      <c r="N62" t="s">
        <v>1878</v>
      </c>
      <c r="O62">
        <f t="shared" si="2"/>
        <v>0.6</v>
      </c>
      <c r="P62">
        <f t="shared" si="3"/>
        <v>0</v>
      </c>
      <c r="Q62" t="str">
        <f t="shared" si="4"/>
        <v>中证0.6</v>
      </c>
    </row>
    <row r="63" spans="1:17" x14ac:dyDescent="0.15">
      <c r="A63">
        <v>61</v>
      </c>
      <c r="B63" t="s">
        <v>124</v>
      </c>
      <c r="C63" t="s">
        <v>125</v>
      </c>
      <c r="D63" t="s">
        <v>9</v>
      </c>
      <c r="E63">
        <v>0.68599531683801795</v>
      </c>
      <c r="F63">
        <f t="shared" si="0"/>
        <v>0.7</v>
      </c>
      <c r="I63" t="s">
        <v>124</v>
      </c>
      <c r="J63" t="s">
        <v>1839</v>
      </c>
      <c r="K63" t="s">
        <v>1836</v>
      </c>
      <c r="L63">
        <f t="shared" si="1"/>
        <v>3</v>
      </c>
      <c r="M63" t="str">
        <f t="shared" si="5"/>
        <v>0.7</v>
      </c>
      <c r="N63" t="s">
        <v>1879</v>
      </c>
      <c r="O63">
        <f t="shared" si="2"/>
        <v>0.7</v>
      </c>
      <c r="P63">
        <f t="shared" si="3"/>
        <v>0</v>
      </c>
      <c r="Q63" t="str">
        <f t="shared" si="4"/>
        <v>中证0.7</v>
      </c>
    </row>
    <row r="64" spans="1:17" x14ac:dyDescent="0.15">
      <c r="A64">
        <v>62</v>
      </c>
      <c r="B64" t="s">
        <v>126</v>
      </c>
      <c r="C64" t="s">
        <v>127</v>
      </c>
      <c r="D64" t="s">
        <v>9</v>
      </c>
      <c r="E64">
        <v>0.69263193363451203</v>
      </c>
      <c r="F64">
        <f t="shared" si="0"/>
        <v>0.7</v>
      </c>
      <c r="I64" t="s">
        <v>126</v>
      </c>
      <c r="J64" t="s">
        <v>1839</v>
      </c>
      <c r="K64" t="s">
        <v>1836</v>
      </c>
      <c r="L64">
        <f t="shared" si="1"/>
        <v>3</v>
      </c>
      <c r="M64" t="str">
        <f t="shared" si="5"/>
        <v>0.7</v>
      </c>
      <c r="N64" t="s">
        <v>1879</v>
      </c>
      <c r="O64">
        <f t="shared" si="2"/>
        <v>0.7</v>
      </c>
      <c r="P64">
        <f t="shared" si="3"/>
        <v>0</v>
      </c>
      <c r="Q64" t="str">
        <f t="shared" si="4"/>
        <v>中证0.7</v>
      </c>
    </row>
    <row r="65" spans="1:17" x14ac:dyDescent="0.15">
      <c r="A65">
        <v>63</v>
      </c>
      <c r="B65" t="s">
        <v>128</v>
      </c>
      <c r="C65" t="s">
        <v>129</v>
      </c>
      <c r="D65" t="s">
        <v>9</v>
      </c>
      <c r="E65">
        <v>0.62842263890988004</v>
      </c>
      <c r="F65">
        <f t="shared" si="0"/>
        <v>0.6</v>
      </c>
      <c r="I65" t="s">
        <v>128</v>
      </c>
      <c r="J65" t="s">
        <v>1838</v>
      </c>
      <c r="K65" t="s">
        <v>1836</v>
      </c>
      <c r="L65">
        <f t="shared" si="1"/>
        <v>3</v>
      </c>
      <c r="M65" t="str">
        <f t="shared" si="5"/>
        <v>0.6</v>
      </c>
      <c r="N65" t="s">
        <v>1878</v>
      </c>
      <c r="O65">
        <f t="shared" si="2"/>
        <v>0.6</v>
      </c>
      <c r="P65">
        <f t="shared" si="3"/>
        <v>0</v>
      </c>
      <c r="Q65" t="str">
        <f t="shared" si="4"/>
        <v>中证0.6</v>
      </c>
    </row>
    <row r="66" spans="1:17" x14ac:dyDescent="0.15">
      <c r="A66">
        <v>64</v>
      </c>
      <c r="B66" t="s">
        <v>130</v>
      </c>
      <c r="C66" t="s">
        <v>131</v>
      </c>
      <c r="D66" t="s">
        <v>9</v>
      </c>
      <c r="E66">
        <v>0.68445090782404905</v>
      </c>
      <c r="F66">
        <f t="shared" si="0"/>
        <v>0.7</v>
      </c>
      <c r="I66" t="s">
        <v>130</v>
      </c>
      <c r="J66" t="s">
        <v>1839</v>
      </c>
      <c r="K66" t="s">
        <v>1836</v>
      </c>
      <c r="L66">
        <f t="shared" si="1"/>
        <v>3</v>
      </c>
      <c r="M66" t="str">
        <f t="shared" si="5"/>
        <v>0.7</v>
      </c>
      <c r="N66" t="s">
        <v>1879</v>
      </c>
      <c r="O66">
        <f t="shared" si="2"/>
        <v>0.7</v>
      </c>
      <c r="P66">
        <f t="shared" si="3"/>
        <v>0</v>
      </c>
      <c r="Q66" t="str">
        <f t="shared" si="4"/>
        <v>中证0.7</v>
      </c>
    </row>
    <row r="67" spans="1:17" x14ac:dyDescent="0.15">
      <c r="A67">
        <v>65</v>
      </c>
      <c r="B67" t="s">
        <v>132</v>
      </c>
      <c r="C67" t="s">
        <v>133</v>
      </c>
      <c r="D67" t="s">
        <v>9</v>
      </c>
      <c r="E67">
        <v>0.71302838461266405</v>
      </c>
      <c r="F67">
        <f t="shared" si="0"/>
        <v>0.7</v>
      </c>
      <c r="I67" t="s">
        <v>132</v>
      </c>
      <c r="J67" t="s">
        <v>1839</v>
      </c>
      <c r="K67" t="s">
        <v>1836</v>
      </c>
      <c r="L67">
        <f t="shared" si="1"/>
        <v>3</v>
      </c>
      <c r="M67" t="str">
        <f t="shared" si="5"/>
        <v>0.7</v>
      </c>
      <c r="N67" t="s">
        <v>1879</v>
      </c>
      <c r="O67">
        <f t="shared" si="2"/>
        <v>0.7</v>
      </c>
      <c r="P67">
        <f t="shared" si="3"/>
        <v>0</v>
      </c>
      <c r="Q67" t="str">
        <f t="shared" si="4"/>
        <v>中证0.7</v>
      </c>
    </row>
    <row r="68" spans="1:17" x14ac:dyDescent="0.15">
      <c r="A68">
        <v>66</v>
      </c>
      <c r="B68" t="s">
        <v>134</v>
      </c>
      <c r="C68" t="s">
        <v>135</v>
      </c>
      <c r="D68" t="s">
        <v>9</v>
      </c>
      <c r="E68">
        <v>0.71957509248914298</v>
      </c>
      <c r="F68">
        <f t="shared" ref="F68:F131" si="6">ROUND(E68,1)</f>
        <v>0.7</v>
      </c>
      <c r="I68" t="s">
        <v>134</v>
      </c>
      <c r="J68" t="s">
        <v>1839</v>
      </c>
      <c r="K68" t="s">
        <v>1836</v>
      </c>
      <c r="L68">
        <f t="shared" ref="L68:L131" si="7">FIND("0",J68)</f>
        <v>3</v>
      </c>
      <c r="M68" t="str">
        <f t="shared" si="5"/>
        <v>0.7</v>
      </c>
      <c r="N68" t="s">
        <v>1879</v>
      </c>
      <c r="O68">
        <f t="shared" ref="O68:O131" si="8">+N68+0</f>
        <v>0.7</v>
      </c>
      <c r="P68">
        <f t="shared" ref="P68:P131" si="9">F68-O68</f>
        <v>0</v>
      </c>
      <c r="Q68" t="str">
        <f t="shared" ref="Q68:Q131" si="10">K68&amp;F68</f>
        <v>中证0.7</v>
      </c>
    </row>
    <row r="69" spans="1:17" x14ac:dyDescent="0.15">
      <c r="A69">
        <v>67</v>
      </c>
      <c r="B69" t="s">
        <v>136</v>
      </c>
      <c r="C69" t="s">
        <v>137</v>
      </c>
      <c r="D69" t="s">
        <v>3</v>
      </c>
      <c r="E69">
        <v>0.66330441593698997</v>
      </c>
      <c r="F69">
        <f t="shared" si="6"/>
        <v>0.7</v>
      </c>
      <c r="I69" t="s">
        <v>136</v>
      </c>
      <c r="J69" t="s">
        <v>1842</v>
      </c>
      <c r="K69" t="s">
        <v>1830</v>
      </c>
      <c r="L69">
        <f t="shared" si="7"/>
        <v>3</v>
      </c>
      <c r="M69" t="str">
        <f t="shared" si="5"/>
        <v>0.7</v>
      </c>
      <c r="N69" t="s">
        <v>1879</v>
      </c>
      <c r="O69">
        <f t="shared" si="8"/>
        <v>0.7</v>
      </c>
      <c r="P69">
        <f t="shared" si="9"/>
        <v>0</v>
      </c>
      <c r="Q69" t="str">
        <f t="shared" si="10"/>
        <v>主板0.7</v>
      </c>
    </row>
    <row r="70" spans="1:17" x14ac:dyDescent="0.15">
      <c r="A70">
        <v>68</v>
      </c>
      <c r="B70" t="s">
        <v>138</v>
      </c>
      <c r="C70" t="s">
        <v>139</v>
      </c>
      <c r="D70" t="s">
        <v>9</v>
      </c>
      <c r="E70">
        <v>0.69637739873011595</v>
      </c>
      <c r="F70">
        <f t="shared" si="6"/>
        <v>0.7</v>
      </c>
      <c r="I70" t="s">
        <v>138</v>
      </c>
      <c r="J70" t="s">
        <v>1839</v>
      </c>
      <c r="K70" t="s">
        <v>1836</v>
      </c>
      <c r="L70">
        <f t="shared" si="7"/>
        <v>3</v>
      </c>
      <c r="M70" t="str">
        <f t="shared" si="5"/>
        <v>0.7</v>
      </c>
      <c r="N70" t="s">
        <v>1879</v>
      </c>
      <c r="O70">
        <f t="shared" si="8"/>
        <v>0.7</v>
      </c>
      <c r="P70">
        <f t="shared" si="9"/>
        <v>0</v>
      </c>
      <c r="Q70" t="str">
        <f t="shared" si="10"/>
        <v>中证0.7</v>
      </c>
    </row>
    <row r="71" spans="1:17" x14ac:dyDescent="0.15">
      <c r="A71">
        <v>69</v>
      </c>
      <c r="B71" t="s">
        <v>140</v>
      </c>
      <c r="C71" t="s">
        <v>141</v>
      </c>
      <c r="D71" t="s">
        <v>7</v>
      </c>
      <c r="E71">
        <v>0.62303747173952395</v>
      </c>
      <c r="F71">
        <f t="shared" si="6"/>
        <v>0.6</v>
      </c>
      <c r="I71" t="s">
        <v>140</v>
      </c>
      <c r="J71" t="s">
        <v>1840</v>
      </c>
      <c r="K71" t="s">
        <v>1834</v>
      </c>
      <c r="L71">
        <f t="shared" si="7"/>
        <v>3</v>
      </c>
      <c r="M71" t="str">
        <f t="shared" si="5"/>
        <v>0.6</v>
      </c>
      <c r="N71" t="s">
        <v>1878</v>
      </c>
      <c r="O71">
        <f t="shared" si="8"/>
        <v>0.6</v>
      </c>
      <c r="P71">
        <f t="shared" si="9"/>
        <v>0</v>
      </c>
      <c r="Q71" t="str">
        <f t="shared" si="10"/>
        <v>沪深0.6</v>
      </c>
    </row>
    <row r="72" spans="1:17" x14ac:dyDescent="0.15">
      <c r="A72">
        <v>70</v>
      </c>
      <c r="B72" t="s">
        <v>142</v>
      </c>
      <c r="C72" t="s">
        <v>143</v>
      </c>
      <c r="D72" t="s">
        <v>3</v>
      </c>
      <c r="E72">
        <v>0.65074730845918505</v>
      </c>
      <c r="F72">
        <f t="shared" si="6"/>
        <v>0.7</v>
      </c>
      <c r="I72" t="s">
        <v>142</v>
      </c>
      <c r="J72" t="s">
        <v>1842</v>
      </c>
      <c r="K72" t="s">
        <v>1830</v>
      </c>
      <c r="L72">
        <f t="shared" si="7"/>
        <v>3</v>
      </c>
      <c r="M72" t="str">
        <f t="shared" ref="M72:N135" si="11">MID(J72,L72,LEN(J72)-L72+1)</f>
        <v>0.7</v>
      </c>
      <c r="N72" t="s">
        <v>1879</v>
      </c>
      <c r="O72">
        <f t="shared" si="8"/>
        <v>0.7</v>
      </c>
      <c r="P72">
        <f t="shared" si="9"/>
        <v>0</v>
      </c>
      <c r="Q72" t="str">
        <f t="shared" si="10"/>
        <v>主板0.7</v>
      </c>
    </row>
    <row r="73" spans="1:17" x14ac:dyDescent="0.15">
      <c r="A73">
        <v>71</v>
      </c>
      <c r="B73" t="s">
        <v>144</v>
      </c>
      <c r="C73" t="s">
        <v>145</v>
      </c>
      <c r="D73" t="s">
        <v>9</v>
      </c>
      <c r="E73">
        <v>0.646000318860255</v>
      </c>
      <c r="F73">
        <f t="shared" si="6"/>
        <v>0.6</v>
      </c>
      <c r="I73" t="s">
        <v>144</v>
      </c>
      <c r="J73" t="s">
        <v>1838</v>
      </c>
      <c r="K73" t="s">
        <v>1836</v>
      </c>
      <c r="L73">
        <f t="shared" si="7"/>
        <v>3</v>
      </c>
      <c r="M73" t="str">
        <f t="shared" si="11"/>
        <v>0.6</v>
      </c>
      <c r="N73" t="s">
        <v>1878</v>
      </c>
      <c r="O73">
        <f t="shared" si="8"/>
        <v>0.6</v>
      </c>
      <c r="P73">
        <f t="shared" si="9"/>
        <v>0</v>
      </c>
      <c r="Q73" t="str">
        <f t="shared" si="10"/>
        <v>中证0.6</v>
      </c>
    </row>
    <row r="74" spans="1:17" x14ac:dyDescent="0.15">
      <c r="A74">
        <v>72</v>
      </c>
      <c r="B74" t="s">
        <v>146</v>
      </c>
      <c r="C74" t="s">
        <v>147</v>
      </c>
      <c r="D74" t="s">
        <v>9</v>
      </c>
      <c r="E74">
        <v>0.66911112378391702</v>
      </c>
      <c r="F74">
        <f t="shared" si="6"/>
        <v>0.7</v>
      </c>
      <c r="I74" t="s">
        <v>146</v>
      </c>
      <c r="J74" t="s">
        <v>1839</v>
      </c>
      <c r="K74" t="s">
        <v>1836</v>
      </c>
      <c r="L74">
        <f t="shared" si="7"/>
        <v>3</v>
      </c>
      <c r="M74" t="str">
        <f t="shared" si="11"/>
        <v>0.7</v>
      </c>
      <c r="N74" t="s">
        <v>1879</v>
      </c>
      <c r="O74">
        <f t="shared" si="8"/>
        <v>0.7</v>
      </c>
      <c r="P74">
        <f t="shared" si="9"/>
        <v>0</v>
      </c>
      <c r="Q74" t="str">
        <f t="shared" si="10"/>
        <v>中证0.7</v>
      </c>
    </row>
    <row r="75" spans="1:17" x14ac:dyDescent="0.15">
      <c r="A75">
        <v>73</v>
      </c>
      <c r="B75" t="s">
        <v>148</v>
      </c>
      <c r="C75" t="s">
        <v>149</v>
      </c>
      <c r="D75" t="s">
        <v>9</v>
      </c>
      <c r="E75">
        <v>0.64106564923477605</v>
      </c>
      <c r="F75">
        <f t="shared" si="6"/>
        <v>0.6</v>
      </c>
      <c r="I75" t="s">
        <v>148</v>
      </c>
      <c r="J75" t="s">
        <v>1838</v>
      </c>
      <c r="K75" t="s">
        <v>1836</v>
      </c>
      <c r="L75">
        <f t="shared" si="7"/>
        <v>3</v>
      </c>
      <c r="M75" t="str">
        <f t="shared" si="11"/>
        <v>0.6</v>
      </c>
      <c r="N75" t="s">
        <v>1878</v>
      </c>
      <c r="O75">
        <f t="shared" si="8"/>
        <v>0.6</v>
      </c>
      <c r="P75">
        <f t="shared" si="9"/>
        <v>0</v>
      </c>
      <c r="Q75" t="str">
        <f t="shared" si="10"/>
        <v>中证0.6</v>
      </c>
    </row>
    <row r="76" spans="1:17" x14ac:dyDescent="0.15">
      <c r="A76">
        <v>74</v>
      </c>
      <c r="B76" t="s">
        <v>150</v>
      </c>
      <c r="C76" t="s">
        <v>151</v>
      </c>
      <c r="D76" t="s">
        <v>9</v>
      </c>
      <c r="E76">
        <v>0.73519776826431205</v>
      </c>
      <c r="F76">
        <f t="shared" si="6"/>
        <v>0.7</v>
      </c>
      <c r="I76" t="s">
        <v>150</v>
      </c>
      <c r="J76" t="s">
        <v>1839</v>
      </c>
      <c r="K76" t="s">
        <v>1836</v>
      </c>
      <c r="L76">
        <f t="shared" si="7"/>
        <v>3</v>
      </c>
      <c r="M76" t="str">
        <f t="shared" si="11"/>
        <v>0.7</v>
      </c>
      <c r="N76" t="s">
        <v>1879</v>
      </c>
      <c r="O76">
        <f t="shared" si="8"/>
        <v>0.7</v>
      </c>
      <c r="P76">
        <f t="shared" si="9"/>
        <v>0</v>
      </c>
      <c r="Q76" t="str">
        <f t="shared" si="10"/>
        <v>中证0.7</v>
      </c>
    </row>
    <row r="77" spans="1:17" x14ac:dyDescent="0.15">
      <c r="A77">
        <v>75</v>
      </c>
      <c r="B77" t="s">
        <v>152</v>
      </c>
      <c r="C77" t="s">
        <v>153</v>
      </c>
      <c r="D77" t="s">
        <v>9</v>
      </c>
      <c r="E77">
        <v>0.68689650788430501</v>
      </c>
      <c r="F77">
        <f t="shared" si="6"/>
        <v>0.7</v>
      </c>
      <c r="I77" t="s">
        <v>152</v>
      </c>
      <c r="J77" t="s">
        <v>1839</v>
      </c>
      <c r="K77" t="s">
        <v>1836</v>
      </c>
      <c r="L77">
        <f t="shared" si="7"/>
        <v>3</v>
      </c>
      <c r="M77" t="str">
        <f t="shared" si="11"/>
        <v>0.7</v>
      </c>
      <c r="N77" t="s">
        <v>1879</v>
      </c>
      <c r="O77">
        <f t="shared" si="8"/>
        <v>0.7</v>
      </c>
      <c r="P77">
        <f t="shared" si="9"/>
        <v>0</v>
      </c>
      <c r="Q77" t="str">
        <f t="shared" si="10"/>
        <v>中证0.7</v>
      </c>
    </row>
    <row r="78" spans="1:17" x14ac:dyDescent="0.15">
      <c r="A78">
        <v>76</v>
      </c>
      <c r="B78" t="s">
        <v>154</v>
      </c>
      <c r="C78" t="s">
        <v>155</v>
      </c>
      <c r="D78" t="s">
        <v>3</v>
      </c>
      <c r="E78">
        <v>0.65866647084781305</v>
      </c>
      <c r="F78">
        <f t="shared" si="6"/>
        <v>0.7</v>
      </c>
      <c r="I78" t="s">
        <v>154</v>
      </c>
      <c r="J78" t="s">
        <v>1842</v>
      </c>
      <c r="K78" t="s">
        <v>1830</v>
      </c>
      <c r="L78">
        <f t="shared" si="7"/>
        <v>3</v>
      </c>
      <c r="M78" t="str">
        <f t="shared" si="11"/>
        <v>0.7</v>
      </c>
      <c r="N78" t="s">
        <v>1879</v>
      </c>
      <c r="O78">
        <f t="shared" si="8"/>
        <v>0.7</v>
      </c>
      <c r="P78">
        <f t="shared" si="9"/>
        <v>0</v>
      </c>
      <c r="Q78" t="str">
        <f t="shared" si="10"/>
        <v>主板0.7</v>
      </c>
    </row>
    <row r="79" spans="1:17" x14ac:dyDescent="0.15">
      <c r="A79">
        <v>77</v>
      </c>
      <c r="B79" t="s">
        <v>156</v>
      </c>
      <c r="C79" t="s">
        <v>157</v>
      </c>
      <c r="D79" t="s">
        <v>9</v>
      </c>
      <c r="E79">
        <v>0.75038503920616095</v>
      </c>
      <c r="F79">
        <f t="shared" si="6"/>
        <v>0.8</v>
      </c>
      <c r="I79" t="s">
        <v>156</v>
      </c>
      <c r="J79" t="s">
        <v>1849</v>
      </c>
      <c r="K79" t="s">
        <v>1836</v>
      </c>
      <c r="L79">
        <f t="shared" si="7"/>
        <v>3</v>
      </c>
      <c r="M79" t="str">
        <f t="shared" si="11"/>
        <v>0.8</v>
      </c>
      <c r="N79" t="s">
        <v>1877</v>
      </c>
      <c r="O79">
        <f t="shared" si="8"/>
        <v>0.8</v>
      </c>
      <c r="P79">
        <f t="shared" si="9"/>
        <v>0</v>
      </c>
      <c r="Q79" t="str">
        <f t="shared" si="10"/>
        <v>中证0.8</v>
      </c>
    </row>
    <row r="80" spans="1:17" x14ac:dyDescent="0.15">
      <c r="A80">
        <v>78</v>
      </c>
      <c r="B80" t="s">
        <v>158</v>
      </c>
      <c r="C80" t="s">
        <v>159</v>
      </c>
      <c r="D80" t="s">
        <v>9</v>
      </c>
      <c r="E80">
        <v>0.607239037853751</v>
      </c>
      <c r="F80">
        <f t="shared" si="6"/>
        <v>0.6</v>
      </c>
      <c r="I80" t="s">
        <v>158</v>
      </c>
      <c r="J80" t="s">
        <v>1838</v>
      </c>
      <c r="K80" t="s">
        <v>1836</v>
      </c>
      <c r="L80">
        <f t="shared" si="7"/>
        <v>3</v>
      </c>
      <c r="M80" t="str">
        <f t="shared" si="11"/>
        <v>0.6</v>
      </c>
      <c r="N80" t="s">
        <v>1878</v>
      </c>
      <c r="O80">
        <f t="shared" si="8"/>
        <v>0.6</v>
      </c>
      <c r="P80">
        <f t="shared" si="9"/>
        <v>0</v>
      </c>
      <c r="Q80" t="str">
        <f t="shared" si="10"/>
        <v>中证0.6</v>
      </c>
    </row>
    <row r="81" spans="1:17" x14ac:dyDescent="0.15">
      <c r="A81">
        <v>79</v>
      </c>
      <c r="B81" t="s">
        <v>160</v>
      </c>
      <c r="C81" t="s">
        <v>161</v>
      </c>
      <c r="D81" t="s">
        <v>9</v>
      </c>
      <c r="E81">
        <v>0.69252446384703403</v>
      </c>
      <c r="F81">
        <f t="shared" si="6"/>
        <v>0.7</v>
      </c>
      <c r="I81" t="s">
        <v>160</v>
      </c>
      <c r="J81" t="s">
        <v>1839</v>
      </c>
      <c r="K81" t="s">
        <v>1836</v>
      </c>
      <c r="L81">
        <f t="shared" si="7"/>
        <v>3</v>
      </c>
      <c r="M81" t="str">
        <f t="shared" si="11"/>
        <v>0.7</v>
      </c>
      <c r="N81" t="s">
        <v>1879</v>
      </c>
      <c r="O81">
        <f t="shared" si="8"/>
        <v>0.7</v>
      </c>
      <c r="P81">
        <f t="shared" si="9"/>
        <v>0</v>
      </c>
      <c r="Q81" t="str">
        <f t="shared" si="10"/>
        <v>中证0.7</v>
      </c>
    </row>
    <row r="82" spans="1:17" x14ac:dyDescent="0.15">
      <c r="A82">
        <v>80</v>
      </c>
      <c r="B82" t="s">
        <v>162</v>
      </c>
      <c r="C82" t="s">
        <v>163</v>
      </c>
      <c r="D82" t="s">
        <v>7</v>
      </c>
      <c r="E82">
        <v>0.75739456659493298</v>
      </c>
      <c r="F82">
        <f t="shared" si="6"/>
        <v>0.8</v>
      </c>
      <c r="I82" t="s">
        <v>162</v>
      </c>
      <c r="J82" t="s">
        <v>1850</v>
      </c>
      <c r="K82" t="s">
        <v>1834</v>
      </c>
      <c r="L82">
        <f t="shared" si="7"/>
        <v>3</v>
      </c>
      <c r="M82" t="str">
        <f t="shared" si="11"/>
        <v>0.8</v>
      </c>
      <c r="N82" t="s">
        <v>1877</v>
      </c>
      <c r="O82">
        <f t="shared" si="8"/>
        <v>0.8</v>
      </c>
      <c r="P82">
        <f t="shared" si="9"/>
        <v>0</v>
      </c>
      <c r="Q82" t="str">
        <f t="shared" si="10"/>
        <v>沪深0.8</v>
      </c>
    </row>
    <row r="83" spans="1:17" x14ac:dyDescent="0.15">
      <c r="A83">
        <v>81</v>
      </c>
      <c r="B83" t="s">
        <v>164</v>
      </c>
      <c r="C83" t="s">
        <v>165</v>
      </c>
      <c r="D83" t="s">
        <v>9</v>
      </c>
      <c r="E83">
        <v>0.56890676447248301</v>
      </c>
      <c r="F83">
        <f t="shared" si="6"/>
        <v>0.6</v>
      </c>
      <c r="I83" t="s">
        <v>164</v>
      </c>
      <c r="J83" t="s">
        <v>1838</v>
      </c>
      <c r="K83" t="s">
        <v>1836</v>
      </c>
      <c r="L83">
        <f t="shared" si="7"/>
        <v>3</v>
      </c>
      <c r="M83" t="str">
        <f t="shared" si="11"/>
        <v>0.6</v>
      </c>
      <c r="N83" t="s">
        <v>1878</v>
      </c>
      <c r="O83">
        <f t="shared" si="8"/>
        <v>0.6</v>
      </c>
      <c r="P83">
        <f t="shared" si="9"/>
        <v>0</v>
      </c>
      <c r="Q83" t="str">
        <f t="shared" si="10"/>
        <v>中证0.6</v>
      </c>
    </row>
    <row r="84" spans="1:17" x14ac:dyDescent="0.15">
      <c r="A84">
        <v>82</v>
      </c>
      <c r="B84" t="s">
        <v>166</v>
      </c>
      <c r="C84" t="s">
        <v>167</v>
      </c>
      <c r="D84" t="s">
        <v>9</v>
      </c>
      <c r="E84">
        <v>0.73343334470461996</v>
      </c>
      <c r="F84">
        <f t="shared" si="6"/>
        <v>0.7</v>
      </c>
      <c r="I84" t="s">
        <v>166</v>
      </c>
      <c r="J84" t="s">
        <v>1839</v>
      </c>
      <c r="K84" t="s">
        <v>1836</v>
      </c>
      <c r="L84">
        <f t="shared" si="7"/>
        <v>3</v>
      </c>
      <c r="M84" t="str">
        <f t="shared" si="11"/>
        <v>0.7</v>
      </c>
      <c r="N84" t="s">
        <v>1879</v>
      </c>
      <c r="O84">
        <f t="shared" si="8"/>
        <v>0.7</v>
      </c>
      <c r="P84">
        <f t="shared" si="9"/>
        <v>0</v>
      </c>
      <c r="Q84" t="str">
        <f t="shared" si="10"/>
        <v>中证0.7</v>
      </c>
    </row>
    <row r="85" spans="1:17" x14ac:dyDescent="0.15">
      <c r="A85">
        <v>83</v>
      </c>
      <c r="B85" t="s">
        <v>168</v>
      </c>
      <c r="C85" t="s">
        <v>169</v>
      </c>
      <c r="D85" t="s">
        <v>9</v>
      </c>
      <c r="E85">
        <v>0.61566185906605397</v>
      </c>
      <c r="F85">
        <f t="shared" si="6"/>
        <v>0.6</v>
      </c>
      <c r="I85" t="s">
        <v>168</v>
      </c>
      <c r="J85" t="s">
        <v>1838</v>
      </c>
      <c r="K85" t="s">
        <v>1836</v>
      </c>
      <c r="L85">
        <f t="shared" si="7"/>
        <v>3</v>
      </c>
      <c r="M85" t="str">
        <f t="shared" si="11"/>
        <v>0.6</v>
      </c>
      <c r="N85" t="s">
        <v>1878</v>
      </c>
      <c r="O85">
        <f t="shared" si="8"/>
        <v>0.6</v>
      </c>
      <c r="P85">
        <f t="shared" si="9"/>
        <v>0</v>
      </c>
      <c r="Q85" t="str">
        <f t="shared" si="10"/>
        <v>中证0.6</v>
      </c>
    </row>
    <row r="86" spans="1:17" x14ac:dyDescent="0.15">
      <c r="A86">
        <v>84</v>
      </c>
      <c r="B86" t="s">
        <v>170</v>
      </c>
      <c r="C86" t="s">
        <v>171</v>
      </c>
      <c r="D86" t="s">
        <v>9</v>
      </c>
      <c r="E86">
        <v>0.61840414805356403</v>
      </c>
      <c r="F86">
        <f t="shared" si="6"/>
        <v>0.6</v>
      </c>
      <c r="I86" t="s">
        <v>170</v>
      </c>
      <c r="J86" t="s">
        <v>1838</v>
      </c>
      <c r="K86" t="s">
        <v>1836</v>
      </c>
      <c r="L86">
        <f t="shared" si="7"/>
        <v>3</v>
      </c>
      <c r="M86" t="str">
        <f t="shared" si="11"/>
        <v>0.6</v>
      </c>
      <c r="N86" t="s">
        <v>1878</v>
      </c>
      <c r="O86">
        <f t="shared" si="8"/>
        <v>0.6</v>
      </c>
      <c r="P86">
        <f t="shared" si="9"/>
        <v>0</v>
      </c>
      <c r="Q86" t="str">
        <f t="shared" si="10"/>
        <v>中证0.6</v>
      </c>
    </row>
    <row r="87" spans="1:17" x14ac:dyDescent="0.15">
      <c r="A87">
        <v>85</v>
      </c>
      <c r="B87" t="s">
        <v>172</v>
      </c>
      <c r="C87" t="s">
        <v>173</v>
      </c>
      <c r="D87" t="s">
        <v>7</v>
      </c>
      <c r="E87">
        <v>0.72212350804901604</v>
      </c>
      <c r="F87">
        <f t="shared" si="6"/>
        <v>0.7</v>
      </c>
      <c r="I87" t="s">
        <v>172</v>
      </c>
      <c r="J87" t="s">
        <v>1844</v>
      </c>
      <c r="K87" t="s">
        <v>1834</v>
      </c>
      <c r="L87">
        <f t="shared" si="7"/>
        <v>3</v>
      </c>
      <c r="M87" t="str">
        <f t="shared" si="11"/>
        <v>0.7</v>
      </c>
      <c r="N87" t="s">
        <v>1879</v>
      </c>
      <c r="O87">
        <f t="shared" si="8"/>
        <v>0.7</v>
      </c>
      <c r="P87">
        <f t="shared" si="9"/>
        <v>0</v>
      </c>
      <c r="Q87" t="str">
        <f t="shared" si="10"/>
        <v>沪深0.7</v>
      </c>
    </row>
    <row r="88" spans="1:17" x14ac:dyDescent="0.15">
      <c r="A88">
        <v>86</v>
      </c>
      <c r="B88" t="s">
        <v>174</v>
      </c>
      <c r="C88" t="s">
        <v>175</v>
      </c>
      <c r="D88" t="s">
        <v>9</v>
      </c>
      <c r="E88">
        <v>0.72518313584267202</v>
      </c>
      <c r="F88">
        <f t="shared" si="6"/>
        <v>0.7</v>
      </c>
      <c r="I88" t="s">
        <v>174</v>
      </c>
      <c r="J88" t="s">
        <v>1839</v>
      </c>
      <c r="K88" t="s">
        <v>1836</v>
      </c>
      <c r="L88">
        <f t="shared" si="7"/>
        <v>3</v>
      </c>
      <c r="M88" t="str">
        <f t="shared" si="11"/>
        <v>0.7</v>
      </c>
      <c r="N88" t="s">
        <v>1879</v>
      </c>
      <c r="O88">
        <f t="shared" si="8"/>
        <v>0.7</v>
      </c>
      <c r="P88">
        <f t="shared" si="9"/>
        <v>0</v>
      </c>
      <c r="Q88" t="str">
        <f t="shared" si="10"/>
        <v>中证0.7</v>
      </c>
    </row>
    <row r="89" spans="1:17" x14ac:dyDescent="0.15">
      <c r="A89">
        <v>87</v>
      </c>
      <c r="B89" t="s">
        <v>176</v>
      </c>
      <c r="C89" t="s">
        <v>177</v>
      </c>
      <c r="D89" t="s">
        <v>9</v>
      </c>
      <c r="E89">
        <v>0.63834022113567501</v>
      </c>
      <c r="F89">
        <f t="shared" si="6"/>
        <v>0.6</v>
      </c>
      <c r="I89" t="s">
        <v>176</v>
      </c>
      <c r="J89" t="s">
        <v>1838</v>
      </c>
      <c r="K89" t="s">
        <v>1836</v>
      </c>
      <c r="L89">
        <f t="shared" si="7"/>
        <v>3</v>
      </c>
      <c r="M89" t="str">
        <f t="shared" si="11"/>
        <v>0.6</v>
      </c>
      <c r="N89" t="s">
        <v>1878</v>
      </c>
      <c r="O89">
        <f t="shared" si="8"/>
        <v>0.6</v>
      </c>
      <c r="P89">
        <f t="shared" si="9"/>
        <v>0</v>
      </c>
      <c r="Q89" t="str">
        <f t="shared" si="10"/>
        <v>中证0.6</v>
      </c>
    </row>
    <row r="90" spans="1:17" x14ac:dyDescent="0.15">
      <c r="A90">
        <v>88</v>
      </c>
      <c r="B90" t="s">
        <v>178</v>
      </c>
      <c r="C90" t="s">
        <v>179</v>
      </c>
      <c r="D90" t="s">
        <v>9</v>
      </c>
      <c r="E90">
        <v>0.68684156752212799</v>
      </c>
      <c r="F90">
        <f t="shared" si="6"/>
        <v>0.7</v>
      </c>
      <c r="I90" t="s">
        <v>178</v>
      </c>
      <c r="J90" t="s">
        <v>1839</v>
      </c>
      <c r="K90" t="s">
        <v>1836</v>
      </c>
      <c r="L90">
        <f t="shared" si="7"/>
        <v>3</v>
      </c>
      <c r="M90" t="str">
        <f t="shared" si="11"/>
        <v>0.7</v>
      </c>
      <c r="N90" t="s">
        <v>1879</v>
      </c>
      <c r="O90">
        <f t="shared" si="8"/>
        <v>0.7</v>
      </c>
      <c r="P90">
        <f t="shared" si="9"/>
        <v>0</v>
      </c>
      <c r="Q90" t="str">
        <f t="shared" si="10"/>
        <v>中证0.7</v>
      </c>
    </row>
    <row r="91" spans="1:17" x14ac:dyDescent="0.15">
      <c r="A91">
        <v>89</v>
      </c>
      <c r="B91" t="s">
        <v>180</v>
      </c>
      <c r="C91" t="s">
        <v>181</v>
      </c>
      <c r="D91" t="s">
        <v>9</v>
      </c>
      <c r="E91">
        <v>0.58089062385430501</v>
      </c>
      <c r="F91">
        <f t="shared" si="6"/>
        <v>0.6</v>
      </c>
      <c r="I91" t="s">
        <v>180</v>
      </c>
      <c r="J91" t="s">
        <v>1838</v>
      </c>
      <c r="K91" t="s">
        <v>1836</v>
      </c>
      <c r="L91">
        <f t="shared" si="7"/>
        <v>3</v>
      </c>
      <c r="M91" t="str">
        <f t="shared" si="11"/>
        <v>0.6</v>
      </c>
      <c r="N91" t="s">
        <v>1878</v>
      </c>
      <c r="O91">
        <f t="shared" si="8"/>
        <v>0.6</v>
      </c>
      <c r="P91">
        <f t="shared" si="9"/>
        <v>0</v>
      </c>
      <c r="Q91" t="str">
        <f t="shared" si="10"/>
        <v>中证0.6</v>
      </c>
    </row>
    <row r="92" spans="1:17" x14ac:dyDescent="0.15">
      <c r="A92">
        <v>90</v>
      </c>
      <c r="B92" t="s">
        <v>182</v>
      </c>
      <c r="C92" t="s">
        <v>183</v>
      </c>
      <c r="D92" t="s">
        <v>9</v>
      </c>
      <c r="E92">
        <v>0.64943913460568903</v>
      </c>
      <c r="F92">
        <f t="shared" si="6"/>
        <v>0.6</v>
      </c>
      <c r="I92" t="s">
        <v>182</v>
      </c>
      <c r="J92" t="s">
        <v>1838</v>
      </c>
      <c r="K92" t="s">
        <v>1836</v>
      </c>
      <c r="L92">
        <f t="shared" si="7"/>
        <v>3</v>
      </c>
      <c r="M92" t="str">
        <f t="shared" si="11"/>
        <v>0.6</v>
      </c>
      <c r="N92" t="s">
        <v>1879</v>
      </c>
      <c r="O92">
        <f t="shared" si="8"/>
        <v>0.7</v>
      </c>
      <c r="P92">
        <f t="shared" si="9"/>
        <v>-9.9999999999999978E-2</v>
      </c>
      <c r="Q92" t="str">
        <f t="shared" si="10"/>
        <v>中证0.6</v>
      </c>
    </row>
    <row r="93" spans="1:17" x14ac:dyDescent="0.15">
      <c r="A93">
        <v>91</v>
      </c>
      <c r="B93" t="s">
        <v>184</v>
      </c>
      <c r="C93" t="s">
        <v>185</v>
      </c>
      <c r="D93" t="s">
        <v>85</v>
      </c>
      <c r="E93">
        <v>0.64103357422555096</v>
      </c>
      <c r="F93">
        <f t="shared" si="6"/>
        <v>0.6</v>
      </c>
      <c r="I93" t="s">
        <v>184</v>
      </c>
      <c r="J93" t="s">
        <v>1851</v>
      </c>
      <c r="K93" t="s">
        <v>1847</v>
      </c>
      <c r="L93">
        <f t="shared" si="7"/>
        <v>2</v>
      </c>
      <c r="M93" t="str">
        <f t="shared" si="11"/>
        <v>0.6</v>
      </c>
      <c r="N93" t="s">
        <v>1878</v>
      </c>
      <c r="O93">
        <f t="shared" si="8"/>
        <v>0.6</v>
      </c>
      <c r="P93">
        <f t="shared" si="9"/>
        <v>0</v>
      </c>
      <c r="Q93" t="str">
        <f t="shared" si="10"/>
        <v>小0.6</v>
      </c>
    </row>
    <row r="94" spans="1:17" x14ac:dyDescent="0.15">
      <c r="A94">
        <v>92</v>
      </c>
      <c r="B94" t="s">
        <v>186</v>
      </c>
      <c r="C94" t="s">
        <v>187</v>
      </c>
      <c r="D94" t="s">
        <v>9</v>
      </c>
      <c r="E94">
        <v>0.73132602600545205</v>
      </c>
      <c r="F94">
        <f t="shared" si="6"/>
        <v>0.7</v>
      </c>
      <c r="I94" t="s">
        <v>186</v>
      </c>
      <c r="J94" t="s">
        <v>1839</v>
      </c>
      <c r="K94" t="s">
        <v>1836</v>
      </c>
      <c r="L94">
        <f t="shared" si="7"/>
        <v>3</v>
      </c>
      <c r="M94" t="str">
        <f t="shared" si="11"/>
        <v>0.7</v>
      </c>
      <c r="N94" t="s">
        <v>1879</v>
      </c>
      <c r="O94">
        <f t="shared" si="8"/>
        <v>0.7</v>
      </c>
      <c r="P94">
        <f t="shared" si="9"/>
        <v>0</v>
      </c>
      <c r="Q94" t="str">
        <f t="shared" si="10"/>
        <v>中证0.7</v>
      </c>
    </row>
    <row r="95" spans="1:17" x14ac:dyDescent="0.15">
      <c r="A95">
        <v>93</v>
      </c>
      <c r="B95" t="s">
        <v>188</v>
      </c>
      <c r="C95" t="s">
        <v>189</v>
      </c>
      <c r="D95" t="s">
        <v>3</v>
      </c>
      <c r="E95">
        <v>0.76971740389814702</v>
      </c>
      <c r="F95">
        <f t="shared" si="6"/>
        <v>0.8</v>
      </c>
      <c r="I95" t="s">
        <v>188</v>
      </c>
      <c r="J95" t="s">
        <v>1852</v>
      </c>
      <c r="K95" t="s">
        <v>1830</v>
      </c>
      <c r="L95">
        <f t="shared" si="7"/>
        <v>3</v>
      </c>
      <c r="M95" t="str">
        <f t="shared" si="11"/>
        <v>0.8</v>
      </c>
      <c r="N95" t="s">
        <v>1877</v>
      </c>
      <c r="O95">
        <f t="shared" si="8"/>
        <v>0.8</v>
      </c>
      <c r="P95">
        <f t="shared" si="9"/>
        <v>0</v>
      </c>
      <c r="Q95" t="str">
        <f t="shared" si="10"/>
        <v>主板0.8</v>
      </c>
    </row>
    <row r="96" spans="1:17" x14ac:dyDescent="0.15">
      <c r="A96">
        <v>94</v>
      </c>
      <c r="B96" t="s">
        <v>190</v>
      </c>
      <c r="C96" t="s">
        <v>191</v>
      </c>
      <c r="D96" t="s">
        <v>9</v>
      </c>
      <c r="E96">
        <v>0.69586567333960303</v>
      </c>
      <c r="F96">
        <f t="shared" si="6"/>
        <v>0.7</v>
      </c>
      <c r="I96" t="s">
        <v>190</v>
      </c>
      <c r="J96" t="s">
        <v>1839</v>
      </c>
      <c r="K96" t="s">
        <v>1836</v>
      </c>
      <c r="L96">
        <f t="shared" si="7"/>
        <v>3</v>
      </c>
      <c r="M96" t="str">
        <f t="shared" si="11"/>
        <v>0.7</v>
      </c>
      <c r="N96" t="s">
        <v>1879</v>
      </c>
      <c r="O96">
        <f t="shared" si="8"/>
        <v>0.7</v>
      </c>
      <c r="P96">
        <f t="shared" si="9"/>
        <v>0</v>
      </c>
      <c r="Q96" t="str">
        <f t="shared" si="10"/>
        <v>中证0.7</v>
      </c>
    </row>
    <row r="97" spans="1:17" x14ac:dyDescent="0.15">
      <c r="A97">
        <v>95</v>
      </c>
      <c r="B97" t="s">
        <v>192</v>
      </c>
      <c r="C97" t="s">
        <v>193</v>
      </c>
      <c r="D97" t="s">
        <v>3</v>
      </c>
      <c r="E97">
        <v>0.65867099620895997</v>
      </c>
      <c r="F97">
        <f t="shared" si="6"/>
        <v>0.7</v>
      </c>
      <c r="I97" t="s">
        <v>192</v>
      </c>
      <c r="J97" t="s">
        <v>1842</v>
      </c>
      <c r="K97" t="s">
        <v>1830</v>
      </c>
      <c r="L97">
        <f t="shared" si="7"/>
        <v>3</v>
      </c>
      <c r="M97" t="str">
        <f t="shared" si="11"/>
        <v>0.7</v>
      </c>
      <c r="N97" t="s">
        <v>1879</v>
      </c>
      <c r="O97">
        <f t="shared" si="8"/>
        <v>0.7</v>
      </c>
      <c r="P97">
        <f t="shared" si="9"/>
        <v>0</v>
      </c>
      <c r="Q97" t="str">
        <f t="shared" si="10"/>
        <v>主板0.7</v>
      </c>
    </row>
    <row r="98" spans="1:17" x14ac:dyDescent="0.15">
      <c r="A98">
        <v>96</v>
      </c>
      <c r="B98" t="s">
        <v>194</v>
      </c>
      <c r="C98" t="s">
        <v>195</v>
      </c>
      <c r="D98" t="s">
        <v>9</v>
      </c>
      <c r="E98">
        <v>0.62396721924160303</v>
      </c>
      <c r="F98">
        <f t="shared" si="6"/>
        <v>0.6</v>
      </c>
      <c r="I98" t="s">
        <v>194</v>
      </c>
      <c r="J98" t="s">
        <v>1838</v>
      </c>
      <c r="K98" t="s">
        <v>1836</v>
      </c>
      <c r="L98">
        <f t="shared" si="7"/>
        <v>3</v>
      </c>
      <c r="M98" t="str">
        <f t="shared" si="11"/>
        <v>0.6</v>
      </c>
      <c r="N98" t="s">
        <v>1878</v>
      </c>
      <c r="O98">
        <f t="shared" si="8"/>
        <v>0.6</v>
      </c>
      <c r="P98">
        <f t="shared" si="9"/>
        <v>0</v>
      </c>
      <c r="Q98" t="str">
        <f t="shared" si="10"/>
        <v>中证0.6</v>
      </c>
    </row>
    <row r="99" spans="1:17" x14ac:dyDescent="0.15">
      <c r="A99">
        <v>97</v>
      </c>
      <c r="B99" t="s">
        <v>196</v>
      </c>
      <c r="C99" t="s">
        <v>197</v>
      </c>
      <c r="D99" t="s">
        <v>9</v>
      </c>
      <c r="E99">
        <v>0.66277481094530899</v>
      </c>
      <c r="F99">
        <f t="shared" si="6"/>
        <v>0.7</v>
      </c>
      <c r="I99" t="s">
        <v>196</v>
      </c>
      <c r="J99" t="s">
        <v>1839</v>
      </c>
      <c r="K99" t="s">
        <v>1836</v>
      </c>
      <c r="L99">
        <f t="shared" si="7"/>
        <v>3</v>
      </c>
      <c r="M99" t="str">
        <f t="shared" si="11"/>
        <v>0.7</v>
      </c>
      <c r="N99" t="s">
        <v>1879</v>
      </c>
      <c r="O99">
        <f t="shared" si="8"/>
        <v>0.7</v>
      </c>
      <c r="P99">
        <f t="shared" si="9"/>
        <v>0</v>
      </c>
      <c r="Q99" t="str">
        <f t="shared" si="10"/>
        <v>中证0.7</v>
      </c>
    </row>
    <row r="100" spans="1:17" x14ac:dyDescent="0.15">
      <c r="A100">
        <v>98</v>
      </c>
      <c r="B100" t="s">
        <v>198</v>
      </c>
      <c r="C100" t="s">
        <v>199</v>
      </c>
      <c r="D100" t="s">
        <v>9</v>
      </c>
      <c r="E100">
        <v>0.62769475683432596</v>
      </c>
      <c r="F100">
        <f t="shared" si="6"/>
        <v>0.6</v>
      </c>
      <c r="I100" t="s">
        <v>198</v>
      </c>
      <c r="J100" t="s">
        <v>1838</v>
      </c>
      <c r="K100" t="s">
        <v>1836</v>
      </c>
      <c r="L100">
        <f t="shared" si="7"/>
        <v>3</v>
      </c>
      <c r="M100" t="str">
        <f t="shared" si="11"/>
        <v>0.6</v>
      </c>
      <c r="N100" t="s">
        <v>1878</v>
      </c>
      <c r="O100">
        <f t="shared" si="8"/>
        <v>0.6</v>
      </c>
      <c r="P100">
        <f t="shared" si="9"/>
        <v>0</v>
      </c>
      <c r="Q100" t="str">
        <f t="shared" si="10"/>
        <v>中证0.6</v>
      </c>
    </row>
    <row r="101" spans="1:17" x14ac:dyDescent="0.15">
      <c r="A101">
        <v>99</v>
      </c>
      <c r="B101" t="s">
        <v>200</v>
      </c>
      <c r="C101" t="s">
        <v>201</v>
      </c>
      <c r="D101" t="s">
        <v>9</v>
      </c>
      <c r="E101">
        <v>0.70572943145084299</v>
      </c>
      <c r="F101">
        <f t="shared" si="6"/>
        <v>0.7</v>
      </c>
      <c r="I101" t="s">
        <v>200</v>
      </c>
      <c r="J101" t="s">
        <v>1839</v>
      </c>
      <c r="K101" t="s">
        <v>1836</v>
      </c>
      <c r="L101">
        <f t="shared" si="7"/>
        <v>3</v>
      </c>
      <c r="M101" t="str">
        <f t="shared" si="11"/>
        <v>0.7</v>
      </c>
      <c r="N101" t="s">
        <v>1879</v>
      </c>
      <c r="O101">
        <f t="shared" si="8"/>
        <v>0.7</v>
      </c>
      <c r="P101">
        <f t="shared" si="9"/>
        <v>0</v>
      </c>
      <c r="Q101" t="str">
        <f t="shared" si="10"/>
        <v>中证0.7</v>
      </c>
    </row>
    <row r="102" spans="1:17" x14ac:dyDescent="0.15">
      <c r="A102">
        <v>100</v>
      </c>
      <c r="B102" t="s">
        <v>202</v>
      </c>
      <c r="C102" t="s">
        <v>203</v>
      </c>
      <c r="D102" t="s">
        <v>9</v>
      </c>
      <c r="E102">
        <v>0.60551887909137803</v>
      </c>
      <c r="F102">
        <f t="shared" si="6"/>
        <v>0.6</v>
      </c>
      <c r="I102" t="s">
        <v>202</v>
      </c>
      <c r="J102" t="s">
        <v>1838</v>
      </c>
      <c r="K102" t="s">
        <v>1836</v>
      </c>
      <c r="L102">
        <f t="shared" si="7"/>
        <v>3</v>
      </c>
      <c r="M102" t="str">
        <f t="shared" si="11"/>
        <v>0.6</v>
      </c>
      <c r="N102" t="s">
        <v>1878</v>
      </c>
      <c r="O102">
        <f t="shared" si="8"/>
        <v>0.6</v>
      </c>
      <c r="P102">
        <f t="shared" si="9"/>
        <v>0</v>
      </c>
      <c r="Q102" t="str">
        <f t="shared" si="10"/>
        <v>中证0.6</v>
      </c>
    </row>
    <row r="103" spans="1:17" x14ac:dyDescent="0.15">
      <c r="A103">
        <v>101</v>
      </c>
      <c r="B103" t="s">
        <v>204</v>
      </c>
      <c r="C103" t="s">
        <v>205</v>
      </c>
      <c r="D103" t="s">
        <v>9</v>
      </c>
      <c r="E103">
        <v>0.61790695617425695</v>
      </c>
      <c r="F103">
        <f t="shared" si="6"/>
        <v>0.6</v>
      </c>
      <c r="I103" t="s">
        <v>204</v>
      </c>
      <c r="J103" t="s">
        <v>1838</v>
      </c>
      <c r="K103" t="s">
        <v>1836</v>
      </c>
      <c r="L103">
        <f t="shared" si="7"/>
        <v>3</v>
      </c>
      <c r="M103" t="str">
        <f t="shared" si="11"/>
        <v>0.6</v>
      </c>
      <c r="N103" t="s">
        <v>1878</v>
      </c>
      <c r="O103">
        <f t="shared" si="8"/>
        <v>0.6</v>
      </c>
      <c r="P103">
        <f t="shared" si="9"/>
        <v>0</v>
      </c>
      <c r="Q103" t="str">
        <f t="shared" si="10"/>
        <v>中证0.6</v>
      </c>
    </row>
    <row r="104" spans="1:17" x14ac:dyDescent="0.15">
      <c r="A104">
        <v>102</v>
      </c>
      <c r="B104" t="s">
        <v>206</v>
      </c>
      <c r="C104" t="s">
        <v>207</v>
      </c>
      <c r="D104" t="s">
        <v>9</v>
      </c>
      <c r="E104">
        <v>0.52819686208510397</v>
      </c>
      <c r="F104">
        <f t="shared" si="6"/>
        <v>0.5</v>
      </c>
      <c r="I104" t="s">
        <v>206</v>
      </c>
      <c r="J104" t="s">
        <v>1848</v>
      </c>
      <c r="K104" t="s">
        <v>1836</v>
      </c>
      <c r="L104">
        <f t="shared" si="7"/>
        <v>3</v>
      </c>
      <c r="M104" t="str">
        <f t="shared" si="11"/>
        <v>0.5</v>
      </c>
      <c r="N104" t="s">
        <v>1881</v>
      </c>
      <c r="O104">
        <f t="shared" si="8"/>
        <v>0.5</v>
      </c>
      <c r="P104">
        <f t="shared" si="9"/>
        <v>0</v>
      </c>
      <c r="Q104" t="str">
        <f t="shared" si="10"/>
        <v>中证0.5</v>
      </c>
    </row>
    <row r="105" spans="1:17" x14ac:dyDescent="0.15">
      <c r="A105">
        <v>103</v>
      </c>
      <c r="B105" t="s">
        <v>208</v>
      </c>
      <c r="C105" t="s">
        <v>209</v>
      </c>
      <c r="D105" t="s">
        <v>9</v>
      </c>
      <c r="E105">
        <v>0.67516625912181005</v>
      </c>
      <c r="F105">
        <f t="shared" si="6"/>
        <v>0.7</v>
      </c>
      <c r="I105" t="s">
        <v>208</v>
      </c>
      <c r="J105" t="s">
        <v>1839</v>
      </c>
      <c r="K105" t="s">
        <v>1836</v>
      </c>
      <c r="L105">
        <f t="shared" si="7"/>
        <v>3</v>
      </c>
      <c r="M105" t="str">
        <f t="shared" si="11"/>
        <v>0.7</v>
      </c>
      <c r="N105" t="s">
        <v>1879</v>
      </c>
      <c r="O105">
        <f t="shared" si="8"/>
        <v>0.7</v>
      </c>
      <c r="P105">
        <f t="shared" si="9"/>
        <v>0</v>
      </c>
      <c r="Q105" t="str">
        <f t="shared" si="10"/>
        <v>中证0.7</v>
      </c>
    </row>
    <row r="106" spans="1:17" x14ac:dyDescent="0.15">
      <c r="A106">
        <v>104</v>
      </c>
      <c r="B106" t="s">
        <v>210</v>
      </c>
      <c r="C106" t="s">
        <v>211</v>
      </c>
      <c r="D106" t="s">
        <v>85</v>
      </c>
      <c r="E106">
        <v>0.69142177337863198</v>
      </c>
      <c r="F106">
        <f t="shared" si="6"/>
        <v>0.7</v>
      </c>
      <c r="I106" t="s">
        <v>210</v>
      </c>
      <c r="J106" t="s">
        <v>1846</v>
      </c>
      <c r="K106" t="s">
        <v>1847</v>
      </c>
      <c r="L106">
        <f t="shared" si="7"/>
        <v>2</v>
      </c>
      <c r="M106" t="str">
        <f t="shared" si="11"/>
        <v>0.7</v>
      </c>
      <c r="N106" t="s">
        <v>1879</v>
      </c>
      <c r="O106">
        <f t="shared" si="8"/>
        <v>0.7</v>
      </c>
      <c r="P106">
        <f t="shared" si="9"/>
        <v>0</v>
      </c>
      <c r="Q106" t="str">
        <f t="shared" si="10"/>
        <v>小0.7</v>
      </c>
    </row>
    <row r="107" spans="1:17" x14ac:dyDescent="0.15">
      <c r="A107">
        <v>105</v>
      </c>
      <c r="B107" t="s">
        <v>212</v>
      </c>
      <c r="C107" t="s">
        <v>213</v>
      </c>
      <c r="D107" t="s">
        <v>9</v>
      </c>
      <c r="E107">
        <v>0.66227842247535695</v>
      </c>
      <c r="F107">
        <f t="shared" si="6"/>
        <v>0.7</v>
      </c>
      <c r="I107" t="s">
        <v>212</v>
      </c>
      <c r="J107" t="s">
        <v>1839</v>
      </c>
      <c r="K107" t="s">
        <v>1836</v>
      </c>
      <c r="L107">
        <f t="shared" si="7"/>
        <v>3</v>
      </c>
      <c r="M107" t="str">
        <f t="shared" si="11"/>
        <v>0.7</v>
      </c>
      <c r="N107" t="s">
        <v>1879</v>
      </c>
      <c r="O107">
        <f t="shared" si="8"/>
        <v>0.7</v>
      </c>
      <c r="P107">
        <f t="shared" si="9"/>
        <v>0</v>
      </c>
      <c r="Q107" t="str">
        <f t="shared" si="10"/>
        <v>中证0.7</v>
      </c>
    </row>
    <row r="108" spans="1:17" x14ac:dyDescent="0.15">
      <c r="A108">
        <v>106</v>
      </c>
      <c r="B108" t="s">
        <v>214</v>
      </c>
      <c r="C108" t="s">
        <v>215</v>
      </c>
      <c r="D108" t="s">
        <v>9</v>
      </c>
      <c r="E108">
        <v>0.72298033025096897</v>
      </c>
      <c r="F108">
        <f t="shared" si="6"/>
        <v>0.7</v>
      </c>
      <c r="I108" t="s">
        <v>214</v>
      </c>
      <c r="J108" t="s">
        <v>1839</v>
      </c>
      <c r="K108" t="s">
        <v>1836</v>
      </c>
      <c r="L108">
        <f t="shared" si="7"/>
        <v>3</v>
      </c>
      <c r="M108" t="str">
        <f t="shared" si="11"/>
        <v>0.7</v>
      </c>
      <c r="N108" t="s">
        <v>1879</v>
      </c>
      <c r="O108">
        <f t="shared" si="8"/>
        <v>0.7</v>
      </c>
      <c r="P108">
        <f t="shared" si="9"/>
        <v>0</v>
      </c>
      <c r="Q108" t="str">
        <f t="shared" si="10"/>
        <v>中证0.7</v>
      </c>
    </row>
    <row r="109" spans="1:17" x14ac:dyDescent="0.15">
      <c r="A109">
        <v>107</v>
      </c>
      <c r="B109" t="s">
        <v>216</v>
      </c>
      <c r="C109" t="s">
        <v>217</v>
      </c>
      <c r="D109" t="s">
        <v>9</v>
      </c>
      <c r="E109">
        <v>0.68438909747577803</v>
      </c>
      <c r="F109">
        <f t="shared" si="6"/>
        <v>0.7</v>
      </c>
      <c r="I109" t="s">
        <v>216</v>
      </c>
      <c r="J109" t="s">
        <v>1839</v>
      </c>
      <c r="K109" t="s">
        <v>1836</v>
      </c>
      <c r="L109">
        <f t="shared" si="7"/>
        <v>3</v>
      </c>
      <c r="M109" t="str">
        <f t="shared" si="11"/>
        <v>0.7</v>
      </c>
      <c r="N109" t="s">
        <v>1879</v>
      </c>
      <c r="O109">
        <f t="shared" si="8"/>
        <v>0.7</v>
      </c>
      <c r="P109">
        <f t="shared" si="9"/>
        <v>0</v>
      </c>
      <c r="Q109" t="str">
        <f t="shared" si="10"/>
        <v>中证0.7</v>
      </c>
    </row>
    <row r="110" spans="1:17" x14ac:dyDescent="0.15">
      <c r="A110">
        <v>108</v>
      </c>
      <c r="B110" t="s">
        <v>218</v>
      </c>
      <c r="C110" t="s">
        <v>219</v>
      </c>
      <c r="D110" t="s">
        <v>220</v>
      </c>
      <c r="E110">
        <v>0.45314449903853998</v>
      </c>
      <c r="F110">
        <f t="shared" si="6"/>
        <v>0.5</v>
      </c>
      <c r="I110" t="s">
        <v>218</v>
      </c>
      <c r="J110" t="s">
        <v>1853</v>
      </c>
      <c r="K110" t="s">
        <v>1854</v>
      </c>
      <c r="L110">
        <f t="shared" si="7"/>
        <v>2</v>
      </c>
      <c r="M110" t="str">
        <f t="shared" si="11"/>
        <v>0.5</v>
      </c>
      <c r="N110" t="s">
        <v>1881</v>
      </c>
      <c r="O110">
        <f t="shared" si="8"/>
        <v>0.5</v>
      </c>
      <c r="P110">
        <f t="shared" si="9"/>
        <v>0</v>
      </c>
      <c r="Q110" t="str">
        <f t="shared" si="10"/>
        <v>创0.5</v>
      </c>
    </row>
    <row r="111" spans="1:17" x14ac:dyDescent="0.15">
      <c r="A111">
        <v>109</v>
      </c>
      <c r="B111" t="s">
        <v>221</v>
      </c>
      <c r="C111" t="s">
        <v>222</v>
      </c>
      <c r="D111" t="s">
        <v>9</v>
      </c>
      <c r="E111">
        <v>0.62374398534112496</v>
      </c>
      <c r="F111">
        <f t="shared" si="6"/>
        <v>0.6</v>
      </c>
      <c r="I111" t="s">
        <v>221</v>
      </c>
      <c r="J111" t="s">
        <v>1838</v>
      </c>
      <c r="K111" t="s">
        <v>1836</v>
      </c>
      <c r="L111">
        <f t="shared" si="7"/>
        <v>3</v>
      </c>
      <c r="M111" t="str">
        <f t="shared" si="11"/>
        <v>0.6</v>
      </c>
      <c r="N111" t="s">
        <v>1878</v>
      </c>
      <c r="O111">
        <f t="shared" si="8"/>
        <v>0.6</v>
      </c>
      <c r="P111">
        <f t="shared" si="9"/>
        <v>0</v>
      </c>
      <c r="Q111" t="str">
        <f t="shared" si="10"/>
        <v>中证0.6</v>
      </c>
    </row>
    <row r="112" spans="1:17" x14ac:dyDescent="0.15">
      <c r="A112">
        <v>110</v>
      </c>
      <c r="B112" t="s">
        <v>223</v>
      </c>
      <c r="C112" t="s">
        <v>224</v>
      </c>
      <c r="D112" t="s">
        <v>9</v>
      </c>
      <c r="E112">
        <v>0.56075127326947405</v>
      </c>
      <c r="F112">
        <f t="shared" si="6"/>
        <v>0.6</v>
      </c>
      <c r="I112" t="s">
        <v>223</v>
      </c>
      <c r="J112" t="s">
        <v>1838</v>
      </c>
      <c r="K112" t="s">
        <v>1836</v>
      </c>
      <c r="L112">
        <f t="shared" si="7"/>
        <v>3</v>
      </c>
      <c r="M112" t="str">
        <f t="shared" si="11"/>
        <v>0.6</v>
      </c>
      <c r="N112" t="s">
        <v>1878</v>
      </c>
      <c r="O112">
        <f t="shared" si="8"/>
        <v>0.6</v>
      </c>
      <c r="P112">
        <f t="shared" si="9"/>
        <v>0</v>
      </c>
      <c r="Q112" t="str">
        <f t="shared" si="10"/>
        <v>中证0.6</v>
      </c>
    </row>
    <row r="113" spans="1:17" x14ac:dyDescent="0.15">
      <c r="A113">
        <v>111</v>
      </c>
      <c r="B113" t="s">
        <v>225</v>
      </c>
      <c r="C113" t="s">
        <v>226</v>
      </c>
      <c r="D113" t="s">
        <v>3</v>
      </c>
      <c r="E113">
        <v>0.67654640874373795</v>
      </c>
      <c r="F113">
        <f t="shared" si="6"/>
        <v>0.7</v>
      </c>
      <c r="I113" t="s">
        <v>225</v>
      </c>
      <c r="J113" t="s">
        <v>1842</v>
      </c>
      <c r="K113" t="s">
        <v>1830</v>
      </c>
      <c r="L113">
        <f t="shared" si="7"/>
        <v>3</v>
      </c>
      <c r="M113" t="str">
        <f t="shared" si="11"/>
        <v>0.7</v>
      </c>
      <c r="N113" t="s">
        <v>1879</v>
      </c>
      <c r="O113">
        <f t="shared" si="8"/>
        <v>0.7</v>
      </c>
      <c r="P113">
        <f t="shared" si="9"/>
        <v>0</v>
      </c>
      <c r="Q113" t="str">
        <f t="shared" si="10"/>
        <v>主板0.7</v>
      </c>
    </row>
    <row r="114" spans="1:17" x14ac:dyDescent="0.15">
      <c r="A114">
        <v>112</v>
      </c>
      <c r="B114" t="s">
        <v>227</v>
      </c>
      <c r="C114" t="s">
        <v>228</v>
      </c>
      <c r="D114" t="s">
        <v>9</v>
      </c>
      <c r="E114">
        <v>0.71294697954132102</v>
      </c>
      <c r="F114">
        <f t="shared" si="6"/>
        <v>0.7</v>
      </c>
      <c r="I114" t="s">
        <v>227</v>
      </c>
      <c r="J114" t="s">
        <v>1839</v>
      </c>
      <c r="K114" t="s">
        <v>1836</v>
      </c>
      <c r="L114">
        <f t="shared" si="7"/>
        <v>3</v>
      </c>
      <c r="M114" t="str">
        <f t="shared" si="11"/>
        <v>0.7</v>
      </c>
      <c r="N114" t="s">
        <v>1879</v>
      </c>
      <c r="O114">
        <f t="shared" si="8"/>
        <v>0.7</v>
      </c>
      <c r="P114">
        <f t="shared" si="9"/>
        <v>0</v>
      </c>
      <c r="Q114" t="str">
        <f t="shared" si="10"/>
        <v>中证0.7</v>
      </c>
    </row>
    <row r="115" spans="1:17" x14ac:dyDescent="0.15">
      <c r="A115">
        <v>113</v>
      </c>
      <c r="B115" t="s">
        <v>229</v>
      </c>
      <c r="C115" t="s">
        <v>230</v>
      </c>
      <c r="D115" t="s">
        <v>9</v>
      </c>
      <c r="E115">
        <v>0.697039617800427</v>
      </c>
      <c r="F115">
        <f t="shared" si="6"/>
        <v>0.7</v>
      </c>
      <c r="I115" t="s">
        <v>229</v>
      </c>
      <c r="J115" t="s">
        <v>1839</v>
      </c>
      <c r="K115" t="s">
        <v>1836</v>
      </c>
      <c r="L115">
        <f t="shared" si="7"/>
        <v>3</v>
      </c>
      <c r="M115" t="str">
        <f t="shared" si="11"/>
        <v>0.7</v>
      </c>
      <c r="N115" t="s">
        <v>1879</v>
      </c>
      <c r="O115">
        <f t="shared" si="8"/>
        <v>0.7</v>
      </c>
      <c r="P115">
        <f t="shared" si="9"/>
        <v>0</v>
      </c>
      <c r="Q115" t="str">
        <f t="shared" si="10"/>
        <v>中证0.7</v>
      </c>
    </row>
    <row r="116" spans="1:17" x14ac:dyDescent="0.15">
      <c r="A116">
        <v>114</v>
      </c>
      <c r="B116" t="s">
        <v>231</v>
      </c>
      <c r="C116" t="s">
        <v>232</v>
      </c>
      <c r="D116" t="s">
        <v>7</v>
      </c>
      <c r="E116">
        <v>0.58836781966761798</v>
      </c>
      <c r="F116">
        <f t="shared" si="6"/>
        <v>0.6</v>
      </c>
      <c r="I116" t="s">
        <v>231</v>
      </c>
      <c r="J116" t="s">
        <v>1840</v>
      </c>
      <c r="K116" t="s">
        <v>1834</v>
      </c>
      <c r="L116">
        <f t="shared" si="7"/>
        <v>3</v>
      </c>
      <c r="M116" t="str">
        <f t="shared" si="11"/>
        <v>0.6</v>
      </c>
      <c r="N116" t="s">
        <v>1878</v>
      </c>
      <c r="O116">
        <f t="shared" si="8"/>
        <v>0.6</v>
      </c>
      <c r="P116">
        <f t="shared" si="9"/>
        <v>0</v>
      </c>
      <c r="Q116" t="str">
        <f t="shared" si="10"/>
        <v>沪深0.6</v>
      </c>
    </row>
    <row r="117" spans="1:17" x14ac:dyDescent="0.15">
      <c r="A117">
        <v>115</v>
      </c>
      <c r="B117" t="s">
        <v>233</v>
      </c>
      <c r="C117" t="s">
        <v>234</v>
      </c>
      <c r="D117" t="s">
        <v>9</v>
      </c>
      <c r="E117">
        <v>0.69314246501582899</v>
      </c>
      <c r="F117">
        <f t="shared" si="6"/>
        <v>0.7</v>
      </c>
      <c r="I117" t="s">
        <v>233</v>
      </c>
      <c r="J117" t="s">
        <v>1839</v>
      </c>
      <c r="K117" t="s">
        <v>1836</v>
      </c>
      <c r="L117">
        <f t="shared" si="7"/>
        <v>3</v>
      </c>
      <c r="M117" t="str">
        <f t="shared" si="11"/>
        <v>0.7</v>
      </c>
      <c r="N117" t="s">
        <v>1879</v>
      </c>
      <c r="O117">
        <f t="shared" si="8"/>
        <v>0.7</v>
      </c>
      <c r="P117">
        <f t="shared" si="9"/>
        <v>0</v>
      </c>
      <c r="Q117" t="str">
        <f t="shared" si="10"/>
        <v>中证0.7</v>
      </c>
    </row>
    <row r="118" spans="1:17" x14ac:dyDescent="0.15">
      <c r="A118">
        <v>116</v>
      </c>
      <c r="B118" t="s">
        <v>235</v>
      </c>
      <c r="C118" t="s">
        <v>236</v>
      </c>
      <c r="D118" t="s">
        <v>9</v>
      </c>
      <c r="E118">
        <v>0.564667027283144</v>
      </c>
      <c r="F118">
        <f t="shared" si="6"/>
        <v>0.6</v>
      </c>
      <c r="I118" t="s">
        <v>235</v>
      </c>
      <c r="J118" t="s">
        <v>1838</v>
      </c>
      <c r="K118" t="s">
        <v>1836</v>
      </c>
      <c r="L118">
        <f t="shared" si="7"/>
        <v>3</v>
      </c>
      <c r="M118" t="str">
        <f t="shared" si="11"/>
        <v>0.6</v>
      </c>
      <c r="N118" t="s">
        <v>1878</v>
      </c>
      <c r="O118">
        <f t="shared" si="8"/>
        <v>0.6</v>
      </c>
      <c r="P118">
        <f t="shared" si="9"/>
        <v>0</v>
      </c>
      <c r="Q118" t="str">
        <f t="shared" si="10"/>
        <v>中证0.6</v>
      </c>
    </row>
    <row r="119" spans="1:17" x14ac:dyDescent="0.15">
      <c r="A119">
        <v>117</v>
      </c>
      <c r="B119" t="s">
        <v>237</v>
      </c>
      <c r="C119" t="s">
        <v>238</v>
      </c>
      <c r="D119" t="s">
        <v>9</v>
      </c>
      <c r="E119">
        <v>0.617368530386458</v>
      </c>
      <c r="F119">
        <f t="shared" si="6"/>
        <v>0.6</v>
      </c>
      <c r="I119" t="s">
        <v>237</v>
      </c>
      <c r="J119" t="s">
        <v>1838</v>
      </c>
      <c r="K119" t="s">
        <v>1836</v>
      </c>
      <c r="L119">
        <f t="shared" si="7"/>
        <v>3</v>
      </c>
      <c r="M119" t="str">
        <f t="shared" si="11"/>
        <v>0.6</v>
      </c>
      <c r="N119" t="s">
        <v>1878</v>
      </c>
      <c r="O119">
        <f t="shared" si="8"/>
        <v>0.6</v>
      </c>
      <c r="P119">
        <f t="shared" si="9"/>
        <v>0</v>
      </c>
      <c r="Q119" t="str">
        <f t="shared" si="10"/>
        <v>中证0.6</v>
      </c>
    </row>
    <row r="120" spans="1:17" x14ac:dyDescent="0.15">
      <c r="A120">
        <v>118</v>
      </c>
      <c r="B120" t="s">
        <v>239</v>
      </c>
      <c r="C120" t="s">
        <v>240</v>
      </c>
      <c r="D120" t="s">
        <v>9</v>
      </c>
      <c r="E120">
        <v>0.64987683220223902</v>
      </c>
      <c r="F120">
        <f t="shared" si="6"/>
        <v>0.6</v>
      </c>
      <c r="I120" t="s">
        <v>239</v>
      </c>
      <c r="J120" t="s">
        <v>1838</v>
      </c>
      <c r="K120" t="s">
        <v>1836</v>
      </c>
      <c r="L120">
        <f t="shared" si="7"/>
        <v>3</v>
      </c>
      <c r="M120" t="str">
        <f t="shared" si="11"/>
        <v>0.6</v>
      </c>
      <c r="N120" t="s">
        <v>1879</v>
      </c>
      <c r="O120">
        <f t="shared" si="8"/>
        <v>0.7</v>
      </c>
      <c r="P120">
        <f t="shared" si="9"/>
        <v>-9.9999999999999978E-2</v>
      </c>
      <c r="Q120" t="str">
        <f t="shared" si="10"/>
        <v>中证0.6</v>
      </c>
    </row>
    <row r="121" spans="1:17" x14ac:dyDescent="0.15">
      <c r="A121">
        <v>119</v>
      </c>
      <c r="B121" t="s">
        <v>241</v>
      </c>
      <c r="C121" t="s">
        <v>242</v>
      </c>
      <c r="D121" t="s">
        <v>9</v>
      </c>
      <c r="E121">
        <v>0.682885510603221</v>
      </c>
      <c r="F121">
        <f t="shared" si="6"/>
        <v>0.7</v>
      </c>
      <c r="I121" t="s">
        <v>241</v>
      </c>
      <c r="J121" t="s">
        <v>1839</v>
      </c>
      <c r="K121" t="s">
        <v>1836</v>
      </c>
      <c r="L121">
        <f t="shared" si="7"/>
        <v>3</v>
      </c>
      <c r="M121" t="str">
        <f t="shared" si="11"/>
        <v>0.7</v>
      </c>
      <c r="N121" t="s">
        <v>1879</v>
      </c>
      <c r="O121">
        <f t="shared" si="8"/>
        <v>0.7</v>
      </c>
      <c r="P121">
        <f t="shared" si="9"/>
        <v>0</v>
      </c>
      <c r="Q121" t="str">
        <f t="shared" si="10"/>
        <v>中证0.7</v>
      </c>
    </row>
    <row r="122" spans="1:17" x14ac:dyDescent="0.15">
      <c r="A122">
        <v>120</v>
      </c>
      <c r="B122" t="s">
        <v>243</v>
      </c>
      <c r="C122" t="s">
        <v>244</v>
      </c>
      <c r="D122" t="s">
        <v>85</v>
      </c>
      <c r="E122">
        <v>0.68204397000195505</v>
      </c>
      <c r="F122">
        <f t="shared" si="6"/>
        <v>0.7</v>
      </c>
      <c r="I122" t="s">
        <v>243</v>
      </c>
      <c r="J122" t="s">
        <v>1846</v>
      </c>
      <c r="K122" t="s">
        <v>1847</v>
      </c>
      <c r="L122">
        <f t="shared" si="7"/>
        <v>2</v>
      </c>
      <c r="M122" t="str">
        <f t="shared" si="11"/>
        <v>0.7</v>
      </c>
      <c r="N122" t="s">
        <v>1879</v>
      </c>
      <c r="O122">
        <f t="shared" si="8"/>
        <v>0.7</v>
      </c>
      <c r="P122">
        <f t="shared" si="9"/>
        <v>0</v>
      </c>
      <c r="Q122" t="str">
        <f t="shared" si="10"/>
        <v>小0.7</v>
      </c>
    </row>
    <row r="123" spans="1:17" x14ac:dyDescent="0.15">
      <c r="A123">
        <v>121</v>
      </c>
      <c r="B123" t="s">
        <v>245</v>
      </c>
      <c r="C123" t="s">
        <v>246</v>
      </c>
      <c r="D123" t="s">
        <v>7</v>
      </c>
      <c r="E123">
        <v>0.69766278889080302</v>
      </c>
      <c r="F123">
        <f t="shared" si="6"/>
        <v>0.7</v>
      </c>
      <c r="I123" t="s">
        <v>245</v>
      </c>
      <c r="J123" t="s">
        <v>1844</v>
      </c>
      <c r="K123" t="s">
        <v>1834</v>
      </c>
      <c r="L123">
        <f t="shared" si="7"/>
        <v>3</v>
      </c>
      <c r="M123" t="str">
        <f t="shared" si="11"/>
        <v>0.7</v>
      </c>
      <c r="N123" t="s">
        <v>1879</v>
      </c>
      <c r="O123">
        <f t="shared" si="8"/>
        <v>0.7</v>
      </c>
      <c r="P123">
        <f t="shared" si="9"/>
        <v>0</v>
      </c>
      <c r="Q123" t="str">
        <f t="shared" si="10"/>
        <v>沪深0.7</v>
      </c>
    </row>
    <row r="124" spans="1:17" x14ac:dyDescent="0.15">
      <c r="A124">
        <v>122</v>
      </c>
      <c r="B124" t="s">
        <v>247</v>
      </c>
      <c r="C124" t="s">
        <v>248</v>
      </c>
      <c r="D124" t="s">
        <v>9</v>
      </c>
      <c r="E124">
        <v>0.64531548046153997</v>
      </c>
      <c r="F124">
        <f t="shared" si="6"/>
        <v>0.6</v>
      </c>
      <c r="I124" t="s">
        <v>247</v>
      </c>
      <c r="J124" t="s">
        <v>1838</v>
      </c>
      <c r="K124" t="s">
        <v>1836</v>
      </c>
      <c r="L124">
        <f t="shared" si="7"/>
        <v>3</v>
      </c>
      <c r="M124" t="str">
        <f t="shared" si="11"/>
        <v>0.6</v>
      </c>
      <c r="N124" t="s">
        <v>1878</v>
      </c>
      <c r="O124">
        <f t="shared" si="8"/>
        <v>0.6</v>
      </c>
      <c r="P124">
        <f t="shared" si="9"/>
        <v>0</v>
      </c>
      <c r="Q124" t="str">
        <f t="shared" si="10"/>
        <v>中证0.6</v>
      </c>
    </row>
    <row r="125" spans="1:17" x14ac:dyDescent="0.15">
      <c r="A125">
        <v>123</v>
      </c>
      <c r="B125" t="s">
        <v>249</v>
      </c>
      <c r="C125" t="s">
        <v>250</v>
      </c>
      <c r="D125" t="s">
        <v>9</v>
      </c>
      <c r="E125">
        <v>0.46110737091785697</v>
      </c>
      <c r="F125">
        <f t="shared" si="6"/>
        <v>0.5</v>
      </c>
      <c r="I125" t="s">
        <v>249</v>
      </c>
      <c r="J125" t="s">
        <v>1848</v>
      </c>
      <c r="K125" t="s">
        <v>1836</v>
      </c>
      <c r="L125">
        <f t="shared" si="7"/>
        <v>3</v>
      </c>
      <c r="M125" t="str">
        <f t="shared" si="11"/>
        <v>0.5</v>
      </c>
      <c r="N125" t="s">
        <v>1881</v>
      </c>
      <c r="O125">
        <f t="shared" si="8"/>
        <v>0.5</v>
      </c>
      <c r="P125">
        <f t="shared" si="9"/>
        <v>0</v>
      </c>
      <c r="Q125" t="str">
        <f t="shared" si="10"/>
        <v>中证0.5</v>
      </c>
    </row>
    <row r="126" spans="1:17" x14ac:dyDescent="0.15">
      <c r="A126">
        <v>124</v>
      </c>
      <c r="B126" t="s">
        <v>251</v>
      </c>
      <c r="C126" t="s">
        <v>252</v>
      </c>
      <c r="D126" t="s">
        <v>9</v>
      </c>
      <c r="E126">
        <v>0.66992782068416201</v>
      </c>
      <c r="F126">
        <f t="shared" si="6"/>
        <v>0.7</v>
      </c>
      <c r="I126" t="s">
        <v>251</v>
      </c>
      <c r="J126" t="s">
        <v>1839</v>
      </c>
      <c r="K126" t="s">
        <v>1836</v>
      </c>
      <c r="L126">
        <f t="shared" si="7"/>
        <v>3</v>
      </c>
      <c r="M126" t="str">
        <f t="shared" si="11"/>
        <v>0.7</v>
      </c>
      <c r="N126" t="s">
        <v>1879</v>
      </c>
      <c r="O126">
        <f t="shared" si="8"/>
        <v>0.7</v>
      </c>
      <c r="P126">
        <f t="shared" si="9"/>
        <v>0</v>
      </c>
      <c r="Q126" t="str">
        <f t="shared" si="10"/>
        <v>中证0.7</v>
      </c>
    </row>
    <row r="127" spans="1:17" x14ac:dyDescent="0.15">
      <c r="A127">
        <v>125</v>
      </c>
      <c r="B127" t="s">
        <v>253</v>
      </c>
      <c r="C127" t="s">
        <v>254</v>
      </c>
      <c r="D127" t="s">
        <v>3</v>
      </c>
      <c r="E127">
        <v>0.58324003070327302</v>
      </c>
      <c r="F127">
        <f t="shared" si="6"/>
        <v>0.6</v>
      </c>
      <c r="I127" t="s">
        <v>253</v>
      </c>
      <c r="J127" t="s">
        <v>1841</v>
      </c>
      <c r="K127" t="s">
        <v>1830</v>
      </c>
      <c r="L127">
        <f t="shared" si="7"/>
        <v>3</v>
      </c>
      <c r="M127" t="str">
        <f t="shared" si="11"/>
        <v>0.6</v>
      </c>
      <c r="N127" t="s">
        <v>1878</v>
      </c>
      <c r="O127">
        <f t="shared" si="8"/>
        <v>0.6</v>
      </c>
      <c r="P127">
        <f t="shared" si="9"/>
        <v>0</v>
      </c>
      <c r="Q127" t="str">
        <f t="shared" si="10"/>
        <v>主板0.6</v>
      </c>
    </row>
    <row r="128" spans="1:17" x14ac:dyDescent="0.15">
      <c r="A128">
        <v>126</v>
      </c>
      <c r="B128" t="s">
        <v>255</v>
      </c>
      <c r="C128" t="s">
        <v>256</v>
      </c>
      <c r="D128" t="s">
        <v>3</v>
      </c>
      <c r="E128">
        <v>0.71803204967434997</v>
      </c>
      <c r="F128">
        <f t="shared" si="6"/>
        <v>0.7</v>
      </c>
      <c r="I128" t="s">
        <v>255</v>
      </c>
      <c r="J128" t="s">
        <v>1842</v>
      </c>
      <c r="K128" t="s">
        <v>1830</v>
      </c>
      <c r="L128">
        <f t="shared" si="7"/>
        <v>3</v>
      </c>
      <c r="M128" t="str">
        <f t="shared" si="11"/>
        <v>0.7</v>
      </c>
      <c r="N128" t="s">
        <v>1879</v>
      </c>
      <c r="O128">
        <f t="shared" si="8"/>
        <v>0.7</v>
      </c>
      <c r="P128">
        <f t="shared" si="9"/>
        <v>0</v>
      </c>
      <c r="Q128" t="str">
        <f t="shared" si="10"/>
        <v>主板0.7</v>
      </c>
    </row>
    <row r="129" spans="1:17" x14ac:dyDescent="0.15">
      <c r="A129">
        <v>127</v>
      </c>
      <c r="B129" t="s">
        <v>257</v>
      </c>
      <c r="C129" t="s">
        <v>258</v>
      </c>
      <c r="D129" t="s">
        <v>85</v>
      </c>
      <c r="E129">
        <v>0.70478162729268401</v>
      </c>
      <c r="F129">
        <f t="shared" si="6"/>
        <v>0.7</v>
      </c>
      <c r="I129" t="s">
        <v>257</v>
      </c>
      <c r="J129" t="s">
        <v>1846</v>
      </c>
      <c r="K129" t="s">
        <v>1847</v>
      </c>
      <c r="L129">
        <f t="shared" si="7"/>
        <v>2</v>
      </c>
      <c r="M129" t="str">
        <f t="shared" si="11"/>
        <v>0.7</v>
      </c>
      <c r="N129" t="s">
        <v>1879</v>
      </c>
      <c r="O129">
        <f t="shared" si="8"/>
        <v>0.7</v>
      </c>
      <c r="P129">
        <f t="shared" si="9"/>
        <v>0</v>
      </c>
      <c r="Q129" t="str">
        <f t="shared" si="10"/>
        <v>小0.7</v>
      </c>
    </row>
    <row r="130" spans="1:17" x14ac:dyDescent="0.15">
      <c r="A130">
        <v>128</v>
      </c>
      <c r="B130" t="s">
        <v>259</v>
      </c>
      <c r="C130" t="s">
        <v>260</v>
      </c>
      <c r="D130" t="s">
        <v>9</v>
      </c>
      <c r="E130">
        <v>0.685051197631391</v>
      </c>
      <c r="F130">
        <f t="shared" si="6"/>
        <v>0.7</v>
      </c>
      <c r="I130" t="s">
        <v>259</v>
      </c>
      <c r="J130" t="s">
        <v>1839</v>
      </c>
      <c r="K130" t="s">
        <v>1836</v>
      </c>
      <c r="L130">
        <f t="shared" si="7"/>
        <v>3</v>
      </c>
      <c r="M130" t="str">
        <f t="shared" si="11"/>
        <v>0.7</v>
      </c>
      <c r="N130" t="s">
        <v>1879</v>
      </c>
      <c r="O130">
        <f t="shared" si="8"/>
        <v>0.7</v>
      </c>
      <c r="P130">
        <f t="shared" si="9"/>
        <v>0</v>
      </c>
      <c r="Q130" t="str">
        <f t="shared" si="10"/>
        <v>中证0.7</v>
      </c>
    </row>
    <row r="131" spans="1:17" x14ac:dyDescent="0.15">
      <c r="A131">
        <v>129</v>
      </c>
      <c r="B131" t="s">
        <v>261</v>
      </c>
      <c r="C131" t="s">
        <v>262</v>
      </c>
      <c r="D131" t="s">
        <v>9</v>
      </c>
      <c r="E131">
        <v>0.59249397652723601</v>
      </c>
      <c r="F131">
        <f t="shared" si="6"/>
        <v>0.6</v>
      </c>
      <c r="I131" t="s">
        <v>261</v>
      </c>
      <c r="J131" t="s">
        <v>1838</v>
      </c>
      <c r="K131" t="s">
        <v>1836</v>
      </c>
      <c r="L131">
        <f t="shared" si="7"/>
        <v>3</v>
      </c>
      <c r="M131" t="str">
        <f t="shared" si="11"/>
        <v>0.6</v>
      </c>
      <c r="N131" t="s">
        <v>1878</v>
      </c>
      <c r="O131">
        <f t="shared" si="8"/>
        <v>0.6</v>
      </c>
      <c r="P131">
        <f t="shared" si="9"/>
        <v>0</v>
      </c>
      <c r="Q131" t="str">
        <f t="shared" si="10"/>
        <v>中证0.6</v>
      </c>
    </row>
    <row r="132" spans="1:17" x14ac:dyDescent="0.15">
      <c r="A132">
        <v>130</v>
      </c>
      <c r="B132" t="s">
        <v>263</v>
      </c>
      <c r="C132" t="s">
        <v>264</v>
      </c>
      <c r="D132" t="s">
        <v>9</v>
      </c>
      <c r="E132">
        <v>0.57423031409522995</v>
      </c>
      <c r="F132">
        <f t="shared" ref="F132:F195" si="12">ROUND(E132,1)</f>
        <v>0.6</v>
      </c>
      <c r="I132" t="s">
        <v>263</v>
      </c>
      <c r="J132" t="s">
        <v>1838</v>
      </c>
      <c r="K132" t="s">
        <v>1836</v>
      </c>
      <c r="L132">
        <f t="shared" ref="L132:L195" si="13">FIND("0",J132)</f>
        <v>3</v>
      </c>
      <c r="M132" t="str">
        <f t="shared" si="11"/>
        <v>0.6</v>
      </c>
      <c r="N132" t="s">
        <v>1878</v>
      </c>
      <c r="O132">
        <f t="shared" ref="O132:O195" si="14">+N132+0</f>
        <v>0.6</v>
      </c>
      <c r="P132">
        <f t="shared" ref="P132:P195" si="15">F132-O132</f>
        <v>0</v>
      </c>
      <c r="Q132" t="str">
        <f t="shared" ref="Q132:Q195" si="16">K132&amp;F132</f>
        <v>中证0.6</v>
      </c>
    </row>
    <row r="133" spans="1:17" x14ac:dyDescent="0.15">
      <c r="A133">
        <v>131</v>
      </c>
      <c r="B133" t="s">
        <v>265</v>
      </c>
      <c r="C133" t="s">
        <v>266</v>
      </c>
      <c r="D133" t="s">
        <v>9</v>
      </c>
      <c r="E133">
        <v>0.53390733356664</v>
      </c>
      <c r="F133">
        <f t="shared" si="12"/>
        <v>0.5</v>
      </c>
      <c r="I133" t="s">
        <v>265</v>
      </c>
      <c r="J133" t="s">
        <v>1848</v>
      </c>
      <c r="K133" t="s">
        <v>1836</v>
      </c>
      <c r="L133">
        <f t="shared" si="13"/>
        <v>3</v>
      </c>
      <c r="M133" t="str">
        <f t="shared" si="11"/>
        <v>0.5</v>
      </c>
      <c r="N133" t="s">
        <v>1881</v>
      </c>
      <c r="O133">
        <f t="shared" si="14"/>
        <v>0.5</v>
      </c>
      <c r="P133">
        <f t="shared" si="15"/>
        <v>0</v>
      </c>
      <c r="Q133" t="str">
        <f t="shared" si="16"/>
        <v>中证0.5</v>
      </c>
    </row>
    <row r="134" spans="1:17" x14ac:dyDescent="0.15">
      <c r="A134">
        <v>132</v>
      </c>
      <c r="B134" t="s">
        <v>267</v>
      </c>
      <c r="C134" t="s">
        <v>268</v>
      </c>
      <c r="D134" t="s">
        <v>3</v>
      </c>
      <c r="E134">
        <v>2.9073956131804898E-2</v>
      </c>
      <c r="F134">
        <f t="shared" si="12"/>
        <v>0</v>
      </c>
      <c r="I134" t="s">
        <v>267</v>
      </c>
      <c r="J134" t="s">
        <v>1874</v>
      </c>
      <c r="K134" t="s">
        <v>1836</v>
      </c>
      <c r="L134">
        <f t="shared" si="13"/>
        <v>3</v>
      </c>
      <c r="M134" t="str">
        <f t="shared" si="11"/>
        <v>0</v>
      </c>
      <c r="N134" t="s">
        <v>1882</v>
      </c>
      <c r="O134">
        <f t="shared" si="14"/>
        <v>0.2</v>
      </c>
      <c r="P134">
        <f t="shared" si="15"/>
        <v>-0.2</v>
      </c>
      <c r="Q134" t="str">
        <f t="shared" si="16"/>
        <v>中证0</v>
      </c>
    </row>
    <row r="135" spans="1:17" x14ac:dyDescent="0.15">
      <c r="A135">
        <v>133</v>
      </c>
      <c r="B135" t="s">
        <v>269</v>
      </c>
      <c r="C135" t="s">
        <v>270</v>
      </c>
      <c r="D135" t="s">
        <v>9</v>
      </c>
      <c r="E135">
        <v>0.55631755564131702</v>
      </c>
      <c r="F135">
        <f t="shared" si="12"/>
        <v>0.6</v>
      </c>
      <c r="I135" t="s">
        <v>269</v>
      </c>
      <c r="J135" t="s">
        <v>1838</v>
      </c>
      <c r="K135" t="s">
        <v>1836</v>
      </c>
      <c r="L135">
        <f t="shared" si="13"/>
        <v>3</v>
      </c>
      <c r="M135" t="str">
        <f t="shared" si="11"/>
        <v>0.6</v>
      </c>
      <c r="N135" t="s">
        <v>1878</v>
      </c>
      <c r="O135">
        <f t="shared" si="14"/>
        <v>0.6</v>
      </c>
      <c r="P135">
        <f t="shared" si="15"/>
        <v>0</v>
      </c>
      <c r="Q135" t="str">
        <f t="shared" si="16"/>
        <v>中证0.6</v>
      </c>
    </row>
    <row r="136" spans="1:17" x14ac:dyDescent="0.15">
      <c r="A136">
        <v>134</v>
      </c>
      <c r="B136" t="s">
        <v>271</v>
      </c>
      <c r="C136" t="s">
        <v>272</v>
      </c>
      <c r="D136" t="s">
        <v>7</v>
      </c>
      <c r="E136">
        <v>0.72772606406465701</v>
      </c>
      <c r="F136">
        <f t="shared" si="12"/>
        <v>0.7</v>
      </c>
      <c r="I136" t="s">
        <v>271</v>
      </c>
      <c r="J136" t="s">
        <v>1844</v>
      </c>
      <c r="K136" t="s">
        <v>1834</v>
      </c>
      <c r="L136">
        <f t="shared" si="13"/>
        <v>3</v>
      </c>
      <c r="M136" t="str">
        <f t="shared" ref="M136:N199" si="17">MID(J136,L136,LEN(J136)-L136+1)</f>
        <v>0.7</v>
      </c>
      <c r="N136" t="s">
        <v>1879</v>
      </c>
      <c r="O136">
        <f t="shared" si="14"/>
        <v>0.7</v>
      </c>
      <c r="P136">
        <f t="shared" si="15"/>
        <v>0</v>
      </c>
      <c r="Q136" t="str">
        <f t="shared" si="16"/>
        <v>沪深0.7</v>
      </c>
    </row>
    <row r="137" spans="1:17" x14ac:dyDescent="0.15">
      <c r="A137">
        <v>135</v>
      </c>
      <c r="B137" t="s">
        <v>273</v>
      </c>
      <c r="C137" t="s">
        <v>274</v>
      </c>
      <c r="D137" t="s">
        <v>3</v>
      </c>
      <c r="E137">
        <v>0.71267573510316595</v>
      </c>
      <c r="F137">
        <f t="shared" si="12"/>
        <v>0.7</v>
      </c>
      <c r="I137" t="s">
        <v>273</v>
      </c>
      <c r="J137" t="s">
        <v>1842</v>
      </c>
      <c r="K137" t="s">
        <v>1830</v>
      </c>
      <c r="L137">
        <f t="shared" si="13"/>
        <v>3</v>
      </c>
      <c r="M137" t="str">
        <f t="shared" si="17"/>
        <v>0.7</v>
      </c>
      <c r="N137" t="s">
        <v>1879</v>
      </c>
      <c r="O137">
        <f t="shared" si="14"/>
        <v>0.7</v>
      </c>
      <c r="P137">
        <f t="shared" si="15"/>
        <v>0</v>
      </c>
      <c r="Q137" t="str">
        <f t="shared" si="16"/>
        <v>主板0.7</v>
      </c>
    </row>
    <row r="138" spans="1:17" x14ac:dyDescent="0.15">
      <c r="A138">
        <v>136</v>
      </c>
      <c r="B138" t="s">
        <v>275</v>
      </c>
      <c r="C138" t="s">
        <v>276</v>
      </c>
      <c r="D138" t="s">
        <v>9</v>
      </c>
      <c r="E138">
        <v>0.708742499434308</v>
      </c>
      <c r="F138">
        <f t="shared" si="12"/>
        <v>0.7</v>
      </c>
      <c r="I138" t="s">
        <v>275</v>
      </c>
      <c r="J138" t="s">
        <v>1839</v>
      </c>
      <c r="K138" t="s">
        <v>1836</v>
      </c>
      <c r="L138">
        <f t="shared" si="13"/>
        <v>3</v>
      </c>
      <c r="M138" t="str">
        <f t="shared" si="17"/>
        <v>0.7</v>
      </c>
      <c r="N138" t="s">
        <v>1879</v>
      </c>
      <c r="O138">
        <f t="shared" si="14"/>
        <v>0.7</v>
      </c>
      <c r="P138">
        <f t="shared" si="15"/>
        <v>0</v>
      </c>
      <c r="Q138" t="str">
        <f t="shared" si="16"/>
        <v>中证0.7</v>
      </c>
    </row>
    <row r="139" spans="1:17" x14ac:dyDescent="0.15">
      <c r="A139">
        <v>137</v>
      </c>
      <c r="B139" t="s">
        <v>277</v>
      </c>
      <c r="C139" t="s">
        <v>278</v>
      </c>
      <c r="D139" t="s">
        <v>9</v>
      </c>
      <c r="E139">
        <v>0.64692280303389005</v>
      </c>
      <c r="F139">
        <f t="shared" si="12"/>
        <v>0.6</v>
      </c>
      <c r="I139" t="s">
        <v>277</v>
      </c>
      <c r="J139" t="s">
        <v>1838</v>
      </c>
      <c r="K139" t="s">
        <v>1836</v>
      </c>
      <c r="L139">
        <f t="shared" si="13"/>
        <v>3</v>
      </c>
      <c r="M139" t="str">
        <f t="shared" si="17"/>
        <v>0.6</v>
      </c>
      <c r="N139" t="s">
        <v>1878</v>
      </c>
      <c r="O139">
        <f t="shared" si="14"/>
        <v>0.6</v>
      </c>
      <c r="P139">
        <f t="shared" si="15"/>
        <v>0</v>
      </c>
      <c r="Q139" t="str">
        <f t="shared" si="16"/>
        <v>中证0.6</v>
      </c>
    </row>
    <row r="140" spans="1:17" x14ac:dyDescent="0.15">
      <c r="A140">
        <v>138</v>
      </c>
      <c r="B140" t="s">
        <v>279</v>
      </c>
      <c r="C140" t="s">
        <v>280</v>
      </c>
      <c r="D140" t="s">
        <v>7</v>
      </c>
      <c r="E140">
        <v>0.76176494184894095</v>
      </c>
      <c r="F140">
        <f t="shared" si="12"/>
        <v>0.8</v>
      </c>
      <c r="I140" t="s">
        <v>279</v>
      </c>
      <c r="J140" t="s">
        <v>1850</v>
      </c>
      <c r="K140" t="s">
        <v>1834</v>
      </c>
      <c r="L140">
        <f t="shared" si="13"/>
        <v>3</v>
      </c>
      <c r="M140" t="str">
        <f t="shared" si="17"/>
        <v>0.8</v>
      </c>
      <c r="N140" t="s">
        <v>1877</v>
      </c>
      <c r="O140">
        <f t="shared" si="14"/>
        <v>0.8</v>
      </c>
      <c r="P140">
        <f t="shared" si="15"/>
        <v>0</v>
      </c>
      <c r="Q140" t="str">
        <f t="shared" si="16"/>
        <v>沪深0.8</v>
      </c>
    </row>
    <row r="141" spans="1:17" x14ac:dyDescent="0.15">
      <c r="A141">
        <v>139</v>
      </c>
      <c r="B141" t="s">
        <v>281</v>
      </c>
      <c r="C141" t="s">
        <v>282</v>
      </c>
      <c r="D141" t="s">
        <v>9</v>
      </c>
      <c r="E141">
        <v>0.69336993650555501</v>
      </c>
      <c r="F141">
        <f t="shared" si="12"/>
        <v>0.7</v>
      </c>
      <c r="I141" t="s">
        <v>281</v>
      </c>
      <c r="J141" t="s">
        <v>1839</v>
      </c>
      <c r="K141" t="s">
        <v>1836</v>
      </c>
      <c r="L141">
        <f t="shared" si="13"/>
        <v>3</v>
      </c>
      <c r="M141" t="str">
        <f t="shared" si="17"/>
        <v>0.7</v>
      </c>
      <c r="N141" t="s">
        <v>1879</v>
      </c>
      <c r="O141">
        <f t="shared" si="14"/>
        <v>0.7</v>
      </c>
      <c r="P141">
        <f t="shared" si="15"/>
        <v>0</v>
      </c>
      <c r="Q141" t="str">
        <f t="shared" si="16"/>
        <v>中证0.7</v>
      </c>
    </row>
    <row r="142" spans="1:17" x14ac:dyDescent="0.15">
      <c r="A142">
        <v>140</v>
      </c>
      <c r="B142" t="s">
        <v>283</v>
      </c>
      <c r="C142" t="s">
        <v>284</v>
      </c>
      <c r="D142" t="s">
        <v>7</v>
      </c>
      <c r="E142">
        <v>0.74651832270169405</v>
      </c>
      <c r="F142">
        <f t="shared" si="12"/>
        <v>0.7</v>
      </c>
      <c r="I142" t="s">
        <v>283</v>
      </c>
      <c r="J142" t="s">
        <v>1844</v>
      </c>
      <c r="K142" t="s">
        <v>1834</v>
      </c>
      <c r="L142">
        <f t="shared" si="13"/>
        <v>3</v>
      </c>
      <c r="M142" t="str">
        <f t="shared" si="17"/>
        <v>0.7</v>
      </c>
      <c r="N142" t="s">
        <v>1879</v>
      </c>
      <c r="O142">
        <f t="shared" si="14"/>
        <v>0.7</v>
      </c>
      <c r="P142">
        <f t="shared" si="15"/>
        <v>0</v>
      </c>
      <c r="Q142" t="str">
        <f t="shared" si="16"/>
        <v>沪深0.7</v>
      </c>
    </row>
    <row r="143" spans="1:17" x14ac:dyDescent="0.15">
      <c r="A143">
        <v>141</v>
      </c>
      <c r="B143" t="s">
        <v>285</v>
      </c>
      <c r="C143" t="s">
        <v>286</v>
      </c>
      <c r="D143" t="s">
        <v>9</v>
      </c>
      <c r="E143">
        <v>0.34351346374041197</v>
      </c>
      <c r="F143">
        <f t="shared" si="12"/>
        <v>0.3</v>
      </c>
      <c r="I143" t="s">
        <v>285</v>
      </c>
      <c r="J143" t="s">
        <v>1856</v>
      </c>
      <c r="K143" t="s">
        <v>1836</v>
      </c>
      <c r="L143">
        <f t="shared" si="13"/>
        <v>3</v>
      </c>
      <c r="M143" t="str">
        <f t="shared" si="17"/>
        <v>0.3</v>
      </c>
      <c r="N143" t="s">
        <v>1883</v>
      </c>
      <c r="O143">
        <f t="shared" si="14"/>
        <v>0.3</v>
      </c>
      <c r="P143">
        <f t="shared" si="15"/>
        <v>0</v>
      </c>
      <c r="Q143" t="str">
        <f t="shared" si="16"/>
        <v>中证0.3</v>
      </c>
    </row>
    <row r="144" spans="1:17" x14ac:dyDescent="0.15">
      <c r="A144">
        <v>142</v>
      </c>
      <c r="B144" t="s">
        <v>287</v>
      </c>
      <c r="C144" t="s">
        <v>288</v>
      </c>
      <c r="D144" t="s">
        <v>220</v>
      </c>
      <c r="E144">
        <v>0.62185398548253001</v>
      </c>
      <c r="F144">
        <f t="shared" si="12"/>
        <v>0.6</v>
      </c>
      <c r="I144" t="s">
        <v>287</v>
      </c>
      <c r="J144" t="s">
        <v>1857</v>
      </c>
      <c r="K144" t="s">
        <v>1854</v>
      </c>
      <c r="L144">
        <f t="shared" si="13"/>
        <v>2</v>
      </c>
      <c r="M144" t="str">
        <f t="shared" si="17"/>
        <v>0.6</v>
      </c>
      <c r="N144" t="s">
        <v>1878</v>
      </c>
      <c r="O144">
        <f t="shared" si="14"/>
        <v>0.6</v>
      </c>
      <c r="P144">
        <f t="shared" si="15"/>
        <v>0</v>
      </c>
      <c r="Q144" t="str">
        <f t="shared" si="16"/>
        <v>创0.6</v>
      </c>
    </row>
    <row r="145" spans="1:17" x14ac:dyDescent="0.15">
      <c r="A145">
        <v>143</v>
      </c>
      <c r="B145" t="s">
        <v>289</v>
      </c>
      <c r="C145" t="s">
        <v>290</v>
      </c>
      <c r="D145" t="s">
        <v>7</v>
      </c>
      <c r="E145">
        <v>0.65131670642691597</v>
      </c>
      <c r="F145">
        <f t="shared" si="12"/>
        <v>0.7</v>
      </c>
      <c r="I145" t="s">
        <v>289</v>
      </c>
      <c r="J145" t="s">
        <v>1846</v>
      </c>
      <c r="K145" t="s">
        <v>1847</v>
      </c>
      <c r="L145">
        <f t="shared" si="13"/>
        <v>2</v>
      </c>
      <c r="M145" t="str">
        <f t="shared" si="17"/>
        <v>0.7</v>
      </c>
      <c r="N145" t="s">
        <v>1879</v>
      </c>
      <c r="O145">
        <f t="shared" si="14"/>
        <v>0.7</v>
      </c>
      <c r="P145">
        <f t="shared" si="15"/>
        <v>0</v>
      </c>
      <c r="Q145" t="str">
        <f t="shared" si="16"/>
        <v>小0.7</v>
      </c>
    </row>
    <row r="146" spans="1:17" x14ac:dyDescent="0.15">
      <c r="A146">
        <v>144</v>
      </c>
      <c r="B146" t="s">
        <v>291</v>
      </c>
      <c r="C146" t="s">
        <v>292</v>
      </c>
      <c r="D146" t="s">
        <v>3</v>
      </c>
      <c r="E146">
        <v>0.64495007460808595</v>
      </c>
      <c r="F146">
        <f t="shared" si="12"/>
        <v>0.6</v>
      </c>
      <c r="I146" t="s">
        <v>291</v>
      </c>
      <c r="J146" t="s">
        <v>1841</v>
      </c>
      <c r="K146" t="s">
        <v>1830</v>
      </c>
      <c r="L146">
        <f t="shared" si="13"/>
        <v>3</v>
      </c>
      <c r="M146" t="str">
        <f t="shared" si="17"/>
        <v>0.6</v>
      </c>
      <c r="N146" t="s">
        <v>1878</v>
      </c>
      <c r="O146">
        <f t="shared" si="14"/>
        <v>0.6</v>
      </c>
      <c r="P146">
        <f t="shared" si="15"/>
        <v>0</v>
      </c>
      <c r="Q146" t="str">
        <f t="shared" si="16"/>
        <v>主板0.6</v>
      </c>
    </row>
    <row r="147" spans="1:17" x14ac:dyDescent="0.15">
      <c r="A147">
        <v>145</v>
      </c>
      <c r="B147" t="s">
        <v>293</v>
      </c>
      <c r="C147" t="s">
        <v>294</v>
      </c>
      <c r="D147" t="s">
        <v>9</v>
      </c>
      <c r="E147">
        <v>0.71696301163753795</v>
      </c>
      <c r="F147">
        <f t="shared" si="12"/>
        <v>0.7</v>
      </c>
      <c r="I147" t="s">
        <v>293</v>
      </c>
      <c r="J147" t="s">
        <v>1839</v>
      </c>
      <c r="K147" t="s">
        <v>1836</v>
      </c>
      <c r="L147">
        <f t="shared" si="13"/>
        <v>3</v>
      </c>
      <c r="M147" t="str">
        <f t="shared" si="17"/>
        <v>0.7</v>
      </c>
      <c r="N147" t="s">
        <v>1879</v>
      </c>
      <c r="O147">
        <f t="shared" si="14"/>
        <v>0.7</v>
      </c>
      <c r="P147">
        <f t="shared" si="15"/>
        <v>0</v>
      </c>
      <c r="Q147" t="str">
        <f t="shared" si="16"/>
        <v>中证0.7</v>
      </c>
    </row>
    <row r="148" spans="1:17" x14ac:dyDescent="0.15">
      <c r="A148">
        <v>146</v>
      </c>
      <c r="B148" t="s">
        <v>295</v>
      </c>
      <c r="C148" t="s">
        <v>296</v>
      </c>
      <c r="D148" t="s">
        <v>7</v>
      </c>
      <c r="E148">
        <v>0.60773603951756905</v>
      </c>
      <c r="F148">
        <f t="shared" si="12"/>
        <v>0.6</v>
      </c>
      <c r="I148" t="s">
        <v>295</v>
      </c>
      <c r="J148" t="s">
        <v>1840</v>
      </c>
      <c r="K148" t="s">
        <v>1834</v>
      </c>
      <c r="L148">
        <f t="shared" si="13"/>
        <v>3</v>
      </c>
      <c r="M148" t="str">
        <f t="shared" si="17"/>
        <v>0.6</v>
      </c>
      <c r="N148" t="s">
        <v>1878</v>
      </c>
      <c r="O148">
        <f t="shared" si="14"/>
        <v>0.6</v>
      </c>
      <c r="P148">
        <f t="shared" si="15"/>
        <v>0</v>
      </c>
      <c r="Q148" t="str">
        <f t="shared" si="16"/>
        <v>沪深0.6</v>
      </c>
    </row>
    <row r="149" spans="1:17" x14ac:dyDescent="0.15">
      <c r="A149">
        <v>147</v>
      </c>
      <c r="B149" t="s">
        <v>297</v>
      </c>
      <c r="C149" t="s">
        <v>298</v>
      </c>
      <c r="D149" t="s">
        <v>9</v>
      </c>
      <c r="E149">
        <v>0.72205873869032</v>
      </c>
      <c r="F149">
        <f t="shared" si="12"/>
        <v>0.7</v>
      </c>
      <c r="I149" t="s">
        <v>297</v>
      </c>
      <c r="J149" t="s">
        <v>1839</v>
      </c>
      <c r="K149" t="s">
        <v>1836</v>
      </c>
      <c r="L149">
        <f t="shared" si="13"/>
        <v>3</v>
      </c>
      <c r="M149" t="str">
        <f t="shared" si="17"/>
        <v>0.7</v>
      </c>
      <c r="N149" t="s">
        <v>1879</v>
      </c>
      <c r="O149">
        <f t="shared" si="14"/>
        <v>0.7</v>
      </c>
      <c r="P149">
        <f t="shared" si="15"/>
        <v>0</v>
      </c>
      <c r="Q149" t="str">
        <f t="shared" si="16"/>
        <v>中证0.7</v>
      </c>
    </row>
    <row r="150" spans="1:17" x14ac:dyDescent="0.15">
      <c r="A150">
        <v>148</v>
      </c>
      <c r="B150" t="s">
        <v>299</v>
      </c>
      <c r="C150" t="s">
        <v>300</v>
      </c>
      <c r="D150" t="s">
        <v>9</v>
      </c>
      <c r="E150">
        <v>0.53978413584545404</v>
      </c>
      <c r="F150">
        <f t="shared" si="12"/>
        <v>0.5</v>
      </c>
      <c r="I150" t="s">
        <v>299</v>
      </c>
      <c r="J150" t="s">
        <v>1848</v>
      </c>
      <c r="K150" t="s">
        <v>1836</v>
      </c>
      <c r="L150">
        <f t="shared" si="13"/>
        <v>3</v>
      </c>
      <c r="M150" t="str">
        <f t="shared" si="17"/>
        <v>0.5</v>
      </c>
      <c r="N150" t="s">
        <v>1881</v>
      </c>
      <c r="O150">
        <f t="shared" si="14"/>
        <v>0.5</v>
      </c>
      <c r="P150">
        <f t="shared" si="15"/>
        <v>0</v>
      </c>
      <c r="Q150" t="str">
        <f t="shared" si="16"/>
        <v>中证0.5</v>
      </c>
    </row>
    <row r="151" spans="1:17" x14ac:dyDescent="0.15">
      <c r="A151">
        <v>149</v>
      </c>
      <c r="B151" t="s">
        <v>301</v>
      </c>
      <c r="C151" t="s">
        <v>302</v>
      </c>
      <c r="D151" t="s">
        <v>85</v>
      </c>
      <c r="E151">
        <v>0.68663437844612896</v>
      </c>
      <c r="F151">
        <f t="shared" si="12"/>
        <v>0.7</v>
      </c>
      <c r="I151" t="s">
        <v>301</v>
      </c>
      <c r="J151" t="s">
        <v>1846</v>
      </c>
      <c r="K151" t="s">
        <v>1847</v>
      </c>
      <c r="L151">
        <f t="shared" si="13"/>
        <v>2</v>
      </c>
      <c r="M151" t="str">
        <f t="shared" si="17"/>
        <v>0.7</v>
      </c>
      <c r="N151" t="s">
        <v>1879</v>
      </c>
      <c r="O151">
        <f t="shared" si="14"/>
        <v>0.7</v>
      </c>
      <c r="P151">
        <f t="shared" si="15"/>
        <v>0</v>
      </c>
      <c r="Q151" t="str">
        <f t="shared" si="16"/>
        <v>小0.7</v>
      </c>
    </row>
    <row r="152" spans="1:17" x14ac:dyDescent="0.15">
      <c r="A152">
        <v>150</v>
      </c>
      <c r="B152" t="s">
        <v>303</v>
      </c>
      <c r="C152" t="s">
        <v>304</v>
      </c>
      <c r="D152" t="s">
        <v>9</v>
      </c>
      <c r="E152">
        <v>0.66500802859549202</v>
      </c>
      <c r="F152">
        <f t="shared" si="12"/>
        <v>0.7</v>
      </c>
      <c r="I152" t="s">
        <v>303</v>
      </c>
      <c r="J152" t="s">
        <v>1839</v>
      </c>
      <c r="K152" t="s">
        <v>1836</v>
      </c>
      <c r="L152">
        <f t="shared" si="13"/>
        <v>3</v>
      </c>
      <c r="M152" t="str">
        <f t="shared" si="17"/>
        <v>0.7</v>
      </c>
      <c r="N152" t="s">
        <v>1879</v>
      </c>
      <c r="O152">
        <f t="shared" si="14"/>
        <v>0.7</v>
      </c>
      <c r="P152">
        <f t="shared" si="15"/>
        <v>0</v>
      </c>
      <c r="Q152" t="str">
        <f t="shared" si="16"/>
        <v>中证0.7</v>
      </c>
    </row>
    <row r="153" spans="1:17" x14ac:dyDescent="0.15">
      <c r="A153">
        <v>151</v>
      </c>
      <c r="B153" t="s">
        <v>305</v>
      </c>
      <c r="C153" t="s">
        <v>306</v>
      </c>
      <c r="D153" t="s">
        <v>9</v>
      </c>
      <c r="E153">
        <v>0.58581046564261596</v>
      </c>
      <c r="F153">
        <f t="shared" si="12"/>
        <v>0.6</v>
      </c>
      <c r="I153" t="s">
        <v>305</v>
      </c>
      <c r="J153" t="s">
        <v>1838</v>
      </c>
      <c r="K153" t="s">
        <v>1836</v>
      </c>
      <c r="L153">
        <f t="shared" si="13"/>
        <v>3</v>
      </c>
      <c r="M153" t="str">
        <f t="shared" si="17"/>
        <v>0.6</v>
      </c>
      <c r="N153" t="s">
        <v>1878</v>
      </c>
      <c r="O153">
        <f t="shared" si="14"/>
        <v>0.6</v>
      </c>
      <c r="P153">
        <f t="shared" si="15"/>
        <v>0</v>
      </c>
      <c r="Q153" t="str">
        <f t="shared" si="16"/>
        <v>中证0.6</v>
      </c>
    </row>
    <row r="154" spans="1:17" x14ac:dyDescent="0.15">
      <c r="A154">
        <v>152</v>
      </c>
      <c r="B154" t="s">
        <v>307</v>
      </c>
      <c r="C154" t="s">
        <v>308</v>
      </c>
      <c r="D154" t="s">
        <v>9</v>
      </c>
      <c r="E154">
        <v>0.62174840499378403</v>
      </c>
      <c r="F154">
        <f t="shared" si="12"/>
        <v>0.6</v>
      </c>
      <c r="I154" t="s">
        <v>307</v>
      </c>
      <c r="J154" t="s">
        <v>1838</v>
      </c>
      <c r="K154" t="s">
        <v>1836</v>
      </c>
      <c r="L154">
        <f t="shared" si="13"/>
        <v>3</v>
      </c>
      <c r="M154" t="str">
        <f t="shared" si="17"/>
        <v>0.6</v>
      </c>
      <c r="N154" t="s">
        <v>1878</v>
      </c>
      <c r="O154">
        <f t="shared" si="14"/>
        <v>0.6</v>
      </c>
      <c r="P154">
        <f t="shared" si="15"/>
        <v>0</v>
      </c>
      <c r="Q154" t="str">
        <f t="shared" si="16"/>
        <v>中证0.6</v>
      </c>
    </row>
    <row r="155" spans="1:17" x14ac:dyDescent="0.15">
      <c r="A155">
        <v>153</v>
      </c>
      <c r="B155" t="s">
        <v>309</v>
      </c>
      <c r="C155" t="s">
        <v>310</v>
      </c>
      <c r="D155" t="s">
        <v>9</v>
      </c>
      <c r="E155">
        <v>0.65723203288540499</v>
      </c>
      <c r="F155">
        <f t="shared" si="12"/>
        <v>0.7</v>
      </c>
      <c r="I155" t="s">
        <v>309</v>
      </c>
      <c r="J155" t="s">
        <v>1839</v>
      </c>
      <c r="K155" t="s">
        <v>1836</v>
      </c>
      <c r="L155">
        <f t="shared" si="13"/>
        <v>3</v>
      </c>
      <c r="M155" t="str">
        <f t="shared" si="17"/>
        <v>0.7</v>
      </c>
      <c r="N155" t="s">
        <v>1879</v>
      </c>
      <c r="O155">
        <f t="shared" si="14"/>
        <v>0.7</v>
      </c>
      <c r="P155">
        <f t="shared" si="15"/>
        <v>0</v>
      </c>
      <c r="Q155" t="str">
        <f t="shared" si="16"/>
        <v>中证0.7</v>
      </c>
    </row>
    <row r="156" spans="1:17" x14ac:dyDescent="0.15">
      <c r="A156">
        <v>154</v>
      </c>
      <c r="B156" t="s">
        <v>311</v>
      </c>
      <c r="C156" t="s">
        <v>312</v>
      </c>
      <c r="D156" t="s">
        <v>9</v>
      </c>
      <c r="E156">
        <v>0.69041667676366503</v>
      </c>
      <c r="F156">
        <f t="shared" si="12"/>
        <v>0.7</v>
      </c>
      <c r="I156" t="s">
        <v>311</v>
      </c>
      <c r="J156" t="s">
        <v>1839</v>
      </c>
      <c r="K156" t="s">
        <v>1836</v>
      </c>
      <c r="L156">
        <f t="shared" si="13"/>
        <v>3</v>
      </c>
      <c r="M156" t="str">
        <f t="shared" si="17"/>
        <v>0.7</v>
      </c>
      <c r="N156" t="s">
        <v>1879</v>
      </c>
      <c r="O156">
        <f t="shared" si="14"/>
        <v>0.7</v>
      </c>
      <c r="P156">
        <f t="shared" si="15"/>
        <v>0</v>
      </c>
      <c r="Q156" t="str">
        <f t="shared" si="16"/>
        <v>中证0.7</v>
      </c>
    </row>
    <row r="157" spans="1:17" x14ac:dyDescent="0.15">
      <c r="A157">
        <v>155</v>
      </c>
      <c r="B157" t="s">
        <v>313</v>
      </c>
      <c r="C157" t="s">
        <v>314</v>
      </c>
      <c r="D157" t="s">
        <v>9</v>
      </c>
      <c r="E157">
        <v>0.65966849916908898</v>
      </c>
      <c r="F157">
        <f t="shared" si="12"/>
        <v>0.7</v>
      </c>
      <c r="I157" t="s">
        <v>313</v>
      </c>
      <c r="J157" t="s">
        <v>1839</v>
      </c>
      <c r="K157" t="s">
        <v>1836</v>
      </c>
      <c r="L157">
        <f t="shared" si="13"/>
        <v>3</v>
      </c>
      <c r="M157" t="str">
        <f t="shared" si="17"/>
        <v>0.7</v>
      </c>
      <c r="N157" t="s">
        <v>1879</v>
      </c>
      <c r="O157">
        <f t="shared" si="14"/>
        <v>0.7</v>
      </c>
      <c r="P157">
        <f t="shared" si="15"/>
        <v>0</v>
      </c>
      <c r="Q157" t="str">
        <f t="shared" si="16"/>
        <v>中证0.7</v>
      </c>
    </row>
    <row r="158" spans="1:17" x14ac:dyDescent="0.15">
      <c r="A158">
        <v>156</v>
      </c>
      <c r="B158" t="s">
        <v>315</v>
      </c>
      <c r="C158" t="s">
        <v>316</v>
      </c>
      <c r="D158" t="s">
        <v>9</v>
      </c>
      <c r="E158">
        <v>0.67447637191218301</v>
      </c>
      <c r="F158">
        <f t="shared" si="12"/>
        <v>0.7</v>
      </c>
      <c r="I158" t="s">
        <v>315</v>
      </c>
      <c r="J158" t="s">
        <v>1839</v>
      </c>
      <c r="K158" t="s">
        <v>1836</v>
      </c>
      <c r="L158">
        <f t="shared" si="13"/>
        <v>3</v>
      </c>
      <c r="M158" t="str">
        <f t="shared" si="17"/>
        <v>0.7</v>
      </c>
      <c r="N158" t="s">
        <v>1879</v>
      </c>
      <c r="O158">
        <f t="shared" si="14"/>
        <v>0.7</v>
      </c>
      <c r="P158">
        <f t="shared" si="15"/>
        <v>0</v>
      </c>
      <c r="Q158" t="str">
        <f t="shared" si="16"/>
        <v>中证0.7</v>
      </c>
    </row>
    <row r="159" spans="1:17" x14ac:dyDescent="0.15">
      <c r="A159">
        <v>157</v>
      </c>
      <c r="B159" t="s">
        <v>317</v>
      </c>
      <c r="C159" t="s">
        <v>318</v>
      </c>
      <c r="D159" t="s">
        <v>9</v>
      </c>
      <c r="E159">
        <v>0.68466343882427105</v>
      </c>
      <c r="F159">
        <f t="shared" si="12"/>
        <v>0.7</v>
      </c>
      <c r="I159" t="s">
        <v>317</v>
      </c>
      <c r="J159" t="s">
        <v>1839</v>
      </c>
      <c r="K159" t="s">
        <v>1836</v>
      </c>
      <c r="L159">
        <f t="shared" si="13"/>
        <v>3</v>
      </c>
      <c r="M159" t="str">
        <f t="shared" si="17"/>
        <v>0.7</v>
      </c>
      <c r="N159" t="s">
        <v>1879</v>
      </c>
      <c r="O159">
        <f t="shared" si="14"/>
        <v>0.7</v>
      </c>
      <c r="P159">
        <f t="shared" si="15"/>
        <v>0</v>
      </c>
      <c r="Q159" t="str">
        <f t="shared" si="16"/>
        <v>中证0.7</v>
      </c>
    </row>
    <row r="160" spans="1:17" x14ac:dyDescent="0.15">
      <c r="A160">
        <v>158</v>
      </c>
      <c r="B160" t="s">
        <v>319</v>
      </c>
      <c r="C160" t="s">
        <v>320</v>
      </c>
      <c r="D160" t="s">
        <v>9</v>
      </c>
      <c r="E160">
        <v>0.63388919027192603</v>
      </c>
      <c r="F160">
        <f t="shared" si="12"/>
        <v>0.6</v>
      </c>
      <c r="I160" t="s">
        <v>319</v>
      </c>
      <c r="J160" t="s">
        <v>1838</v>
      </c>
      <c r="K160" t="s">
        <v>1836</v>
      </c>
      <c r="L160">
        <f t="shared" si="13"/>
        <v>3</v>
      </c>
      <c r="M160" t="str">
        <f t="shared" si="17"/>
        <v>0.6</v>
      </c>
      <c r="N160" t="s">
        <v>1878</v>
      </c>
      <c r="O160">
        <f t="shared" si="14"/>
        <v>0.6</v>
      </c>
      <c r="P160">
        <f t="shared" si="15"/>
        <v>0</v>
      </c>
      <c r="Q160" t="str">
        <f t="shared" si="16"/>
        <v>中证0.6</v>
      </c>
    </row>
    <row r="161" spans="1:17" x14ac:dyDescent="0.15">
      <c r="A161">
        <v>159</v>
      </c>
      <c r="B161" t="s">
        <v>321</v>
      </c>
      <c r="C161" t="s">
        <v>322</v>
      </c>
      <c r="D161" t="s">
        <v>9</v>
      </c>
      <c r="E161">
        <v>0.63484175073701499</v>
      </c>
      <c r="F161">
        <f t="shared" si="12"/>
        <v>0.6</v>
      </c>
      <c r="I161" t="s">
        <v>321</v>
      </c>
      <c r="J161" t="s">
        <v>1838</v>
      </c>
      <c r="K161" t="s">
        <v>1836</v>
      </c>
      <c r="L161">
        <f t="shared" si="13"/>
        <v>3</v>
      </c>
      <c r="M161" t="str">
        <f t="shared" si="17"/>
        <v>0.6</v>
      </c>
      <c r="N161" t="s">
        <v>1878</v>
      </c>
      <c r="O161">
        <f t="shared" si="14"/>
        <v>0.6</v>
      </c>
      <c r="P161">
        <f t="shared" si="15"/>
        <v>0</v>
      </c>
      <c r="Q161" t="str">
        <f t="shared" si="16"/>
        <v>中证0.6</v>
      </c>
    </row>
    <row r="162" spans="1:17" x14ac:dyDescent="0.15">
      <c r="A162">
        <v>160</v>
      </c>
      <c r="B162" t="s">
        <v>323</v>
      </c>
      <c r="C162" t="s">
        <v>324</v>
      </c>
      <c r="D162" t="s">
        <v>9</v>
      </c>
      <c r="E162">
        <v>0.74807041390169604</v>
      </c>
      <c r="F162">
        <f t="shared" si="12"/>
        <v>0.7</v>
      </c>
      <c r="I162" t="s">
        <v>323</v>
      </c>
      <c r="J162" t="s">
        <v>1839</v>
      </c>
      <c r="K162" t="s">
        <v>1836</v>
      </c>
      <c r="L162">
        <f t="shared" si="13"/>
        <v>3</v>
      </c>
      <c r="M162" t="str">
        <f t="shared" si="17"/>
        <v>0.7</v>
      </c>
      <c r="N162" t="s">
        <v>1877</v>
      </c>
      <c r="O162">
        <f t="shared" si="14"/>
        <v>0.8</v>
      </c>
      <c r="P162">
        <f t="shared" si="15"/>
        <v>-0.10000000000000009</v>
      </c>
      <c r="Q162" t="str">
        <f t="shared" si="16"/>
        <v>中证0.7</v>
      </c>
    </row>
    <row r="163" spans="1:17" x14ac:dyDescent="0.15">
      <c r="A163">
        <v>161</v>
      </c>
      <c r="B163" t="s">
        <v>325</v>
      </c>
      <c r="C163" t="s">
        <v>326</v>
      </c>
      <c r="D163" t="s">
        <v>3</v>
      </c>
      <c r="E163">
        <v>0.669905627824398</v>
      </c>
      <c r="F163">
        <f t="shared" si="12"/>
        <v>0.7</v>
      </c>
      <c r="I163" t="s">
        <v>325</v>
      </c>
      <c r="J163" t="s">
        <v>1842</v>
      </c>
      <c r="K163" t="s">
        <v>1830</v>
      </c>
      <c r="L163">
        <f t="shared" si="13"/>
        <v>3</v>
      </c>
      <c r="M163" t="str">
        <f t="shared" si="17"/>
        <v>0.7</v>
      </c>
      <c r="N163" t="s">
        <v>1879</v>
      </c>
      <c r="O163">
        <f t="shared" si="14"/>
        <v>0.7</v>
      </c>
      <c r="P163">
        <f t="shared" si="15"/>
        <v>0</v>
      </c>
      <c r="Q163" t="str">
        <f t="shared" si="16"/>
        <v>主板0.7</v>
      </c>
    </row>
    <row r="164" spans="1:17" x14ac:dyDescent="0.15">
      <c r="A164">
        <v>162</v>
      </c>
      <c r="B164" t="s">
        <v>327</v>
      </c>
      <c r="C164" t="s">
        <v>328</v>
      </c>
      <c r="D164" t="s">
        <v>9</v>
      </c>
      <c r="E164">
        <v>0.55286563266230004</v>
      </c>
      <c r="F164">
        <f t="shared" si="12"/>
        <v>0.6</v>
      </c>
      <c r="I164" t="s">
        <v>327</v>
      </c>
      <c r="J164" t="s">
        <v>1838</v>
      </c>
      <c r="K164" t="s">
        <v>1836</v>
      </c>
      <c r="L164">
        <f t="shared" si="13"/>
        <v>3</v>
      </c>
      <c r="M164" t="str">
        <f t="shared" si="17"/>
        <v>0.6</v>
      </c>
      <c r="N164" t="s">
        <v>1878</v>
      </c>
      <c r="O164">
        <f t="shared" si="14"/>
        <v>0.6</v>
      </c>
      <c r="P164">
        <f t="shared" si="15"/>
        <v>0</v>
      </c>
      <c r="Q164" t="str">
        <f t="shared" si="16"/>
        <v>中证0.6</v>
      </c>
    </row>
    <row r="165" spans="1:17" x14ac:dyDescent="0.15">
      <c r="A165">
        <v>163</v>
      </c>
      <c r="B165" t="s">
        <v>329</v>
      </c>
      <c r="C165" t="s">
        <v>330</v>
      </c>
      <c r="D165" t="s">
        <v>9</v>
      </c>
      <c r="E165">
        <v>0.62819165540005795</v>
      </c>
      <c r="F165">
        <f t="shared" si="12"/>
        <v>0.6</v>
      </c>
      <c r="I165" t="s">
        <v>329</v>
      </c>
      <c r="J165" t="s">
        <v>1838</v>
      </c>
      <c r="K165" t="s">
        <v>1836</v>
      </c>
      <c r="L165">
        <f t="shared" si="13"/>
        <v>3</v>
      </c>
      <c r="M165" t="str">
        <f t="shared" si="17"/>
        <v>0.6</v>
      </c>
      <c r="N165" t="s">
        <v>1878</v>
      </c>
      <c r="O165">
        <f t="shared" si="14"/>
        <v>0.6</v>
      </c>
      <c r="P165">
        <f t="shared" si="15"/>
        <v>0</v>
      </c>
      <c r="Q165" t="str">
        <f t="shared" si="16"/>
        <v>中证0.6</v>
      </c>
    </row>
    <row r="166" spans="1:17" x14ac:dyDescent="0.15">
      <c r="A166">
        <v>164</v>
      </c>
      <c r="B166" t="s">
        <v>331</v>
      </c>
      <c r="C166" t="s">
        <v>332</v>
      </c>
      <c r="D166" t="s">
        <v>9</v>
      </c>
      <c r="E166">
        <v>0.54577708404474601</v>
      </c>
      <c r="F166">
        <f t="shared" si="12"/>
        <v>0.5</v>
      </c>
      <c r="I166" t="s">
        <v>331</v>
      </c>
      <c r="J166" t="s">
        <v>1848</v>
      </c>
      <c r="K166" t="s">
        <v>1836</v>
      </c>
      <c r="L166">
        <f t="shared" si="13"/>
        <v>3</v>
      </c>
      <c r="M166" t="str">
        <f t="shared" si="17"/>
        <v>0.5</v>
      </c>
      <c r="N166" t="s">
        <v>1881</v>
      </c>
      <c r="O166">
        <f t="shared" si="14"/>
        <v>0.5</v>
      </c>
      <c r="P166">
        <f t="shared" si="15"/>
        <v>0</v>
      </c>
      <c r="Q166" t="str">
        <f t="shared" si="16"/>
        <v>中证0.5</v>
      </c>
    </row>
    <row r="167" spans="1:17" x14ac:dyDescent="0.15">
      <c r="A167">
        <v>165</v>
      </c>
      <c r="B167" t="s">
        <v>333</v>
      </c>
      <c r="C167" t="s">
        <v>334</v>
      </c>
      <c r="D167" t="s">
        <v>9</v>
      </c>
      <c r="E167">
        <v>0.68140281381499801</v>
      </c>
      <c r="F167">
        <f t="shared" si="12"/>
        <v>0.7</v>
      </c>
      <c r="I167" t="s">
        <v>333</v>
      </c>
      <c r="J167" t="s">
        <v>1839</v>
      </c>
      <c r="K167" t="s">
        <v>1836</v>
      </c>
      <c r="L167">
        <f t="shared" si="13"/>
        <v>3</v>
      </c>
      <c r="M167" t="str">
        <f t="shared" si="17"/>
        <v>0.7</v>
      </c>
      <c r="N167" t="s">
        <v>1879</v>
      </c>
      <c r="O167">
        <f t="shared" si="14"/>
        <v>0.7</v>
      </c>
      <c r="P167">
        <f t="shared" si="15"/>
        <v>0</v>
      </c>
      <c r="Q167" t="str">
        <f t="shared" si="16"/>
        <v>中证0.7</v>
      </c>
    </row>
    <row r="168" spans="1:17" x14ac:dyDescent="0.15">
      <c r="A168">
        <v>166</v>
      </c>
      <c r="B168" t="s">
        <v>335</v>
      </c>
      <c r="C168" t="s">
        <v>336</v>
      </c>
      <c r="D168" t="s">
        <v>220</v>
      </c>
      <c r="E168">
        <v>0.64100608466175102</v>
      </c>
      <c r="F168">
        <f t="shared" si="12"/>
        <v>0.6</v>
      </c>
      <c r="I168" t="s">
        <v>335</v>
      </c>
      <c r="J168" t="s">
        <v>1857</v>
      </c>
      <c r="K168" t="s">
        <v>1854</v>
      </c>
      <c r="L168">
        <f t="shared" si="13"/>
        <v>2</v>
      </c>
      <c r="M168" t="str">
        <f t="shared" si="17"/>
        <v>0.6</v>
      </c>
      <c r="N168" t="s">
        <v>1878</v>
      </c>
      <c r="O168">
        <f t="shared" si="14"/>
        <v>0.6</v>
      </c>
      <c r="P168">
        <f t="shared" si="15"/>
        <v>0</v>
      </c>
      <c r="Q168" t="str">
        <f t="shared" si="16"/>
        <v>创0.6</v>
      </c>
    </row>
    <row r="169" spans="1:17" x14ac:dyDescent="0.15">
      <c r="A169">
        <v>167</v>
      </c>
      <c r="B169" t="s">
        <v>337</v>
      </c>
      <c r="C169" t="s">
        <v>338</v>
      </c>
      <c r="D169" t="s">
        <v>9</v>
      </c>
      <c r="E169">
        <v>0.69504215142336001</v>
      </c>
      <c r="F169">
        <f t="shared" si="12"/>
        <v>0.7</v>
      </c>
      <c r="I169" t="s">
        <v>337</v>
      </c>
      <c r="J169" t="s">
        <v>1839</v>
      </c>
      <c r="K169" t="s">
        <v>1836</v>
      </c>
      <c r="L169">
        <f t="shared" si="13"/>
        <v>3</v>
      </c>
      <c r="M169" t="str">
        <f t="shared" si="17"/>
        <v>0.7</v>
      </c>
      <c r="N169" t="s">
        <v>1879</v>
      </c>
      <c r="O169">
        <f t="shared" si="14"/>
        <v>0.7</v>
      </c>
      <c r="P169">
        <f t="shared" si="15"/>
        <v>0</v>
      </c>
      <c r="Q169" t="str">
        <f t="shared" si="16"/>
        <v>中证0.7</v>
      </c>
    </row>
    <row r="170" spans="1:17" x14ac:dyDescent="0.15">
      <c r="A170">
        <v>168</v>
      </c>
      <c r="B170" t="s">
        <v>339</v>
      </c>
      <c r="C170" t="s">
        <v>340</v>
      </c>
      <c r="D170" t="s">
        <v>9</v>
      </c>
      <c r="E170">
        <v>0.74970814921461404</v>
      </c>
      <c r="F170">
        <f t="shared" si="12"/>
        <v>0.7</v>
      </c>
      <c r="I170" t="s">
        <v>339</v>
      </c>
      <c r="J170" t="s">
        <v>1839</v>
      </c>
      <c r="K170" t="s">
        <v>1836</v>
      </c>
      <c r="L170">
        <f t="shared" si="13"/>
        <v>3</v>
      </c>
      <c r="M170" t="str">
        <f t="shared" si="17"/>
        <v>0.7</v>
      </c>
      <c r="N170" t="s">
        <v>1879</v>
      </c>
      <c r="O170">
        <f t="shared" si="14"/>
        <v>0.7</v>
      </c>
      <c r="P170">
        <f t="shared" si="15"/>
        <v>0</v>
      </c>
      <c r="Q170" t="str">
        <f t="shared" si="16"/>
        <v>中证0.7</v>
      </c>
    </row>
    <row r="171" spans="1:17" x14ac:dyDescent="0.15">
      <c r="A171">
        <v>169</v>
      </c>
      <c r="B171" t="s">
        <v>341</v>
      </c>
      <c r="C171" t="s">
        <v>342</v>
      </c>
      <c r="D171" t="s">
        <v>9</v>
      </c>
      <c r="E171">
        <v>0.63513705181106495</v>
      </c>
      <c r="F171">
        <f t="shared" si="12"/>
        <v>0.6</v>
      </c>
      <c r="I171" t="s">
        <v>341</v>
      </c>
      <c r="J171" t="s">
        <v>1838</v>
      </c>
      <c r="K171" t="s">
        <v>1836</v>
      </c>
      <c r="L171">
        <f t="shared" si="13"/>
        <v>3</v>
      </c>
      <c r="M171" t="str">
        <f t="shared" si="17"/>
        <v>0.6</v>
      </c>
      <c r="N171" t="s">
        <v>1878</v>
      </c>
      <c r="O171">
        <f t="shared" si="14"/>
        <v>0.6</v>
      </c>
      <c r="P171">
        <f t="shared" si="15"/>
        <v>0</v>
      </c>
      <c r="Q171" t="str">
        <f t="shared" si="16"/>
        <v>中证0.6</v>
      </c>
    </row>
    <row r="172" spans="1:17" x14ac:dyDescent="0.15">
      <c r="A172">
        <v>170</v>
      </c>
      <c r="B172" t="s">
        <v>343</v>
      </c>
      <c r="C172" t="s">
        <v>344</v>
      </c>
      <c r="D172" t="s">
        <v>9</v>
      </c>
      <c r="E172">
        <v>0.63169178689471295</v>
      </c>
      <c r="F172">
        <f t="shared" si="12"/>
        <v>0.6</v>
      </c>
      <c r="I172" t="s">
        <v>343</v>
      </c>
      <c r="J172" t="s">
        <v>1838</v>
      </c>
      <c r="K172" t="s">
        <v>1836</v>
      </c>
      <c r="L172">
        <f t="shared" si="13"/>
        <v>3</v>
      </c>
      <c r="M172" t="str">
        <f t="shared" si="17"/>
        <v>0.6</v>
      </c>
      <c r="N172" t="s">
        <v>1878</v>
      </c>
      <c r="O172">
        <f t="shared" si="14"/>
        <v>0.6</v>
      </c>
      <c r="P172">
        <f t="shared" si="15"/>
        <v>0</v>
      </c>
      <c r="Q172" t="str">
        <f t="shared" si="16"/>
        <v>中证0.6</v>
      </c>
    </row>
    <row r="173" spans="1:17" x14ac:dyDescent="0.15">
      <c r="A173">
        <v>171</v>
      </c>
      <c r="B173" t="s">
        <v>345</v>
      </c>
      <c r="C173" t="s">
        <v>346</v>
      </c>
      <c r="D173" t="s">
        <v>9</v>
      </c>
      <c r="E173">
        <v>0.57481010580986103</v>
      </c>
      <c r="F173">
        <f t="shared" si="12"/>
        <v>0.6</v>
      </c>
      <c r="I173" t="s">
        <v>345</v>
      </c>
      <c r="J173" t="s">
        <v>1838</v>
      </c>
      <c r="K173" t="s">
        <v>1836</v>
      </c>
      <c r="L173">
        <f t="shared" si="13"/>
        <v>3</v>
      </c>
      <c r="M173" t="str">
        <f t="shared" si="17"/>
        <v>0.6</v>
      </c>
      <c r="N173" t="s">
        <v>1878</v>
      </c>
      <c r="O173">
        <f t="shared" si="14"/>
        <v>0.6</v>
      </c>
      <c r="P173">
        <f t="shared" si="15"/>
        <v>0</v>
      </c>
      <c r="Q173" t="str">
        <f t="shared" si="16"/>
        <v>中证0.6</v>
      </c>
    </row>
    <row r="174" spans="1:17" x14ac:dyDescent="0.15">
      <c r="A174">
        <v>172</v>
      </c>
      <c r="B174" t="s">
        <v>347</v>
      </c>
      <c r="C174" t="s">
        <v>348</v>
      </c>
      <c r="D174" t="s">
        <v>9</v>
      </c>
      <c r="E174">
        <v>0.72637866364657999</v>
      </c>
      <c r="F174">
        <f t="shared" si="12"/>
        <v>0.7</v>
      </c>
      <c r="I174" t="s">
        <v>347</v>
      </c>
      <c r="J174" t="s">
        <v>1839</v>
      </c>
      <c r="K174" t="s">
        <v>1836</v>
      </c>
      <c r="L174">
        <f t="shared" si="13"/>
        <v>3</v>
      </c>
      <c r="M174" t="str">
        <f t="shared" si="17"/>
        <v>0.7</v>
      </c>
      <c r="N174" t="s">
        <v>1879</v>
      </c>
      <c r="O174">
        <f t="shared" si="14"/>
        <v>0.7</v>
      </c>
      <c r="P174">
        <f t="shared" si="15"/>
        <v>0</v>
      </c>
      <c r="Q174" t="str">
        <f t="shared" si="16"/>
        <v>中证0.7</v>
      </c>
    </row>
    <row r="175" spans="1:17" x14ac:dyDescent="0.15">
      <c r="A175">
        <v>173</v>
      </c>
      <c r="B175" t="s">
        <v>349</v>
      </c>
      <c r="C175" t="s">
        <v>350</v>
      </c>
      <c r="D175" t="s">
        <v>9</v>
      </c>
      <c r="E175">
        <v>0.64022530350094797</v>
      </c>
      <c r="F175">
        <f t="shared" si="12"/>
        <v>0.6</v>
      </c>
      <c r="I175" t="s">
        <v>349</v>
      </c>
      <c r="J175" t="s">
        <v>1838</v>
      </c>
      <c r="K175" t="s">
        <v>1836</v>
      </c>
      <c r="L175">
        <f t="shared" si="13"/>
        <v>3</v>
      </c>
      <c r="M175" t="str">
        <f t="shared" si="17"/>
        <v>0.6</v>
      </c>
      <c r="N175" t="s">
        <v>1878</v>
      </c>
      <c r="O175">
        <f t="shared" si="14"/>
        <v>0.6</v>
      </c>
      <c r="P175">
        <f t="shared" si="15"/>
        <v>0</v>
      </c>
      <c r="Q175" t="str">
        <f t="shared" si="16"/>
        <v>中证0.6</v>
      </c>
    </row>
    <row r="176" spans="1:17" x14ac:dyDescent="0.15">
      <c r="A176">
        <v>174</v>
      </c>
      <c r="B176" t="s">
        <v>351</v>
      </c>
      <c r="C176" t="s">
        <v>352</v>
      </c>
      <c r="D176" t="s">
        <v>9</v>
      </c>
      <c r="E176">
        <v>0.62164867924478495</v>
      </c>
      <c r="F176">
        <f t="shared" si="12"/>
        <v>0.6</v>
      </c>
      <c r="I176" t="s">
        <v>351</v>
      </c>
      <c r="J176" t="s">
        <v>1838</v>
      </c>
      <c r="K176" t="s">
        <v>1836</v>
      </c>
      <c r="L176">
        <f t="shared" si="13"/>
        <v>3</v>
      </c>
      <c r="M176" t="str">
        <f t="shared" si="17"/>
        <v>0.6</v>
      </c>
      <c r="N176" t="s">
        <v>1878</v>
      </c>
      <c r="O176">
        <f t="shared" si="14"/>
        <v>0.6</v>
      </c>
      <c r="P176">
        <f t="shared" si="15"/>
        <v>0</v>
      </c>
      <c r="Q176" t="str">
        <f t="shared" si="16"/>
        <v>中证0.6</v>
      </c>
    </row>
    <row r="177" spans="1:17" x14ac:dyDescent="0.15">
      <c r="A177">
        <v>175</v>
      </c>
      <c r="B177" t="s">
        <v>353</v>
      </c>
      <c r="C177" t="s">
        <v>354</v>
      </c>
      <c r="D177" t="s">
        <v>9</v>
      </c>
      <c r="E177">
        <v>0.58188131552424305</v>
      </c>
      <c r="F177">
        <f t="shared" si="12"/>
        <v>0.6</v>
      </c>
      <c r="I177" t="s">
        <v>353</v>
      </c>
      <c r="J177" t="s">
        <v>1838</v>
      </c>
      <c r="K177" t="s">
        <v>1836</v>
      </c>
      <c r="L177">
        <f t="shared" si="13"/>
        <v>3</v>
      </c>
      <c r="M177" t="str">
        <f t="shared" si="17"/>
        <v>0.6</v>
      </c>
      <c r="N177" t="s">
        <v>1878</v>
      </c>
      <c r="O177">
        <f t="shared" si="14"/>
        <v>0.6</v>
      </c>
      <c r="P177">
        <f t="shared" si="15"/>
        <v>0</v>
      </c>
      <c r="Q177" t="str">
        <f t="shared" si="16"/>
        <v>中证0.6</v>
      </c>
    </row>
    <row r="178" spans="1:17" x14ac:dyDescent="0.15">
      <c r="A178">
        <v>176</v>
      </c>
      <c r="B178" t="s">
        <v>355</v>
      </c>
      <c r="C178" t="s">
        <v>356</v>
      </c>
      <c r="D178" t="s">
        <v>9</v>
      </c>
      <c r="E178">
        <v>0.690995950341871</v>
      </c>
      <c r="F178">
        <f t="shared" si="12"/>
        <v>0.7</v>
      </c>
      <c r="I178" t="s">
        <v>355</v>
      </c>
      <c r="J178" t="s">
        <v>1839</v>
      </c>
      <c r="K178" t="s">
        <v>1836</v>
      </c>
      <c r="L178">
        <f t="shared" si="13"/>
        <v>3</v>
      </c>
      <c r="M178" t="str">
        <f t="shared" si="17"/>
        <v>0.7</v>
      </c>
      <c r="N178" t="s">
        <v>1879</v>
      </c>
      <c r="O178">
        <f t="shared" si="14"/>
        <v>0.7</v>
      </c>
      <c r="P178">
        <f t="shared" si="15"/>
        <v>0</v>
      </c>
      <c r="Q178" t="str">
        <f t="shared" si="16"/>
        <v>中证0.7</v>
      </c>
    </row>
    <row r="179" spans="1:17" x14ac:dyDescent="0.15">
      <c r="A179">
        <v>177</v>
      </c>
      <c r="B179" t="s">
        <v>357</v>
      </c>
      <c r="C179" t="s">
        <v>358</v>
      </c>
      <c r="D179" t="s">
        <v>3</v>
      </c>
      <c r="E179">
        <v>0.54392881720740505</v>
      </c>
      <c r="F179">
        <f t="shared" si="12"/>
        <v>0.5</v>
      </c>
      <c r="I179" t="s">
        <v>357</v>
      </c>
      <c r="J179" t="s">
        <v>1858</v>
      </c>
      <c r="K179" t="s">
        <v>1830</v>
      </c>
      <c r="L179">
        <f t="shared" si="13"/>
        <v>3</v>
      </c>
      <c r="M179" t="str">
        <f t="shared" si="17"/>
        <v>0.5</v>
      </c>
      <c r="N179" t="s">
        <v>1881</v>
      </c>
      <c r="O179">
        <f t="shared" si="14"/>
        <v>0.5</v>
      </c>
      <c r="P179">
        <f t="shared" si="15"/>
        <v>0</v>
      </c>
      <c r="Q179" t="str">
        <f t="shared" si="16"/>
        <v>主板0.5</v>
      </c>
    </row>
    <row r="180" spans="1:17" x14ac:dyDescent="0.15">
      <c r="A180">
        <v>178</v>
      </c>
      <c r="B180" t="s">
        <v>359</v>
      </c>
      <c r="C180" t="s">
        <v>360</v>
      </c>
      <c r="D180" t="s">
        <v>9</v>
      </c>
      <c r="E180">
        <v>0.69037676119875901</v>
      </c>
      <c r="F180">
        <f t="shared" si="12"/>
        <v>0.7</v>
      </c>
      <c r="I180" t="s">
        <v>359</v>
      </c>
      <c r="J180" t="s">
        <v>1839</v>
      </c>
      <c r="K180" t="s">
        <v>1836</v>
      </c>
      <c r="L180">
        <f t="shared" si="13"/>
        <v>3</v>
      </c>
      <c r="M180" t="str">
        <f t="shared" si="17"/>
        <v>0.7</v>
      </c>
      <c r="N180" t="s">
        <v>1879</v>
      </c>
      <c r="O180">
        <f t="shared" si="14"/>
        <v>0.7</v>
      </c>
      <c r="P180">
        <f t="shared" si="15"/>
        <v>0</v>
      </c>
      <c r="Q180" t="str">
        <f t="shared" si="16"/>
        <v>中证0.7</v>
      </c>
    </row>
    <row r="181" spans="1:17" x14ac:dyDescent="0.15">
      <c r="A181">
        <v>179</v>
      </c>
      <c r="B181" t="s">
        <v>361</v>
      </c>
      <c r="C181" t="s">
        <v>362</v>
      </c>
      <c r="D181" t="s">
        <v>3</v>
      </c>
      <c r="E181">
        <v>0.69783441686776704</v>
      </c>
      <c r="F181">
        <f t="shared" si="12"/>
        <v>0.7</v>
      </c>
      <c r="I181" t="s">
        <v>361</v>
      </c>
      <c r="J181" t="s">
        <v>1842</v>
      </c>
      <c r="K181" t="s">
        <v>1830</v>
      </c>
      <c r="L181">
        <f t="shared" si="13"/>
        <v>3</v>
      </c>
      <c r="M181" t="str">
        <f t="shared" si="17"/>
        <v>0.7</v>
      </c>
      <c r="N181" t="s">
        <v>1879</v>
      </c>
      <c r="O181">
        <f t="shared" si="14"/>
        <v>0.7</v>
      </c>
      <c r="P181">
        <f t="shared" si="15"/>
        <v>0</v>
      </c>
      <c r="Q181" t="str">
        <f t="shared" si="16"/>
        <v>主板0.7</v>
      </c>
    </row>
    <row r="182" spans="1:17" x14ac:dyDescent="0.15">
      <c r="A182">
        <v>180</v>
      </c>
      <c r="B182" t="s">
        <v>363</v>
      </c>
      <c r="C182" t="s">
        <v>364</v>
      </c>
      <c r="D182" t="s">
        <v>9</v>
      </c>
      <c r="E182">
        <v>0.69394595976301499</v>
      </c>
      <c r="F182">
        <f t="shared" si="12"/>
        <v>0.7</v>
      </c>
      <c r="I182" t="s">
        <v>363</v>
      </c>
      <c r="J182" t="s">
        <v>1839</v>
      </c>
      <c r="K182" t="s">
        <v>1836</v>
      </c>
      <c r="L182">
        <f t="shared" si="13"/>
        <v>3</v>
      </c>
      <c r="M182" t="str">
        <f t="shared" si="17"/>
        <v>0.7</v>
      </c>
      <c r="N182" t="s">
        <v>1879</v>
      </c>
      <c r="O182">
        <f t="shared" si="14"/>
        <v>0.7</v>
      </c>
      <c r="P182">
        <f t="shared" si="15"/>
        <v>0</v>
      </c>
      <c r="Q182" t="str">
        <f t="shared" si="16"/>
        <v>中证0.7</v>
      </c>
    </row>
    <row r="183" spans="1:17" x14ac:dyDescent="0.15">
      <c r="A183">
        <v>181</v>
      </c>
      <c r="B183" t="s">
        <v>365</v>
      </c>
      <c r="C183" t="s">
        <v>366</v>
      </c>
      <c r="D183" t="s">
        <v>9</v>
      </c>
      <c r="E183">
        <v>0.65854141066096195</v>
      </c>
      <c r="F183">
        <f t="shared" si="12"/>
        <v>0.7</v>
      </c>
      <c r="I183" t="s">
        <v>365</v>
      </c>
      <c r="J183" t="s">
        <v>1839</v>
      </c>
      <c r="K183" t="s">
        <v>1836</v>
      </c>
      <c r="L183">
        <f t="shared" si="13"/>
        <v>3</v>
      </c>
      <c r="M183" t="str">
        <f t="shared" si="17"/>
        <v>0.7</v>
      </c>
      <c r="N183" t="s">
        <v>1879</v>
      </c>
      <c r="O183">
        <f t="shared" si="14"/>
        <v>0.7</v>
      </c>
      <c r="P183">
        <f t="shared" si="15"/>
        <v>0</v>
      </c>
      <c r="Q183" t="str">
        <f t="shared" si="16"/>
        <v>中证0.7</v>
      </c>
    </row>
    <row r="184" spans="1:17" x14ac:dyDescent="0.15">
      <c r="A184">
        <v>182</v>
      </c>
      <c r="B184" t="s">
        <v>367</v>
      </c>
      <c r="C184" t="s">
        <v>368</v>
      </c>
      <c r="D184" t="s">
        <v>9</v>
      </c>
      <c r="E184">
        <v>0.71838647007466405</v>
      </c>
      <c r="F184">
        <f t="shared" si="12"/>
        <v>0.7</v>
      </c>
      <c r="I184" t="s">
        <v>367</v>
      </c>
      <c r="J184" t="s">
        <v>1839</v>
      </c>
      <c r="K184" t="s">
        <v>1836</v>
      </c>
      <c r="L184">
        <f t="shared" si="13"/>
        <v>3</v>
      </c>
      <c r="M184" t="str">
        <f t="shared" si="17"/>
        <v>0.7</v>
      </c>
      <c r="N184" t="s">
        <v>1879</v>
      </c>
      <c r="O184">
        <f t="shared" si="14"/>
        <v>0.7</v>
      </c>
      <c r="P184">
        <f t="shared" si="15"/>
        <v>0</v>
      </c>
      <c r="Q184" t="str">
        <f t="shared" si="16"/>
        <v>中证0.7</v>
      </c>
    </row>
    <row r="185" spans="1:17" x14ac:dyDescent="0.15">
      <c r="A185">
        <v>183</v>
      </c>
      <c r="B185" t="s">
        <v>369</v>
      </c>
      <c r="C185" t="s">
        <v>370</v>
      </c>
      <c r="D185" t="s">
        <v>9</v>
      </c>
      <c r="E185">
        <v>0.61746834010903595</v>
      </c>
      <c r="F185">
        <f t="shared" si="12"/>
        <v>0.6</v>
      </c>
      <c r="I185" t="s">
        <v>369</v>
      </c>
      <c r="J185" t="s">
        <v>1838</v>
      </c>
      <c r="K185" t="s">
        <v>1836</v>
      </c>
      <c r="L185">
        <f t="shared" si="13"/>
        <v>3</v>
      </c>
      <c r="M185" t="str">
        <f t="shared" si="17"/>
        <v>0.6</v>
      </c>
      <c r="N185" t="s">
        <v>1878</v>
      </c>
      <c r="O185">
        <f t="shared" si="14"/>
        <v>0.6</v>
      </c>
      <c r="P185">
        <f t="shared" si="15"/>
        <v>0</v>
      </c>
      <c r="Q185" t="str">
        <f t="shared" si="16"/>
        <v>中证0.6</v>
      </c>
    </row>
    <row r="186" spans="1:17" x14ac:dyDescent="0.15">
      <c r="A186">
        <v>184</v>
      </c>
      <c r="B186" t="s">
        <v>371</v>
      </c>
      <c r="C186" t="s">
        <v>372</v>
      </c>
      <c r="D186" t="s">
        <v>9</v>
      </c>
      <c r="E186">
        <v>0.62959148549899002</v>
      </c>
      <c r="F186">
        <f t="shared" si="12"/>
        <v>0.6</v>
      </c>
      <c r="I186" t="s">
        <v>371</v>
      </c>
      <c r="J186" t="s">
        <v>1838</v>
      </c>
      <c r="K186" t="s">
        <v>1836</v>
      </c>
      <c r="L186">
        <f t="shared" si="13"/>
        <v>3</v>
      </c>
      <c r="M186" t="str">
        <f t="shared" si="17"/>
        <v>0.6</v>
      </c>
      <c r="N186" t="s">
        <v>1878</v>
      </c>
      <c r="O186">
        <f t="shared" si="14"/>
        <v>0.6</v>
      </c>
      <c r="P186">
        <f t="shared" si="15"/>
        <v>0</v>
      </c>
      <c r="Q186" t="str">
        <f t="shared" si="16"/>
        <v>中证0.6</v>
      </c>
    </row>
    <row r="187" spans="1:17" x14ac:dyDescent="0.15">
      <c r="A187">
        <v>185</v>
      </c>
      <c r="B187" t="s">
        <v>373</v>
      </c>
      <c r="C187" t="s">
        <v>374</v>
      </c>
      <c r="D187" t="s">
        <v>9</v>
      </c>
      <c r="E187">
        <v>0.51553702081655695</v>
      </c>
      <c r="F187">
        <f t="shared" si="12"/>
        <v>0.5</v>
      </c>
      <c r="I187" t="s">
        <v>373</v>
      </c>
      <c r="J187" t="s">
        <v>1848</v>
      </c>
      <c r="K187" t="s">
        <v>1836</v>
      </c>
      <c r="L187">
        <f t="shared" si="13"/>
        <v>3</v>
      </c>
      <c r="M187" t="str">
        <f t="shared" si="17"/>
        <v>0.5</v>
      </c>
      <c r="N187" t="s">
        <v>1881</v>
      </c>
      <c r="O187">
        <f t="shared" si="14"/>
        <v>0.5</v>
      </c>
      <c r="P187">
        <f t="shared" si="15"/>
        <v>0</v>
      </c>
      <c r="Q187" t="str">
        <f t="shared" si="16"/>
        <v>中证0.5</v>
      </c>
    </row>
    <row r="188" spans="1:17" x14ac:dyDescent="0.15">
      <c r="A188">
        <v>186</v>
      </c>
      <c r="B188" t="s">
        <v>375</v>
      </c>
      <c r="C188" t="s">
        <v>376</v>
      </c>
      <c r="D188" t="s">
        <v>9</v>
      </c>
      <c r="E188">
        <v>0.68324814149486102</v>
      </c>
      <c r="F188">
        <f t="shared" si="12"/>
        <v>0.7</v>
      </c>
      <c r="I188" t="s">
        <v>375</v>
      </c>
      <c r="J188" t="s">
        <v>1839</v>
      </c>
      <c r="K188" t="s">
        <v>1836</v>
      </c>
      <c r="L188">
        <f t="shared" si="13"/>
        <v>3</v>
      </c>
      <c r="M188" t="str">
        <f t="shared" si="17"/>
        <v>0.7</v>
      </c>
      <c r="N188" t="s">
        <v>1879</v>
      </c>
      <c r="O188">
        <f t="shared" si="14"/>
        <v>0.7</v>
      </c>
      <c r="P188">
        <f t="shared" si="15"/>
        <v>0</v>
      </c>
      <c r="Q188" t="str">
        <f t="shared" si="16"/>
        <v>中证0.7</v>
      </c>
    </row>
    <row r="189" spans="1:17" x14ac:dyDescent="0.15">
      <c r="A189">
        <v>187</v>
      </c>
      <c r="B189" t="s">
        <v>377</v>
      </c>
      <c r="C189" t="s">
        <v>378</v>
      </c>
      <c r="D189" t="s">
        <v>9</v>
      </c>
      <c r="E189">
        <v>0.67530296938525503</v>
      </c>
      <c r="F189">
        <f t="shared" si="12"/>
        <v>0.7</v>
      </c>
      <c r="I189" t="s">
        <v>377</v>
      </c>
      <c r="J189" t="s">
        <v>1839</v>
      </c>
      <c r="K189" t="s">
        <v>1836</v>
      </c>
      <c r="L189">
        <f t="shared" si="13"/>
        <v>3</v>
      </c>
      <c r="M189" t="str">
        <f t="shared" si="17"/>
        <v>0.7</v>
      </c>
      <c r="N189" t="s">
        <v>1879</v>
      </c>
      <c r="O189">
        <f t="shared" si="14"/>
        <v>0.7</v>
      </c>
      <c r="P189">
        <f t="shared" si="15"/>
        <v>0</v>
      </c>
      <c r="Q189" t="str">
        <f t="shared" si="16"/>
        <v>中证0.7</v>
      </c>
    </row>
    <row r="190" spans="1:17" x14ac:dyDescent="0.15">
      <c r="A190">
        <v>188</v>
      </c>
      <c r="B190" t="s">
        <v>379</v>
      </c>
      <c r="C190" t="s">
        <v>380</v>
      </c>
      <c r="D190" t="s">
        <v>9</v>
      </c>
      <c r="E190">
        <v>0.577324831000946</v>
      </c>
      <c r="F190">
        <f t="shared" si="12"/>
        <v>0.6</v>
      </c>
      <c r="I190" t="s">
        <v>379</v>
      </c>
      <c r="J190" t="s">
        <v>1838</v>
      </c>
      <c r="K190" t="s">
        <v>1836</v>
      </c>
      <c r="L190">
        <f t="shared" si="13"/>
        <v>3</v>
      </c>
      <c r="M190" t="str">
        <f t="shared" si="17"/>
        <v>0.6</v>
      </c>
      <c r="N190" t="s">
        <v>1878</v>
      </c>
      <c r="O190">
        <f t="shared" si="14"/>
        <v>0.6</v>
      </c>
      <c r="P190">
        <f t="shared" si="15"/>
        <v>0</v>
      </c>
      <c r="Q190" t="str">
        <f t="shared" si="16"/>
        <v>中证0.6</v>
      </c>
    </row>
    <row r="191" spans="1:17" x14ac:dyDescent="0.15">
      <c r="A191">
        <v>189</v>
      </c>
      <c r="B191" t="s">
        <v>381</v>
      </c>
      <c r="C191" t="s">
        <v>382</v>
      </c>
      <c r="D191" t="s">
        <v>7</v>
      </c>
      <c r="E191">
        <v>0.45747553429572901</v>
      </c>
      <c r="F191">
        <f t="shared" si="12"/>
        <v>0.5</v>
      </c>
      <c r="I191" t="s">
        <v>381</v>
      </c>
      <c r="J191" t="s">
        <v>1859</v>
      </c>
      <c r="K191" t="s">
        <v>1834</v>
      </c>
      <c r="L191">
        <f t="shared" si="13"/>
        <v>3</v>
      </c>
      <c r="M191" t="str">
        <f t="shared" si="17"/>
        <v>0.5</v>
      </c>
      <c r="N191" t="s">
        <v>1881</v>
      </c>
      <c r="O191">
        <f t="shared" si="14"/>
        <v>0.5</v>
      </c>
      <c r="P191">
        <f t="shared" si="15"/>
        <v>0</v>
      </c>
      <c r="Q191" t="str">
        <f t="shared" si="16"/>
        <v>沪深0.5</v>
      </c>
    </row>
    <row r="192" spans="1:17" x14ac:dyDescent="0.15">
      <c r="A192">
        <v>190</v>
      </c>
      <c r="B192" t="s">
        <v>383</v>
      </c>
      <c r="C192" t="s">
        <v>384</v>
      </c>
      <c r="D192" t="s">
        <v>9</v>
      </c>
      <c r="E192">
        <v>0.574467409052415</v>
      </c>
      <c r="F192">
        <f t="shared" si="12"/>
        <v>0.6</v>
      </c>
      <c r="I192" t="s">
        <v>383</v>
      </c>
      <c r="J192" t="s">
        <v>1838</v>
      </c>
      <c r="K192" t="s">
        <v>1836</v>
      </c>
      <c r="L192">
        <f t="shared" si="13"/>
        <v>3</v>
      </c>
      <c r="M192" t="str">
        <f t="shared" si="17"/>
        <v>0.6</v>
      </c>
      <c r="N192" t="s">
        <v>1878</v>
      </c>
      <c r="O192">
        <f t="shared" si="14"/>
        <v>0.6</v>
      </c>
      <c r="P192">
        <f t="shared" si="15"/>
        <v>0</v>
      </c>
      <c r="Q192" t="str">
        <f t="shared" si="16"/>
        <v>中证0.6</v>
      </c>
    </row>
    <row r="193" spans="1:17" x14ac:dyDescent="0.15">
      <c r="A193">
        <v>191</v>
      </c>
      <c r="B193" t="s">
        <v>385</v>
      </c>
      <c r="C193" t="s">
        <v>386</v>
      </c>
      <c r="D193" t="s">
        <v>9</v>
      </c>
      <c r="E193">
        <v>0.73008337867340301</v>
      </c>
      <c r="F193">
        <f t="shared" si="12"/>
        <v>0.7</v>
      </c>
      <c r="I193" t="s">
        <v>385</v>
      </c>
      <c r="J193" t="s">
        <v>1839</v>
      </c>
      <c r="K193" t="s">
        <v>1836</v>
      </c>
      <c r="L193">
        <f t="shared" si="13"/>
        <v>3</v>
      </c>
      <c r="M193" t="str">
        <f t="shared" si="17"/>
        <v>0.7</v>
      </c>
      <c r="N193" t="s">
        <v>1879</v>
      </c>
      <c r="O193">
        <f t="shared" si="14"/>
        <v>0.7</v>
      </c>
      <c r="P193">
        <f t="shared" si="15"/>
        <v>0</v>
      </c>
      <c r="Q193" t="str">
        <f t="shared" si="16"/>
        <v>中证0.7</v>
      </c>
    </row>
    <row r="194" spans="1:17" x14ac:dyDescent="0.15">
      <c r="A194">
        <v>192</v>
      </c>
      <c r="B194" t="s">
        <v>387</v>
      </c>
      <c r="C194" t="s">
        <v>388</v>
      </c>
      <c r="D194" t="s">
        <v>9</v>
      </c>
      <c r="E194">
        <v>0.63559010435463903</v>
      </c>
      <c r="F194">
        <f t="shared" si="12"/>
        <v>0.6</v>
      </c>
      <c r="I194" t="s">
        <v>387</v>
      </c>
      <c r="J194" t="s">
        <v>1838</v>
      </c>
      <c r="K194" t="s">
        <v>1836</v>
      </c>
      <c r="L194">
        <f t="shared" si="13"/>
        <v>3</v>
      </c>
      <c r="M194" t="str">
        <f t="shared" si="17"/>
        <v>0.6</v>
      </c>
      <c r="N194" t="s">
        <v>1878</v>
      </c>
      <c r="O194">
        <f t="shared" si="14"/>
        <v>0.6</v>
      </c>
      <c r="P194">
        <f t="shared" si="15"/>
        <v>0</v>
      </c>
      <c r="Q194" t="str">
        <f t="shared" si="16"/>
        <v>中证0.6</v>
      </c>
    </row>
    <row r="195" spans="1:17" x14ac:dyDescent="0.15">
      <c r="A195">
        <v>193</v>
      </c>
      <c r="B195" t="s">
        <v>389</v>
      </c>
      <c r="C195" t="s">
        <v>390</v>
      </c>
      <c r="D195" t="s">
        <v>3</v>
      </c>
      <c r="E195">
        <v>0.63661281675479198</v>
      </c>
      <c r="F195">
        <f t="shared" si="12"/>
        <v>0.6</v>
      </c>
      <c r="I195" t="s">
        <v>389</v>
      </c>
      <c r="J195" t="s">
        <v>1841</v>
      </c>
      <c r="K195" t="s">
        <v>1830</v>
      </c>
      <c r="L195">
        <f t="shared" si="13"/>
        <v>3</v>
      </c>
      <c r="M195" t="str">
        <f t="shared" si="17"/>
        <v>0.6</v>
      </c>
      <c r="N195" t="s">
        <v>1878</v>
      </c>
      <c r="O195">
        <f t="shared" si="14"/>
        <v>0.6</v>
      </c>
      <c r="P195">
        <f t="shared" si="15"/>
        <v>0</v>
      </c>
      <c r="Q195" t="str">
        <f t="shared" si="16"/>
        <v>主板0.6</v>
      </c>
    </row>
    <row r="196" spans="1:17" x14ac:dyDescent="0.15">
      <c r="A196">
        <v>194</v>
      </c>
      <c r="B196" t="s">
        <v>391</v>
      </c>
      <c r="C196" t="s">
        <v>392</v>
      </c>
      <c r="D196" t="s">
        <v>9</v>
      </c>
      <c r="E196">
        <v>0.50551586300038798</v>
      </c>
      <c r="F196">
        <f t="shared" ref="F196:F259" si="18">ROUND(E196,1)</f>
        <v>0.5</v>
      </c>
      <c r="I196" t="s">
        <v>391</v>
      </c>
      <c r="J196" t="s">
        <v>1848</v>
      </c>
      <c r="K196" t="s">
        <v>1836</v>
      </c>
      <c r="L196">
        <f t="shared" ref="L196:L259" si="19">FIND("0",J196)</f>
        <v>3</v>
      </c>
      <c r="M196" t="str">
        <f t="shared" si="17"/>
        <v>0.5</v>
      </c>
      <c r="N196" t="s">
        <v>1881</v>
      </c>
      <c r="O196">
        <f t="shared" ref="O196:O259" si="20">+N196+0</f>
        <v>0.5</v>
      </c>
      <c r="P196">
        <f t="shared" ref="P196:P259" si="21">F196-O196</f>
        <v>0</v>
      </c>
      <c r="Q196" t="str">
        <f t="shared" ref="Q196:Q259" si="22">K196&amp;F196</f>
        <v>中证0.5</v>
      </c>
    </row>
    <row r="197" spans="1:17" x14ac:dyDescent="0.15">
      <c r="A197">
        <v>195</v>
      </c>
      <c r="B197" t="s">
        <v>393</v>
      </c>
      <c r="C197" t="s">
        <v>394</v>
      </c>
      <c r="D197" t="s">
        <v>220</v>
      </c>
      <c r="E197">
        <v>0.63966366906724603</v>
      </c>
      <c r="F197">
        <f t="shared" si="18"/>
        <v>0.6</v>
      </c>
      <c r="I197" t="s">
        <v>393</v>
      </c>
      <c r="J197" t="s">
        <v>1857</v>
      </c>
      <c r="K197" t="s">
        <v>1854</v>
      </c>
      <c r="L197">
        <f t="shared" si="19"/>
        <v>2</v>
      </c>
      <c r="M197" t="str">
        <f t="shared" si="17"/>
        <v>0.6</v>
      </c>
      <c r="N197" t="s">
        <v>1878</v>
      </c>
      <c r="O197">
        <f t="shared" si="20"/>
        <v>0.6</v>
      </c>
      <c r="P197">
        <f t="shared" si="21"/>
        <v>0</v>
      </c>
      <c r="Q197" t="str">
        <f t="shared" si="22"/>
        <v>创0.6</v>
      </c>
    </row>
    <row r="198" spans="1:17" x14ac:dyDescent="0.15">
      <c r="A198">
        <v>196</v>
      </c>
      <c r="B198" t="s">
        <v>395</v>
      </c>
      <c r="C198" t="s">
        <v>396</v>
      </c>
      <c r="D198" t="s">
        <v>9</v>
      </c>
      <c r="E198">
        <v>0.66503612958089597</v>
      </c>
      <c r="F198">
        <f t="shared" si="18"/>
        <v>0.7</v>
      </c>
      <c r="I198" t="s">
        <v>395</v>
      </c>
      <c r="J198" t="s">
        <v>1839</v>
      </c>
      <c r="K198" t="s">
        <v>1836</v>
      </c>
      <c r="L198">
        <f t="shared" si="19"/>
        <v>3</v>
      </c>
      <c r="M198" t="str">
        <f t="shared" si="17"/>
        <v>0.7</v>
      </c>
      <c r="N198" t="s">
        <v>1879</v>
      </c>
      <c r="O198">
        <f t="shared" si="20"/>
        <v>0.7</v>
      </c>
      <c r="P198">
        <f t="shared" si="21"/>
        <v>0</v>
      </c>
      <c r="Q198" t="str">
        <f t="shared" si="22"/>
        <v>中证0.7</v>
      </c>
    </row>
    <row r="199" spans="1:17" x14ac:dyDescent="0.15">
      <c r="A199">
        <v>197</v>
      </c>
      <c r="B199" t="s">
        <v>397</v>
      </c>
      <c r="C199" t="s">
        <v>398</v>
      </c>
      <c r="D199" t="s">
        <v>9</v>
      </c>
      <c r="E199">
        <v>0.63825069899169395</v>
      </c>
      <c r="F199">
        <f t="shared" si="18"/>
        <v>0.6</v>
      </c>
      <c r="I199" t="s">
        <v>397</v>
      </c>
      <c r="J199" t="s">
        <v>1838</v>
      </c>
      <c r="K199" t="s">
        <v>1836</v>
      </c>
      <c r="L199">
        <f t="shared" si="19"/>
        <v>3</v>
      </c>
      <c r="M199" t="str">
        <f t="shared" si="17"/>
        <v>0.6</v>
      </c>
      <c r="N199" t="s">
        <v>1878</v>
      </c>
      <c r="O199">
        <f t="shared" si="20"/>
        <v>0.6</v>
      </c>
      <c r="P199">
        <f t="shared" si="21"/>
        <v>0</v>
      </c>
      <c r="Q199" t="str">
        <f t="shared" si="22"/>
        <v>中证0.6</v>
      </c>
    </row>
    <row r="200" spans="1:17" x14ac:dyDescent="0.15">
      <c r="A200">
        <v>198</v>
      </c>
      <c r="B200" t="s">
        <v>399</v>
      </c>
      <c r="C200" t="s">
        <v>400</v>
      </c>
      <c r="D200" t="s">
        <v>3</v>
      </c>
      <c r="E200">
        <v>0.46425449718414302</v>
      </c>
      <c r="F200">
        <f t="shared" si="18"/>
        <v>0.5</v>
      </c>
      <c r="I200" t="s">
        <v>399</v>
      </c>
      <c r="J200" t="s">
        <v>1858</v>
      </c>
      <c r="K200" t="s">
        <v>1830</v>
      </c>
      <c r="L200">
        <f t="shared" si="19"/>
        <v>3</v>
      </c>
      <c r="M200" t="str">
        <f t="shared" ref="M200:N263" si="23">MID(J200,L200,LEN(J200)-L200+1)</f>
        <v>0.5</v>
      </c>
      <c r="N200" t="s">
        <v>1881</v>
      </c>
      <c r="O200">
        <f t="shared" si="20"/>
        <v>0.5</v>
      </c>
      <c r="P200">
        <f t="shared" si="21"/>
        <v>0</v>
      </c>
      <c r="Q200" t="str">
        <f t="shared" si="22"/>
        <v>主板0.5</v>
      </c>
    </row>
    <row r="201" spans="1:17" x14ac:dyDescent="0.15">
      <c r="A201">
        <v>199</v>
      </c>
      <c r="B201" t="s">
        <v>401</v>
      </c>
      <c r="C201" t="s">
        <v>402</v>
      </c>
      <c r="D201" t="s">
        <v>9</v>
      </c>
      <c r="E201">
        <v>0.65233348293776094</v>
      </c>
      <c r="F201">
        <f t="shared" si="18"/>
        <v>0.7</v>
      </c>
      <c r="I201" t="s">
        <v>401</v>
      </c>
      <c r="J201" t="s">
        <v>1839</v>
      </c>
      <c r="K201" t="s">
        <v>1836</v>
      </c>
      <c r="L201">
        <f t="shared" si="19"/>
        <v>3</v>
      </c>
      <c r="M201" t="str">
        <f t="shared" si="23"/>
        <v>0.7</v>
      </c>
      <c r="N201" t="s">
        <v>1879</v>
      </c>
      <c r="O201">
        <f t="shared" si="20"/>
        <v>0.7</v>
      </c>
      <c r="P201">
        <f t="shared" si="21"/>
        <v>0</v>
      </c>
      <c r="Q201" t="str">
        <f t="shared" si="22"/>
        <v>中证0.7</v>
      </c>
    </row>
    <row r="202" spans="1:17" x14ac:dyDescent="0.15">
      <c r="A202">
        <v>200</v>
      </c>
      <c r="B202" t="s">
        <v>403</v>
      </c>
      <c r="C202" t="s">
        <v>404</v>
      </c>
      <c r="D202" t="s">
        <v>9</v>
      </c>
      <c r="E202">
        <v>0.70961820085495098</v>
      </c>
      <c r="F202">
        <f t="shared" si="18"/>
        <v>0.7</v>
      </c>
      <c r="I202" t="s">
        <v>403</v>
      </c>
      <c r="J202" t="s">
        <v>1839</v>
      </c>
      <c r="K202" t="s">
        <v>1836</v>
      </c>
      <c r="L202">
        <f t="shared" si="19"/>
        <v>3</v>
      </c>
      <c r="M202" t="str">
        <f t="shared" si="23"/>
        <v>0.7</v>
      </c>
      <c r="N202" t="s">
        <v>1879</v>
      </c>
      <c r="O202">
        <f t="shared" si="20"/>
        <v>0.7</v>
      </c>
      <c r="P202">
        <f t="shared" si="21"/>
        <v>0</v>
      </c>
      <c r="Q202" t="str">
        <f t="shared" si="22"/>
        <v>中证0.7</v>
      </c>
    </row>
    <row r="203" spans="1:17" x14ac:dyDescent="0.15">
      <c r="A203">
        <v>201</v>
      </c>
      <c r="B203" t="s">
        <v>405</v>
      </c>
      <c r="C203" t="s">
        <v>406</v>
      </c>
      <c r="D203" t="s">
        <v>9</v>
      </c>
      <c r="E203">
        <v>0.63284056316517601</v>
      </c>
      <c r="F203">
        <f t="shared" si="18"/>
        <v>0.6</v>
      </c>
      <c r="I203" t="s">
        <v>405</v>
      </c>
      <c r="J203" t="s">
        <v>1838</v>
      </c>
      <c r="K203" t="s">
        <v>1836</v>
      </c>
      <c r="L203">
        <f t="shared" si="19"/>
        <v>3</v>
      </c>
      <c r="M203" t="str">
        <f t="shared" si="23"/>
        <v>0.6</v>
      </c>
      <c r="N203" t="s">
        <v>1878</v>
      </c>
      <c r="O203">
        <f t="shared" si="20"/>
        <v>0.6</v>
      </c>
      <c r="P203">
        <f t="shared" si="21"/>
        <v>0</v>
      </c>
      <c r="Q203" t="str">
        <f t="shared" si="22"/>
        <v>中证0.6</v>
      </c>
    </row>
    <row r="204" spans="1:17" x14ac:dyDescent="0.15">
      <c r="A204">
        <v>202</v>
      </c>
      <c r="B204" t="s">
        <v>407</v>
      </c>
      <c r="C204" t="s">
        <v>408</v>
      </c>
      <c r="D204" t="s">
        <v>9</v>
      </c>
      <c r="E204">
        <v>0.67741898533080602</v>
      </c>
      <c r="F204">
        <f t="shared" si="18"/>
        <v>0.7</v>
      </c>
      <c r="I204" t="s">
        <v>407</v>
      </c>
      <c r="J204" t="s">
        <v>1839</v>
      </c>
      <c r="K204" t="s">
        <v>1836</v>
      </c>
      <c r="L204">
        <f t="shared" si="19"/>
        <v>3</v>
      </c>
      <c r="M204" t="str">
        <f t="shared" si="23"/>
        <v>0.7</v>
      </c>
      <c r="N204" t="s">
        <v>1879</v>
      </c>
      <c r="O204">
        <f t="shared" si="20"/>
        <v>0.7</v>
      </c>
      <c r="P204">
        <f t="shared" si="21"/>
        <v>0</v>
      </c>
      <c r="Q204" t="str">
        <f t="shared" si="22"/>
        <v>中证0.7</v>
      </c>
    </row>
    <row r="205" spans="1:17" x14ac:dyDescent="0.15">
      <c r="A205">
        <v>203</v>
      </c>
      <c r="B205" t="s">
        <v>409</v>
      </c>
      <c r="C205" t="s">
        <v>410</v>
      </c>
      <c r="D205" t="s">
        <v>9</v>
      </c>
      <c r="E205">
        <v>0.60634927954602702</v>
      </c>
      <c r="F205">
        <f t="shared" si="18"/>
        <v>0.6</v>
      </c>
      <c r="I205" t="s">
        <v>409</v>
      </c>
      <c r="J205" t="s">
        <v>1838</v>
      </c>
      <c r="K205" t="s">
        <v>1836</v>
      </c>
      <c r="L205">
        <f t="shared" si="19"/>
        <v>3</v>
      </c>
      <c r="M205" t="str">
        <f t="shared" si="23"/>
        <v>0.6</v>
      </c>
      <c r="N205" t="s">
        <v>1878</v>
      </c>
      <c r="O205">
        <f t="shared" si="20"/>
        <v>0.6</v>
      </c>
      <c r="P205">
        <f t="shared" si="21"/>
        <v>0</v>
      </c>
      <c r="Q205" t="str">
        <f t="shared" si="22"/>
        <v>中证0.6</v>
      </c>
    </row>
    <row r="206" spans="1:17" x14ac:dyDescent="0.15">
      <c r="A206">
        <v>204</v>
      </c>
      <c r="B206" t="s">
        <v>411</v>
      </c>
      <c r="C206" t="s">
        <v>412</v>
      </c>
      <c r="D206" t="s">
        <v>9</v>
      </c>
      <c r="E206">
        <v>0.58843141336252502</v>
      </c>
      <c r="F206">
        <f t="shared" si="18"/>
        <v>0.6</v>
      </c>
      <c r="I206" t="s">
        <v>411</v>
      </c>
      <c r="J206" t="s">
        <v>1838</v>
      </c>
      <c r="K206" t="s">
        <v>1836</v>
      </c>
      <c r="L206">
        <f t="shared" si="19"/>
        <v>3</v>
      </c>
      <c r="M206" t="str">
        <f t="shared" si="23"/>
        <v>0.6</v>
      </c>
      <c r="N206" t="s">
        <v>1878</v>
      </c>
      <c r="O206">
        <f t="shared" si="20"/>
        <v>0.6</v>
      </c>
      <c r="P206">
        <f t="shared" si="21"/>
        <v>0</v>
      </c>
      <c r="Q206" t="str">
        <f t="shared" si="22"/>
        <v>中证0.6</v>
      </c>
    </row>
    <row r="207" spans="1:17" x14ac:dyDescent="0.15">
      <c r="A207">
        <v>205</v>
      </c>
      <c r="B207" t="s">
        <v>413</v>
      </c>
      <c r="C207" t="s">
        <v>414</v>
      </c>
      <c r="D207" t="s">
        <v>220</v>
      </c>
      <c r="E207">
        <v>0.67751392977148395</v>
      </c>
      <c r="F207">
        <f t="shared" si="18"/>
        <v>0.7</v>
      </c>
      <c r="I207" t="s">
        <v>413</v>
      </c>
      <c r="J207" t="s">
        <v>1860</v>
      </c>
      <c r="K207" t="s">
        <v>1854</v>
      </c>
      <c r="L207">
        <f t="shared" si="19"/>
        <v>2</v>
      </c>
      <c r="M207" t="str">
        <f t="shared" si="23"/>
        <v>0.7</v>
      </c>
      <c r="N207" t="s">
        <v>1879</v>
      </c>
      <c r="O207">
        <f t="shared" si="20"/>
        <v>0.7</v>
      </c>
      <c r="P207">
        <f t="shared" si="21"/>
        <v>0</v>
      </c>
      <c r="Q207" t="str">
        <f t="shared" si="22"/>
        <v>创0.7</v>
      </c>
    </row>
    <row r="208" spans="1:17" x14ac:dyDescent="0.15">
      <c r="A208">
        <v>206</v>
      </c>
      <c r="B208" t="s">
        <v>415</v>
      </c>
      <c r="C208" t="s">
        <v>416</v>
      </c>
      <c r="D208" t="s">
        <v>9</v>
      </c>
      <c r="E208">
        <v>0.65982138928731504</v>
      </c>
      <c r="F208">
        <f t="shared" si="18"/>
        <v>0.7</v>
      </c>
      <c r="I208" t="s">
        <v>415</v>
      </c>
      <c r="J208" t="s">
        <v>1839</v>
      </c>
      <c r="K208" t="s">
        <v>1836</v>
      </c>
      <c r="L208">
        <f t="shared" si="19"/>
        <v>3</v>
      </c>
      <c r="M208" t="str">
        <f t="shared" si="23"/>
        <v>0.7</v>
      </c>
      <c r="N208" t="s">
        <v>1879</v>
      </c>
      <c r="O208">
        <f t="shared" si="20"/>
        <v>0.7</v>
      </c>
      <c r="P208">
        <f t="shared" si="21"/>
        <v>0</v>
      </c>
      <c r="Q208" t="str">
        <f t="shared" si="22"/>
        <v>中证0.7</v>
      </c>
    </row>
    <row r="209" spans="1:17" x14ac:dyDescent="0.15">
      <c r="A209">
        <v>207</v>
      </c>
      <c r="B209" t="s">
        <v>417</v>
      </c>
      <c r="C209" t="s">
        <v>418</v>
      </c>
      <c r="D209" t="s">
        <v>9</v>
      </c>
      <c r="E209">
        <v>0.56063542052221405</v>
      </c>
      <c r="F209">
        <f t="shared" si="18"/>
        <v>0.6</v>
      </c>
      <c r="I209" t="s">
        <v>417</v>
      </c>
      <c r="J209" t="s">
        <v>1838</v>
      </c>
      <c r="K209" t="s">
        <v>1836</v>
      </c>
      <c r="L209">
        <f t="shared" si="19"/>
        <v>3</v>
      </c>
      <c r="M209" t="str">
        <f t="shared" si="23"/>
        <v>0.6</v>
      </c>
      <c r="N209" t="s">
        <v>1878</v>
      </c>
      <c r="O209">
        <f t="shared" si="20"/>
        <v>0.6</v>
      </c>
      <c r="P209">
        <f t="shared" si="21"/>
        <v>0</v>
      </c>
      <c r="Q209" t="str">
        <f t="shared" si="22"/>
        <v>中证0.6</v>
      </c>
    </row>
    <row r="210" spans="1:17" x14ac:dyDescent="0.15">
      <c r="A210">
        <v>208</v>
      </c>
      <c r="B210" t="s">
        <v>419</v>
      </c>
      <c r="C210" t="s">
        <v>420</v>
      </c>
      <c r="D210" t="s">
        <v>3</v>
      </c>
      <c r="E210">
        <v>0.66305235863136802</v>
      </c>
      <c r="F210">
        <f t="shared" si="18"/>
        <v>0.7</v>
      </c>
      <c r="I210" t="s">
        <v>419</v>
      </c>
      <c r="J210" t="s">
        <v>1842</v>
      </c>
      <c r="K210" t="s">
        <v>1830</v>
      </c>
      <c r="L210">
        <f t="shared" si="19"/>
        <v>3</v>
      </c>
      <c r="M210" t="str">
        <f t="shared" si="23"/>
        <v>0.7</v>
      </c>
      <c r="N210" t="s">
        <v>1879</v>
      </c>
      <c r="O210">
        <f t="shared" si="20"/>
        <v>0.7</v>
      </c>
      <c r="P210">
        <f t="shared" si="21"/>
        <v>0</v>
      </c>
      <c r="Q210" t="str">
        <f t="shared" si="22"/>
        <v>主板0.7</v>
      </c>
    </row>
    <row r="211" spans="1:17" x14ac:dyDescent="0.15">
      <c r="A211">
        <v>209</v>
      </c>
      <c r="B211" t="s">
        <v>421</v>
      </c>
      <c r="C211" t="s">
        <v>422</v>
      </c>
      <c r="D211" t="s">
        <v>9</v>
      </c>
      <c r="E211">
        <v>0.71878806767245695</v>
      </c>
      <c r="F211">
        <f t="shared" si="18"/>
        <v>0.7</v>
      </c>
      <c r="I211" t="s">
        <v>421</v>
      </c>
      <c r="J211" t="s">
        <v>1839</v>
      </c>
      <c r="K211" t="s">
        <v>1836</v>
      </c>
      <c r="L211">
        <f t="shared" si="19"/>
        <v>3</v>
      </c>
      <c r="M211" t="str">
        <f t="shared" si="23"/>
        <v>0.7</v>
      </c>
      <c r="N211" t="s">
        <v>1879</v>
      </c>
      <c r="O211">
        <f t="shared" si="20"/>
        <v>0.7</v>
      </c>
      <c r="P211">
        <f t="shared" si="21"/>
        <v>0</v>
      </c>
      <c r="Q211" t="str">
        <f t="shared" si="22"/>
        <v>中证0.7</v>
      </c>
    </row>
    <row r="212" spans="1:17" x14ac:dyDescent="0.15">
      <c r="A212">
        <v>210</v>
      </c>
      <c r="B212" t="s">
        <v>423</v>
      </c>
      <c r="C212" t="s">
        <v>424</v>
      </c>
      <c r="D212" t="s">
        <v>9</v>
      </c>
      <c r="E212">
        <v>0.67495628391945195</v>
      </c>
      <c r="F212">
        <f t="shared" si="18"/>
        <v>0.7</v>
      </c>
      <c r="I212" t="s">
        <v>423</v>
      </c>
      <c r="J212" t="s">
        <v>1839</v>
      </c>
      <c r="K212" t="s">
        <v>1836</v>
      </c>
      <c r="L212">
        <f t="shared" si="19"/>
        <v>3</v>
      </c>
      <c r="M212" t="str">
        <f t="shared" si="23"/>
        <v>0.7</v>
      </c>
      <c r="N212" t="s">
        <v>1879</v>
      </c>
      <c r="O212">
        <f t="shared" si="20"/>
        <v>0.7</v>
      </c>
      <c r="P212">
        <f t="shared" si="21"/>
        <v>0</v>
      </c>
      <c r="Q212" t="str">
        <f t="shared" si="22"/>
        <v>中证0.7</v>
      </c>
    </row>
    <row r="213" spans="1:17" x14ac:dyDescent="0.15">
      <c r="A213">
        <v>211</v>
      </c>
      <c r="B213" t="s">
        <v>425</v>
      </c>
      <c r="C213" t="s">
        <v>426</v>
      </c>
      <c r="D213" t="s">
        <v>3</v>
      </c>
      <c r="E213">
        <v>0.67204463128907899</v>
      </c>
      <c r="F213">
        <f t="shared" si="18"/>
        <v>0.7</v>
      </c>
      <c r="I213" t="s">
        <v>425</v>
      </c>
      <c r="J213" t="s">
        <v>1842</v>
      </c>
      <c r="K213" t="s">
        <v>1830</v>
      </c>
      <c r="L213">
        <f t="shared" si="19"/>
        <v>3</v>
      </c>
      <c r="M213" t="str">
        <f t="shared" si="23"/>
        <v>0.7</v>
      </c>
      <c r="N213" t="s">
        <v>1879</v>
      </c>
      <c r="O213">
        <f t="shared" si="20"/>
        <v>0.7</v>
      </c>
      <c r="P213">
        <f t="shared" si="21"/>
        <v>0</v>
      </c>
      <c r="Q213" t="str">
        <f t="shared" si="22"/>
        <v>主板0.7</v>
      </c>
    </row>
    <row r="214" spans="1:17" x14ac:dyDescent="0.15">
      <c r="A214">
        <v>212</v>
      </c>
      <c r="B214" t="s">
        <v>427</v>
      </c>
      <c r="C214" t="s">
        <v>428</v>
      </c>
      <c r="D214" t="s">
        <v>9</v>
      </c>
      <c r="E214">
        <v>0.68073238997753904</v>
      </c>
      <c r="F214">
        <f t="shared" si="18"/>
        <v>0.7</v>
      </c>
      <c r="I214" t="s">
        <v>427</v>
      </c>
      <c r="J214" t="s">
        <v>1839</v>
      </c>
      <c r="K214" t="s">
        <v>1836</v>
      </c>
      <c r="L214">
        <f t="shared" si="19"/>
        <v>3</v>
      </c>
      <c r="M214" t="str">
        <f t="shared" si="23"/>
        <v>0.7</v>
      </c>
      <c r="N214" t="s">
        <v>1879</v>
      </c>
      <c r="O214">
        <f t="shared" si="20"/>
        <v>0.7</v>
      </c>
      <c r="P214">
        <f t="shared" si="21"/>
        <v>0</v>
      </c>
      <c r="Q214" t="str">
        <f t="shared" si="22"/>
        <v>中证0.7</v>
      </c>
    </row>
    <row r="215" spans="1:17" x14ac:dyDescent="0.15">
      <c r="A215">
        <v>213</v>
      </c>
      <c r="B215" t="s">
        <v>429</v>
      </c>
      <c r="C215" t="s">
        <v>430</v>
      </c>
      <c r="D215" t="s">
        <v>7</v>
      </c>
      <c r="E215">
        <v>0.71904533443902696</v>
      </c>
      <c r="F215">
        <f t="shared" si="18"/>
        <v>0.7</v>
      </c>
      <c r="I215" t="s">
        <v>429</v>
      </c>
      <c r="J215" t="s">
        <v>1844</v>
      </c>
      <c r="K215" t="s">
        <v>1834</v>
      </c>
      <c r="L215">
        <f t="shared" si="19"/>
        <v>3</v>
      </c>
      <c r="M215" t="str">
        <f t="shared" si="23"/>
        <v>0.7</v>
      </c>
      <c r="N215" t="s">
        <v>1879</v>
      </c>
      <c r="O215">
        <f t="shared" si="20"/>
        <v>0.7</v>
      </c>
      <c r="P215">
        <f t="shared" si="21"/>
        <v>0</v>
      </c>
      <c r="Q215" t="str">
        <f t="shared" si="22"/>
        <v>沪深0.7</v>
      </c>
    </row>
    <row r="216" spans="1:17" x14ac:dyDescent="0.15">
      <c r="A216">
        <v>214</v>
      </c>
      <c r="B216" t="s">
        <v>431</v>
      </c>
      <c r="C216" t="s">
        <v>432</v>
      </c>
      <c r="D216" t="s">
        <v>9</v>
      </c>
      <c r="E216">
        <v>0.75309299714366496</v>
      </c>
      <c r="F216">
        <f t="shared" si="18"/>
        <v>0.8</v>
      </c>
      <c r="I216" t="s">
        <v>431</v>
      </c>
      <c r="J216" t="s">
        <v>1849</v>
      </c>
      <c r="K216" t="s">
        <v>1836</v>
      </c>
      <c r="L216">
        <f t="shared" si="19"/>
        <v>3</v>
      </c>
      <c r="M216" t="str">
        <f t="shared" si="23"/>
        <v>0.8</v>
      </c>
      <c r="N216" t="s">
        <v>1877</v>
      </c>
      <c r="O216">
        <f t="shared" si="20"/>
        <v>0.8</v>
      </c>
      <c r="P216">
        <f t="shared" si="21"/>
        <v>0</v>
      </c>
      <c r="Q216" t="str">
        <f t="shared" si="22"/>
        <v>中证0.8</v>
      </c>
    </row>
    <row r="217" spans="1:17" x14ac:dyDescent="0.15">
      <c r="A217">
        <v>215</v>
      </c>
      <c r="B217" t="s">
        <v>433</v>
      </c>
      <c r="C217" t="s">
        <v>434</v>
      </c>
      <c r="D217" t="s">
        <v>220</v>
      </c>
      <c r="E217">
        <v>0.59306705911803304</v>
      </c>
      <c r="F217">
        <f t="shared" si="18"/>
        <v>0.6</v>
      </c>
      <c r="I217" t="s">
        <v>433</v>
      </c>
      <c r="J217" t="s">
        <v>1857</v>
      </c>
      <c r="K217" t="s">
        <v>1854</v>
      </c>
      <c r="L217">
        <f t="shared" si="19"/>
        <v>2</v>
      </c>
      <c r="M217" t="str">
        <f t="shared" si="23"/>
        <v>0.6</v>
      </c>
      <c r="N217" t="s">
        <v>1878</v>
      </c>
      <c r="O217">
        <f t="shared" si="20"/>
        <v>0.6</v>
      </c>
      <c r="P217">
        <f t="shared" si="21"/>
        <v>0</v>
      </c>
      <c r="Q217" t="str">
        <f t="shared" si="22"/>
        <v>创0.6</v>
      </c>
    </row>
    <row r="218" spans="1:17" x14ac:dyDescent="0.15">
      <c r="A218">
        <v>216</v>
      </c>
      <c r="B218" t="s">
        <v>435</v>
      </c>
      <c r="C218" t="s">
        <v>436</v>
      </c>
      <c r="D218" t="s">
        <v>220</v>
      </c>
      <c r="E218">
        <v>0.64846390452497105</v>
      </c>
      <c r="F218">
        <f t="shared" si="18"/>
        <v>0.6</v>
      </c>
      <c r="I218" t="s">
        <v>435</v>
      </c>
      <c r="J218" t="s">
        <v>1857</v>
      </c>
      <c r="K218" t="s">
        <v>1854</v>
      </c>
      <c r="L218">
        <f t="shared" si="19"/>
        <v>2</v>
      </c>
      <c r="M218" t="str">
        <f t="shared" si="23"/>
        <v>0.6</v>
      </c>
      <c r="N218" t="s">
        <v>1879</v>
      </c>
      <c r="O218">
        <f t="shared" si="20"/>
        <v>0.7</v>
      </c>
      <c r="P218">
        <f t="shared" si="21"/>
        <v>-9.9999999999999978E-2</v>
      </c>
      <c r="Q218" t="str">
        <f t="shared" si="22"/>
        <v>创0.6</v>
      </c>
    </row>
    <row r="219" spans="1:17" x14ac:dyDescent="0.15">
      <c r="A219">
        <v>217</v>
      </c>
      <c r="B219" t="s">
        <v>437</v>
      </c>
      <c r="C219" t="s">
        <v>438</v>
      </c>
      <c r="D219" t="s">
        <v>220</v>
      </c>
      <c r="E219">
        <v>0.64309952348077803</v>
      </c>
      <c r="F219">
        <f t="shared" si="18"/>
        <v>0.6</v>
      </c>
      <c r="I219" t="s">
        <v>437</v>
      </c>
      <c r="J219" t="s">
        <v>1857</v>
      </c>
      <c r="K219" t="s">
        <v>1854</v>
      </c>
      <c r="L219">
        <f t="shared" si="19"/>
        <v>2</v>
      </c>
      <c r="M219" t="str">
        <f t="shared" si="23"/>
        <v>0.6</v>
      </c>
      <c r="N219" t="s">
        <v>1878</v>
      </c>
      <c r="O219">
        <f t="shared" si="20"/>
        <v>0.6</v>
      </c>
      <c r="P219">
        <f t="shared" si="21"/>
        <v>0</v>
      </c>
      <c r="Q219" t="str">
        <f t="shared" si="22"/>
        <v>创0.6</v>
      </c>
    </row>
    <row r="220" spans="1:17" x14ac:dyDescent="0.15">
      <c r="A220">
        <v>218</v>
      </c>
      <c r="B220" t="s">
        <v>439</v>
      </c>
      <c r="C220" t="s">
        <v>440</v>
      </c>
      <c r="D220" t="s">
        <v>9</v>
      </c>
      <c r="E220">
        <v>0.695770292393602</v>
      </c>
      <c r="F220">
        <f t="shared" si="18"/>
        <v>0.7</v>
      </c>
      <c r="I220" t="s">
        <v>439</v>
      </c>
      <c r="J220" t="s">
        <v>1839</v>
      </c>
      <c r="K220" t="s">
        <v>1836</v>
      </c>
      <c r="L220">
        <f t="shared" si="19"/>
        <v>3</v>
      </c>
      <c r="M220" t="str">
        <f t="shared" si="23"/>
        <v>0.7</v>
      </c>
      <c r="N220" t="s">
        <v>1879</v>
      </c>
      <c r="O220">
        <f t="shared" si="20"/>
        <v>0.7</v>
      </c>
      <c r="P220">
        <f t="shared" si="21"/>
        <v>0</v>
      </c>
      <c r="Q220" t="str">
        <f t="shared" si="22"/>
        <v>中证0.7</v>
      </c>
    </row>
    <row r="221" spans="1:17" x14ac:dyDescent="0.15">
      <c r="A221">
        <v>219</v>
      </c>
      <c r="B221" t="s">
        <v>441</v>
      </c>
      <c r="C221" t="s">
        <v>442</v>
      </c>
      <c r="D221" t="s">
        <v>9</v>
      </c>
      <c r="E221">
        <v>0.60338843164377398</v>
      </c>
      <c r="F221">
        <f t="shared" si="18"/>
        <v>0.6</v>
      </c>
      <c r="I221" t="s">
        <v>441</v>
      </c>
      <c r="J221" t="s">
        <v>1838</v>
      </c>
      <c r="K221" t="s">
        <v>1836</v>
      </c>
      <c r="L221">
        <f t="shared" si="19"/>
        <v>3</v>
      </c>
      <c r="M221" t="str">
        <f t="shared" si="23"/>
        <v>0.6</v>
      </c>
      <c r="N221" t="s">
        <v>1878</v>
      </c>
      <c r="O221">
        <f t="shared" si="20"/>
        <v>0.6</v>
      </c>
      <c r="P221">
        <f t="shared" si="21"/>
        <v>0</v>
      </c>
      <c r="Q221" t="str">
        <f t="shared" si="22"/>
        <v>中证0.6</v>
      </c>
    </row>
    <row r="222" spans="1:17" x14ac:dyDescent="0.15">
      <c r="A222">
        <v>220</v>
      </c>
      <c r="B222" t="s">
        <v>443</v>
      </c>
      <c r="C222" t="s">
        <v>444</v>
      </c>
      <c r="D222" t="s">
        <v>7</v>
      </c>
      <c r="E222">
        <v>0.60616028553053802</v>
      </c>
      <c r="F222">
        <f t="shared" si="18"/>
        <v>0.6</v>
      </c>
      <c r="I222" t="s">
        <v>443</v>
      </c>
      <c r="J222" t="s">
        <v>1840</v>
      </c>
      <c r="K222" t="s">
        <v>1834</v>
      </c>
      <c r="L222">
        <f t="shared" si="19"/>
        <v>3</v>
      </c>
      <c r="M222" t="str">
        <f t="shared" si="23"/>
        <v>0.6</v>
      </c>
      <c r="N222" t="s">
        <v>1878</v>
      </c>
      <c r="O222">
        <f t="shared" si="20"/>
        <v>0.6</v>
      </c>
      <c r="P222">
        <f t="shared" si="21"/>
        <v>0</v>
      </c>
      <c r="Q222" t="str">
        <f t="shared" si="22"/>
        <v>沪深0.6</v>
      </c>
    </row>
    <row r="223" spans="1:17" x14ac:dyDescent="0.15">
      <c r="A223">
        <v>221</v>
      </c>
      <c r="B223" t="s">
        <v>445</v>
      </c>
      <c r="C223" t="s">
        <v>446</v>
      </c>
      <c r="D223" t="s">
        <v>9</v>
      </c>
      <c r="E223">
        <v>0.73020755790504099</v>
      </c>
      <c r="F223">
        <f t="shared" si="18"/>
        <v>0.7</v>
      </c>
      <c r="I223" t="s">
        <v>445</v>
      </c>
      <c r="J223" t="s">
        <v>1839</v>
      </c>
      <c r="K223" t="s">
        <v>1836</v>
      </c>
      <c r="L223">
        <f t="shared" si="19"/>
        <v>3</v>
      </c>
      <c r="M223" t="str">
        <f t="shared" si="23"/>
        <v>0.7</v>
      </c>
      <c r="N223" t="s">
        <v>1879</v>
      </c>
      <c r="O223">
        <f t="shared" si="20"/>
        <v>0.7</v>
      </c>
      <c r="P223">
        <f t="shared" si="21"/>
        <v>0</v>
      </c>
      <c r="Q223" t="str">
        <f t="shared" si="22"/>
        <v>中证0.7</v>
      </c>
    </row>
    <row r="224" spans="1:17" x14ac:dyDescent="0.15">
      <c r="A224">
        <v>222</v>
      </c>
      <c r="B224" t="s">
        <v>447</v>
      </c>
      <c r="C224" t="s">
        <v>448</v>
      </c>
      <c r="D224" t="s">
        <v>9</v>
      </c>
      <c r="E224">
        <v>0.61836485382824302</v>
      </c>
      <c r="F224">
        <f t="shared" si="18"/>
        <v>0.6</v>
      </c>
      <c r="I224" t="s">
        <v>447</v>
      </c>
      <c r="J224" t="s">
        <v>1838</v>
      </c>
      <c r="K224" t="s">
        <v>1836</v>
      </c>
      <c r="L224">
        <f t="shared" si="19"/>
        <v>3</v>
      </c>
      <c r="M224" t="str">
        <f t="shared" si="23"/>
        <v>0.6</v>
      </c>
      <c r="N224" t="s">
        <v>1878</v>
      </c>
      <c r="O224">
        <f t="shared" si="20"/>
        <v>0.6</v>
      </c>
      <c r="P224">
        <f t="shared" si="21"/>
        <v>0</v>
      </c>
      <c r="Q224" t="str">
        <f t="shared" si="22"/>
        <v>中证0.6</v>
      </c>
    </row>
    <row r="225" spans="1:17" x14ac:dyDescent="0.15">
      <c r="A225">
        <v>223</v>
      </c>
      <c r="B225" t="s">
        <v>449</v>
      </c>
      <c r="C225" t="s">
        <v>450</v>
      </c>
      <c r="D225" t="s">
        <v>9</v>
      </c>
      <c r="E225">
        <v>0.71307906720032299</v>
      </c>
      <c r="F225">
        <f t="shared" si="18"/>
        <v>0.7</v>
      </c>
      <c r="I225" t="s">
        <v>449</v>
      </c>
      <c r="J225" t="s">
        <v>1839</v>
      </c>
      <c r="K225" t="s">
        <v>1836</v>
      </c>
      <c r="L225">
        <f t="shared" si="19"/>
        <v>3</v>
      </c>
      <c r="M225" t="str">
        <f t="shared" si="23"/>
        <v>0.7</v>
      </c>
      <c r="N225" t="s">
        <v>1879</v>
      </c>
      <c r="O225">
        <f t="shared" si="20"/>
        <v>0.7</v>
      </c>
      <c r="P225">
        <f t="shared" si="21"/>
        <v>0</v>
      </c>
      <c r="Q225" t="str">
        <f t="shared" si="22"/>
        <v>中证0.7</v>
      </c>
    </row>
    <row r="226" spans="1:17" x14ac:dyDescent="0.15">
      <c r="A226">
        <v>224</v>
      </c>
      <c r="B226" t="s">
        <v>451</v>
      </c>
      <c r="C226" t="s">
        <v>452</v>
      </c>
      <c r="D226" t="s">
        <v>9</v>
      </c>
      <c r="E226">
        <v>0.51483045659705695</v>
      </c>
      <c r="F226">
        <f t="shared" si="18"/>
        <v>0.5</v>
      </c>
      <c r="I226" t="s">
        <v>451</v>
      </c>
      <c r="J226" t="s">
        <v>1848</v>
      </c>
      <c r="K226" t="s">
        <v>1836</v>
      </c>
      <c r="L226">
        <f t="shared" si="19"/>
        <v>3</v>
      </c>
      <c r="M226" t="str">
        <f t="shared" si="23"/>
        <v>0.5</v>
      </c>
      <c r="N226" t="s">
        <v>1881</v>
      </c>
      <c r="O226">
        <f t="shared" si="20"/>
        <v>0.5</v>
      </c>
      <c r="P226">
        <f t="shared" si="21"/>
        <v>0</v>
      </c>
      <c r="Q226" t="str">
        <f t="shared" si="22"/>
        <v>中证0.5</v>
      </c>
    </row>
    <row r="227" spans="1:17" x14ac:dyDescent="0.15">
      <c r="A227">
        <v>225</v>
      </c>
      <c r="B227" t="s">
        <v>453</v>
      </c>
      <c r="C227" t="s">
        <v>454</v>
      </c>
      <c r="D227" t="s">
        <v>9</v>
      </c>
      <c r="E227">
        <v>0.52349526398124202</v>
      </c>
      <c r="F227">
        <f t="shared" si="18"/>
        <v>0.5</v>
      </c>
      <c r="I227" t="s">
        <v>453</v>
      </c>
      <c r="J227" t="s">
        <v>1848</v>
      </c>
      <c r="K227" t="s">
        <v>1836</v>
      </c>
      <c r="L227">
        <f t="shared" si="19"/>
        <v>3</v>
      </c>
      <c r="M227" t="str">
        <f t="shared" si="23"/>
        <v>0.5</v>
      </c>
      <c r="N227" t="s">
        <v>1881</v>
      </c>
      <c r="O227">
        <f t="shared" si="20"/>
        <v>0.5</v>
      </c>
      <c r="P227">
        <f t="shared" si="21"/>
        <v>0</v>
      </c>
      <c r="Q227" t="str">
        <f t="shared" si="22"/>
        <v>中证0.5</v>
      </c>
    </row>
    <row r="228" spans="1:17" x14ac:dyDescent="0.15">
      <c r="A228">
        <v>226</v>
      </c>
      <c r="B228" t="s">
        <v>455</v>
      </c>
      <c r="C228" t="s">
        <v>456</v>
      </c>
      <c r="D228" t="s">
        <v>9</v>
      </c>
      <c r="E228">
        <v>0.66232201876960595</v>
      </c>
      <c r="F228">
        <f t="shared" si="18"/>
        <v>0.7</v>
      </c>
      <c r="I228" t="s">
        <v>455</v>
      </c>
      <c r="J228" t="s">
        <v>1839</v>
      </c>
      <c r="K228" t="s">
        <v>1836</v>
      </c>
      <c r="L228">
        <f t="shared" si="19"/>
        <v>3</v>
      </c>
      <c r="M228" t="str">
        <f t="shared" si="23"/>
        <v>0.7</v>
      </c>
      <c r="N228" t="s">
        <v>1879</v>
      </c>
      <c r="O228">
        <f t="shared" si="20"/>
        <v>0.7</v>
      </c>
      <c r="P228">
        <f t="shared" si="21"/>
        <v>0</v>
      </c>
      <c r="Q228" t="str">
        <f t="shared" si="22"/>
        <v>中证0.7</v>
      </c>
    </row>
    <row r="229" spans="1:17" x14ac:dyDescent="0.15">
      <c r="A229">
        <v>227</v>
      </c>
      <c r="B229" t="s">
        <v>457</v>
      </c>
      <c r="C229" t="s">
        <v>458</v>
      </c>
      <c r="D229" t="s">
        <v>9</v>
      </c>
      <c r="E229">
        <v>0.62113641062464797</v>
      </c>
      <c r="F229">
        <f t="shared" si="18"/>
        <v>0.6</v>
      </c>
      <c r="I229" t="s">
        <v>457</v>
      </c>
      <c r="J229" t="s">
        <v>1838</v>
      </c>
      <c r="K229" t="s">
        <v>1836</v>
      </c>
      <c r="L229">
        <f t="shared" si="19"/>
        <v>3</v>
      </c>
      <c r="M229" t="str">
        <f t="shared" si="23"/>
        <v>0.6</v>
      </c>
      <c r="N229" t="s">
        <v>1878</v>
      </c>
      <c r="O229">
        <f t="shared" si="20"/>
        <v>0.6</v>
      </c>
      <c r="P229">
        <f t="shared" si="21"/>
        <v>0</v>
      </c>
      <c r="Q229" t="str">
        <f t="shared" si="22"/>
        <v>中证0.6</v>
      </c>
    </row>
    <row r="230" spans="1:17" x14ac:dyDescent="0.15">
      <c r="A230">
        <v>228</v>
      </c>
      <c r="B230" t="s">
        <v>459</v>
      </c>
      <c r="C230" t="s">
        <v>460</v>
      </c>
      <c r="D230" t="s">
        <v>9</v>
      </c>
      <c r="E230">
        <v>0.69271293851308602</v>
      </c>
      <c r="F230">
        <f t="shared" si="18"/>
        <v>0.7</v>
      </c>
      <c r="I230" t="s">
        <v>459</v>
      </c>
      <c r="J230" t="s">
        <v>1839</v>
      </c>
      <c r="K230" t="s">
        <v>1836</v>
      </c>
      <c r="L230">
        <f t="shared" si="19"/>
        <v>3</v>
      </c>
      <c r="M230" t="str">
        <f t="shared" si="23"/>
        <v>0.7</v>
      </c>
      <c r="N230" t="s">
        <v>1879</v>
      </c>
      <c r="O230">
        <f t="shared" si="20"/>
        <v>0.7</v>
      </c>
      <c r="P230">
        <f t="shared" si="21"/>
        <v>0</v>
      </c>
      <c r="Q230" t="str">
        <f t="shared" si="22"/>
        <v>中证0.7</v>
      </c>
    </row>
    <row r="231" spans="1:17" x14ac:dyDescent="0.15">
      <c r="A231">
        <v>229</v>
      </c>
      <c r="B231" t="s">
        <v>461</v>
      </c>
      <c r="C231" t="s">
        <v>462</v>
      </c>
      <c r="D231" t="s">
        <v>220</v>
      </c>
      <c r="E231">
        <v>0.49847382292113401</v>
      </c>
      <c r="F231">
        <f t="shared" si="18"/>
        <v>0.5</v>
      </c>
      <c r="I231" t="s">
        <v>461</v>
      </c>
      <c r="J231" t="s">
        <v>1853</v>
      </c>
      <c r="K231" t="s">
        <v>1854</v>
      </c>
      <c r="L231">
        <f t="shared" si="19"/>
        <v>2</v>
      </c>
      <c r="M231" t="str">
        <f t="shared" si="23"/>
        <v>0.5</v>
      </c>
      <c r="N231" t="s">
        <v>1881</v>
      </c>
      <c r="O231">
        <f t="shared" si="20"/>
        <v>0.5</v>
      </c>
      <c r="P231">
        <f t="shared" si="21"/>
        <v>0</v>
      </c>
      <c r="Q231" t="str">
        <f t="shared" si="22"/>
        <v>创0.5</v>
      </c>
    </row>
    <row r="232" spans="1:17" x14ac:dyDescent="0.15">
      <c r="A232">
        <v>230</v>
      </c>
      <c r="B232" t="s">
        <v>463</v>
      </c>
      <c r="C232" t="s">
        <v>464</v>
      </c>
      <c r="D232" t="s">
        <v>9</v>
      </c>
      <c r="E232">
        <v>0.73720600375565704</v>
      </c>
      <c r="F232">
        <f t="shared" si="18"/>
        <v>0.7</v>
      </c>
      <c r="I232" t="s">
        <v>463</v>
      </c>
      <c r="J232" t="s">
        <v>1839</v>
      </c>
      <c r="K232" t="s">
        <v>1836</v>
      </c>
      <c r="L232">
        <f t="shared" si="19"/>
        <v>3</v>
      </c>
      <c r="M232" t="str">
        <f t="shared" si="23"/>
        <v>0.7</v>
      </c>
      <c r="N232" t="s">
        <v>1879</v>
      </c>
      <c r="O232">
        <f t="shared" si="20"/>
        <v>0.7</v>
      </c>
      <c r="P232">
        <f t="shared" si="21"/>
        <v>0</v>
      </c>
      <c r="Q232" t="str">
        <f t="shared" si="22"/>
        <v>中证0.7</v>
      </c>
    </row>
    <row r="233" spans="1:17" x14ac:dyDescent="0.15">
      <c r="A233">
        <v>231</v>
      </c>
      <c r="B233" t="s">
        <v>465</v>
      </c>
      <c r="C233" t="s">
        <v>466</v>
      </c>
      <c r="D233" t="s">
        <v>9</v>
      </c>
      <c r="E233">
        <v>0.61533500371803396</v>
      </c>
      <c r="F233">
        <f t="shared" si="18"/>
        <v>0.6</v>
      </c>
      <c r="I233" t="s">
        <v>465</v>
      </c>
      <c r="J233" t="s">
        <v>1838</v>
      </c>
      <c r="K233" t="s">
        <v>1836</v>
      </c>
      <c r="L233">
        <f t="shared" si="19"/>
        <v>3</v>
      </c>
      <c r="M233" t="str">
        <f t="shared" si="23"/>
        <v>0.6</v>
      </c>
      <c r="N233" t="s">
        <v>1878</v>
      </c>
      <c r="O233">
        <f t="shared" si="20"/>
        <v>0.6</v>
      </c>
      <c r="P233">
        <f t="shared" si="21"/>
        <v>0</v>
      </c>
      <c r="Q233" t="str">
        <f t="shared" si="22"/>
        <v>中证0.6</v>
      </c>
    </row>
    <row r="234" spans="1:17" x14ac:dyDescent="0.15">
      <c r="A234">
        <v>232</v>
      </c>
      <c r="B234" t="s">
        <v>467</v>
      </c>
      <c r="C234" t="s">
        <v>468</v>
      </c>
      <c r="D234" t="s">
        <v>9</v>
      </c>
      <c r="E234">
        <v>0.62382186054713396</v>
      </c>
      <c r="F234">
        <f t="shared" si="18"/>
        <v>0.6</v>
      </c>
      <c r="I234" t="s">
        <v>467</v>
      </c>
      <c r="J234" t="s">
        <v>1838</v>
      </c>
      <c r="K234" t="s">
        <v>1836</v>
      </c>
      <c r="L234">
        <f t="shared" si="19"/>
        <v>3</v>
      </c>
      <c r="M234" t="str">
        <f t="shared" si="23"/>
        <v>0.6</v>
      </c>
      <c r="N234" t="s">
        <v>1878</v>
      </c>
      <c r="O234">
        <f t="shared" si="20"/>
        <v>0.6</v>
      </c>
      <c r="P234">
        <f t="shared" si="21"/>
        <v>0</v>
      </c>
      <c r="Q234" t="str">
        <f t="shared" si="22"/>
        <v>中证0.6</v>
      </c>
    </row>
    <row r="235" spans="1:17" x14ac:dyDescent="0.15">
      <c r="A235">
        <v>233</v>
      </c>
      <c r="B235" t="s">
        <v>469</v>
      </c>
      <c r="C235" t="s">
        <v>470</v>
      </c>
      <c r="D235" t="s">
        <v>9</v>
      </c>
      <c r="E235">
        <v>0.63398749454363301</v>
      </c>
      <c r="F235">
        <f t="shared" si="18"/>
        <v>0.6</v>
      </c>
      <c r="I235" t="s">
        <v>469</v>
      </c>
      <c r="J235" t="s">
        <v>1838</v>
      </c>
      <c r="K235" t="s">
        <v>1836</v>
      </c>
      <c r="L235">
        <f t="shared" si="19"/>
        <v>3</v>
      </c>
      <c r="M235" t="str">
        <f t="shared" si="23"/>
        <v>0.6</v>
      </c>
      <c r="N235" t="s">
        <v>1878</v>
      </c>
      <c r="O235">
        <f t="shared" si="20"/>
        <v>0.6</v>
      </c>
      <c r="P235">
        <f t="shared" si="21"/>
        <v>0</v>
      </c>
      <c r="Q235" t="str">
        <f t="shared" si="22"/>
        <v>中证0.6</v>
      </c>
    </row>
    <row r="236" spans="1:17" x14ac:dyDescent="0.15">
      <c r="A236">
        <v>234</v>
      </c>
      <c r="B236" t="s">
        <v>471</v>
      </c>
      <c r="C236" t="s">
        <v>472</v>
      </c>
      <c r="D236" t="s">
        <v>3</v>
      </c>
      <c r="E236">
        <v>0.75682719361871897</v>
      </c>
      <c r="F236">
        <f t="shared" si="18"/>
        <v>0.8</v>
      </c>
      <c r="I236" t="s">
        <v>471</v>
      </c>
      <c r="J236" t="s">
        <v>1852</v>
      </c>
      <c r="K236" t="s">
        <v>1830</v>
      </c>
      <c r="L236">
        <f t="shared" si="19"/>
        <v>3</v>
      </c>
      <c r="M236" t="str">
        <f t="shared" si="23"/>
        <v>0.8</v>
      </c>
      <c r="N236" t="s">
        <v>1877</v>
      </c>
      <c r="O236">
        <f t="shared" si="20"/>
        <v>0.8</v>
      </c>
      <c r="P236">
        <f t="shared" si="21"/>
        <v>0</v>
      </c>
      <c r="Q236" t="str">
        <f t="shared" si="22"/>
        <v>主板0.8</v>
      </c>
    </row>
    <row r="237" spans="1:17" x14ac:dyDescent="0.15">
      <c r="A237">
        <v>235</v>
      </c>
      <c r="B237" t="s">
        <v>473</v>
      </c>
      <c r="C237" t="s">
        <v>474</v>
      </c>
      <c r="D237" t="s">
        <v>3</v>
      </c>
      <c r="E237">
        <v>0.63938047579570001</v>
      </c>
      <c r="F237">
        <f t="shared" si="18"/>
        <v>0.6</v>
      </c>
      <c r="I237" t="s">
        <v>473</v>
      </c>
      <c r="J237" t="s">
        <v>1841</v>
      </c>
      <c r="K237" t="s">
        <v>1830</v>
      </c>
      <c r="L237">
        <f t="shared" si="19"/>
        <v>3</v>
      </c>
      <c r="M237" t="str">
        <f t="shared" si="23"/>
        <v>0.6</v>
      </c>
      <c r="N237" t="s">
        <v>1878</v>
      </c>
      <c r="O237">
        <f t="shared" si="20"/>
        <v>0.6</v>
      </c>
      <c r="P237">
        <f t="shared" si="21"/>
        <v>0</v>
      </c>
      <c r="Q237" t="str">
        <f t="shared" si="22"/>
        <v>主板0.6</v>
      </c>
    </row>
    <row r="238" spans="1:17" x14ac:dyDescent="0.15">
      <c r="A238">
        <v>236</v>
      </c>
      <c r="B238" t="s">
        <v>475</v>
      </c>
      <c r="C238" t="s">
        <v>476</v>
      </c>
      <c r="D238" t="s">
        <v>9</v>
      </c>
      <c r="E238">
        <v>0.50859441249354598</v>
      </c>
      <c r="F238">
        <f t="shared" si="18"/>
        <v>0.5</v>
      </c>
      <c r="I238" t="s">
        <v>475</v>
      </c>
      <c r="J238" t="s">
        <v>1848</v>
      </c>
      <c r="K238" t="s">
        <v>1836</v>
      </c>
      <c r="L238">
        <f t="shared" si="19"/>
        <v>3</v>
      </c>
      <c r="M238" t="str">
        <f t="shared" si="23"/>
        <v>0.5</v>
      </c>
      <c r="N238" t="s">
        <v>1881</v>
      </c>
      <c r="O238">
        <f t="shared" si="20"/>
        <v>0.5</v>
      </c>
      <c r="P238">
        <f t="shared" si="21"/>
        <v>0</v>
      </c>
      <c r="Q238" t="str">
        <f t="shared" si="22"/>
        <v>中证0.5</v>
      </c>
    </row>
    <row r="239" spans="1:17" x14ac:dyDescent="0.15">
      <c r="A239">
        <v>237</v>
      </c>
      <c r="B239" t="s">
        <v>477</v>
      </c>
      <c r="C239" t="s">
        <v>478</v>
      </c>
      <c r="D239" t="s">
        <v>9</v>
      </c>
      <c r="E239">
        <v>0.63385349000817803</v>
      </c>
      <c r="F239">
        <f t="shared" si="18"/>
        <v>0.6</v>
      </c>
      <c r="I239" t="s">
        <v>477</v>
      </c>
      <c r="J239" t="s">
        <v>1838</v>
      </c>
      <c r="K239" t="s">
        <v>1836</v>
      </c>
      <c r="L239">
        <f t="shared" si="19"/>
        <v>3</v>
      </c>
      <c r="M239" t="str">
        <f t="shared" si="23"/>
        <v>0.6</v>
      </c>
      <c r="N239" t="s">
        <v>1878</v>
      </c>
      <c r="O239">
        <f t="shared" si="20"/>
        <v>0.6</v>
      </c>
      <c r="P239">
        <f t="shared" si="21"/>
        <v>0</v>
      </c>
      <c r="Q239" t="str">
        <f t="shared" si="22"/>
        <v>中证0.6</v>
      </c>
    </row>
    <row r="240" spans="1:17" x14ac:dyDescent="0.15">
      <c r="A240">
        <v>238</v>
      </c>
      <c r="B240" t="s">
        <v>479</v>
      </c>
      <c r="C240" t="s">
        <v>480</v>
      </c>
      <c r="D240" t="s">
        <v>85</v>
      </c>
      <c r="E240">
        <v>0.57640717854569301</v>
      </c>
      <c r="F240">
        <f t="shared" si="18"/>
        <v>0.6</v>
      </c>
      <c r="I240" t="s">
        <v>479</v>
      </c>
      <c r="J240" t="s">
        <v>1851</v>
      </c>
      <c r="K240" t="s">
        <v>1847</v>
      </c>
      <c r="L240">
        <f t="shared" si="19"/>
        <v>2</v>
      </c>
      <c r="M240" t="str">
        <f t="shared" si="23"/>
        <v>0.6</v>
      </c>
      <c r="N240" t="s">
        <v>1878</v>
      </c>
      <c r="O240">
        <f t="shared" si="20"/>
        <v>0.6</v>
      </c>
      <c r="P240">
        <f t="shared" si="21"/>
        <v>0</v>
      </c>
      <c r="Q240" t="str">
        <f t="shared" si="22"/>
        <v>小0.6</v>
      </c>
    </row>
    <row r="241" spans="1:17" x14ac:dyDescent="0.15">
      <c r="A241">
        <v>239</v>
      </c>
      <c r="B241" t="s">
        <v>481</v>
      </c>
      <c r="C241" t="s">
        <v>482</v>
      </c>
      <c r="D241" t="s">
        <v>9</v>
      </c>
      <c r="E241">
        <v>0.69026340113399098</v>
      </c>
      <c r="F241">
        <f t="shared" si="18"/>
        <v>0.7</v>
      </c>
      <c r="I241" t="s">
        <v>481</v>
      </c>
      <c r="J241" t="s">
        <v>1839</v>
      </c>
      <c r="K241" t="s">
        <v>1836</v>
      </c>
      <c r="L241">
        <f t="shared" si="19"/>
        <v>3</v>
      </c>
      <c r="M241" t="str">
        <f t="shared" si="23"/>
        <v>0.7</v>
      </c>
      <c r="N241" t="s">
        <v>1879</v>
      </c>
      <c r="O241">
        <f t="shared" si="20"/>
        <v>0.7</v>
      </c>
      <c r="P241">
        <f t="shared" si="21"/>
        <v>0</v>
      </c>
      <c r="Q241" t="str">
        <f t="shared" si="22"/>
        <v>中证0.7</v>
      </c>
    </row>
    <row r="242" spans="1:17" x14ac:dyDescent="0.15">
      <c r="A242">
        <v>240</v>
      </c>
      <c r="B242" t="s">
        <v>483</v>
      </c>
      <c r="C242" t="s">
        <v>484</v>
      </c>
      <c r="D242" t="s">
        <v>9</v>
      </c>
      <c r="E242">
        <v>0.57548076159301698</v>
      </c>
      <c r="F242">
        <f t="shared" si="18"/>
        <v>0.6</v>
      </c>
      <c r="I242" t="s">
        <v>483</v>
      </c>
      <c r="J242" t="s">
        <v>1838</v>
      </c>
      <c r="K242" t="s">
        <v>1836</v>
      </c>
      <c r="L242">
        <f t="shared" si="19"/>
        <v>3</v>
      </c>
      <c r="M242" t="str">
        <f t="shared" si="23"/>
        <v>0.6</v>
      </c>
      <c r="N242" t="s">
        <v>1878</v>
      </c>
      <c r="O242">
        <f t="shared" si="20"/>
        <v>0.6</v>
      </c>
      <c r="P242">
        <f t="shared" si="21"/>
        <v>0</v>
      </c>
      <c r="Q242" t="str">
        <f t="shared" si="22"/>
        <v>中证0.6</v>
      </c>
    </row>
    <row r="243" spans="1:17" x14ac:dyDescent="0.15">
      <c r="A243">
        <v>241</v>
      </c>
      <c r="B243" t="s">
        <v>485</v>
      </c>
      <c r="C243" t="s">
        <v>486</v>
      </c>
      <c r="D243" t="s">
        <v>9</v>
      </c>
      <c r="E243">
        <v>0.70670406806372499</v>
      </c>
      <c r="F243">
        <f t="shared" si="18"/>
        <v>0.7</v>
      </c>
      <c r="I243" t="s">
        <v>485</v>
      </c>
      <c r="J243" t="s">
        <v>1839</v>
      </c>
      <c r="K243" t="s">
        <v>1836</v>
      </c>
      <c r="L243">
        <f t="shared" si="19"/>
        <v>3</v>
      </c>
      <c r="M243" t="str">
        <f t="shared" si="23"/>
        <v>0.7</v>
      </c>
      <c r="N243" t="s">
        <v>1879</v>
      </c>
      <c r="O243">
        <f t="shared" si="20"/>
        <v>0.7</v>
      </c>
      <c r="P243">
        <f t="shared" si="21"/>
        <v>0</v>
      </c>
      <c r="Q243" t="str">
        <f t="shared" si="22"/>
        <v>中证0.7</v>
      </c>
    </row>
    <row r="244" spans="1:17" x14ac:dyDescent="0.15">
      <c r="A244">
        <v>242</v>
      </c>
      <c r="B244" t="s">
        <v>487</v>
      </c>
      <c r="C244" t="s">
        <v>488</v>
      </c>
      <c r="D244" t="s">
        <v>85</v>
      </c>
      <c r="E244">
        <v>0.70717843170355399</v>
      </c>
      <c r="F244">
        <f t="shared" si="18"/>
        <v>0.7</v>
      </c>
      <c r="I244" t="s">
        <v>487</v>
      </c>
      <c r="J244" t="s">
        <v>1846</v>
      </c>
      <c r="K244" t="s">
        <v>1847</v>
      </c>
      <c r="L244">
        <f t="shared" si="19"/>
        <v>2</v>
      </c>
      <c r="M244" t="str">
        <f t="shared" si="23"/>
        <v>0.7</v>
      </c>
      <c r="N244" t="s">
        <v>1879</v>
      </c>
      <c r="O244">
        <f t="shared" si="20"/>
        <v>0.7</v>
      </c>
      <c r="P244">
        <f t="shared" si="21"/>
        <v>0</v>
      </c>
      <c r="Q244" t="str">
        <f t="shared" si="22"/>
        <v>小0.7</v>
      </c>
    </row>
    <row r="245" spans="1:17" x14ac:dyDescent="0.15">
      <c r="A245">
        <v>243</v>
      </c>
      <c r="B245" t="s">
        <v>489</v>
      </c>
      <c r="C245" t="s">
        <v>490</v>
      </c>
      <c r="D245" t="s">
        <v>7</v>
      </c>
      <c r="E245">
        <v>0.70115212332231402</v>
      </c>
      <c r="F245">
        <f t="shared" si="18"/>
        <v>0.7</v>
      </c>
      <c r="I245" t="s">
        <v>489</v>
      </c>
      <c r="J245" t="s">
        <v>1844</v>
      </c>
      <c r="K245" t="s">
        <v>1834</v>
      </c>
      <c r="L245">
        <f t="shared" si="19"/>
        <v>3</v>
      </c>
      <c r="M245" t="str">
        <f t="shared" si="23"/>
        <v>0.7</v>
      </c>
      <c r="N245" t="s">
        <v>1879</v>
      </c>
      <c r="O245">
        <f t="shared" si="20"/>
        <v>0.7</v>
      </c>
      <c r="P245">
        <f t="shared" si="21"/>
        <v>0</v>
      </c>
      <c r="Q245" t="str">
        <f t="shared" si="22"/>
        <v>沪深0.7</v>
      </c>
    </row>
    <row r="246" spans="1:17" x14ac:dyDescent="0.15">
      <c r="A246">
        <v>244</v>
      </c>
      <c r="B246" t="s">
        <v>491</v>
      </c>
      <c r="C246" t="s">
        <v>492</v>
      </c>
      <c r="D246" t="s">
        <v>3</v>
      </c>
      <c r="E246">
        <v>0.60084544925536598</v>
      </c>
      <c r="F246">
        <f t="shared" si="18"/>
        <v>0.6</v>
      </c>
      <c r="I246" t="s">
        <v>491</v>
      </c>
      <c r="J246" t="s">
        <v>1841</v>
      </c>
      <c r="K246" t="s">
        <v>1830</v>
      </c>
      <c r="L246">
        <f t="shared" si="19"/>
        <v>3</v>
      </c>
      <c r="M246" t="str">
        <f t="shared" si="23"/>
        <v>0.6</v>
      </c>
      <c r="N246" t="s">
        <v>1878</v>
      </c>
      <c r="O246">
        <f t="shared" si="20"/>
        <v>0.6</v>
      </c>
      <c r="P246">
        <f t="shared" si="21"/>
        <v>0</v>
      </c>
      <c r="Q246" t="str">
        <f t="shared" si="22"/>
        <v>主板0.6</v>
      </c>
    </row>
    <row r="247" spans="1:17" x14ac:dyDescent="0.15">
      <c r="A247">
        <v>245</v>
      </c>
      <c r="B247" t="s">
        <v>493</v>
      </c>
      <c r="C247" t="s">
        <v>494</v>
      </c>
      <c r="D247" t="s">
        <v>9</v>
      </c>
      <c r="E247">
        <v>0.683752988778625</v>
      </c>
      <c r="F247">
        <f t="shared" si="18"/>
        <v>0.7</v>
      </c>
      <c r="I247" t="s">
        <v>493</v>
      </c>
      <c r="J247" t="s">
        <v>1839</v>
      </c>
      <c r="K247" t="s">
        <v>1836</v>
      </c>
      <c r="L247">
        <f t="shared" si="19"/>
        <v>3</v>
      </c>
      <c r="M247" t="str">
        <f t="shared" si="23"/>
        <v>0.7</v>
      </c>
      <c r="N247" t="s">
        <v>1879</v>
      </c>
      <c r="O247">
        <f t="shared" si="20"/>
        <v>0.7</v>
      </c>
      <c r="P247">
        <f t="shared" si="21"/>
        <v>0</v>
      </c>
      <c r="Q247" t="str">
        <f t="shared" si="22"/>
        <v>中证0.7</v>
      </c>
    </row>
    <row r="248" spans="1:17" x14ac:dyDescent="0.15">
      <c r="A248">
        <v>246</v>
      </c>
      <c r="B248" t="s">
        <v>495</v>
      </c>
      <c r="C248" t="s">
        <v>496</v>
      </c>
      <c r="D248" t="s">
        <v>9</v>
      </c>
      <c r="E248">
        <v>0.60337508894859704</v>
      </c>
      <c r="F248">
        <f t="shared" si="18"/>
        <v>0.6</v>
      </c>
      <c r="I248" t="s">
        <v>495</v>
      </c>
      <c r="J248" t="s">
        <v>1838</v>
      </c>
      <c r="K248" t="s">
        <v>1836</v>
      </c>
      <c r="L248">
        <f t="shared" si="19"/>
        <v>3</v>
      </c>
      <c r="M248" t="str">
        <f t="shared" si="23"/>
        <v>0.6</v>
      </c>
      <c r="N248" t="s">
        <v>1878</v>
      </c>
      <c r="O248">
        <f t="shared" si="20"/>
        <v>0.6</v>
      </c>
      <c r="P248">
        <f t="shared" si="21"/>
        <v>0</v>
      </c>
      <c r="Q248" t="str">
        <f t="shared" si="22"/>
        <v>中证0.6</v>
      </c>
    </row>
    <row r="249" spans="1:17" x14ac:dyDescent="0.15">
      <c r="A249">
        <v>247</v>
      </c>
      <c r="B249" t="s">
        <v>497</v>
      </c>
      <c r="C249" t="s">
        <v>498</v>
      </c>
      <c r="D249" t="s">
        <v>9</v>
      </c>
      <c r="E249">
        <v>0.66734279681257802</v>
      </c>
      <c r="F249">
        <f t="shared" si="18"/>
        <v>0.7</v>
      </c>
      <c r="I249" t="s">
        <v>497</v>
      </c>
      <c r="J249" t="s">
        <v>1839</v>
      </c>
      <c r="K249" t="s">
        <v>1836</v>
      </c>
      <c r="L249">
        <f t="shared" si="19"/>
        <v>3</v>
      </c>
      <c r="M249" t="str">
        <f t="shared" si="23"/>
        <v>0.7</v>
      </c>
      <c r="N249" t="s">
        <v>1879</v>
      </c>
      <c r="O249">
        <f t="shared" si="20"/>
        <v>0.7</v>
      </c>
      <c r="P249">
        <f t="shared" si="21"/>
        <v>0</v>
      </c>
      <c r="Q249" t="str">
        <f t="shared" si="22"/>
        <v>中证0.7</v>
      </c>
    </row>
    <row r="250" spans="1:17" x14ac:dyDescent="0.15">
      <c r="A250">
        <v>248</v>
      </c>
      <c r="B250" t="s">
        <v>499</v>
      </c>
      <c r="C250" t="s">
        <v>500</v>
      </c>
      <c r="D250" t="s">
        <v>7</v>
      </c>
      <c r="E250">
        <v>0.65338888128797101</v>
      </c>
      <c r="F250">
        <f t="shared" si="18"/>
        <v>0.7</v>
      </c>
      <c r="I250" t="s">
        <v>499</v>
      </c>
      <c r="J250" t="s">
        <v>1844</v>
      </c>
      <c r="K250" t="s">
        <v>1834</v>
      </c>
      <c r="L250">
        <f t="shared" si="19"/>
        <v>3</v>
      </c>
      <c r="M250" t="str">
        <f t="shared" si="23"/>
        <v>0.7</v>
      </c>
      <c r="N250" t="s">
        <v>1879</v>
      </c>
      <c r="O250">
        <f t="shared" si="20"/>
        <v>0.7</v>
      </c>
      <c r="P250">
        <f t="shared" si="21"/>
        <v>0</v>
      </c>
      <c r="Q250" t="str">
        <f t="shared" si="22"/>
        <v>沪深0.7</v>
      </c>
    </row>
    <row r="251" spans="1:17" x14ac:dyDescent="0.15">
      <c r="A251">
        <v>249</v>
      </c>
      <c r="B251" t="s">
        <v>501</v>
      </c>
      <c r="C251" t="s">
        <v>502</v>
      </c>
      <c r="D251" t="s">
        <v>9</v>
      </c>
      <c r="E251">
        <v>0.57444644949129098</v>
      </c>
      <c r="F251">
        <f t="shared" si="18"/>
        <v>0.6</v>
      </c>
      <c r="I251" t="s">
        <v>501</v>
      </c>
      <c r="J251" t="s">
        <v>1838</v>
      </c>
      <c r="K251" t="s">
        <v>1836</v>
      </c>
      <c r="L251">
        <f t="shared" si="19"/>
        <v>3</v>
      </c>
      <c r="M251" t="str">
        <f t="shared" si="23"/>
        <v>0.6</v>
      </c>
      <c r="N251" t="s">
        <v>1878</v>
      </c>
      <c r="O251">
        <f t="shared" si="20"/>
        <v>0.6</v>
      </c>
      <c r="P251">
        <f t="shared" si="21"/>
        <v>0</v>
      </c>
      <c r="Q251" t="str">
        <f t="shared" si="22"/>
        <v>中证0.6</v>
      </c>
    </row>
    <row r="252" spans="1:17" x14ac:dyDescent="0.15">
      <c r="A252">
        <v>250</v>
      </c>
      <c r="B252" t="s">
        <v>503</v>
      </c>
      <c r="C252" t="s">
        <v>504</v>
      </c>
      <c r="D252" t="s">
        <v>9</v>
      </c>
      <c r="E252">
        <v>0.63916432187960903</v>
      </c>
      <c r="F252">
        <f t="shared" si="18"/>
        <v>0.6</v>
      </c>
      <c r="I252" t="s">
        <v>503</v>
      </c>
      <c r="J252" t="s">
        <v>1838</v>
      </c>
      <c r="K252" t="s">
        <v>1836</v>
      </c>
      <c r="L252">
        <f t="shared" si="19"/>
        <v>3</v>
      </c>
      <c r="M252" t="str">
        <f t="shared" si="23"/>
        <v>0.6</v>
      </c>
      <c r="N252" t="s">
        <v>1878</v>
      </c>
      <c r="O252">
        <f t="shared" si="20"/>
        <v>0.6</v>
      </c>
      <c r="P252">
        <f t="shared" si="21"/>
        <v>0</v>
      </c>
      <c r="Q252" t="str">
        <f t="shared" si="22"/>
        <v>中证0.6</v>
      </c>
    </row>
    <row r="253" spans="1:17" x14ac:dyDescent="0.15">
      <c r="A253">
        <v>251</v>
      </c>
      <c r="B253" t="s">
        <v>505</v>
      </c>
      <c r="C253" t="s">
        <v>506</v>
      </c>
      <c r="D253" t="s">
        <v>9</v>
      </c>
      <c r="E253">
        <v>0.51267315951318604</v>
      </c>
      <c r="F253">
        <f t="shared" si="18"/>
        <v>0.5</v>
      </c>
      <c r="I253" t="s">
        <v>505</v>
      </c>
      <c r="J253" t="s">
        <v>1848</v>
      </c>
      <c r="K253" t="s">
        <v>1836</v>
      </c>
      <c r="L253">
        <f t="shared" si="19"/>
        <v>3</v>
      </c>
      <c r="M253" t="str">
        <f t="shared" si="23"/>
        <v>0.5</v>
      </c>
      <c r="N253" t="s">
        <v>1881</v>
      </c>
      <c r="O253">
        <f t="shared" si="20"/>
        <v>0.5</v>
      </c>
      <c r="P253">
        <f t="shared" si="21"/>
        <v>0</v>
      </c>
      <c r="Q253" t="str">
        <f t="shared" si="22"/>
        <v>中证0.5</v>
      </c>
    </row>
    <row r="254" spans="1:17" x14ac:dyDescent="0.15">
      <c r="A254">
        <v>252</v>
      </c>
      <c r="B254" t="s">
        <v>507</v>
      </c>
      <c r="C254" t="s">
        <v>508</v>
      </c>
      <c r="D254" t="s">
        <v>3</v>
      </c>
      <c r="E254">
        <v>0.57248309896261695</v>
      </c>
      <c r="F254">
        <f t="shared" si="18"/>
        <v>0.6</v>
      </c>
      <c r="I254" t="s">
        <v>507</v>
      </c>
      <c r="J254" t="s">
        <v>1841</v>
      </c>
      <c r="K254" t="s">
        <v>1830</v>
      </c>
      <c r="L254">
        <f t="shared" si="19"/>
        <v>3</v>
      </c>
      <c r="M254" t="str">
        <f t="shared" si="23"/>
        <v>0.6</v>
      </c>
      <c r="N254" t="s">
        <v>1878</v>
      </c>
      <c r="O254">
        <f t="shared" si="20"/>
        <v>0.6</v>
      </c>
      <c r="P254">
        <f t="shared" si="21"/>
        <v>0</v>
      </c>
      <c r="Q254" t="str">
        <f t="shared" si="22"/>
        <v>主板0.6</v>
      </c>
    </row>
    <row r="255" spans="1:17" x14ac:dyDescent="0.15">
      <c r="A255">
        <v>253</v>
      </c>
      <c r="B255" t="s">
        <v>509</v>
      </c>
      <c r="C255" t="s">
        <v>510</v>
      </c>
      <c r="D255" t="s">
        <v>7</v>
      </c>
      <c r="E255">
        <v>0.64029898361749804</v>
      </c>
      <c r="F255">
        <f t="shared" si="18"/>
        <v>0.6</v>
      </c>
      <c r="I255" t="s">
        <v>509</v>
      </c>
      <c r="J255" t="s">
        <v>1840</v>
      </c>
      <c r="K255" t="s">
        <v>1834</v>
      </c>
      <c r="L255">
        <f t="shared" si="19"/>
        <v>3</v>
      </c>
      <c r="M255" t="str">
        <f t="shared" si="23"/>
        <v>0.6</v>
      </c>
      <c r="N255" t="s">
        <v>1878</v>
      </c>
      <c r="O255">
        <f t="shared" si="20"/>
        <v>0.6</v>
      </c>
      <c r="P255">
        <f t="shared" si="21"/>
        <v>0</v>
      </c>
      <c r="Q255" t="str">
        <f t="shared" si="22"/>
        <v>沪深0.6</v>
      </c>
    </row>
    <row r="256" spans="1:17" x14ac:dyDescent="0.15">
      <c r="A256">
        <v>254</v>
      </c>
      <c r="B256" t="s">
        <v>511</v>
      </c>
      <c r="C256" t="s">
        <v>512</v>
      </c>
      <c r="D256" t="s">
        <v>9</v>
      </c>
      <c r="E256">
        <v>0.62629694414150805</v>
      </c>
      <c r="F256">
        <f t="shared" si="18"/>
        <v>0.6</v>
      </c>
      <c r="I256" t="s">
        <v>511</v>
      </c>
      <c r="J256" t="s">
        <v>1838</v>
      </c>
      <c r="K256" t="s">
        <v>1836</v>
      </c>
      <c r="L256">
        <f t="shared" si="19"/>
        <v>3</v>
      </c>
      <c r="M256" t="str">
        <f t="shared" si="23"/>
        <v>0.6</v>
      </c>
      <c r="N256" t="s">
        <v>1878</v>
      </c>
      <c r="O256">
        <f t="shared" si="20"/>
        <v>0.6</v>
      </c>
      <c r="P256">
        <f t="shared" si="21"/>
        <v>0</v>
      </c>
      <c r="Q256" t="str">
        <f t="shared" si="22"/>
        <v>中证0.6</v>
      </c>
    </row>
    <row r="257" spans="1:17" x14ac:dyDescent="0.15">
      <c r="A257">
        <v>255</v>
      </c>
      <c r="B257" t="s">
        <v>513</v>
      </c>
      <c r="C257" t="s">
        <v>514</v>
      </c>
      <c r="D257" t="s">
        <v>9</v>
      </c>
      <c r="E257">
        <v>0.62186393232566195</v>
      </c>
      <c r="F257">
        <f t="shared" si="18"/>
        <v>0.6</v>
      </c>
      <c r="I257" t="s">
        <v>513</v>
      </c>
      <c r="J257" t="s">
        <v>1838</v>
      </c>
      <c r="K257" t="s">
        <v>1836</v>
      </c>
      <c r="L257">
        <f t="shared" si="19"/>
        <v>3</v>
      </c>
      <c r="M257" t="str">
        <f t="shared" si="23"/>
        <v>0.6</v>
      </c>
      <c r="N257" t="s">
        <v>1878</v>
      </c>
      <c r="O257">
        <f t="shared" si="20"/>
        <v>0.6</v>
      </c>
      <c r="P257">
        <f t="shared" si="21"/>
        <v>0</v>
      </c>
      <c r="Q257" t="str">
        <f t="shared" si="22"/>
        <v>中证0.6</v>
      </c>
    </row>
    <row r="258" spans="1:17" x14ac:dyDescent="0.15">
      <c r="A258">
        <v>256</v>
      </c>
      <c r="B258" t="s">
        <v>515</v>
      </c>
      <c r="C258" t="s">
        <v>516</v>
      </c>
      <c r="D258" t="s">
        <v>9</v>
      </c>
      <c r="E258">
        <v>0.58359793415017303</v>
      </c>
      <c r="F258">
        <f t="shared" si="18"/>
        <v>0.6</v>
      </c>
      <c r="I258" t="s">
        <v>515</v>
      </c>
      <c r="J258" t="s">
        <v>1838</v>
      </c>
      <c r="K258" t="s">
        <v>1836</v>
      </c>
      <c r="L258">
        <f t="shared" si="19"/>
        <v>3</v>
      </c>
      <c r="M258" t="str">
        <f t="shared" si="23"/>
        <v>0.6</v>
      </c>
      <c r="N258" t="s">
        <v>1878</v>
      </c>
      <c r="O258">
        <f t="shared" si="20"/>
        <v>0.6</v>
      </c>
      <c r="P258">
        <f t="shared" si="21"/>
        <v>0</v>
      </c>
      <c r="Q258" t="str">
        <f t="shared" si="22"/>
        <v>中证0.6</v>
      </c>
    </row>
    <row r="259" spans="1:17" x14ac:dyDescent="0.15">
      <c r="A259">
        <v>257</v>
      </c>
      <c r="B259" t="s">
        <v>517</v>
      </c>
      <c r="C259" t="s">
        <v>518</v>
      </c>
      <c r="D259" t="s">
        <v>9</v>
      </c>
      <c r="E259">
        <v>0.69886720756548104</v>
      </c>
      <c r="F259">
        <f t="shared" si="18"/>
        <v>0.7</v>
      </c>
      <c r="I259" t="s">
        <v>517</v>
      </c>
      <c r="J259" t="s">
        <v>1839</v>
      </c>
      <c r="K259" t="s">
        <v>1836</v>
      </c>
      <c r="L259">
        <f t="shared" si="19"/>
        <v>3</v>
      </c>
      <c r="M259" t="str">
        <f t="shared" si="23"/>
        <v>0.7</v>
      </c>
      <c r="N259" t="s">
        <v>1879</v>
      </c>
      <c r="O259">
        <f t="shared" si="20"/>
        <v>0.7</v>
      </c>
      <c r="P259">
        <f t="shared" si="21"/>
        <v>0</v>
      </c>
      <c r="Q259" t="str">
        <f t="shared" si="22"/>
        <v>中证0.7</v>
      </c>
    </row>
    <row r="260" spans="1:17" x14ac:dyDescent="0.15">
      <c r="A260">
        <v>258</v>
      </c>
      <c r="B260" t="s">
        <v>519</v>
      </c>
      <c r="C260" t="s">
        <v>520</v>
      </c>
      <c r="D260" t="s">
        <v>3</v>
      </c>
      <c r="E260">
        <v>0.27332392184892601</v>
      </c>
      <c r="F260">
        <f t="shared" ref="F260:F323" si="24">ROUND(E260,1)</f>
        <v>0.3</v>
      </c>
      <c r="I260" t="s">
        <v>519</v>
      </c>
      <c r="J260" t="s">
        <v>1861</v>
      </c>
      <c r="K260" t="s">
        <v>1830</v>
      </c>
      <c r="L260">
        <f t="shared" ref="L260:L323" si="25">FIND("0",J260)</f>
        <v>3</v>
      </c>
      <c r="M260" t="str">
        <f t="shared" si="23"/>
        <v>0.3</v>
      </c>
      <c r="N260" t="s">
        <v>1883</v>
      </c>
      <c r="O260">
        <f t="shared" ref="O260:O323" si="26">+N260+0</f>
        <v>0.3</v>
      </c>
      <c r="P260">
        <f t="shared" ref="P260:P323" si="27">F260-O260</f>
        <v>0</v>
      </c>
      <c r="Q260" t="str">
        <f t="shared" ref="Q260:Q323" si="28">K260&amp;F260</f>
        <v>主板0.3</v>
      </c>
    </row>
    <row r="261" spans="1:17" x14ac:dyDescent="0.15">
      <c r="A261">
        <v>259</v>
      </c>
      <c r="B261" t="s">
        <v>521</v>
      </c>
      <c r="C261" t="s">
        <v>522</v>
      </c>
      <c r="D261" t="s">
        <v>9</v>
      </c>
      <c r="E261">
        <v>0.45408046932443002</v>
      </c>
      <c r="F261">
        <f t="shared" si="24"/>
        <v>0.5</v>
      </c>
      <c r="I261" t="s">
        <v>521</v>
      </c>
      <c r="J261" t="s">
        <v>1848</v>
      </c>
      <c r="K261" t="s">
        <v>1836</v>
      </c>
      <c r="L261">
        <f t="shared" si="25"/>
        <v>3</v>
      </c>
      <c r="M261" t="str">
        <f t="shared" si="23"/>
        <v>0.5</v>
      </c>
      <c r="N261" t="s">
        <v>1881</v>
      </c>
      <c r="O261">
        <f t="shared" si="26"/>
        <v>0.5</v>
      </c>
      <c r="P261">
        <f t="shared" si="27"/>
        <v>0</v>
      </c>
      <c r="Q261" t="str">
        <f t="shared" si="28"/>
        <v>中证0.5</v>
      </c>
    </row>
    <row r="262" spans="1:17" x14ac:dyDescent="0.15">
      <c r="A262">
        <v>260</v>
      </c>
      <c r="B262" t="s">
        <v>523</v>
      </c>
      <c r="C262" t="s">
        <v>524</v>
      </c>
      <c r="D262" t="s">
        <v>3</v>
      </c>
      <c r="E262">
        <v>0.65126547824765102</v>
      </c>
      <c r="F262">
        <f t="shared" si="24"/>
        <v>0.7</v>
      </c>
      <c r="I262" t="s">
        <v>523</v>
      </c>
      <c r="J262" t="s">
        <v>1842</v>
      </c>
      <c r="K262" t="s">
        <v>1830</v>
      </c>
      <c r="L262">
        <f t="shared" si="25"/>
        <v>3</v>
      </c>
      <c r="M262" t="str">
        <f t="shared" si="23"/>
        <v>0.7</v>
      </c>
      <c r="N262" t="s">
        <v>1879</v>
      </c>
      <c r="O262">
        <f t="shared" si="26"/>
        <v>0.7</v>
      </c>
      <c r="P262">
        <f t="shared" si="27"/>
        <v>0</v>
      </c>
      <c r="Q262" t="str">
        <f t="shared" si="28"/>
        <v>主板0.7</v>
      </c>
    </row>
    <row r="263" spans="1:17" x14ac:dyDescent="0.15">
      <c r="A263">
        <v>261</v>
      </c>
      <c r="B263" t="s">
        <v>525</v>
      </c>
      <c r="C263" t="s">
        <v>526</v>
      </c>
      <c r="D263" t="s">
        <v>9</v>
      </c>
      <c r="E263">
        <v>0.71298897864447397</v>
      </c>
      <c r="F263">
        <f t="shared" si="24"/>
        <v>0.7</v>
      </c>
      <c r="I263" t="s">
        <v>525</v>
      </c>
      <c r="J263" t="s">
        <v>1839</v>
      </c>
      <c r="K263" t="s">
        <v>1836</v>
      </c>
      <c r="L263">
        <f t="shared" si="25"/>
        <v>3</v>
      </c>
      <c r="M263" t="str">
        <f t="shared" si="23"/>
        <v>0.7</v>
      </c>
      <c r="N263" t="s">
        <v>1879</v>
      </c>
      <c r="O263">
        <f t="shared" si="26"/>
        <v>0.7</v>
      </c>
      <c r="P263">
        <f t="shared" si="27"/>
        <v>0</v>
      </c>
      <c r="Q263" t="str">
        <f t="shared" si="28"/>
        <v>中证0.7</v>
      </c>
    </row>
    <row r="264" spans="1:17" x14ac:dyDescent="0.15">
      <c r="A264">
        <v>262</v>
      </c>
      <c r="B264" t="s">
        <v>527</v>
      </c>
      <c r="C264" t="s">
        <v>528</v>
      </c>
      <c r="D264" t="s">
        <v>85</v>
      </c>
      <c r="E264">
        <v>0.70833928198640095</v>
      </c>
      <c r="F264">
        <f t="shared" si="24"/>
        <v>0.7</v>
      </c>
      <c r="I264" t="s">
        <v>527</v>
      </c>
      <c r="J264" t="s">
        <v>1846</v>
      </c>
      <c r="K264" t="s">
        <v>1847</v>
      </c>
      <c r="L264">
        <f t="shared" si="25"/>
        <v>2</v>
      </c>
      <c r="M264" t="str">
        <f t="shared" ref="M264:N327" si="29">MID(J264,L264,LEN(J264)-L264+1)</f>
        <v>0.7</v>
      </c>
      <c r="N264" t="s">
        <v>1879</v>
      </c>
      <c r="O264">
        <f t="shared" si="26"/>
        <v>0.7</v>
      </c>
      <c r="P264">
        <f t="shared" si="27"/>
        <v>0</v>
      </c>
      <c r="Q264" t="str">
        <f t="shared" si="28"/>
        <v>小0.7</v>
      </c>
    </row>
    <row r="265" spans="1:17" x14ac:dyDescent="0.15">
      <c r="A265">
        <v>263</v>
      </c>
      <c r="B265" t="s">
        <v>529</v>
      </c>
      <c r="C265" t="s">
        <v>530</v>
      </c>
      <c r="D265" t="s">
        <v>9</v>
      </c>
      <c r="E265">
        <v>0.62792490604721996</v>
      </c>
      <c r="F265">
        <f t="shared" si="24"/>
        <v>0.6</v>
      </c>
      <c r="I265" t="s">
        <v>529</v>
      </c>
      <c r="J265" t="s">
        <v>1838</v>
      </c>
      <c r="K265" t="s">
        <v>1836</v>
      </c>
      <c r="L265">
        <f t="shared" si="25"/>
        <v>3</v>
      </c>
      <c r="M265" t="str">
        <f t="shared" si="29"/>
        <v>0.6</v>
      </c>
      <c r="N265" t="s">
        <v>1878</v>
      </c>
      <c r="O265">
        <f t="shared" si="26"/>
        <v>0.6</v>
      </c>
      <c r="P265">
        <f t="shared" si="27"/>
        <v>0</v>
      </c>
      <c r="Q265" t="str">
        <f t="shared" si="28"/>
        <v>中证0.6</v>
      </c>
    </row>
    <row r="266" spans="1:17" x14ac:dyDescent="0.15">
      <c r="A266">
        <v>264</v>
      </c>
      <c r="B266" t="s">
        <v>531</v>
      </c>
      <c r="C266" t="s">
        <v>532</v>
      </c>
      <c r="D266" t="s">
        <v>9</v>
      </c>
      <c r="E266">
        <v>0.68011140227840605</v>
      </c>
      <c r="F266">
        <f t="shared" si="24"/>
        <v>0.7</v>
      </c>
      <c r="I266" t="s">
        <v>531</v>
      </c>
      <c r="J266" t="s">
        <v>1839</v>
      </c>
      <c r="K266" t="s">
        <v>1836</v>
      </c>
      <c r="L266">
        <f t="shared" si="25"/>
        <v>3</v>
      </c>
      <c r="M266" t="str">
        <f t="shared" si="29"/>
        <v>0.7</v>
      </c>
      <c r="N266" t="s">
        <v>1879</v>
      </c>
      <c r="O266">
        <f t="shared" si="26"/>
        <v>0.7</v>
      </c>
      <c r="P266">
        <f t="shared" si="27"/>
        <v>0</v>
      </c>
      <c r="Q266" t="str">
        <f t="shared" si="28"/>
        <v>中证0.7</v>
      </c>
    </row>
    <row r="267" spans="1:17" x14ac:dyDescent="0.15">
      <c r="A267">
        <v>265</v>
      </c>
      <c r="B267" t="s">
        <v>533</v>
      </c>
      <c r="C267" t="s">
        <v>534</v>
      </c>
      <c r="D267" t="s">
        <v>9</v>
      </c>
      <c r="E267">
        <v>0.64099091869008895</v>
      </c>
      <c r="F267">
        <f t="shared" si="24"/>
        <v>0.6</v>
      </c>
      <c r="I267" t="s">
        <v>533</v>
      </c>
      <c r="J267" t="s">
        <v>1838</v>
      </c>
      <c r="K267" t="s">
        <v>1836</v>
      </c>
      <c r="L267">
        <f t="shared" si="25"/>
        <v>3</v>
      </c>
      <c r="M267" t="str">
        <f t="shared" si="29"/>
        <v>0.6</v>
      </c>
      <c r="N267" t="s">
        <v>1878</v>
      </c>
      <c r="O267">
        <f t="shared" si="26"/>
        <v>0.6</v>
      </c>
      <c r="P267">
        <f t="shared" si="27"/>
        <v>0</v>
      </c>
      <c r="Q267" t="str">
        <f t="shared" si="28"/>
        <v>中证0.6</v>
      </c>
    </row>
    <row r="268" spans="1:17" x14ac:dyDescent="0.15">
      <c r="A268">
        <v>266</v>
      </c>
      <c r="B268" t="s">
        <v>535</v>
      </c>
      <c r="C268" t="s">
        <v>536</v>
      </c>
      <c r="D268" t="s">
        <v>7</v>
      </c>
      <c r="E268">
        <v>0.714560217924195</v>
      </c>
      <c r="F268">
        <f t="shared" si="24"/>
        <v>0.7</v>
      </c>
      <c r="I268" t="s">
        <v>535</v>
      </c>
      <c r="J268" t="s">
        <v>1844</v>
      </c>
      <c r="K268" t="s">
        <v>1834</v>
      </c>
      <c r="L268">
        <f t="shared" si="25"/>
        <v>3</v>
      </c>
      <c r="M268" t="str">
        <f t="shared" si="29"/>
        <v>0.7</v>
      </c>
      <c r="N268" t="s">
        <v>1879</v>
      </c>
      <c r="O268">
        <f t="shared" si="26"/>
        <v>0.7</v>
      </c>
      <c r="P268">
        <f t="shared" si="27"/>
        <v>0</v>
      </c>
      <c r="Q268" t="str">
        <f t="shared" si="28"/>
        <v>沪深0.7</v>
      </c>
    </row>
    <row r="269" spans="1:17" x14ac:dyDescent="0.15">
      <c r="A269">
        <v>267</v>
      </c>
      <c r="B269" t="s">
        <v>537</v>
      </c>
      <c r="C269" t="s">
        <v>538</v>
      </c>
      <c r="D269" t="s">
        <v>7</v>
      </c>
      <c r="E269">
        <v>0.70748957002371204</v>
      </c>
      <c r="F269">
        <f t="shared" si="24"/>
        <v>0.7</v>
      </c>
      <c r="I269" t="s">
        <v>537</v>
      </c>
      <c r="J269" t="s">
        <v>1844</v>
      </c>
      <c r="K269" t="s">
        <v>1834</v>
      </c>
      <c r="L269">
        <f t="shared" si="25"/>
        <v>3</v>
      </c>
      <c r="M269" t="str">
        <f t="shared" si="29"/>
        <v>0.7</v>
      </c>
      <c r="N269" t="s">
        <v>1879</v>
      </c>
      <c r="O269">
        <f t="shared" si="26"/>
        <v>0.7</v>
      </c>
      <c r="P269">
        <f t="shared" si="27"/>
        <v>0</v>
      </c>
      <c r="Q269" t="str">
        <f t="shared" si="28"/>
        <v>沪深0.7</v>
      </c>
    </row>
    <row r="270" spans="1:17" x14ac:dyDescent="0.15">
      <c r="A270">
        <v>268</v>
      </c>
      <c r="B270" t="s">
        <v>539</v>
      </c>
      <c r="C270" t="s">
        <v>540</v>
      </c>
      <c r="D270" t="s">
        <v>85</v>
      </c>
      <c r="E270">
        <v>0.64028972101720105</v>
      </c>
      <c r="F270">
        <f t="shared" si="24"/>
        <v>0.6</v>
      </c>
      <c r="I270" t="s">
        <v>539</v>
      </c>
      <c r="J270" t="s">
        <v>1851</v>
      </c>
      <c r="K270" t="s">
        <v>1847</v>
      </c>
      <c r="L270">
        <f t="shared" si="25"/>
        <v>2</v>
      </c>
      <c r="M270" t="str">
        <f t="shared" si="29"/>
        <v>0.6</v>
      </c>
      <c r="N270" t="s">
        <v>1878</v>
      </c>
      <c r="O270">
        <f t="shared" si="26"/>
        <v>0.6</v>
      </c>
      <c r="P270">
        <f t="shared" si="27"/>
        <v>0</v>
      </c>
      <c r="Q270" t="str">
        <f t="shared" si="28"/>
        <v>小0.6</v>
      </c>
    </row>
    <row r="271" spans="1:17" x14ac:dyDescent="0.15">
      <c r="A271">
        <v>269</v>
      </c>
      <c r="B271" t="s">
        <v>541</v>
      </c>
      <c r="C271" t="s">
        <v>542</v>
      </c>
      <c r="D271" t="s">
        <v>85</v>
      </c>
      <c r="E271">
        <v>0.67668784281860705</v>
      </c>
      <c r="F271">
        <f t="shared" si="24"/>
        <v>0.7</v>
      </c>
      <c r="I271" t="s">
        <v>541</v>
      </c>
      <c r="J271" t="s">
        <v>1846</v>
      </c>
      <c r="K271" t="s">
        <v>1847</v>
      </c>
      <c r="L271">
        <f t="shared" si="25"/>
        <v>2</v>
      </c>
      <c r="M271" t="str">
        <f t="shared" si="29"/>
        <v>0.7</v>
      </c>
      <c r="N271" t="s">
        <v>1879</v>
      </c>
      <c r="O271">
        <f t="shared" si="26"/>
        <v>0.7</v>
      </c>
      <c r="P271">
        <f t="shared" si="27"/>
        <v>0</v>
      </c>
      <c r="Q271" t="str">
        <f t="shared" si="28"/>
        <v>小0.7</v>
      </c>
    </row>
    <row r="272" spans="1:17" x14ac:dyDescent="0.15">
      <c r="A272">
        <v>270</v>
      </c>
      <c r="B272" t="s">
        <v>543</v>
      </c>
      <c r="C272" t="s">
        <v>544</v>
      </c>
      <c r="D272" t="s">
        <v>9</v>
      </c>
      <c r="E272">
        <v>0.565569679720895</v>
      </c>
      <c r="F272">
        <f t="shared" si="24"/>
        <v>0.6</v>
      </c>
      <c r="I272" t="s">
        <v>543</v>
      </c>
      <c r="J272" t="s">
        <v>1838</v>
      </c>
      <c r="K272" t="s">
        <v>1836</v>
      </c>
      <c r="L272">
        <f t="shared" si="25"/>
        <v>3</v>
      </c>
      <c r="M272" t="str">
        <f t="shared" si="29"/>
        <v>0.6</v>
      </c>
      <c r="N272" t="s">
        <v>1878</v>
      </c>
      <c r="O272">
        <f t="shared" si="26"/>
        <v>0.6</v>
      </c>
      <c r="P272">
        <f t="shared" si="27"/>
        <v>0</v>
      </c>
      <c r="Q272" t="str">
        <f t="shared" si="28"/>
        <v>中证0.6</v>
      </c>
    </row>
    <row r="273" spans="1:17" x14ac:dyDescent="0.15">
      <c r="A273">
        <v>271</v>
      </c>
      <c r="B273" t="s">
        <v>545</v>
      </c>
      <c r="C273" t="s">
        <v>546</v>
      </c>
      <c r="D273" t="s">
        <v>9</v>
      </c>
      <c r="E273">
        <v>0.47370926566606297</v>
      </c>
      <c r="F273">
        <f t="shared" si="24"/>
        <v>0.5</v>
      </c>
      <c r="I273" t="s">
        <v>545</v>
      </c>
      <c r="J273" t="s">
        <v>1848</v>
      </c>
      <c r="K273" t="s">
        <v>1836</v>
      </c>
      <c r="L273">
        <f t="shared" si="25"/>
        <v>3</v>
      </c>
      <c r="M273" t="str">
        <f t="shared" si="29"/>
        <v>0.5</v>
      </c>
      <c r="N273" t="s">
        <v>1881</v>
      </c>
      <c r="O273">
        <f t="shared" si="26"/>
        <v>0.5</v>
      </c>
      <c r="P273">
        <f t="shared" si="27"/>
        <v>0</v>
      </c>
      <c r="Q273" t="str">
        <f t="shared" si="28"/>
        <v>中证0.5</v>
      </c>
    </row>
    <row r="274" spans="1:17" x14ac:dyDescent="0.15">
      <c r="A274">
        <v>272</v>
      </c>
      <c r="B274" t="s">
        <v>547</v>
      </c>
      <c r="C274" t="s">
        <v>548</v>
      </c>
      <c r="D274" t="s">
        <v>9</v>
      </c>
      <c r="E274">
        <v>0.57179813317094697</v>
      </c>
      <c r="F274">
        <f t="shared" si="24"/>
        <v>0.6</v>
      </c>
      <c r="I274" t="s">
        <v>547</v>
      </c>
      <c r="J274" t="s">
        <v>1838</v>
      </c>
      <c r="K274" t="s">
        <v>1836</v>
      </c>
      <c r="L274">
        <f t="shared" si="25"/>
        <v>3</v>
      </c>
      <c r="M274" t="str">
        <f t="shared" si="29"/>
        <v>0.6</v>
      </c>
      <c r="N274" t="s">
        <v>1878</v>
      </c>
      <c r="O274">
        <f t="shared" si="26"/>
        <v>0.6</v>
      </c>
      <c r="P274">
        <f t="shared" si="27"/>
        <v>0</v>
      </c>
      <c r="Q274" t="str">
        <f t="shared" si="28"/>
        <v>中证0.6</v>
      </c>
    </row>
    <row r="275" spans="1:17" x14ac:dyDescent="0.15">
      <c r="A275">
        <v>273</v>
      </c>
      <c r="B275" t="s">
        <v>549</v>
      </c>
      <c r="C275" t="s">
        <v>550</v>
      </c>
      <c r="D275" t="s">
        <v>9</v>
      </c>
      <c r="E275">
        <v>0.71399449419507799</v>
      </c>
      <c r="F275">
        <f t="shared" si="24"/>
        <v>0.7</v>
      </c>
      <c r="I275" t="s">
        <v>549</v>
      </c>
      <c r="J275" t="s">
        <v>1839</v>
      </c>
      <c r="K275" t="s">
        <v>1836</v>
      </c>
      <c r="L275">
        <f t="shared" si="25"/>
        <v>3</v>
      </c>
      <c r="M275" t="str">
        <f t="shared" si="29"/>
        <v>0.7</v>
      </c>
      <c r="N275" t="s">
        <v>1879</v>
      </c>
      <c r="O275">
        <f t="shared" si="26"/>
        <v>0.7</v>
      </c>
      <c r="P275">
        <f t="shared" si="27"/>
        <v>0</v>
      </c>
      <c r="Q275" t="str">
        <f t="shared" si="28"/>
        <v>中证0.7</v>
      </c>
    </row>
    <row r="276" spans="1:17" x14ac:dyDescent="0.15">
      <c r="A276">
        <v>274</v>
      </c>
      <c r="B276" t="s">
        <v>551</v>
      </c>
      <c r="C276" t="s">
        <v>552</v>
      </c>
      <c r="D276" t="s">
        <v>9</v>
      </c>
      <c r="E276">
        <v>0.69931828124864104</v>
      </c>
      <c r="F276">
        <f t="shared" si="24"/>
        <v>0.7</v>
      </c>
      <c r="I276" t="s">
        <v>551</v>
      </c>
      <c r="J276" t="s">
        <v>1839</v>
      </c>
      <c r="K276" t="s">
        <v>1836</v>
      </c>
      <c r="L276">
        <f t="shared" si="25"/>
        <v>3</v>
      </c>
      <c r="M276" t="str">
        <f t="shared" si="29"/>
        <v>0.7</v>
      </c>
      <c r="N276" t="s">
        <v>1879</v>
      </c>
      <c r="O276">
        <f t="shared" si="26"/>
        <v>0.7</v>
      </c>
      <c r="P276">
        <f t="shared" si="27"/>
        <v>0</v>
      </c>
      <c r="Q276" t="str">
        <f t="shared" si="28"/>
        <v>中证0.7</v>
      </c>
    </row>
    <row r="277" spans="1:17" x14ac:dyDescent="0.15">
      <c r="A277">
        <v>275</v>
      </c>
      <c r="B277" t="s">
        <v>553</v>
      </c>
      <c r="C277" t="s">
        <v>554</v>
      </c>
      <c r="D277" t="s">
        <v>9</v>
      </c>
      <c r="E277">
        <v>0.669984744159691</v>
      </c>
      <c r="F277">
        <f t="shared" si="24"/>
        <v>0.7</v>
      </c>
      <c r="I277" t="s">
        <v>553</v>
      </c>
      <c r="J277" t="s">
        <v>1839</v>
      </c>
      <c r="K277" t="s">
        <v>1836</v>
      </c>
      <c r="L277">
        <f t="shared" si="25"/>
        <v>3</v>
      </c>
      <c r="M277" t="str">
        <f t="shared" si="29"/>
        <v>0.7</v>
      </c>
      <c r="N277" t="s">
        <v>1879</v>
      </c>
      <c r="O277">
        <f t="shared" si="26"/>
        <v>0.7</v>
      </c>
      <c r="P277">
        <f t="shared" si="27"/>
        <v>0</v>
      </c>
      <c r="Q277" t="str">
        <f t="shared" si="28"/>
        <v>中证0.7</v>
      </c>
    </row>
    <row r="278" spans="1:17" x14ac:dyDescent="0.15">
      <c r="A278">
        <v>276</v>
      </c>
      <c r="B278" t="s">
        <v>555</v>
      </c>
      <c r="C278" t="s">
        <v>556</v>
      </c>
      <c r="D278" t="s">
        <v>9</v>
      </c>
      <c r="E278">
        <v>0.54616166845411696</v>
      </c>
      <c r="F278">
        <f t="shared" si="24"/>
        <v>0.5</v>
      </c>
      <c r="I278" t="s">
        <v>555</v>
      </c>
      <c r="J278" t="s">
        <v>1848</v>
      </c>
      <c r="K278" t="s">
        <v>1836</v>
      </c>
      <c r="L278">
        <f t="shared" si="25"/>
        <v>3</v>
      </c>
      <c r="M278" t="str">
        <f t="shared" si="29"/>
        <v>0.5</v>
      </c>
      <c r="N278" t="s">
        <v>1881</v>
      </c>
      <c r="O278">
        <f t="shared" si="26"/>
        <v>0.5</v>
      </c>
      <c r="P278">
        <f t="shared" si="27"/>
        <v>0</v>
      </c>
      <c r="Q278" t="str">
        <f t="shared" si="28"/>
        <v>中证0.5</v>
      </c>
    </row>
    <row r="279" spans="1:17" x14ac:dyDescent="0.15">
      <c r="A279">
        <v>277</v>
      </c>
      <c r="B279" t="s">
        <v>557</v>
      </c>
      <c r="C279" t="s">
        <v>558</v>
      </c>
      <c r="D279" t="s">
        <v>9</v>
      </c>
      <c r="E279">
        <v>0.68863323444925595</v>
      </c>
      <c r="F279">
        <f t="shared" si="24"/>
        <v>0.7</v>
      </c>
      <c r="I279" t="s">
        <v>557</v>
      </c>
      <c r="J279" t="s">
        <v>1839</v>
      </c>
      <c r="K279" t="s">
        <v>1836</v>
      </c>
      <c r="L279">
        <f t="shared" si="25"/>
        <v>3</v>
      </c>
      <c r="M279" t="str">
        <f t="shared" si="29"/>
        <v>0.7</v>
      </c>
      <c r="N279" t="s">
        <v>1879</v>
      </c>
      <c r="O279">
        <f t="shared" si="26"/>
        <v>0.7</v>
      </c>
      <c r="P279">
        <f t="shared" si="27"/>
        <v>0</v>
      </c>
      <c r="Q279" t="str">
        <f t="shared" si="28"/>
        <v>中证0.7</v>
      </c>
    </row>
    <row r="280" spans="1:17" x14ac:dyDescent="0.15">
      <c r="A280">
        <v>278</v>
      </c>
      <c r="B280" t="s">
        <v>559</v>
      </c>
      <c r="C280" t="s">
        <v>560</v>
      </c>
      <c r="D280" t="s">
        <v>9</v>
      </c>
      <c r="E280">
        <v>0.71253375550545495</v>
      </c>
      <c r="F280">
        <f t="shared" si="24"/>
        <v>0.7</v>
      </c>
      <c r="I280" t="s">
        <v>559</v>
      </c>
      <c r="J280" t="s">
        <v>1839</v>
      </c>
      <c r="K280" t="s">
        <v>1836</v>
      </c>
      <c r="L280">
        <f t="shared" si="25"/>
        <v>3</v>
      </c>
      <c r="M280" t="str">
        <f t="shared" si="29"/>
        <v>0.7</v>
      </c>
      <c r="N280" t="s">
        <v>1879</v>
      </c>
      <c r="O280">
        <f t="shared" si="26"/>
        <v>0.7</v>
      </c>
      <c r="P280">
        <f t="shared" si="27"/>
        <v>0</v>
      </c>
      <c r="Q280" t="str">
        <f t="shared" si="28"/>
        <v>中证0.7</v>
      </c>
    </row>
    <row r="281" spans="1:17" x14ac:dyDescent="0.15">
      <c r="A281">
        <v>279</v>
      </c>
      <c r="B281" t="s">
        <v>561</v>
      </c>
      <c r="C281" t="s">
        <v>562</v>
      </c>
      <c r="D281" t="s">
        <v>9</v>
      </c>
      <c r="E281">
        <v>0.65109048977880402</v>
      </c>
      <c r="F281">
        <f t="shared" si="24"/>
        <v>0.7</v>
      </c>
      <c r="I281" t="s">
        <v>561</v>
      </c>
      <c r="J281" t="s">
        <v>1839</v>
      </c>
      <c r="K281" t="s">
        <v>1836</v>
      </c>
      <c r="L281">
        <f t="shared" si="25"/>
        <v>3</v>
      </c>
      <c r="M281" t="str">
        <f t="shared" si="29"/>
        <v>0.7</v>
      </c>
      <c r="N281" t="s">
        <v>1879</v>
      </c>
      <c r="O281">
        <f t="shared" si="26"/>
        <v>0.7</v>
      </c>
      <c r="P281">
        <f t="shared" si="27"/>
        <v>0</v>
      </c>
      <c r="Q281" t="str">
        <f t="shared" si="28"/>
        <v>中证0.7</v>
      </c>
    </row>
    <row r="282" spans="1:17" x14ac:dyDescent="0.15">
      <c r="A282">
        <v>280</v>
      </c>
      <c r="B282" t="s">
        <v>563</v>
      </c>
      <c r="C282" t="s">
        <v>564</v>
      </c>
      <c r="D282" t="s">
        <v>9</v>
      </c>
      <c r="E282">
        <v>0.69930964683974595</v>
      </c>
      <c r="F282">
        <f t="shared" si="24"/>
        <v>0.7</v>
      </c>
      <c r="I282" t="s">
        <v>563</v>
      </c>
      <c r="J282" t="s">
        <v>1839</v>
      </c>
      <c r="K282" t="s">
        <v>1836</v>
      </c>
      <c r="L282">
        <f t="shared" si="25"/>
        <v>3</v>
      </c>
      <c r="M282" t="str">
        <f t="shared" si="29"/>
        <v>0.7</v>
      </c>
      <c r="N282" t="s">
        <v>1879</v>
      </c>
      <c r="O282">
        <f t="shared" si="26"/>
        <v>0.7</v>
      </c>
      <c r="P282">
        <f t="shared" si="27"/>
        <v>0</v>
      </c>
      <c r="Q282" t="str">
        <f t="shared" si="28"/>
        <v>中证0.7</v>
      </c>
    </row>
    <row r="283" spans="1:17" x14ac:dyDescent="0.15">
      <c r="A283">
        <v>281</v>
      </c>
      <c r="B283" t="s">
        <v>565</v>
      </c>
      <c r="C283" t="s">
        <v>566</v>
      </c>
      <c r="D283" t="s">
        <v>9</v>
      </c>
      <c r="E283">
        <v>0.67928820888553898</v>
      </c>
      <c r="F283">
        <f t="shared" si="24"/>
        <v>0.7</v>
      </c>
      <c r="I283" t="s">
        <v>565</v>
      </c>
      <c r="J283" t="s">
        <v>1839</v>
      </c>
      <c r="K283" t="s">
        <v>1836</v>
      </c>
      <c r="L283">
        <f t="shared" si="25"/>
        <v>3</v>
      </c>
      <c r="M283" t="str">
        <f t="shared" si="29"/>
        <v>0.7</v>
      </c>
      <c r="N283" t="s">
        <v>1879</v>
      </c>
      <c r="O283">
        <f t="shared" si="26"/>
        <v>0.7</v>
      </c>
      <c r="P283">
        <f t="shared" si="27"/>
        <v>0</v>
      </c>
      <c r="Q283" t="str">
        <f t="shared" si="28"/>
        <v>中证0.7</v>
      </c>
    </row>
    <row r="284" spans="1:17" x14ac:dyDescent="0.15">
      <c r="A284">
        <v>282</v>
      </c>
      <c r="B284" t="s">
        <v>567</v>
      </c>
      <c r="C284" t="s">
        <v>568</v>
      </c>
      <c r="D284" t="s">
        <v>9</v>
      </c>
      <c r="E284">
        <v>0.70514697390550996</v>
      </c>
      <c r="F284">
        <f t="shared" si="24"/>
        <v>0.7</v>
      </c>
      <c r="I284" t="s">
        <v>567</v>
      </c>
      <c r="J284" t="s">
        <v>1839</v>
      </c>
      <c r="K284" t="s">
        <v>1836</v>
      </c>
      <c r="L284">
        <f t="shared" si="25"/>
        <v>3</v>
      </c>
      <c r="M284" t="str">
        <f t="shared" si="29"/>
        <v>0.7</v>
      </c>
      <c r="N284" t="s">
        <v>1879</v>
      </c>
      <c r="O284">
        <f t="shared" si="26"/>
        <v>0.7</v>
      </c>
      <c r="P284">
        <f t="shared" si="27"/>
        <v>0</v>
      </c>
      <c r="Q284" t="str">
        <f t="shared" si="28"/>
        <v>中证0.7</v>
      </c>
    </row>
    <row r="285" spans="1:17" x14ac:dyDescent="0.15">
      <c r="A285">
        <v>283</v>
      </c>
      <c r="B285" t="s">
        <v>569</v>
      </c>
      <c r="C285" t="s">
        <v>570</v>
      </c>
      <c r="D285" t="s">
        <v>9</v>
      </c>
      <c r="E285">
        <v>0.702434588115189</v>
      </c>
      <c r="F285">
        <f t="shared" si="24"/>
        <v>0.7</v>
      </c>
      <c r="I285" t="s">
        <v>569</v>
      </c>
      <c r="J285" t="s">
        <v>1839</v>
      </c>
      <c r="K285" t="s">
        <v>1836</v>
      </c>
      <c r="L285">
        <f t="shared" si="25"/>
        <v>3</v>
      </c>
      <c r="M285" t="str">
        <f t="shared" si="29"/>
        <v>0.7</v>
      </c>
      <c r="N285" t="s">
        <v>1879</v>
      </c>
      <c r="O285">
        <f t="shared" si="26"/>
        <v>0.7</v>
      </c>
      <c r="P285">
        <f t="shared" si="27"/>
        <v>0</v>
      </c>
      <c r="Q285" t="str">
        <f t="shared" si="28"/>
        <v>中证0.7</v>
      </c>
    </row>
    <row r="286" spans="1:17" x14ac:dyDescent="0.15">
      <c r="A286">
        <v>284</v>
      </c>
      <c r="B286" t="s">
        <v>571</v>
      </c>
      <c r="C286" t="s">
        <v>572</v>
      </c>
      <c r="D286" t="s">
        <v>3</v>
      </c>
      <c r="E286">
        <v>0.67593007578064401</v>
      </c>
      <c r="F286">
        <f t="shared" si="24"/>
        <v>0.7</v>
      </c>
      <c r="I286" t="s">
        <v>571</v>
      </c>
      <c r="J286" t="s">
        <v>1842</v>
      </c>
      <c r="K286" t="s">
        <v>1830</v>
      </c>
      <c r="L286">
        <f t="shared" si="25"/>
        <v>3</v>
      </c>
      <c r="M286" t="str">
        <f t="shared" si="29"/>
        <v>0.7</v>
      </c>
      <c r="N286" t="s">
        <v>1879</v>
      </c>
      <c r="O286">
        <f t="shared" si="26"/>
        <v>0.7</v>
      </c>
      <c r="P286">
        <f t="shared" si="27"/>
        <v>0</v>
      </c>
      <c r="Q286" t="str">
        <f t="shared" si="28"/>
        <v>主板0.7</v>
      </c>
    </row>
    <row r="287" spans="1:17" x14ac:dyDescent="0.15">
      <c r="A287">
        <v>285</v>
      </c>
      <c r="B287" t="s">
        <v>573</v>
      </c>
      <c r="C287" t="s">
        <v>574</v>
      </c>
      <c r="D287" t="s">
        <v>85</v>
      </c>
      <c r="E287">
        <v>0.65098087373616298</v>
      </c>
      <c r="F287">
        <f t="shared" si="24"/>
        <v>0.7</v>
      </c>
      <c r="I287" t="s">
        <v>573</v>
      </c>
      <c r="J287" t="s">
        <v>1846</v>
      </c>
      <c r="K287" t="s">
        <v>1847</v>
      </c>
      <c r="L287">
        <f t="shared" si="25"/>
        <v>2</v>
      </c>
      <c r="M287" t="str">
        <f t="shared" si="29"/>
        <v>0.7</v>
      </c>
      <c r="N287" t="s">
        <v>1879</v>
      </c>
      <c r="O287">
        <f t="shared" si="26"/>
        <v>0.7</v>
      </c>
      <c r="P287">
        <f t="shared" si="27"/>
        <v>0</v>
      </c>
      <c r="Q287" t="str">
        <f t="shared" si="28"/>
        <v>小0.7</v>
      </c>
    </row>
    <row r="288" spans="1:17" x14ac:dyDescent="0.15">
      <c r="A288">
        <v>286</v>
      </c>
      <c r="B288" t="s">
        <v>575</v>
      </c>
      <c r="C288" t="s">
        <v>576</v>
      </c>
      <c r="D288" t="s">
        <v>9</v>
      </c>
      <c r="E288">
        <v>0.650188958729632</v>
      </c>
      <c r="F288">
        <f t="shared" si="24"/>
        <v>0.7</v>
      </c>
      <c r="I288" t="s">
        <v>575</v>
      </c>
      <c r="J288" t="s">
        <v>1839</v>
      </c>
      <c r="K288" t="s">
        <v>1836</v>
      </c>
      <c r="L288">
        <f t="shared" si="25"/>
        <v>3</v>
      </c>
      <c r="M288" t="str">
        <f t="shared" si="29"/>
        <v>0.7</v>
      </c>
      <c r="N288" t="s">
        <v>1879</v>
      </c>
      <c r="O288">
        <f t="shared" si="26"/>
        <v>0.7</v>
      </c>
      <c r="P288">
        <f t="shared" si="27"/>
        <v>0</v>
      </c>
      <c r="Q288" t="str">
        <f t="shared" si="28"/>
        <v>中证0.7</v>
      </c>
    </row>
    <row r="289" spans="1:17" x14ac:dyDescent="0.15">
      <c r="A289">
        <v>287</v>
      </c>
      <c r="B289" t="s">
        <v>577</v>
      </c>
      <c r="C289" t="s">
        <v>578</v>
      </c>
      <c r="D289" t="s">
        <v>9</v>
      </c>
      <c r="E289">
        <v>0.74109604695949605</v>
      </c>
      <c r="F289">
        <f t="shared" si="24"/>
        <v>0.7</v>
      </c>
      <c r="I289" t="s">
        <v>577</v>
      </c>
      <c r="J289" t="s">
        <v>1839</v>
      </c>
      <c r="K289" t="s">
        <v>1836</v>
      </c>
      <c r="L289">
        <f t="shared" si="25"/>
        <v>3</v>
      </c>
      <c r="M289" t="str">
        <f t="shared" si="29"/>
        <v>0.7</v>
      </c>
      <c r="N289" t="s">
        <v>1879</v>
      </c>
      <c r="O289">
        <f t="shared" si="26"/>
        <v>0.7</v>
      </c>
      <c r="P289">
        <f t="shared" si="27"/>
        <v>0</v>
      </c>
      <c r="Q289" t="str">
        <f t="shared" si="28"/>
        <v>中证0.7</v>
      </c>
    </row>
    <row r="290" spans="1:17" x14ac:dyDescent="0.15">
      <c r="A290">
        <v>288</v>
      </c>
      <c r="B290" t="s">
        <v>579</v>
      </c>
      <c r="C290" t="s">
        <v>580</v>
      </c>
      <c r="D290" t="s">
        <v>3</v>
      </c>
      <c r="E290">
        <v>0.70858008424858598</v>
      </c>
      <c r="F290">
        <f t="shared" si="24"/>
        <v>0.7</v>
      </c>
      <c r="I290" t="s">
        <v>579</v>
      </c>
      <c r="J290" t="s">
        <v>1842</v>
      </c>
      <c r="K290" t="s">
        <v>1830</v>
      </c>
      <c r="L290">
        <f t="shared" si="25"/>
        <v>3</v>
      </c>
      <c r="M290" t="str">
        <f t="shared" si="29"/>
        <v>0.7</v>
      </c>
      <c r="N290" t="s">
        <v>1879</v>
      </c>
      <c r="O290">
        <f t="shared" si="26"/>
        <v>0.7</v>
      </c>
      <c r="P290">
        <f t="shared" si="27"/>
        <v>0</v>
      </c>
      <c r="Q290" t="str">
        <f t="shared" si="28"/>
        <v>主板0.7</v>
      </c>
    </row>
    <row r="291" spans="1:17" x14ac:dyDescent="0.15">
      <c r="A291">
        <v>289</v>
      </c>
      <c r="B291" t="s">
        <v>581</v>
      </c>
      <c r="C291" t="s">
        <v>582</v>
      </c>
      <c r="D291" t="s">
        <v>85</v>
      </c>
      <c r="E291">
        <v>0.55433337912604697</v>
      </c>
      <c r="F291">
        <f t="shared" si="24"/>
        <v>0.6</v>
      </c>
      <c r="I291" t="s">
        <v>581</v>
      </c>
      <c r="J291" t="s">
        <v>1851</v>
      </c>
      <c r="K291" t="s">
        <v>1847</v>
      </c>
      <c r="L291">
        <f t="shared" si="25"/>
        <v>2</v>
      </c>
      <c r="M291" t="str">
        <f t="shared" si="29"/>
        <v>0.6</v>
      </c>
      <c r="N291" t="s">
        <v>1878</v>
      </c>
      <c r="O291">
        <f t="shared" si="26"/>
        <v>0.6</v>
      </c>
      <c r="P291">
        <f t="shared" si="27"/>
        <v>0</v>
      </c>
      <c r="Q291" t="str">
        <f t="shared" si="28"/>
        <v>小0.6</v>
      </c>
    </row>
    <row r="292" spans="1:17" x14ac:dyDescent="0.15">
      <c r="A292">
        <v>290</v>
      </c>
      <c r="B292" t="s">
        <v>583</v>
      </c>
      <c r="C292" t="s">
        <v>584</v>
      </c>
      <c r="D292" t="s">
        <v>3</v>
      </c>
      <c r="E292">
        <v>0.738249610040006</v>
      </c>
      <c r="F292">
        <f t="shared" si="24"/>
        <v>0.7</v>
      </c>
      <c r="I292" t="s">
        <v>583</v>
      </c>
      <c r="J292" t="s">
        <v>1842</v>
      </c>
      <c r="K292" t="s">
        <v>1830</v>
      </c>
      <c r="L292">
        <f t="shared" si="25"/>
        <v>3</v>
      </c>
      <c r="M292" t="str">
        <f t="shared" si="29"/>
        <v>0.7</v>
      </c>
      <c r="N292" t="s">
        <v>1879</v>
      </c>
      <c r="O292">
        <f t="shared" si="26"/>
        <v>0.7</v>
      </c>
      <c r="P292">
        <f t="shared" si="27"/>
        <v>0</v>
      </c>
      <c r="Q292" t="str">
        <f t="shared" si="28"/>
        <v>主板0.7</v>
      </c>
    </row>
    <row r="293" spans="1:17" x14ac:dyDescent="0.15">
      <c r="A293">
        <v>291</v>
      </c>
      <c r="B293" t="s">
        <v>585</v>
      </c>
      <c r="C293" t="s">
        <v>586</v>
      </c>
      <c r="D293" t="s">
        <v>3</v>
      </c>
      <c r="E293">
        <v>0.59470912438671597</v>
      </c>
      <c r="F293">
        <f t="shared" si="24"/>
        <v>0.6</v>
      </c>
      <c r="I293" t="s">
        <v>585</v>
      </c>
      <c r="J293" t="s">
        <v>1841</v>
      </c>
      <c r="K293" t="s">
        <v>1830</v>
      </c>
      <c r="L293">
        <f t="shared" si="25"/>
        <v>3</v>
      </c>
      <c r="M293" t="str">
        <f t="shared" si="29"/>
        <v>0.6</v>
      </c>
      <c r="N293" t="s">
        <v>1878</v>
      </c>
      <c r="O293">
        <f t="shared" si="26"/>
        <v>0.6</v>
      </c>
      <c r="P293">
        <f t="shared" si="27"/>
        <v>0</v>
      </c>
      <c r="Q293" t="str">
        <f t="shared" si="28"/>
        <v>主板0.6</v>
      </c>
    </row>
    <row r="294" spans="1:17" x14ac:dyDescent="0.15">
      <c r="A294">
        <v>292</v>
      </c>
      <c r="B294" t="s">
        <v>587</v>
      </c>
      <c r="C294" t="s">
        <v>588</v>
      </c>
      <c r="D294" t="s">
        <v>9</v>
      </c>
      <c r="E294">
        <v>0.71794466654544897</v>
      </c>
      <c r="F294">
        <f t="shared" si="24"/>
        <v>0.7</v>
      </c>
      <c r="I294" t="s">
        <v>587</v>
      </c>
      <c r="J294" t="s">
        <v>1839</v>
      </c>
      <c r="K294" t="s">
        <v>1836</v>
      </c>
      <c r="L294">
        <f t="shared" si="25"/>
        <v>3</v>
      </c>
      <c r="M294" t="str">
        <f t="shared" si="29"/>
        <v>0.7</v>
      </c>
      <c r="N294" t="s">
        <v>1879</v>
      </c>
      <c r="O294">
        <f t="shared" si="26"/>
        <v>0.7</v>
      </c>
      <c r="P294">
        <f t="shared" si="27"/>
        <v>0</v>
      </c>
      <c r="Q294" t="str">
        <f t="shared" si="28"/>
        <v>中证0.7</v>
      </c>
    </row>
    <row r="295" spans="1:17" x14ac:dyDescent="0.15">
      <c r="A295">
        <v>293</v>
      </c>
      <c r="B295" t="s">
        <v>589</v>
      </c>
      <c r="C295" t="s">
        <v>590</v>
      </c>
      <c r="D295" t="s">
        <v>7</v>
      </c>
      <c r="E295">
        <v>0.69712424251665905</v>
      </c>
      <c r="F295">
        <f t="shared" si="24"/>
        <v>0.7</v>
      </c>
      <c r="I295" t="s">
        <v>589</v>
      </c>
      <c r="J295" t="s">
        <v>1844</v>
      </c>
      <c r="K295" t="s">
        <v>1834</v>
      </c>
      <c r="L295">
        <f t="shared" si="25"/>
        <v>3</v>
      </c>
      <c r="M295" t="str">
        <f t="shared" si="29"/>
        <v>0.7</v>
      </c>
      <c r="N295" t="s">
        <v>1879</v>
      </c>
      <c r="O295">
        <f t="shared" si="26"/>
        <v>0.7</v>
      </c>
      <c r="P295">
        <f t="shared" si="27"/>
        <v>0</v>
      </c>
      <c r="Q295" t="str">
        <f t="shared" si="28"/>
        <v>沪深0.7</v>
      </c>
    </row>
    <row r="296" spans="1:17" x14ac:dyDescent="0.15">
      <c r="A296">
        <v>294</v>
      </c>
      <c r="B296" t="s">
        <v>591</v>
      </c>
      <c r="C296" t="s">
        <v>592</v>
      </c>
      <c r="D296" t="s">
        <v>9</v>
      </c>
      <c r="E296">
        <v>0.72808205929360703</v>
      </c>
      <c r="F296">
        <f t="shared" si="24"/>
        <v>0.7</v>
      </c>
      <c r="I296" t="s">
        <v>591</v>
      </c>
      <c r="J296" t="s">
        <v>1839</v>
      </c>
      <c r="K296" t="s">
        <v>1836</v>
      </c>
      <c r="L296">
        <f t="shared" si="25"/>
        <v>3</v>
      </c>
      <c r="M296" t="str">
        <f t="shared" si="29"/>
        <v>0.7</v>
      </c>
      <c r="N296" t="s">
        <v>1879</v>
      </c>
      <c r="O296">
        <f t="shared" si="26"/>
        <v>0.7</v>
      </c>
      <c r="P296">
        <f t="shared" si="27"/>
        <v>0</v>
      </c>
      <c r="Q296" t="str">
        <f t="shared" si="28"/>
        <v>中证0.7</v>
      </c>
    </row>
    <row r="297" spans="1:17" x14ac:dyDescent="0.15">
      <c r="A297">
        <v>295</v>
      </c>
      <c r="B297" t="s">
        <v>593</v>
      </c>
      <c r="C297" t="s">
        <v>594</v>
      </c>
      <c r="D297" t="s">
        <v>9</v>
      </c>
      <c r="E297">
        <v>0.69477987391308205</v>
      </c>
      <c r="F297">
        <f t="shared" si="24"/>
        <v>0.7</v>
      </c>
      <c r="I297" t="s">
        <v>593</v>
      </c>
      <c r="J297" t="s">
        <v>1839</v>
      </c>
      <c r="K297" t="s">
        <v>1836</v>
      </c>
      <c r="L297">
        <f t="shared" si="25"/>
        <v>3</v>
      </c>
      <c r="M297" t="str">
        <f t="shared" si="29"/>
        <v>0.7</v>
      </c>
      <c r="N297" t="s">
        <v>1879</v>
      </c>
      <c r="O297">
        <f t="shared" si="26"/>
        <v>0.7</v>
      </c>
      <c r="P297">
        <f t="shared" si="27"/>
        <v>0</v>
      </c>
      <c r="Q297" t="str">
        <f t="shared" si="28"/>
        <v>中证0.7</v>
      </c>
    </row>
    <row r="298" spans="1:17" x14ac:dyDescent="0.15">
      <c r="A298">
        <v>296</v>
      </c>
      <c r="B298" t="s">
        <v>595</v>
      </c>
      <c r="C298" t="s">
        <v>596</v>
      </c>
      <c r="D298" t="s">
        <v>9</v>
      </c>
      <c r="E298">
        <v>0.66911534028066999</v>
      </c>
      <c r="F298">
        <f t="shared" si="24"/>
        <v>0.7</v>
      </c>
      <c r="I298" t="s">
        <v>595</v>
      </c>
      <c r="J298" t="s">
        <v>1839</v>
      </c>
      <c r="K298" t="s">
        <v>1836</v>
      </c>
      <c r="L298">
        <f t="shared" si="25"/>
        <v>3</v>
      </c>
      <c r="M298" t="str">
        <f t="shared" si="29"/>
        <v>0.7</v>
      </c>
      <c r="N298" t="s">
        <v>1879</v>
      </c>
      <c r="O298">
        <f t="shared" si="26"/>
        <v>0.7</v>
      </c>
      <c r="P298">
        <f t="shared" si="27"/>
        <v>0</v>
      </c>
      <c r="Q298" t="str">
        <f t="shared" si="28"/>
        <v>中证0.7</v>
      </c>
    </row>
    <row r="299" spans="1:17" x14ac:dyDescent="0.15">
      <c r="A299">
        <v>297</v>
      </c>
      <c r="B299" t="s">
        <v>597</v>
      </c>
      <c r="C299" t="s">
        <v>598</v>
      </c>
      <c r="D299" t="s">
        <v>9</v>
      </c>
      <c r="E299">
        <v>0.74409236528894496</v>
      </c>
      <c r="F299">
        <f t="shared" si="24"/>
        <v>0.7</v>
      </c>
      <c r="I299" t="s">
        <v>597</v>
      </c>
      <c r="J299" t="s">
        <v>1839</v>
      </c>
      <c r="K299" t="s">
        <v>1836</v>
      </c>
      <c r="L299">
        <f t="shared" si="25"/>
        <v>3</v>
      </c>
      <c r="M299" t="str">
        <f t="shared" si="29"/>
        <v>0.7</v>
      </c>
      <c r="N299" t="s">
        <v>1879</v>
      </c>
      <c r="O299">
        <f t="shared" si="26"/>
        <v>0.7</v>
      </c>
      <c r="P299">
        <f t="shared" si="27"/>
        <v>0</v>
      </c>
      <c r="Q299" t="str">
        <f t="shared" si="28"/>
        <v>中证0.7</v>
      </c>
    </row>
    <row r="300" spans="1:17" x14ac:dyDescent="0.15">
      <c r="A300">
        <v>298</v>
      </c>
      <c r="B300" t="s">
        <v>599</v>
      </c>
      <c r="C300" t="s">
        <v>600</v>
      </c>
      <c r="D300" t="s">
        <v>9</v>
      </c>
      <c r="E300">
        <v>0.70613314906425895</v>
      </c>
      <c r="F300">
        <f t="shared" si="24"/>
        <v>0.7</v>
      </c>
      <c r="I300" t="s">
        <v>599</v>
      </c>
      <c r="J300" t="s">
        <v>1839</v>
      </c>
      <c r="K300" t="s">
        <v>1836</v>
      </c>
      <c r="L300">
        <f t="shared" si="25"/>
        <v>3</v>
      </c>
      <c r="M300" t="str">
        <f t="shared" si="29"/>
        <v>0.7</v>
      </c>
      <c r="N300" t="s">
        <v>1879</v>
      </c>
      <c r="O300">
        <f t="shared" si="26"/>
        <v>0.7</v>
      </c>
      <c r="P300">
        <f t="shared" si="27"/>
        <v>0</v>
      </c>
      <c r="Q300" t="str">
        <f t="shared" si="28"/>
        <v>中证0.7</v>
      </c>
    </row>
    <row r="301" spans="1:17" x14ac:dyDescent="0.15">
      <c r="A301">
        <v>299</v>
      </c>
      <c r="B301" t="s">
        <v>601</v>
      </c>
      <c r="C301" t="s">
        <v>602</v>
      </c>
      <c r="D301" t="s">
        <v>5</v>
      </c>
      <c r="E301">
        <v>0.82318768685573995</v>
      </c>
      <c r="F301">
        <f t="shared" si="24"/>
        <v>0.8</v>
      </c>
      <c r="I301" t="s">
        <v>601</v>
      </c>
      <c r="J301" t="s">
        <v>1837</v>
      </c>
      <c r="K301" t="s">
        <v>1832</v>
      </c>
      <c r="L301">
        <f t="shared" si="25"/>
        <v>2</v>
      </c>
      <c r="M301" t="str">
        <f t="shared" si="29"/>
        <v>0.8</v>
      </c>
      <c r="N301" t="s">
        <v>1877</v>
      </c>
      <c r="O301">
        <f t="shared" si="26"/>
        <v>0.8</v>
      </c>
      <c r="P301">
        <f t="shared" si="27"/>
        <v>0</v>
      </c>
      <c r="Q301" t="str">
        <f t="shared" si="28"/>
        <v>大0.8</v>
      </c>
    </row>
    <row r="302" spans="1:17" x14ac:dyDescent="0.15">
      <c r="A302">
        <v>300</v>
      </c>
      <c r="B302" t="s">
        <v>603</v>
      </c>
      <c r="C302" t="s">
        <v>604</v>
      </c>
      <c r="D302" t="s">
        <v>9</v>
      </c>
      <c r="E302">
        <v>0.67625518978586197</v>
      </c>
      <c r="F302">
        <f t="shared" si="24"/>
        <v>0.7</v>
      </c>
      <c r="I302" t="s">
        <v>603</v>
      </c>
      <c r="J302" t="s">
        <v>1839</v>
      </c>
      <c r="K302" t="s">
        <v>1836</v>
      </c>
      <c r="L302">
        <f t="shared" si="25"/>
        <v>3</v>
      </c>
      <c r="M302" t="str">
        <f t="shared" si="29"/>
        <v>0.7</v>
      </c>
      <c r="N302" t="s">
        <v>1879</v>
      </c>
      <c r="O302">
        <f t="shared" si="26"/>
        <v>0.7</v>
      </c>
      <c r="P302">
        <f t="shared" si="27"/>
        <v>0</v>
      </c>
      <c r="Q302" t="str">
        <f t="shared" si="28"/>
        <v>中证0.7</v>
      </c>
    </row>
    <row r="303" spans="1:17" x14ac:dyDescent="0.15">
      <c r="A303">
        <v>301</v>
      </c>
      <c r="B303" t="s">
        <v>605</v>
      </c>
      <c r="C303" t="s">
        <v>606</v>
      </c>
      <c r="D303" t="s">
        <v>9</v>
      </c>
      <c r="E303">
        <v>0.614557161686064</v>
      </c>
      <c r="F303">
        <f t="shared" si="24"/>
        <v>0.6</v>
      </c>
      <c r="I303" t="s">
        <v>605</v>
      </c>
      <c r="J303" t="s">
        <v>1838</v>
      </c>
      <c r="K303" t="s">
        <v>1836</v>
      </c>
      <c r="L303">
        <f t="shared" si="25"/>
        <v>3</v>
      </c>
      <c r="M303" t="str">
        <f t="shared" si="29"/>
        <v>0.6</v>
      </c>
      <c r="N303" t="s">
        <v>1878</v>
      </c>
      <c r="O303">
        <f t="shared" si="26"/>
        <v>0.6</v>
      </c>
      <c r="P303">
        <f t="shared" si="27"/>
        <v>0</v>
      </c>
      <c r="Q303" t="str">
        <f t="shared" si="28"/>
        <v>中证0.6</v>
      </c>
    </row>
    <row r="304" spans="1:17" x14ac:dyDescent="0.15">
      <c r="A304">
        <v>302</v>
      </c>
      <c r="B304" t="s">
        <v>607</v>
      </c>
      <c r="C304" t="s">
        <v>608</v>
      </c>
      <c r="D304" t="s">
        <v>9</v>
      </c>
      <c r="E304">
        <v>0.62938287234978596</v>
      </c>
      <c r="F304">
        <f t="shared" si="24"/>
        <v>0.6</v>
      </c>
      <c r="I304" t="s">
        <v>607</v>
      </c>
      <c r="J304" t="s">
        <v>1838</v>
      </c>
      <c r="K304" t="s">
        <v>1836</v>
      </c>
      <c r="L304">
        <f t="shared" si="25"/>
        <v>3</v>
      </c>
      <c r="M304" t="str">
        <f t="shared" si="29"/>
        <v>0.6</v>
      </c>
      <c r="N304" t="s">
        <v>1878</v>
      </c>
      <c r="O304">
        <f t="shared" si="26"/>
        <v>0.6</v>
      </c>
      <c r="P304">
        <f t="shared" si="27"/>
        <v>0</v>
      </c>
      <c r="Q304" t="str">
        <f t="shared" si="28"/>
        <v>中证0.6</v>
      </c>
    </row>
    <row r="305" spans="1:17" x14ac:dyDescent="0.15">
      <c r="A305">
        <v>303</v>
      </c>
      <c r="B305" t="s">
        <v>609</v>
      </c>
      <c r="C305" t="s">
        <v>610</v>
      </c>
      <c r="D305" t="s">
        <v>9</v>
      </c>
      <c r="E305">
        <v>0.66879581771611296</v>
      </c>
      <c r="F305">
        <f t="shared" si="24"/>
        <v>0.7</v>
      </c>
      <c r="I305" t="s">
        <v>609</v>
      </c>
      <c r="J305" t="s">
        <v>1839</v>
      </c>
      <c r="K305" t="s">
        <v>1836</v>
      </c>
      <c r="L305">
        <f t="shared" si="25"/>
        <v>3</v>
      </c>
      <c r="M305" t="str">
        <f t="shared" si="29"/>
        <v>0.7</v>
      </c>
      <c r="N305" t="s">
        <v>1879</v>
      </c>
      <c r="O305">
        <f t="shared" si="26"/>
        <v>0.7</v>
      </c>
      <c r="P305">
        <f t="shared" si="27"/>
        <v>0</v>
      </c>
      <c r="Q305" t="str">
        <f t="shared" si="28"/>
        <v>中证0.7</v>
      </c>
    </row>
    <row r="306" spans="1:17" x14ac:dyDescent="0.15">
      <c r="A306">
        <v>304</v>
      </c>
      <c r="B306" t="s">
        <v>611</v>
      </c>
      <c r="C306" t="s">
        <v>612</v>
      </c>
      <c r="D306" t="s">
        <v>9</v>
      </c>
      <c r="E306">
        <v>0.68287105888884003</v>
      </c>
      <c r="F306">
        <f t="shared" si="24"/>
        <v>0.7</v>
      </c>
      <c r="I306" t="s">
        <v>611</v>
      </c>
      <c r="J306" t="s">
        <v>1839</v>
      </c>
      <c r="K306" t="s">
        <v>1836</v>
      </c>
      <c r="L306">
        <f t="shared" si="25"/>
        <v>3</v>
      </c>
      <c r="M306" t="str">
        <f t="shared" si="29"/>
        <v>0.7</v>
      </c>
      <c r="N306" t="s">
        <v>1879</v>
      </c>
      <c r="O306">
        <f t="shared" si="26"/>
        <v>0.7</v>
      </c>
      <c r="P306">
        <f t="shared" si="27"/>
        <v>0</v>
      </c>
      <c r="Q306" t="str">
        <f t="shared" si="28"/>
        <v>中证0.7</v>
      </c>
    </row>
    <row r="307" spans="1:17" x14ac:dyDescent="0.15">
      <c r="A307">
        <v>305</v>
      </c>
      <c r="B307" t="s">
        <v>613</v>
      </c>
      <c r="C307" t="s">
        <v>614</v>
      </c>
      <c r="D307" t="s">
        <v>9</v>
      </c>
      <c r="E307">
        <v>0.686371018576583</v>
      </c>
      <c r="F307">
        <f t="shared" si="24"/>
        <v>0.7</v>
      </c>
      <c r="I307" t="s">
        <v>613</v>
      </c>
      <c r="J307" t="s">
        <v>1839</v>
      </c>
      <c r="K307" t="s">
        <v>1836</v>
      </c>
      <c r="L307">
        <f t="shared" si="25"/>
        <v>3</v>
      </c>
      <c r="M307" t="str">
        <f t="shared" si="29"/>
        <v>0.7</v>
      </c>
      <c r="N307" t="s">
        <v>1879</v>
      </c>
      <c r="O307">
        <f t="shared" si="26"/>
        <v>0.7</v>
      </c>
      <c r="P307">
        <f t="shared" si="27"/>
        <v>0</v>
      </c>
      <c r="Q307" t="str">
        <f t="shared" si="28"/>
        <v>中证0.7</v>
      </c>
    </row>
    <row r="308" spans="1:17" x14ac:dyDescent="0.15">
      <c r="A308">
        <v>306</v>
      </c>
      <c r="B308" t="s">
        <v>615</v>
      </c>
      <c r="C308" t="s">
        <v>616</v>
      </c>
      <c r="D308" t="s">
        <v>3</v>
      </c>
      <c r="E308">
        <v>0.66092759247297395</v>
      </c>
      <c r="F308">
        <f t="shared" si="24"/>
        <v>0.7</v>
      </c>
      <c r="I308" t="s">
        <v>615</v>
      </c>
      <c r="J308" t="s">
        <v>1842</v>
      </c>
      <c r="K308" t="s">
        <v>1830</v>
      </c>
      <c r="L308">
        <f t="shared" si="25"/>
        <v>3</v>
      </c>
      <c r="M308" t="str">
        <f t="shared" si="29"/>
        <v>0.7</v>
      </c>
      <c r="N308" t="s">
        <v>1879</v>
      </c>
      <c r="O308">
        <f t="shared" si="26"/>
        <v>0.7</v>
      </c>
      <c r="P308">
        <f t="shared" si="27"/>
        <v>0</v>
      </c>
      <c r="Q308" t="str">
        <f t="shared" si="28"/>
        <v>主板0.7</v>
      </c>
    </row>
    <row r="309" spans="1:17" x14ac:dyDescent="0.15">
      <c r="A309">
        <v>307</v>
      </c>
      <c r="B309" t="s">
        <v>617</v>
      </c>
      <c r="C309" t="s">
        <v>618</v>
      </c>
      <c r="D309" t="s">
        <v>9</v>
      </c>
      <c r="E309">
        <v>0.67757651061604895</v>
      </c>
      <c r="F309">
        <f t="shared" si="24"/>
        <v>0.7</v>
      </c>
      <c r="I309" t="s">
        <v>617</v>
      </c>
      <c r="J309" t="s">
        <v>1839</v>
      </c>
      <c r="K309" t="s">
        <v>1836</v>
      </c>
      <c r="L309">
        <f t="shared" si="25"/>
        <v>3</v>
      </c>
      <c r="M309" t="str">
        <f t="shared" si="29"/>
        <v>0.7</v>
      </c>
      <c r="N309" t="s">
        <v>1879</v>
      </c>
      <c r="O309">
        <f t="shared" si="26"/>
        <v>0.7</v>
      </c>
      <c r="P309">
        <f t="shared" si="27"/>
        <v>0</v>
      </c>
      <c r="Q309" t="str">
        <f t="shared" si="28"/>
        <v>中证0.7</v>
      </c>
    </row>
    <row r="310" spans="1:17" x14ac:dyDescent="0.15">
      <c r="A310">
        <v>308</v>
      </c>
      <c r="B310" t="s">
        <v>619</v>
      </c>
      <c r="C310" t="s">
        <v>620</v>
      </c>
      <c r="D310" t="s">
        <v>9</v>
      </c>
      <c r="E310">
        <v>0.63050436430520496</v>
      </c>
      <c r="F310">
        <f t="shared" si="24"/>
        <v>0.6</v>
      </c>
      <c r="I310" t="s">
        <v>619</v>
      </c>
      <c r="J310" t="s">
        <v>1838</v>
      </c>
      <c r="K310" t="s">
        <v>1836</v>
      </c>
      <c r="L310">
        <f t="shared" si="25"/>
        <v>3</v>
      </c>
      <c r="M310" t="str">
        <f t="shared" si="29"/>
        <v>0.6</v>
      </c>
      <c r="N310" t="s">
        <v>1878</v>
      </c>
      <c r="O310">
        <f t="shared" si="26"/>
        <v>0.6</v>
      </c>
      <c r="P310">
        <f t="shared" si="27"/>
        <v>0</v>
      </c>
      <c r="Q310" t="str">
        <f t="shared" si="28"/>
        <v>中证0.6</v>
      </c>
    </row>
    <row r="311" spans="1:17" x14ac:dyDescent="0.15">
      <c r="A311">
        <v>309</v>
      </c>
      <c r="B311" t="s">
        <v>621</v>
      </c>
      <c r="C311" t="s">
        <v>622</v>
      </c>
      <c r="D311" t="s">
        <v>9</v>
      </c>
      <c r="E311">
        <v>0.54070636448395404</v>
      </c>
      <c r="F311">
        <f t="shared" si="24"/>
        <v>0.5</v>
      </c>
      <c r="I311" t="s">
        <v>621</v>
      </c>
      <c r="J311" t="s">
        <v>1848</v>
      </c>
      <c r="K311" t="s">
        <v>1836</v>
      </c>
      <c r="L311">
        <f t="shared" si="25"/>
        <v>3</v>
      </c>
      <c r="M311" t="str">
        <f t="shared" si="29"/>
        <v>0.5</v>
      </c>
      <c r="N311" t="s">
        <v>1881</v>
      </c>
      <c r="O311">
        <f t="shared" si="26"/>
        <v>0.5</v>
      </c>
      <c r="P311">
        <f t="shared" si="27"/>
        <v>0</v>
      </c>
      <c r="Q311" t="str">
        <f t="shared" si="28"/>
        <v>中证0.5</v>
      </c>
    </row>
    <row r="312" spans="1:17" x14ac:dyDescent="0.15">
      <c r="A312">
        <v>310</v>
      </c>
      <c r="B312" t="s">
        <v>623</v>
      </c>
      <c r="C312" t="s">
        <v>624</v>
      </c>
      <c r="D312" t="s">
        <v>9</v>
      </c>
      <c r="E312">
        <v>0.52636656651747205</v>
      </c>
      <c r="F312">
        <f t="shared" si="24"/>
        <v>0.5</v>
      </c>
      <c r="I312" t="s">
        <v>623</v>
      </c>
      <c r="J312" t="s">
        <v>1848</v>
      </c>
      <c r="K312" t="s">
        <v>1836</v>
      </c>
      <c r="L312">
        <f t="shared" si="25"/>
        <v>3</v>
      </c>
      <c r="M312" t="str">
        <f t="shared" si="29"/>
        <v>0.5</v>
      </c>
      <c r="N312" t="s">
        <v>1881</v>
      </c>
      <c r="O312">
        <f t="shared" si="26"/>
        <v>0.5</v>
      </c>
      <c r="P312">
        <f t="shared" si="27"/>
        <v>0</v>
      </c>
      <c r="Q312" t="str">
        <f t="shared" si="28"/>
        <v>中证0.5</v>
      </c>
    </row>
    <row r="313" spans="1:17" x14ac:dyDescent="0.15">
      <c r="A313">
        <v>311</v>
      </c>
      <c r="B313" t="s">
        <v>625</v>
      </c>
      <c r="C313" t="s">
        <v>626</v>
      </c>
      <c r="D313" t="s">
        <v>9</v>
      </c>
      <c r="E313">
        <v>0.63608065996711205</v>
      </c>
      <c r="F313">
        <f t="shared" si="24"/>
        <v>0.6</v>
      </c>
      <c r="I313" t="s">
        <v>625</v>
      </c>
      <c r="J313" t="s">
        <v>1838</v>
      </c>
      <c r="K313" t="s">
        <v>1836</v>
      </c>
      <c r="L313">
        <f t="shared" si="25"/>
        <v>3</v>
      </c>
      <c r="M313" t="str">
        <f t="shared" si="29"/>
        <v>0.6</v>
      </c>
      <c r="N313" t="s">
        <v>1878</v>
      </c>
      <c r="O313">
        <f t="shared" si="26"/>
        <v>0.6</v>
      </c>
      <c r="P313">
        <f t="shared" si="27"/>
        <v>0</v>
      </c>
      <c r="Q313" t="str">
        <f t="shared" si="28"/>
        <v>中证0.6</v>
      </c>
    </row>
    <row r="314" spans="1:17" x14ac:dyDescent="0.15">
      <c r="A314">
        <v>312</v>
      </c>
      <c r="B314" t="s">
        <v>627</v>
      </c>
      <c r="C314" t="s">
        <v>628</v>
      </c>
      <c r="D314" t="s">
        <v>9</v>
      </c>
      <c r="E314">
        <v>0.60320561188289401</v>
      </c>
      <c r="F314">
        <f t="shared" si="24"/>
        <v>0.6</v>
      </c>
      <c r="I314" t="s">
        <v>627</v>
      </c>
      <c r="J314" t="s">
        <v>1838</v>
      </c>
      <c r="K314" t="s">
        <v>1836</v>
      </c>
      <c r="L314">
        <f t="shared" si="25"/>
        <v>3</v>
      </c>
      <c r="M314" t="str">
        <f t="shared" si="29"/>
        <v>0.6</v>
      </c>
      <c r="N314" t="s">
        <v>1878</v>
      </c>
      <c r="O314">
        <f t="shared" si="26"/>
        <v>0.6</v>
      </c>
      <c r="P314">
        <f t="shared" si="27"/>
        <v>0</v>
      </c>
      <c r="Q314" t="str">
        <f t="shared" si="28"/>
        <v>中证0.6</v>
      </c>
    </row>
    <row r="315" spans="1:17" x14ac:dyDescent="0.15">
      <c r="A315">
        <v>313</v>
      </c>
      <c r="B315" t="s">
        <v>629</v>
      </c>
      <c r="C315" t="s">
        <v>630</v>
      </c>
      <c r="D315" t="s">
        <v>9</v>
      </c>
      <c r="E315">
        <v>0.67777301160049896</v>
      </c>
      <c r="F315">
        <f t="shared" si="24"/>
        <v>0.7</v>
      </c>
      <c r="I315" t="s">
        <v>629</v>
      </c>
      <c r="J315" t="s">
        <v>1839</v>
      </c>
      <c r="K315" t="s">
        <v>1836</v>
      </c>
      <c r="L315">
        <f t="shared" si="25"/>
        <v>3</v>
      </c>
      <c r="M315" t="str">
        <f t="shared" si="29"/>
        <v>0.7</v>
      </c>
      <c r="N315" t="s">
        <v>1879</v>
      </c>
      <c r="O315">
        <f t="shared" si="26"/>
        <v>0.7</v>
      </c>
      <c r="P315">
        <f t="shared" si="27"/>
        <v>0</v>
      </c>
      <c r="Q315" t="str">
        <f t="shared" si="28"/>
        <v>中证0.7</v>
      </c>
    </row>
    <row r="316" spans="1:17" x14ac:dyDescent="0.15">
      <c r="A316">
        <v>314</v>
      </c>
      <c r="B316" t="s">
        <v>631</v>
      </c>
      <c r="C316" t="s">
        <v>632</v>
      </c>
      <c r="D316" t="s">
        <v>9</v>
      </c>
      <c r="E316">
        <v>0.74955304269987</v>
      </c>
      <c r="F316">
        <f t="shared" si="24"/>
        <v>0.7</v>
      </c>
      <c r="I316" t="s">
        <v>631</v>
      </c>
      <c r="J316" t="s">
        <v>1839</v>
      </c>
      <c r="K316" t="s">
        <v>1836</v>
      </c>
      <c r="L316">
        <f t="shared" si="25"/>
        <v>3</v>
      </c>
      <c r="M316" t="str">
        <f t="shared" si="29"/>
        <v>0.7</v>
      </c>
      <c r="N316" t="s">
        <v>1879</v>
      </c>
      <c r="O316">
        <f t="shared" si="26"/>
        <v>0.7</v>
      </c>
      <c r="P316">
        <f t="shared" si="27"/>
        <v>0</v>
      </c>
      <c r="Q316" t="str">
        <f t="shared" si="28"/>
        <v>中证0.7</v>
      </c>
    </row>
    <row r="317" spans="1:17" x14ac:dyDescent="0.15">
      <c r="A317">
        <v>315</v>
      </c>
      <c r="B317" t="s">
        <v>633</v>
      </c>
      <c r="C317" t="s">
        <v>634</v>
      </c>
      <c r="D317" t="s">
        <v>9</v>
      </c>
      <c r="E317">
        <v>0.65612713397543598</v>
      </c>
      <c r="F317">
        <f t="shared" si="24"/>
        <v>0.7</v>
      </c>
      <c r="I317" t="s">
        <v>633</v>
      </c>
      <c r="J317" t="s">
        <v>1839</v>
      </c>
      <c r="K317" t="s">
        <v>1836</v>
      </c>
      <c r="L317">
        <f t="shared" si="25"/>
        <v>3</v>
      </c>
      <c r="M317" t="str">
        <f t="shared" si="29"/>
        <v>0.7</v>
      </c>
      <c r="N317" t="s">
        <v>1879</v>
      </c>
      <c r="O317">
        <f t="shared" si="26"/>
        <v>0.7</v>
      </c>
      <c r="P317">
        <f t="shared" si="27"/>
        <v>0</v>
      </c>
      <c r="Q317" t="str">
        <f t="shared" si="28"/>
        <v>中证0.7</v>
      </c>
    </row>
    <row r="318" spans="1:17" x14ac:dyDescent="0.15">
      <c r="A318">
        <v>316</v>
      </c>
      <c r="B318" t="s">
        <v>635</v>
      </c>
      <c r="C318" t="s">
        <v>636</v>
      </c>
      <c r="D318" t="s">
        <v>220</v>
      </c>
      <c r="E318">
        <v>0.69871327801098304</v>
      </c>
      <c r="F318">
        <f t="shared" si="24"/>
        <v>0.7</v>
      </c>
      <c r="I318" t="s">
        <v>635</v>
      </c>
      <c r="J318" t="s">
        <v>1860</v>
      </c>
      <c r="K318" t="s">
        <v>1854</v>
      </c>
      <c r="L318">
        <f t="shared" si="25"/>
        <v>2</v>
      </c>
      <c r="M318" t="str">
        <f t="shared" si="29"/>
        <v>0.7</v>
      </c>
      <c r="N318" t="s">
        <v>1879</v>
      </c>
      <c r="O318">
        <f t="shared" si="26"/>
        <v>0.7</v>
      </c>
      <c r="P318">
        <f t="shared" si="27"/>
        <v>0</v>
      </c>
      <c r="Q318" t="str">
        <f t="shared" si="28"/>
        <v>创0.7</v>
      </c>
    </row>
    <row r="319" spans="1:17" x14ac:dyDescent="0.15">
      <c r="A319">
        <v>317</v>
      </c>
      <c r="B319" t="s">
        <v>637</v>
      </c>
      <c r="C319" t="s">
        <v>638</v>
      </c>
      <c r="D319" t="s">
        <v>85</v>
      </c>
      <c r="E319">
        <v>0.74624602626575798</v>
      </c>
      <c r="F319">
        <f t="shared" si="24"/>
        <v>0.7</v>
      </c>
      <c r="I319" t="s">
        <v>637</v>
      </c>
      <c r="J319" t="s">
        <v>1846</v>
      </c>
      <c r="K319" t="s">
        <v>1847</v>
      </c>
      <c r="L319">
        <f t="shared" si="25"/>
        <v>2</v>
      </c>
      <c r="M319" t="str">
        <f t="shared" si="29"/>
        <v>0.7</v>
      </c>
      <c r="N319" t="s">
        <v>1879</v>
      </c>
      <c r="O319">
        <f t="shared" si="26"/>
        <v>0.7</v>
      </c>
      <c r="P319">
        <f t="shared" si="27"/>
        <v>0</v>
      </c>
      <c r="Q319" t="str">
        <f t="shared" si="28"/>
        <v>小0.7</v>
      </c>
    </row>
    <row r="320" spans="1:17" x14ac:dyDescent="0.15">
      <c r="A320">
        <v>318</v>
      </c>
      <c r="B320" t="s">
        <v>639</v>
      </c>
      <c r="C320" t="s">
        <v>640</v>
      </c>
      <c r="D320" t="s">
        <v>9</v>
      </c>
      <c r="E320">
        <v>0.72416062163315698</v>
      </c>
      <c r="F320">
        <f t="shared" si="24"/>
        <v>0.7</v>
      </c>
      <c r="I320" t="s">
        <v>639</v>
      </c>
      <c r="J320" t="s">
        <v>1839</v>
      </c>
      <c r="K320" t="s">
        <v>1836</v>
      </c>
      <c r="L320">
        <f t="shared" si="25"/>
        <v>3</v>
      </c>
      <c r="M320" t="str">
        <f t="shared" si="29"/>
        <v>0.7</v>
      </c>
      <c r="N320" t="s">
        <v>1879</v>
      </c>
      <c r="O320">
        <f t="shared" si="26"/>
        <v>0.7</v>
      </c>
      <c r="P320">
        <f t="shared" si="27"/>
        <v>0</v>
      </c>
      <c r="Q320" t="str">
        <f t="shared" si="28"/>
        <v>中证0.7</v>
      </c>
    </row>
    <row r="321" spans="1:17" x14ac:dyDescent="0.15">
      <c r="A321">
        <v>319</v>
      </c>
      <c r="B321" t="s">
        <v>641</v>
      </c>
      <c r="C321" t="s">
        <v>642</v>
      </c>
      <c r="D321" t="s">
        <v>3</v>
      </c>
      <c r="E321">
        <v>0.59784254681152305</v>
      </c>
      <c r="F321">
        <f t="shared" si="24"/>
        <v>0.6</v>
      </c>
      <c r="I321" t="s">
        <v>641</v>
      </c>
      <c r="J321" t="s">
        <v>1841</v>
      </c>
      <c r="K321" t="s">
        <v>1830</v>
      </c>
      <c r="L321">
        <f t="shared" si="25"/>
        <v>3</v>
      </c>
      <c r="M321" t="str">
        <f t="shared" si="29"/>
        <v>0.6</v>
      </c>
      <c r="N321" t="s">
        <v>1878</v>
      </c>
      <c r="O321">
        <f t="shared" si="26"/>
        <v>0.6</v>
      </c>
      <c r="P321">
        <f t="shared" si="27"/>
        <v>0</v>
      </c>
      <c r="Q321" t="str">
        <f t="shared" si="28"/>
        <v>主板0.6</v>
      </c>
    </row>
    <row r="322" spans="1:17" x14ac:dyDescent="0.15">
      <c r="A322">
        <v>320</v>
      </c>
      <c r="B322" t="s">
        <v>643</v>
      </c>
      <c r="C322" t="s">
        <v>644</v>
      </c>
      <c r="D322" t="s">
        <v>7</v>
      </c>
      <c r="E322">
        <v>0.50984180051797801</v>
      </c>
      <c r="F322">
        <f t="shared" si="24"/>
        <v>0.5</v>
      </c>
      <c r="I322" t="s">
        <v>643</v>
      </c>
      <c r="J322" t="s">
        <v>1859</v>
      </c>
      <c r="K322" t="s">
        <v>1834</v>
      </c>
      <c r="L322">
        <f t="shared" si="25"/>
        <v>3</v>
      </c>
      <c r="M322" t="str">
        <f t="shared" si="29"/>
        <v>0.5</v>
      </c>
      <c r="N322" t="s">
        <v>1881</v>
      </c>
      <c r="O322">
        <f t="shared" si="26"/>
        <v>0.5</v>
      </c>
      <c r="P322">
        <f t="shared" si="27"/>
        <v>0</v>
      </c>
      <c r="Q322" t="str">
        <f t="shared" si="28"/>
        <v>沪深0.5</v>
      </c>
    </row>
    <row r="323" spans="1:17" x14ac:dyDescent="0.15">
      <c r="A323">
        <v>321</v>
      </c>
      <c r="B323" t="s">
        <v>645</v>
      </c>
      <c r="C323" t="s">
        <v>646</v>
      </c>
      <c r="D323" t="s">
        <v>9</v>
      </c>
      <c r="E323">
        <v>0.64044380331425399</v>
      </c>
      <c r="F323">
        <f t="shared" si="24"/>
        <v>0.6</v>
      </c>
      <c r="I323" t="s">
        <v>645</v>
      </c>
      <c r="J323" t="s">
        <v>1838</v>
      </c>
      <c r="K323" t="s">
        <v>1836</v>
      </c>
      <c r="L323">
        <f t="shared" si="25"/>
        <v>3</v>
      </c>
      <c r="M323" t="str">
        <f t="shared" si="29"/>
        <v>0.6</v>
      </c>
      <c r="N323" t="s">
        <v>1878</v>
      </c>
      <c r="O323">
        <f t="shared" si="26"/>
        <v>0.6</v>
      </c>
      <c r="P323">
        <f t="shared" si="27"/>
        <v>0</v>
      </c>
      <c r="Q323" t="str">
        <f t="shared" si="28"/>
        <v>中证0.6</v>
      </c>
    </row>
    <row r="324" spans="1:17" x14ac:dyDescent="0.15">
      <c r="A324">
        <v>322</v>
      </c>
      <c r="B324" t="s">
        <v>647</v>
      </c>
      <c r="C324" t="s">
        <v>648</v>
      </c>
      <c r="D324" t="s">
        <v>9</v>
      </c>
      <c r="E324">
        <v>0.69306441630141802</v>
      </c>
      <c r="F324">
        <f t="shared" ref="F324:F387" si="30">ROUND(E324,1)</f>
        <v>0.7</v>
      </c>
      <c r="I324" t="s">
        <v>647</v>
      </c>
      <c r="J324" t="s">
        <v>1839</v>
      </c>
      <c r="K324" t="s">
        <v>1836</v>
      </c>
      <c r="L324">
        <f t="shared" ref="L324:L387" si="31">FIND("0",J324)</f>
        <v>3</v>
      </c>
      <c r="M324" t="str">
        <f t="shared" si="29"/>
        <v>0.7</v>
      </c>
      <c r="N324" t="s">
        <v>1879</v>
      </c>
      <c r="O324">
        <f t="shared" ref="O324:O387" si="32">+N324+0</f>
        <v>0.7</v>
      </c>
      <c r="P324">
        <f t="shared" ref="P324:P387" si="33">F324-O324</f>
        <v>0</v>
      </c>
      <c r="Q324" t="str">
        <f t="shared" ref="Q324:Q387" si="34">K324&amp;F324</f>
        <v>中证0.7</v>
      </c>
    </row>
    <row r="325" spans="1:17" x14ac:dyDescent="0.15">
      <c r="A325">
        <v>323</v>
      </c>
      <c r="B325" t="s">
        <v>649</v>
      </c>
      <c r="C325" t="s">
        <v>650</v>
      </c>
      <c r="D325" t="s">
        <v>9</v>
      </c>
      <c r="E325">
        <v>0.68370739383155998</v>
      </c>
      <c r="F325">
        <f t="shared" si="30"/>
        <v>0.7</v>
      </c>
      <c r="I325" t="s">
        <v>649</v>
      </c>
      <c r="J325" t="s">
        <v>1839</v>
      </c>
      <c r="K325" t="s">
        <v>1836</v>
      </c>
      <c r="L325">
        <f t="shared" si="31"/>
        <v>3</v>
      </c>
      <c r="M325" t="str">
        <f t="shared" si="29"/>
        <v>0.7</v>
      </c>
      <c r="N325" t="s">
        <v>1879</v>
      </c>
      <c r="O325">
        <f t="shared" si="32"/>
        <v>0.7</v>
      </c>
      <c r="P325">
        <f t="shared" si="33"/>
        <v>0</v>
      </c>
      <c r="Q325" t="str">
        <f t="shared" si="34"/>
        <v>中证0.7</v>
      </c>
    </row>
    <row r="326" spans="1:17" x14ac:dyDescent="0.15">
      <c r="A326">
        <v>324</v>
      </c>
      <c r="B326" t="s">
        <v>651</v>
      </c>
      <c r="C326" t="s">
        <v>652</v>
      </c>
      <c r="D326" t="s">
        <v>5</v>
      </c>
      <c r="E326">
        <v>0.59776602882839602</v>
      </c>
      <c r="F326">
        <f t="shared" si="30"/>
        <v>0.6</v>
      </c>
      <c r="I326" t="s">
        <v>651</v>
      </c>
      <c r="J326" t="s">
        <v>1862</v>
      </c>
      <c r="K326" t="s">
        <v>1832</v>
      </c>
      <c r="L326">
        <f t="shared" si="31"/>
        <v>2</v>
      </c>
      <c r="M326" t="str">
        <f t="shared" si="29"/>
        <v>0.6</v>
      </c>
      <c r="N326" t="s">
        <v>1878</v>
      </c>
      <c r="O326">
        <f t="shared" si="32"/>
        <v>0.6</v>
      </c>
      <c r="P326">
        <f t="shared" si="33"/>
        <v>0</v>
      </c>
      <c r="Q326" t="str">
        <f t="shared" si="34"/>
        <v>大0.6</v>
      </c>
    </row>
    <row r="327" spans="1:17" x14ac:dyDescent="0.15">
      <c r="A327">
        <v>325</v>
      </c>
      <c r="B327" t="s">
        <v>653</v>
      </c>
      <c r="C327" t="s">
        <v>654</v>
      </c>
      <c r="D327" t="s">
        <v>220</v>
      </c>
      <c r="E327">
        <v>0.18605563775308701</v>
      </c>
      <c r="F327">
        <f t="shared" si="30"/>
        <v>0.2</v>
      </c>
      <c r="I327" t="s">
        <v>653</v>
      </c>
      <c r="J327" t="s">
        <v>1863</v>
      </c>
      <c r="K327" t="s">
        <v>1830</v>
      </c>
      <c r="L327">
        <f t="shared" si="31"/>
        <v>3</v>
      </c>
      <c r="M327" t="str">
        <f t="shared" si="29"/>
        <v>0.2</v>
      </c>
      <c r="N327" t="s">
        <v>1882</v>
      </c>
      <c r="O327">
        <f t="shared" si="32"/>
        <v>0.2</v>
      </c>
      <c r="P327">
        <f t="shared" si="33"/>
        <v>0</v>
      </c>
      <c r="Q327" t="str">
        <f t="shared" si="34"/>
        <v>主板0.2</v>
      </c>
    </row>
    <row r="328" spans="1:17" x14ac:dyDescent="0.15">
      <c r="A328">
        <v>326</v>
      </c>
      <c r="B328" t="s">
        <v>655</v>
      </c>
      <c r="C328" t="s">
        <v>656</v>
      </c>
      <c r="D328" t="s">
        <v>9</v>
      </c>
      <c r="E328">
        <v>0.66564662287923404</v>
      </c>
      <c r="F328">
        <f t="shared" si="30"/>
        <v>0.7</v>
      </c>
      <c r="I328" t="s">
        <v>655</v>
      </c>
      <c r="J328" t="s">
        <v>1839</v>
      </c>
      <c r="K328" t="s">
        <v>1836</v>
      </c>
      <c r="L328">
        <f t="shared" si="31"/>
        <v>3</v>
      </c>
      <c r="M328" t="str">
        <f t="shared" ref="M328:N391" si="35">MID(J328,L328,LEN(J328)-L328+1)</f>
        <v>0.7</v>
      </c>
      <c r="N328" t="s">
        <v>1879</v>
      </c>
      <c r="O328">
        <f t="shared" si="32"/>
        <v>0.7</v>
      </c>
      <c r="P328">
        <f t="shared" si="33"/>
        <v>0</v>
      </c>
      <c r="Q328" t="str">
        <f t="shared" si="34"/>
        <v>中证0.7</v>
      </c>
    </row>
    <row r="329" spans="1:17" x14ac:dyDescent="0.15">
      <c r="A329">
        <v>327</v>
      </c>
      <c r="B329" t="s">
        <v>657</v>
      </c>
      <c r="C329" t="s">
        <v>658</v>
      </c>
      <c r="D329" t="s">
        <v>7</v>
      </c>
      <c r="E329">
        <v>0.45903084137347</v>
      </c>
      <c r="F329">
        <f t="shared" si="30"/>
        <v>0.5</v>
      </c>
      <c r="I329" t="s">
        <v>657</v>
      </c>
      <c r="J329" t="s">
        <v>1859</v>
      </c>
      <c r="K329" t="s">
        <v>1834</v>
      </c>
      <c r="L329">
        <f t="shared" si="31"/>
        <v>3</v>
      </c>
      <c r="M329" t="str">
        <f t="shared" si="35"/>
        <v>0.5</v>
      </c>
      <c r="N329" t="s">
        <v>1881</v>
      </c>
      <c r="O329">
        <f t="shared" si="32"/>
        <v>0.5</v>
      </c>
      <c r="P329">
        <f t="shared" si="33"/>
        <v>0</v>
      </c>
      <c r="Q329" t="str">
        <f t="shared" si="34"/>
        <v>沪深0.5</v>
      </c>
    </row>
    <row r="330" spans="1:17" x14ac:dyDescent="0.15">
      <c r="A330">
        <v>328</v>
      </c>
      <c r="B330" t="s">
        <v>659</v>
      </c>
      <c r="C330" t="s">
        <v>660</v>
      </c>
      <c r="D330" t="s">
        <v>3</v>
      </c>
      <c r="E330">
        <v>0.334019020862037</v>
      </c>
      <c r="F330">
        <f t="shared" si="30"/>
        <v>0.3</v>
      </c>
      <c r="I330" t="s">
        <v>659</v>
      </c>
      <c r="J330" t="s">
        <v>1861</v>
      </c>
      <c r="K330" t="s">
        <v>1830</v>
      </c>
      <c r="L330">
        <f t="shared" si="31"/>
        <v>3</v>
      </c>
      <c r="M330" t="str">
        <f t="shared" si="35"/>
        <v>0.3</v>
      </c>
      <c r="N330" t="s">
        <v>1880</v>
      </c>
      <c r="O330">
        <f t="shared" si="32"/>
        <v>0.4</v>
      </c>
      <c r="P330">
        <f t="shared" si="33"/>
        <v>-0.10000000000000003</v>
      </c>
      <c r="Q330" t="str">
        <f t="shared" si="34"/>
        <v>主板0.3</v>
      </c>
    </row>
    <row r="331" spans="1:17" x14ac:dyDescent="0.15">
      <c r="A331">
        <v>329</v>
      </c>
      <c r="B331" t="s">
        <v>661</v>
      </c>
      <c r="C331" t="s">
        <v>662</v>
      </c>
      <c r="D331" t="s">
        <v>220</v>
      </c>
      <c r="E331">
        <v>0.42393268050741301</v>
      </c>
      <c r="F331">
        <f t="shared" si="30"/>
        <v>0.4</v>
      </c>
      <c r="I331" t="s">
        <v>661</v>
      </c>
      <c r="J331" t="s">
        <v>1865</v>
      </c>
      <c r="K331" t="s">
        <v>1854</v>
      </c>
      <c r="L331">
        <f t="shared" si="31"/>
        <v>2</v>
      </c>
      <c r="M331" t="str">
        <f t="shared" si="35"/>
        <v>0.4</v>
      </c>
      <c r="N331" t="s">
        <v>1880</v>
      </c>
      <c r="O331">
        <f t="shared" si="32"/>
        <v>0.4</v>
      </c>
      <c r="P331">
        <f t="shared" si="33"/>
        <v>0</v>
      </c>
      <c r="Q331" t="str">
        <f t="shared" si="34"/>
        <v>创0.4</v>
      </c>
    </row>
    <row r="332" spans="1:17" x14ac:dyDescent="0.15">
      <c r="A332">
        <v>330</v>
      </c>
      <c r="B332" t="s">
        <v>663</v>
      </c>
      <c r="C332" t="s">
        <v>664</v>
      </c>
      <c r="D332" t="s">
        <v>7</v>
      </c>
      <c r="E332">
        <v>0.77590313160659397</v>
      </c>
      <c r="F332">
        <f t="shared" si="30"/>
        <v>0.8</v>
      </c>
      <c r="I332" t="s">
        <v>663</v>
      </c>
      <c r="J332" t="s">
        <v>1850</v>
      </c>
      <c r="K332" t="s">
        <v>1834</v>
      </c>
      <c r="L332">
        <f t="shared" si="31"/>
        <v>3</v>
      </c>
      <c r="M332" t="str">
        <f t="shared" si="35"/>
        <v>0.8</v>
      </c>
      <c r="N332" t="s">
        <v>1877</v>
      </c>
      <c r="O332">
        <f t="shared" si="32"/>
        <v>0.8</v>
      </c>
      <c r="P332">
        <f t="shared" si="33"/>
        <v>0</v>
      </c>
      <c r="Q332" t="str">
        <f t="shared" si="34"/>
        <v>沪深0.8</v>
      </c>
    </row>
    <row r="333" spans="1:17" x14ac:dyDescent="0.15">
      <c r="A333">
        <v>331</v>
      </c>
      <c r="B333" t="s">
        <v>665</v>
      </c>
      <c r="C333" t="s">
        <v>666</v>
      </c>
      <c r="D333" t="s">
        <v>9</v>
      </c>
      <c r="E333">
        <v>0.70487988215745401</v>
      </c>
      <c r="F333">
        <f t="shared" si="30"/>
        <v>0.7</v>
      </c>
      <c r="I333" t="s">
        <v>665</v>
      </c>
      <c r="J333" t="s">
        <v>1839</v>
      </c>
      <c r="K333" t="s">
        <v>1836</v>
      </c>
      <c r="L333">
        <f t="shared" si="31"/>
        <v>3</v>
      </c>
      <c r="M333" t="str">
        <f t="shared" si="35"/>
        <v>0.7</v>
      </c>
      <c r="N333" t="s">
        <v>1879</v>
      </c>
      <c r="O333">
        <f t="shared" si="32"/>
        <v>0.7</v>
      </c>
      <c r="P333">
        <f t="shared" si="33"/>
        <v>0</v>
      </c>
      <c r="Q333" t="str">
        <f t="shared" si="34"/>
        <v>中证0.7</v>
      </c>
    </row>
    <row r="334" spans="1:17" x14ac:dyDescent="0.15">
      <c r="A334">
        <v>332</v>
      </c>
      <c r="B334" t="s">
        <v>667</v>
      </c>
      <c r="C334" t="s">
        <v>668</v>
      </c>
      <c r="D334" t="s">
        <v>9</v>
      </c>
      <c r="E334">
        <v>0.60256122956770597</v>
      </c>
      <c r="F334">
        <f t="shared" si="30"/>
        <v>0.6</v>
      </c>
      <c r="I334" t="s">
        <v>667</v>
      </c>
      <c r="J334" t="s">
        <v>1838</v>
      </c>
      <c r="K334" t="s">
        <v>1836</v>
      </c>
      <c r="L334">
        <f t="shared" si="31"/>
        <v>3</v>
      </c>
      <c r="M334" t="str">
        <f t="shared" si="35"/>
        <v>0.6</v>
      </c>
      <c r="N334" t="s">
        <v>1878</v>
      </c>
      <c r="O334">
        <f t="shared" si="32"/>
        <v>0.6</v>
      </c>
      <c r="P334">
        <f t="shared" si="33"/>
        <v>0</v>
      </c>
      <c r="Q334" t="str">
        <f t="shared" si="34"/>
        <v>中证0.6</v>
      </c>
    </row>
    <row r="335" spans="1:17" x14ac:dyDescent="0.15">
      <c r="A335">
        <v>333</v>
      </c>
      <c r="B335" t="s">
        <v>669</v>
      </c>
      <c r="C335" t="s">
        <v>670</v>
      </c>
      <c r="D335" t="s">
        <v>9</v>
      </c>
      <c r="E335">
        <v>0.66705858219579595</v>
      </c>
      <c r="F335">
        <f t="shared" si="30"/>
        <v>0.7</v>
      </c>
      <c r="I335" t="s">
        <v>669</v>
      </c>
      <c r="J335" t="s">
        <v>1839</v>
      </c>
      <c r="K335" t="s">
        <v>1836</v>
      </c>
      <c r="L335">
        <f t="shared" si="31"/>
        <v>3</v>
      </c>
      <c r="M335" t="str">
        <f t="shared" si="35"/>
        <v>0.7</v>
      </c>
      <c r="N335" t="s">
        <v>1879</v>
      </c>
      <c r="O335">
        <f t="shared" si="32"/>
        <v>0.7</v>
      </c>
      <c r="P335">
        <f t="shared" si="33"/>
        <v>0</v>
      </c>
      <c r="Q335" t="str">
        <f t="shared" si="34"/>
        <v>中证0.7</v>
      </c>
    </row>
    <row r="336" spans="1:17" x14ac:dyDescent="0.15">
      <c r="A336">
        <v>334</v>
      </c>
      <c r="B336" t="s">
        <v>671</v>
      </c>
      <c r="C336" t="s">
        <v>672</v>
      </c>
      <c r="D336" t="s">
        <v>3</v>
      </c>
      <c r="E336">
        <v>0.71175346371137904</v>
      </c>
      <c r="F336">
        <f t="shared" si="30"/>
        <v>0.7</v>
      </c>
      <c r="I336" t="s">
        <v>671</v>
      </c>
      <c r="J336" t="s">
        <v>1842</v>
      </c>
      <c r="K336" t="s">
        <v>1830</v>
      </c>
      <c r="L336">
        <f t="shared" si="31"/>
        <v>3</v>
      </c>
      <c r="M336" t="str">
        <f t="shared" si="35"/>
        <v>0.7</v>
      </c>
      <c r="N336" t="s">
        <v>1879</v>
      </c>
      <c r="O336">
        <f t="shared" si="32"/>
        <v>0.7</v>
      </c>
      <c r="P336">
        <f t="shared" si="33"/>
        <v>0</v>
      </c>
      <c r="Q336" t="str">
        <f t="shared" si="34"/>
        <v>主板0.7</v>
      </c>
    </row>
    <row r="337" spans="1:17" x14ac:dyDescent="0.15">
      <c r="A337">
        <v>335</v>
      </c>
      <c r="B337" t="s">
        <v>673</v>
      </c>
      <c r="C337" t="s">
        <v>674</v>
      </c>
      <c r="D337" t="s">
        <v>220</v>
      </c>
      <c r="E337">
        <v>0.41608888095889102</v>
      </c>
      <c r="F337">
        <f t="shared" si="30"/>
        <v>0.4</v>
      </c>
      <c r="I337" t="s">
        <v>673</v>
      </c>
      <c r="J337" t="s">
        <v>1865</v>
      </c>
      <c r="K337" t="s">
        <v>1854</v>
      </c>
      <c r="L337">
        <f t="shared" si="31"/>
        <v>2</v>
      </c>
      <c r="M337" t="str">
        <f t="shared" si="35"/>
        <v>0.4</v>
      </c>
      <c r="N337" t="s">
        <v>1880</v>
      </c>
      <c r="O337">
        <f t="shared" si="32"/>
        <v>0.4</v>
      </c>
      <c r="P337">
        <f t="shared" si="33"/>
        <v>0</v>
      </c>
      <c r="Q337" t="str">
        <f t="shared" si="34"/>
        <v>创0.4</v>
      </c>
    </row>
    <row r="338" spans="1:17" x14ac:dyDescent="0.15">
      <c r="A338">
        <v>336</v>
      </c>
      <c r="B338" t="s">
        <v>675</v>
      </c>
      <c r="C338" t="s">
        <v>676</v>
      </c>
      <c r="D338" t="s">
        <v>9</v>
      </c>
      <c r="E338">
        <v>0.64115182188628195</v>
      </c>
      <c r="F338">
        <f t="shared" si="30"/>
        <v>0.6</v>
      </c>
      <c r="I338" t="s">
        <v>675</v>
      </c>
      <c r="J338" t="s">
        <v>1838</v>
      </c>
      <c r="K338" t="s">
        <v>1836</v>
      </c>
      <c r="L338">
        <f t="shared" si="31"/>
        <v>3</v>
      </c>
      <c r="M338" t="str">
        <f t="shared" si="35"/>
        <v>0.6</v>
      </c>
      <c r="N338" t="s">
        <v>1878</v>
      </c>
      <c r="O338">
        <f t="shared" si="32"/>
        <v>0.6</v>
      </c>
      <c r="P338">
        <f t="shared" si="33"/>
        <v>0</v>
      </c>
      <c r="Q338" t="str">
        <f t="shared" si="34"/>
        <v>中证0.6</v>
      </c>
    </row>
    <row r="339" spans="1:17" x14ac:dyDescent="0.15">
      <c r="A339">
        <v>337</v>
      </c>
      <c r="B339" t="s">
        <v>677</v>
      </c>
      <c r="C339" t="s">
        <v>678</v>
      </c>
      <c r="D339" t="s">
        <v>9</v>
      </c>
      <c r="E339">
        <v>0.69564220887922701</v>
      </c>
      <c r="F339">
        <f t="shared" si="30"/>
        <v>0.7</v>
      </c>
      <c r="I339" t="s">
        <v>677</v>
      </c>
      <c r="J339" t="s">
        <v>1839</v>
      </c>
      <c r="K339" t="s">
        <v>1836</v>
      </c>
      <c r="L339">
        <f t="shared" si="31"/>
        <v>3</v>
      </c>
      <c r="M339" t="str">
        <f t="shared" si="35"/>
        <v>0.7</v>
      </c>
      <c r="N339" t="s">
        <v>1879</v>
      </c>
      <c r="O339">
        <f t="shared" si="32"/>
        <v>0.7</v>
      </c>
      <c r="P339">
        <f t="shared" si="33"/>
        <v>0</v>
      </c>
      <c r="Q339" t="str">
        <f t="shared" si="34"/>
        <v>中证0.7</v>
      </c>
    </row>
    <row r="340" spans="1:17" x14ac:dyDescent="0.15">
      <c r="A340">
        <v>338</v>
      </c>
      <c r="B340" t="s">
        <v>679</v>
      </c>
      <c r="C340" t="s">
        <v>680</v>
      </c>
      <c r="D340" t="s">
        <v>9</v>
      </c>
      <c r="E340">
        <v>0.73049111626561503</v>
      </c>
      <c r="F340">
        <f t="shared" si="30"/>
        <v>0.7</v>
      </c>
      <c r="I340" t="s">
        <v>679</v>
      </c>
      <c r="J340" t="s">
        <v>1839</v>
      </c>
      <c r="K340" t="s">
        <v>1836</v>
      </c>
      <c r="L340">
        <f t="shared" si="31"/>
        <v>3</v>
      </c>
      <c r="M340" t="str">
        <f t="shared" si="35"/>
        <v>0.7</v>
      </c>
      <c r="N340" t="s">
        <v>1879</v>
      </c>
      <c r="O340">
        <f t="shared" si="32"/>
        <v>0.7</v>
      </c>
      <c r="P340">
        <f t="shared" si="33"/>
        <v>0</v>
      </c>
      <c r="Q340" t="str">
        <f t="shared" si="34"/>
        <v>中证0.7</v>
      </c>
    </row>
    <row r="341" spans="1:17" x14ac:dyDescent="0.15">
      <c r="A341">
        <v>339</v>
      </c>
      <c r="B341" t="s">
        <v>681</v>
      </c>
      <c r="C341" t="s">
        <v>682</v>
      </c>
      <c r="D341" t="s">
        <v>9</v>
      </c>
      <c r="E341">
        <v>0.62146504102014599</v>
      </c>
      <c r="F341">
        <f t="shared" si="30"/>
        <v>0.6</v>
      </c>
      <c r="I341" t="s">
        <v>681</v>
      </c>
      <c r="J341" t="s">
        <v>1838</v>
      </c>
      <c r="K341" t="s">
        <v>1836</v>
      </c>
      <c r="L341">
        <f t="shared" si="31"/>
        <v>3</v>
      </c>
      <c r="M341" t="str">
        <f t="shared" si="35"/>
        <v>0.6</v>
      </c>
      <c r="N341" t="s">
        <v>1878</v>
      </c>
      <c r="O341">
        <f t="shared" si="32"/>
        <v>0.6</v>
      </c>
      <c r="P341">
        <f t="shared" si="33"/>
        <v>0</v>
      </c>
      <c r="Q341" t="str">
        <f t="shared" si="34"/>
        <v>中证0.6</v>
      </c>
    </row>
    <row r="342" spans="1:17" x14ac:dyDescent="0.15">
      <c r="A342">
        <v>340</v>
      </c>
      <c r="B342" t="s">
        <v>683</v>
      </c>
      <c r="C342" t="s">
        <v>684</v>
      </c>
      <c r="D342" t="s">
        <v>5</v>
      </c>
      <c r="E342">
        <v>0.80699935438260295</v>
      </c>
      <c r="F342">
        <f t="shared" si="30"/>
        <v>0.8</v>
      </c>
      <c r="I342" t="s">
        <v>683</v>
      </c>
      <c r="J342" t="s">
        <v>1837</v>
      </c>
      <c r="K342" t="s">
        <v>1832</v>
      </c>
      <c r="L342">
        <f t="shared" si="31"/>
        <v>2</v>
      </c>
      <c r="M342" t="str">
        <f t="shared" si="35"/>
        <v>0.8</v>
      </c>
      <c r="N342" t="s">
        <v>1877</v>
      </c>
      <c r="O342">
        <f t="shared" si="32"/>
        <v>0.8</v>
      </c>
      <c r="P342">
        <f t="shared" si="33"/>
        <v>0</v>
      </c>
      <c r="Q342" t="str">
        <f t="shared" si="34"/>
        <v>大0.8</v>
      </c>
    </row>
    <row r="343" spans="1:17" x14ac:dyDescent="0.15">
      <c r="A343">
        <v>341</v>
      </c>
      <c r="B343" t="s">
        <v>685</v>
      </c>
      <c r="C343" t="s">
        <v>686</v>
      </c>
      <c r="D343" t="s">
        <v>9</v>
      </c>
      <c r="E343">
        <v>0.57133783444313502</v>
      </c>
      <c r="F343">
        <f t="shared" si="30"/>
        <v>0.6</v>
      </c>
      <c r="I343" t="s">
        <v>685</v>
      </c>
      <c r="J343" t="s">
        <v>1838</v>
      </c>
      <c r="K343" t="s">
        <v>1836</v>
      </c>
      <c r="L343">
        <f t="shared" si="31"/>
        <v>3</v>
      </c>
      <c r="M343" t="str">
        <f t="shared" si="35"/>
        <v>0.6</v>
      </c>
      <c r="N343" t="s">
        <v>1878</v>
      </c>
      <c r="O343">
        <f t="shared" si="32"/>
        <v>0.6</v>
      </c>
      <c r="P343">
        <f t="shared" si="33"/>
        <v>0</v>
      </c>
      <c r="Q343" t="str">
        <f t="shared" si="34"/>
        <v>中证0.6</v>
      </c>
    </row>
    <row r="344" spans="1:17" x14ac:dyDescent="0.15">
      <c r="A344">
        <v>342</v>
      </c>
      <c r="B344" t="s">
        <v>687</v>
      </c>
      <c r="C344" t="s">
        <v>688</v>
      </c>
      <c r="D344" t="s">
        <v>3</v>
      </c>
      <c r="E344">
        <v>0.71546649702110499</v>
      </c>
      <c r="F344">
        <f t="shared" si="30"/>
        <v>0.7</v>
      </c>
      <c r="I344" t="s">
        <v>687</v>
      </c>
      <c r="J344" t="s">
        <v>1842</v>
      </c>
      <c r="K344" t="s">
        <v>1830</v>
      </c>
      <c r="L344">
        <f t="shared" si="31"/>
        <v>3</v>
      </c>
      <c r="M344" t="str">
        <f t="shared" si="35"/>
        <v>0.7</v>
      </c>
      <c r="N344" t="s">
        <v>1879</v>
      </c>
      <c r="O344">
        <f t="shared" si="32"/>
        <v>0.7</v>
      </c>
      <c r="P344">
        <f t="shared" si="33"/>
        <v>0</v>
      </c>
      <c r="Q344" t="str">
        <f t="shared" si="34"/>
        <v>主板0.7</v>
      </c>
    </row>
    <row r="345" spans="1:17" x14ac:dyDescent="0.15">
      <c r="A345">
        <v>343</v>
      </c>
      <c r="B345" t="s">
        <v>689</v>
      </c>
      <c r="C345" t="s">
        <v>690</v>
      </c>
      <c r="D345" t="s">
        <v>9</v>
      </c>
      <c r="E345">
        <v>0.636067557830443</v>
      </c>
      <c r="F345">
        <f t="shared" si="30"/>
        <v>0.6</v>
      </c>
      <c r="I345" t="s">
        <v>689</v>
      </c>
      <c r="J345" t="s">
        <v>1838</v>
      </c>
      <c r="K345" t="s">
        <v>1836</v>
      </c>
      <c r="L345">
        <f t="shared" si="31"/>
        <v>3</v>
      </c>
      <c r="M345" t="str">
        <f t="shared" si="35"/>
        <v>0.6</v>
      </c>
      <c r="N345" t="s">
        <v>1878</v>
      </c>
      <c r="O345">
        <f t="shared" si="32"/>
        <v>0.6</v>
      </c>
      <c r="P345">
        <f t="shared" si="33"/>
        <v>0</v>
      </c>
      <c r="Q345" t="str">
        <f t="shared" si="34"/>
        <v>中证0.6</v>
      </c>
    </row>
    <row r="346" spans="1:17" x14ac:dyDescent="0.15">
      <c r="A346">
        <v>344</v>
      </c>
      <c r="B346" t="s">
        <v>691</v>
      </c>
      <c r="C346" t="s">
        <v>692</v>
      </c>
      <c r="D346" t="s">
        <v>7</v>
      </c>
      <c r="E346">
        <v>0.689091356914175</v>
      </c>
      <c r="F346">
        <f t="shared" si="30"/>
        <v>0.7</v>
      </c>
      <c r="I346" t="s">
        <v>691</v>
      </c>
      <c r="J346" t="s">
        <v>1844</v>
      </c>
      <c r="K346" t="s">
        <v>1834</v>
      </c>
      <c r="L346">
        <f t="shared" si="31"/>
        <v>3</v>
      </c>
      <c r="M346" t="str">
        <f t="shared" si="35"/>
        <v>0.7</v>
      </c>
      <c r="N346" t="s">
        <v>1879</v>
      </c>
      <c r="O346">
        <f t="shared" si="32"/>
        <v>0.7</v>
      </c>
      <c r="P346">
        <f t="shared" si="33"/>
        <v>0</v>
      </c>
      <c r="Q346" t="str">
        <f t="shared" si="34"/>
        <v>沪深0.7</v>
      </c>
    </row>
    <row r="347" spans="1:17" x14ac:dyDescent="0.15">
      <c r="A347">
        <v>345</v>
      </c>
      <c r="B347" t="s">
        <v>693</v>
      </c>
      <c r="C347" t="s">
        <v>694</v>
      </c>
      <c r="D347" t="s">
        <v>5</v>
      </c>
      <c r="E347">
        <v>0.79951416359531002</v>
      </c>
      <c r="F347">
        <f t="shared" si="30"/>
        <v>0.8</v>
      </c>
      <c r="I347" t="s">
        <v>693</v>
      </c>
      <c r="J347" t="s">
        <v>1837</v>
      </c>
      <c r="K347" t="s">
        <v>1832</v>
      </c>
      <c r="L347">
        <f t="shared" si="31"/>
        <v>2</v>
      </c>
      <c r="M347" t="str">
        <f t="shared" si="35"/>
        <v>0.8</v>
      </c>
      <c r="N347" t="s">
        <v>1877</v>
      </c>
      <c r="O347">
        <f t="shared" si="32"/>
        <v>0.8</v>
      </c>
      <c r="P347">
        <f t="shared" si="33"/>
        <v>0</v>
      </c>
      <c r="Q347" t="str">
        <f t="shared" si="34"/>
        <v>大0.8</v>
      </c>
    </row>
    <row r="348" spans="1:17" x14ac:dyDescent="0.15">
      <c r="A348">
        <v>346</v>
      </c>
      <c r="B348" t="s">
        <v>695</v>
      </c>
      <c r="C348" t="s">
        <v>696</v>
      </c>
      <c r="D348" t="s">
        <v>9</v>
      </c>
      <c r="E348">
        <v>0.68707274889638703</v>
      </c>
      <c r="F348">
        <f t="shared" si="30"/>
        <v>0.7</v>
      </c>
      <c r="I348" t="s">
        <v>695</v>
      </c>
      <c r="J348" t="s">
        <v>1839</v>
      </c>
      <c r="K348" t="s">
        <v>1836</v>
      </c>
      <c r="L348">
        <f t="shared" si="31"/>
        <v>3</v>
      </c>
      <c r="M348" t="str">
        <f t="shared" si="35"/>
        <v>0.7</v>
      </c>
      <c r="N348" t="s">
        <v>1879</v>
      </c>
      <c r="O348">
        <f t="shared" si="32"/>
        <v>0.7</v>
      </c>
      <c r="P348">
        <f t="shared" si="33"/>
        <v>0</v>
      </c>
      <c r="Q348" t="str">
        <f t="shared" si="34"/>
        <v>中证0.7</v>
      </c>
    </row>
    <row r="349" spans="1:17" x14ac:dyDescent="0.15">
      <c r="A349">
        <v>347</v>
      </c>
      <c r="B349" t="s">
        <v>697</v>
      </c>
      <c r="C349" t="s">
        <v>698</v>
      </c>
      <c r="D349" t="s">
        <v>9</v>
      </c>
      <c r="E349">
        <v>0.60585906270423195</v>
      </c>
      <c r="F349">
        <f t="shared" si="30"/>
        <v>0.6</v>
      </c>
      <c r="I349" t="s">
        <v>697</v>
      </c>
      <c r="J349" t="s">
        <v>1838</v>
      </c>
      <c r="K349" t="s">
        <v>1836</v>
      </c>
      <c r="L349">
        <f t="shared" si="31"/>
        <v>3</v>
      </c>
      <c r="M349" t="str">
        <f t="shared" si="35"/>
        <v>0.6</v>
      </c>
      <c r="N349" t="s">
        <v>1878</v>
      </c>
      <c r="O349">
        <f t="shared" si="32"/>
        <v>0.6</v>
      </c>
      <c r="P349">
        <f t="shared" si="33"/>
        <v>0</v>
      </c>
      <c r="Q349" t="str">
        <f t="shared" si="34"/>
        <v>中证0.6</v>
      </c>
    </row>
    <row r="350" spans="1:17" x14ac:dyDescent="0.15">
      <c r="A350">
        <v>348</v>
      </c>
      <c r="B350" t="s">
        <v>699</v>
      </c>
      <c r="C350" t="s">
        <v>700</v>
      </c>
      <c r="D350" t="s">
        <v>9</v>
      </c>
      <c r="E350">
        <v>0.54095844554129202</v>
      </c>
      <c r="F350">
        <f t="shared" si="30"/>
        <v>0.5</v>
      </c>
      <c r="I350" t="s">
        <v>699</v>
      </c>
      <c r="J350" t="s">
        <v>1848</v>
      </c>
      <c r="K350" t="s">
        <v>1836</v>
      </c>
      <c r="L350">
        <f t="shared" si="31"/>
        <v>3</v>
      </c>
      <c r="M350" t="str">
        <f t="shared" si="35"/>
        <v>0.5</v>
      </c>
      <c r="N350" t="s">
        <v>1881</v>
      </c>
      <c r="O350">
        <f t="shared" si="32"/>
        <v>0.5</v>
      </c>
      <c r="P350">
        <f t="shared" si="33"/>
        <v>0</v>
      </c>
      <c r="Q350" t="str">
        <f t="shared" si="34"/>
        <v>中证0.5</v>
      </c>
    </row>
    <row r="351" spans="1:17" x14ac:dyDescent="0.15">
      <c r="A351">
        <v>349</v>
      </c>
      <c r="B351" t="s">
        <v>701</v>
      </c>
      <c r="C351" t="s">
        <v>702</v>
      </c>
      <c r="D351" t="s">
        <v>3</v>
      </c>
      <c r="E351">
        <v>0.59747820046534805</v>
      </c>
      <c r="F351">
        <f t="shared" si="30"/>
        <v>0.6</v>
      </c>
      <c r="I351" t="s">
        <v>701</v>
      </c>
      <c r="J351" t="s">
        <v>1841</v>
      </c>
      <c r="K351" t="s">
        <v>1830</v>
      </c>
      <c r="L351">
        <f t="shared" si="31"/>
        <v>3</v>
      </c>
      <c r="M351" t="str">
        <f t="shared" si="35"/>
        <v>0.6</v>
      </c>
      <c r="N351" t="s">
        <v>1878</v>
      </c>
      <c r="O351">
        <f t="shared" si="32"/>
        <v>0.6</v>
      </c>
      <c r="P351">
        <f t="shared" si="33"/>
        <v>0</v>
      </c>
      <c r="Q351" t="str">
        <f t="shared" si="34"/>
        <v>主板0.6</v>
      </c>
    </row>
    <row r="352" spans="1:17" x14ac:dyDescent="0.15">
      <c r="A352">
        <v>350</v>
      </c>
      <c r="B352" t="s">
        <v>703</v>
      </c>
      <c r="C352" t="s">
        <v>704</v>
      </c>
      <c r="D352" t="s">
        <v>9</v>
      </c>
      <c r="E352">
        <v>0.48916861988599802</v>
      </c>
      <c r="F352">
        <f t="shared" si="30"/>
        <v>0.5</v>
      </c>
      <c r="I352" t="s">
        <v>703</v>
      </c>
      <c r="J352" t="s">
        <v>1848</v>
      </c>
      <c r="K352" t="s">
        <v>1836</v>
      </c>
      <c r="L352">
        <f t="shared" si="31"/>
        <v>3</v>
      </c>
      <c r="M352" t="str">
        <f t="shared" si="35"/>
        <v>0.5</v>
      </c>
      <c r="N352" t="s">
        <v>1881</v>
      </c>
      <c r="O352">
        <f t="shared" si="32"/>
        <v>0.5</v>
      </c>
      <c r="P352">
        <f t="shared" si="33"/>
        <v>0</v>
      </c>
      <c r="Q352" t="str">
        <f t="shared" si="34"/>
        <v>中证0.5</v>
      </c>
    </row>
    <row r="353" spans="1:17" x14ac:dyDescent="0.15">
      <c r="A353">
        <v>351</v>
      </c>
      <c r="B353" t="s">
        <v>705</v>
      </c>
      <c r="C353" t="s">
        <v>706</v>
      </c>
      <c r="D353" t="s">
        <v>5</v>
      </c>
      <c r="E353">
        <v>0.79036050957619897</v>
      </c>
      <c r="F353">
        <f t="shared" si="30"/>
        <v>0.8</v>
      </c>
      <c r="I353" t="s">
        <v>705</v>
      </c>
      <c r="J353" t="s">
        <v>1837</v>
      </c>
      <c r="K353" t="s">
        <v>1832</v>
      </c>
      <c r="L353">
        <f t="shared" si="31"/>
        <v>2</v>
      </c>
      <c r="M353" t="str">
        <f t="shared" si="35"/>
        <v>0.8</v>
      </c>
      <c r="N353" t="s">
        <v>1877</v>
      </c>
      <c r="O353">
        <f t="shared" si="32"/>
        <v>0.8</v>
      </c>
      <c r="P353">
        <f t="shared" si="33"/>
        <v>0</v>
      </c>
      <c r="Q353" t="str">
        <f t="shared" si="34"/>
        <v>大0.8</v>
      </c>
    </row>
    <row r="354" spans="1:17" x14ac:dyDescent="0.15">
      <c r="A354">
        <v>352</v>
      </c>
      <c r="B354" t="s">
        <v>707</v>
      </c>
      <c r="C354" t="s">
        <v>708</v>
      </c>
      <c r="D354" t="s">
        <v>9</v>
      </c>
      <c r="E354">
        <v>0.68721301680506697</v>
      </c>
      <c r="F354">
        <f t="shared" si="30"/>
        <v>0.7</v>
      </c>
      <c r="I354" t="s">
        <v>707</v>
      </c>
      <c r="J354" t="s">
        <v>1839</v>
      </c>
      <c r="K354" t="s">
        <v>1836</v>
      </c>
      <c r="L354">
        <f t="shared" si="31"/>
        <v>3</v>
      </c>
      <c r="M354" t="str">
        <f t="shared" si="35"/>
        <v>0.7</v>
      </c>
      <c r="N354" t="s">
        <v>1879</v>
      </c>
      <c r="O354">
        <f t="shared" si="32"/>
        <v>0.7</v>
      </c>
      <c r="P354">
        <f t="shared" si="33"/>
        <v>0</v>
      </c>
      <c r="Q354" t="str">
        <f t="shared" si="34"/>
        <v>中证0.7</v>
      </c>
    </row>
    <row r="355" spans="1:17" x14ac:dyDescent="0.15">
      <c r="A355">
        <v>353</v>
      </c>
      <c r="B355" t="s">
        <v>709</v>
      </c>
      <c r="C355" t="s">
        <v>710</v>
      </c>
      <c r="D355" t="s">
        <v>7</v>
      </c>
      <c r="E355">
        <v>0.76237176296034204</v>
      </c>
      <c r="F355">
        <f t="shared" si="30"/>
        <v>0.8</v>
      </c>
      <c r="I355" t="s">
        <v>709</v>
      </c>
      <c r="J355" t="s">
        <v>1850</v>
      </c>
      <c r="K355" t="s">
        <v>1834</v>
      </c>
      <c r="L355">
        <f t="shared" si="31"/>
        <v>3</v>
      </c>
      <c r="M355" t="str">
        <f t="shared" si="35"/>
        <v>0.8</v>
      </c>
      <c r="N355" t="s">
        <v>1877</v>
      </c>
      <c r="O355">
        <f t="shared" si="32"/>
        <v>0.8</v>
      </c>
      <c r="P355">
        <f t="shared" si="33"/>
        <v>0</v>
      </c>
      <c r="Q355" t="str">
        <f t="shared" si="34"/>
        <v>沪深0.8</v>
      </c>
    </row>
    <row r="356" spans="1:17" x14ac:dyDescent="0.15">
      <c r="A356">
        <v>354</v>
      </c>
      <c r="B356" t="s">
        <v>711</v>
      </c>
      <c r="C356" t="s">
        <v>712</v>
      </c>
      <c r="D356" t="s">
        <v>3</v>
      </c>
      <c r="E356">
        <v>0.667827796356952</v>
      </c>
      <c r="F356">
        <f t="shared" si="30"/>
        <v>0.7</v>
      </c>
      <c r="I356" t="s">
        <v>711</v>
      </c>
      <c r="J356" t="s">
        <v>1842</v>
      </c>
      <c r="K356" t="s">
        <v>1830</v>
      </c>
      <c r="L356">
        <f t="shared" si="31"/>
        <v>3</v>
      </c>
      <c r="M356" t="str">
        <f t="shared" si="35"/>
        <v>0.7</v>
      </c>
      <c r="N356" t="s">
        <v>1879</v>
      </c>
      <c r="O356">
        <f t="shared" si="32"/>
        <v>0.7</v>
      </c>
      <c r="P356">
        <f t="shared" si="33"/>
        <v>0</v>
      </c>
      <c r="Q356" t="str">
        <f t="shared" si="34"/>
        <v>主板0.7</v>
      </c>
    </row>
    <row r="357" spans="1:17" x14ac:dyDescent="0.15">
      <c r="A357">
        <v>355</v>
      </c>
      <c r="B357" t="s">
        <v>713</v>
      </c>
      <c r="C357" t="s">
        <v>714</v>
      </c>
      <c r="D357" t="s">
        <v>3</v>
      </c>
      <c r="E357">
        <v>0.67387654358707405</v>
      </c>
      <c r="F357">
        <f t="shared" si="30"/>
        <v>0.7</v>
      </c>
      <c r="I357" t="s">
        <v>713</v>
      </c>
      <c r="J357" t="s">
        <v>1842</v>
      </c>
      <c r="K357" t="s">
        <v>1830</v>
      </c>
      <c r="L357">
        <f t="shared" si="31"/>
        <v>3</v>
      </c>
      <c r="M357" t="str">
        <f t="shared" si="35"/>
        <v>0.7</v>
      </c>
      <c r="N357" t="s">
        <v>1879</v>
      </c>
      <c r="O357">
        <f t="shared" si="32"/>
        <v>0.7</v>
      </c>
      <c r="P357">
        <f t="shared" si="33"/>
        <v>0</v>
      </c>
      <c r="Q357" t="str">
        <f t="shared" si="34"/>
        <v>主板0.7</v>
      </c>
    </row>
    <row r="358" spans="1:17" x14ac:dyDescent="0.15">
      <c r="A358">
        <v>356</v>
      </c>
      <c r="B358" t="s">
        <v>715</v>
      </c>
      <c r="C358" t="s">
        <v>716</v>
      </c>
      <c r="D358" t="s">
        <v>3</v>
      </c>
      <c r="E358">
        <v>0.70420991136500199</v>
      </c>
      <c r="F358">
        <f t="shared" si="30"/>
        <v>0.7</v>
      </c>
      <c r="I358" t="s">
        <v>715</v>
      </c>
      <c r="J358" t="s">
        <v>1842</v>
      </c>
      <c r="K358" t="s">
        <v>1830</v>
      </c>
      <c r="L358">
        <f t="shared" si="31"/>
        <v>3</v>
      </c>
      <c r="M358" t="str">
        <f t="shared" si="35"/>
        <v>0.7</v>
      </c>
      <c r="N358" t="s">
        <v>1879</v>
      </c>
      <c r="O358">
        <f t="shared" si="32"/>
        <v>0.7</v>
      </c>
      <c r="P358">
        <f t="shared" si="33"/>
        <v>0</v>
      </c>
      <c r="Q358" t="str">
        <f t="shared" si="34"/>
        <v>主板0.7</v>
      </c>
    </row>
    <row r="359" spans="1:17" x14ac:dyDescent="0.15">
      <c r="A359">
        <v>357</v>
      </c>
      <c r="B359" t="s">
        <v>717</v>
      </c>
      <c r="C359" t="s">
        <v>718</v>
      </c>
      <c r="D359" t="s">
        <v>9</v>
      </c>
      <c r="E359">
        <v>0.65057679125303303</v>
      </c>
      <c r="F359">
        <f t="shared" si="30"/>
        <v>0.7</v>
      </c>
      <c r="I359" t="s">
        <v>717</v>
      </c>
      <c r="J359" t="s">
        <v>1839</v>
      </c>
      <c r="K359" t="s">
        <v>1836</v>
      </c>
      <c r="L359">
        <f t="shared" si="31"/>
        <v>3</v>
      </c>
      <c r="M359" t="str">
        <f t="shared" si="35"/>
        <v>0.7</v>
      </c>
      <c r="N359" t="s">
        <v>1879</v>
      </c>
      <c r="O359">
        <f t="shared" si="32"/>
        <v>0.7</v>
      </c>
      <c r="P359">
        <f t="shared" si="33"/>
        <v>0</v>
      </c>
      <c r="Q359" t="str">
        <f t="shared" si="34"/>
        <v>中证0.7</v>
      </c>
    </row>
    <row r="360" spans="1:17" x14ac:dyDescent="0.15">
      <c r="A360">
        <v>358</v>
      </c>
      <c r="B360" t="s">
        <v>719</v>
      </c>
      <c r="C360" t="s">
        <v>720</v>
      </c>
      <c r="D360" t="s">
        <v>9</v>
      </c>
      <c r="E360">
        <v>0.43525243470238101</v>
      </c>
      <c r="F360">
        <f t="shared" si="30"/>
        <v>0.4</v>
      </c>
      <c r="I360" t="s">
        <v>719</v>
      </c>
      <c r="J360" t="s">
        <v>1845</v>
      </c>
      <c r="K360" t="s">
        <v>1836</v>
      </c>
      <c r="L360">
        <f t="shared" si="31"/>
        <v>3</v>
      </c>
      <c r="M360" t="str">
        <f t="shared" si="35"/>
        <v>0.4</v>
      </c>
      <c r="N360" t="s">
        <v>1880</v>
      </c>
      <c r="O360">
        <f t="shared" si="32"/>
        <v>0.4</v>
      </c>
      <c r="P360">
        <f t="shared" si="33"/>
        <v>0</v>
      </c>
      <c r="Q360" t="str">
        <f t="shared" si="34"/>
        <v>中证0.4</v>
      </c>
    </row>
    <row r="361" spans="1:17" x14ac:dyDescent="0.15">
      <c r="A361">
        <v>359</v>
      </c>
      <c r="B361" t="s">
        <v>721</v>
      </c>
      <c r="C361" t="s">
        <v>722</v>
      </c>
      <c r="D361" t="s">
        <v>3</v>
      </c>
      <c r="E361">
        <v>0.331211209533888</v>
      </c>
      <c r="F361">
        <f t="shared" si="30"/>
        <v>0.3</v>
      </c>
      <c r="I361" t="s">
        <v>721</v>
      </c>
      <c r="J361" t="s">
        <v>1861</v>
      </c>
      <c r="K361" t="s">
        <v>1830</v>
      </c>
      <c r="L361">
        <f t="shared" si="31"/>
        <v>3</v>
      </c>
      <c r="M361" t="str">
        <f t="shared" si="35"/>
        <v>0.3</v>
      </c>
      <c r="N361" t="s">
        <v>1883</v>
      </c>
      <c r="O361">
        <f t="shared" si="32"/>
        <v>0.3</v>
      </c>
      <c r="P361">
        <f t="shared" si="33"/>
        <v>0</v>
      </c>
      <c r="Q361" t="str">
        <f t="shared" si="34"/>
        <v>主板0.3</v>
      </c>
    </row>
    <row r="362" spans="1:17" x14ac:dyDescent="0.15">
      <c r="A362">
        <v>360</v>
      </c>
      <c r="B362" t="s">
        <v>723</v>
      </c>
      <c r="C362" t="s">
        <v>724</v>
      </c>
      <c r="D362" t="s">
        <v>9</v>
      </c>
      <c r="E362">
        <v>0.67819188374884598</v>
      </c>
      <c r="F362">
        <f t="shared" si="30"/>
        <v>0.7</v>
      </c>
      <c r="I362" t="s">
        <v>723</v>
      </c>
      <c r="J362" t="s">
        <v>1839</v>
      </c>
      <c r="K362" t="s">
        <v>1836</v>
      </c>
      <c r="L362">
        <f t="shared" si="31"/>
        <v>3</v>
      </c>
      <c r="M362" t="str">
        <f t="shared" si="35"/>
        <v>0.7</v>
      </c>
      <c r="N362" t="s">
        <v>1879</v>
      </c>
      <c r="O362">
        <f t="shared" si="32"/>
        <v>0.7</v>
      </c>
      <c r="P362">
        <f t="shared" si="33"/>
        <v>0</v>
      </c>
      <c r="Q362" t="str">
        <f t="shared" si="34"/>
        <v>中证0.7</v>
      </c>
    </row>
    <row r="363" spans="1:17" x14ac:dyDescent="0.15">
      <c r="A363">
        <v>361</v>
      </c>
      <c r="B363" t="s">
        <v>725</v>
      </c>
      <c r="C363" t="s">
        <v>726</v>
      </c>
      <c r="D363" t="s">
        <v>3</v>
      </c>
      <c r="E363">
        <v>0.59671751980600696</v>
      </c>
      <c r="F363">
        <f t="shared" si="30"/>
        <v>0.6</v>
      </c>
      <c r="I363" t="s">
        <v>725</v>
      </c>
      <c r="J363" t="s">
        <v>1841</v>
      </c>
      <c r="K363" t="s">
        <v>1830</v>
      </c>
      <c r="L363">
        <f t="shared" si="31"/>
        <v>3</v>
      </c>
      <c r="M363" t="str">
        <f t="shared" si="35"/>
        <v>0.6</v>
      </c>
      <c r="N363" t="s">
        <v>1878</v>
      </c>
      <c r="O363">
        <f t="shared" si="32"/>
        <v>0.6</v>
      </c>
      <c r="P363">
        <f t="shared" si="33"/>
        <v>0</v>
      </c>
      <c r="Q363" t="str">
        <f t="shared" si="34"/>
        <v>主板0.6</v>
      </c>
    </row>
    <row r="364" spans="1:17" x14ac:dyDescent="0.15">
      <c r="A364">
        <v>362</v>
      </c>
      <c r="B364" t="s">
        <v>727</v>
      </c>
      <c r="C364" t="s">
        <v>728</v>
      </c>
      <c r="D364" t="s">
        <v>3</v>
      </c>
      <c r="E364">
        <v>0.67788983265535097</v>
      </c>
      <c r="F364">
        <f t="shared" si="30"/>
        <v>0.7</v>
      </c>
      <c r="I364" t="s">
        <v>727</v>
      </c>
      <c r="J364" t="s">
        <v>1842</v>
      </c>
      <c r="K364" t="s">
        <v>1830</v>
      </c>
      <c r="L364">
        <f t="shared" si="31"/>
        <v>3</v>
      </c>
      <c r="M364" t="str">
        <f t="shared" si="35"/>
        <v>0.7</v>
      </c>
      <c r="N364" t="s">
        <v>1879</v>
      </c>
      <c r="O364">
        <f t="shared" si="32"/>
        <v>0.7</v>
      </c>
      <c r="P364">
        <f t="shared" si="33"/>
        <v>0</v>
      </c>
      <c r="Q364" t="str">
        <f t="shared" si="34"/>
        <v>主板0.7</v>
      </c>
    </row>
    <row r="365" spans="1:17" x14ac:dyDescent="0.15">
      <c r="A365">
        <v>363</v>
      </c>
      <c r="B365" t="s">
        <v>729</v>
      </c>
      <c r="C365" t="s">
        <v>730</v>
      </c>
      <c r="D365" t="s">
        <v>220</v>
      </c>
      <c r="E365">
        <v>0.46703911254316099</v>
      </c>
      <c r="F365">
        <f t="shared" si="30"/>
        <v>0.5</v>
      </c>
      <c r="I365" t="s">
        <v>729</v>
      </c>
      <c r="J365" t="s">
        <v>1853</v>
      </c>
      <c r="K365" t="s">
        <v>1854</v>
      </c>
      <c r="L365">
        <f t="shared" si="31"/>
        <v>2</v>
      </c>
      <c r="M365" t="str">
        <f t="shared" si="35"/>
        <v>0.5</v>
      </c>
      <c r="N365" t="s">
        <v>1880</v>
      </c>
      <c r="O365">
        <f t="shared" si="32"/>
        <v>0.4</v>
      </c>
      <c r="P365">
        <f t="shared" si="33"/>
        <v>9.9999999999999978E-2</v>
      </c>
      <c r="Q365" t="str">
        <f t="shared" si="34"/>
        <v>创0.5</v>
      </c>
    </row>
    <row r="366" spans="1:17" x14ac:dyDescent="0.15">
      <c r="A366">
        <v>364</v>
      </c>
      <c r="B366" t="s">
        <v>731</v>
      </c>
      <c r="C366" t="s">
        <v>732</v>
      </c>
      <c r="D366" t="s">
        <v>5</v>
      </c>
      <c r="E366">
        <v>0.83546996123167505</v>
      </c>
      <c r="F366">
        <f t="shared" si="30"/>
        <v>0.8</v>
      </c>
      <c r="I366" t="s">
        <v>731</v>
      </c>
      <c r="J366" t="s">
        <v>1837</v>
      </c>
      <c r="K366" t="s">
        <v>1832</v>
      </c>
      <c r="L366">
        <f t="shared" si="31"/>
        <v>2</v>
      </c>
      <c r="M366" t="str">
        <f t="shared" si="35"/>
        <v>0.8</v>
      </c>
      <c r="N366" t="s">
        <v>1877</v>
      </c>
      <c r="O366">
        <f t="shared" si="32"/>
        <v>0.8</v>
      </c>
      <c r="P366">
        <f t="shared" si="33"/>
        <v>0</v>
      </c>
      <c r="Q366" t="str">
        <f t="shared" si="34"/>
        <v>大0.8</v>
      </c>
    </row>
    <row r="367" spans="1:17" x14ac:dyDescent="0.15">
      <c r="A367">
        <v>365</v>
      </c>
      <c r="B367" t="s">
        <v>733</v>
      </c>
      <c r="C367" t="s">
        <v>734</v>
      </c>
      <c r="D367" t="s">
        <v>3</v>
      </c>
      <c r="E367">
        <v>0.77658217757089099</v>
      </c>
      <c r="F367">
        <f t="shared" si="30"/>
        <v>0.8</v>
      </c>
      <c r="I367" t="s">
        <v>733</v>
      </c>
      <c r="J367" t="s">
        <v>1852</v>
      </c>
      <c r="K367" t="s">
        <v>1830</v>
      </c>
      <c r="L367">
        <f t="shared" si="31"/>
        <v>3</v>
      </c>
      <c r="M367" t="str">
        <f t="shared" si="35"/>
        <v>0.8</v>
      </c>
      <c r="N367" t="s">
        <v>1877</v>
      </c>
      <c r="O367">
        <f t="shared" si="32"/>
        <v>0.8</v>
      </c>
      <c r="P367">
        <f t="shared" si="33"/>
        <v>0</v>
      </c>
      <c r="Q367" t="str">
        <f t="shared" si="34"/>
        <v>主板0.8</v>
      </c>
    </row>
    <row r="368" spans="1:17" x14ac:dyDescent="0.15">
      <c r="A368">
        <v>366</v>
      </c>
      <c r="B368" t="s">
        <v>735</v>
      </c>
      <c r="C368" t="s">
        <v>736</v>
      </c>
      <c r="D368" t="s">
        <v>5</v>
      </c>
      <c r="E368">
        <v>0.81489951389221305</v>
      </c>
      <c r="F368">
        <f t="shared" si="30"/>
        <v>0.8</v>
      </c>
      <c r="I368" t="s">
        <v>735</v>
      </c>
      <c r="J368" t="s">
        <v>1837</v>
      </c>
      <c r="K368" t="s">
        <v>1832</v>
      </c>
      <c r="L368">
        <f t="shared" si="31"/>
        <v>2</v>
      </c>
      <c r="M368" t="str">
        <f t="shared" si="35"/>
        <v>0.8</v>
      </c>
      <c r="N368" t="s">
        <v>1877</v>
      </c>
      <c r="O368">
        <f t="shared" si="32"/>
        <v>0.8</v>
      </c>
      <c r="P368">
        <f t="shared" si="33"/>
        <v>0</v>
      </c>
      <c r="Q368" t="str">
        <f t="shared" si="34"/>
        <v>大0.8</v>
      </c>
    </row>
    <row r="369" spans="1:17" x14ac:dyDescent="0.15">
      <c r="A369">
        <v>367</v>
      </c>
      <c r="B369" t="s">
        <v>737</v>
      </c>
      <c r="C369" t="s">
        <v>738</v>
      </c>
      <c r="D369" t="s">
        <v>3</v>
      </c>
      <c r="E369">
        <v>0.73216815528622603</v>
      </c>
      <c r="F369">
        <f t="shared" si="30"/>
        <v>0.7</v>
      </c>
      <c r="I369" t="s">
        <v>737</v>
      </c>
      <c r="J369" t="s">
        <v>1842</v>
      </c>
      <c r="K369" t="s">
        <v>1830</v>
      </c>
      <c r="L369">
        <f t="shared" si="31"/>
        <v>3</v>
      </c>
      <c r="M369" t="str">
        <f t="shared" si="35"/>
        <v>0.7</v>
      </c>
      <c r="N369" t="s">
        <v>1879</v>
      </c>
      <c r="O369">
        <f t="shared" si="32"/>
        <v>0.7</v>
      </c>
      <c r="P369">
        <f t="shared" si="33"/>
        <v>0</v>
      </c>
      <c r="Q369" t="str">
        <f t="shared" si="34"/>
        <v>主板0.7</v>
      </c>
    </row>
    <row r="370" spans="1:17" x14ac:dyDescent="0.15">
      <c r="A370">
        <v>368</v>
      </c>
      <c r="B370" t="s">
        <v>739</v>
      </c>
      <c r="C370" t="s">
        <v>740</v>
      </c>
      <c r="D370" t="s">
        <v>3</v>
      </c>
      <c r="E370">
        <v>0.66478780188623499</v>
      </c>
      <c r="F370">
        <f t="shared" si="30"/>
        <v>0.7</v>
      </c>
      <c r="I370" t="s">
        <v>739</v>
      </c>
      <c r="J370" t="s">
        <v>1842</v>
      </c>
      <c r="K370" t="s">
        <v>1830</v>
      </c>
      <c r="L370">
        <f t="shared" si="31"/>
        <v>3</v>
      </c>
      <c r="M370" t="str">
        <f t="shared" si="35"/>
        <v>0.7</v>
      </c>
      <c r="N370" t="s">
        <v>1879</v>
      </c>
      <c r="O370">
        <f t="shared" si="32"/>
        <v>0.7</v>
      </c>
      <c r="P370">
        <f t="shared" si="33"/>
        <v>0</v>
      </c>
      <c r="Q370" t="str">
        <f t="shared" si="34"/>
        <v>主板0.7</v>
      </c>
    </row>
    <row r="371" spans="1:17" x14ac:dyDescent="0.15">
      <c r="A371">
        <v>369</v>
      </c>
      <c r="B371" t="s">
        <v>741</v>
      </c>
      <c r="C371" t="s">
        <v>742</v>
      </c>
      <c r="D371" t="s">
        <v>7</v>
      </c>
      <c r="E371">
        <v>0.73676792072001196</v>
      </c>
      <c r="F371">
        <f t="shared" si="30"/>
        <v>0.7</v>
      </c>
      <c r="I371" t="s">
        <v>741</v>
      </c>
      <c r="J371" t="s">
        <v>1844</v>
      </c>
      <c r="K371" t="s">
        <v>1834</v>
      </c>
      <c r="L371">
        <f t="shared" si="31"/>
        <v>3</v>
      </c>
      <c r="M371" t="str">
        <f t="shared" si="35"/>
        <v>0.7</v>
      </c>
      <c r="N371" t="s">
        <v>1879</v>
      </c>
      <c r="O371">
        <f t="shared" si="32"/>
        <v>0.7</v>
      </c>
      <c r="P371">
        <f t="shared" si="33"/>
        <v>0</v>
      </c>
      <c r="Q371" t="str">
        <f t="shared" si="34"/>
        <v>沪深0.7</v>
      </c>
    </row>
    <row r="372" spans="1:17" x14ac:dyDescent="0.15">
      <c r="A372">
        <v>370</v>
      </c>
      <c r="B372" t="s">
        <v>743</v>
      </c>
      <c r="C372" t="s">
        <v>744</v>
      </c>
      <c r="D372" t="s">
        <v>7</v>
      </c>
      <c r="E372">
        <v>0.82453731056555601</v>
      </c>
      <c r="F372">
        <f t="shared" si="30"/>
        <v>0.8</v>
      </c>
      <c r="I372" t="s">
        <v>743</v>
      </c>
      <c r="J372" t="s">
        <v>1850</v>
      </c>
      <c r="K372" t="s">
        <v>1834</v>
      </c>
      <c r="L372">
        <f t="shared" si="31"/>
        <v>3</v>
      </c>
      <c r="M372" t="str">
        <f t="shared" si="35"/>
        <v>0.8</v>
      </c>
      <c r="N372" t="s">
        <v>1877</v>
      </c>
      <c r="O372">
        <f t="shared" si="32"/>
        <v>0.8</v>
      </c>
      <c r="P372">
        <f t="shared" si="33"/>
        <v>0</v>
      </c>
      <c r="Q372" t="str">
        <f t="shared" si="34"/>
        <v>沪深0.8</v>
      </c>
    </row>
    <row r="373" spans="1:17" x14ac:dyDescent="0.15">
      <c r="A373">
        <v>371</v>
      </c>
      <c r="B373" t="s">
        <v>745</v>
      </c>
      <c r="C373" t="s">
        <v>746</v>
      </c>
      <c r="D373" t="s">
        <v>9</v>
      </c>
      <c r="E373">
        <v>0.61613972274513695</v>
      </c>
      <c r="F373">
        <f t="shared" si="30"/>
        <v>0.6</v>
      </c>
      <c r="I373" t="s">
        <v>745</v>
      </c>
      <c r="J373" t="s">
        <v>1838</v>
      </c>
      <c r="K373" t="s">
        <v>1836</v>
      </c>
      <c r="L373">
        <f t="shared" si="31"/>
        <v>3</v>
      </c>
      <c r="M373" t="str">
        <f t="shared" si="35"/>
        <v>0.6</v>
      </c>
      <c r="N373" t="s">
        <v>1878</v>
      </c>
      <c r="O373">
        <f t="shared" si="32"/>
        <v>0.6</v>
      </c>
      <c r="P373">
        <f t="shared" si="33"/>
        <v>0</v>
      </c>
      <c r="Q373" t="str">
        <f t="shared" si="34"/>
        <v>中证0.6</v>
      </c>
    </row>
    <row r="374" spans="1:17" x14ac:dyDescent="0.15">
      <c r="A374">
        <v>372</v>
      </c>
      <c r="B374" t="s">
        <v>747</v>
      </c>
      <c r="C374" t="s">
        <v>748</v>
      </c>
      <c r="D374" t="s">
        <v>3</v>
      </c>
      <c r="E374">
        <v>0.69138377152571096</v>
      </c>
      <c r="F374">
        <f t="shared" si="30"/>
        <v>0.7</v>
      </c>
      <c r="I374" t="s">
        <v>747</v>
      </c>
      <c r="J374" t="s">
        <v>1842</v>
      </c>
      <c r="K374" t="s">
        <v>1830</v>
      </c>
      <c r="L374">
        <f t="shared" si="31"/>
        <v>3</v>
      </c>
      <c r="M374" t="str">
        <f t="shared" si="35"/>
        <v>0.7</v>
      </c>
      <c r="N374" t="s">
        <v>1879</v>
      </c>
      <c r="O374">
        <f t="shared" si="32"/>
        <v>0.7</v>
      </c>
      <c r="P374">
        <f t="shared" si="33"/>
        <v>0</v>
      </c>
      <c r="Q374" t="str">
        <f t="shared" si="34"/>
        <v>主板0.7</v>
      </c>
    </row>
    <row r="375" spans="1:17" x14ac:dyDescent="0.15">
      <c r="A375">
        <v>373</v>
      </c>
      <c r="B375" t="s">
        <v>749</v>
      </c>
      <c r="C375" t="s">
        <v>750</v>
      </c>
      <c r="D375" t="s">
        <v>7</v>
      </c>
      <c r="E375">
        <v>0.36776817419206098</v>
      </c>
      <c r="F375">
        <f t="shared" si="30"/>
        <v>0.4</v>
      </c>
      <c r="I375" t="s">
        <v>749</v>
      </c>
      <c r="J375" t="s">
        <v>1864</v>
      </c>
      <c r="K375" t="s">
        <v>1830</v>
      </c>
      <c r="L375">
        <f t="shared" si="31"/>
        <v>3</v>
      </c>
      <c r="M375" t="str">
        <f t="shared" si="35"/>
        <v>0.4</v>
      </c>
      <c r="N375" t="s">
        <v>1880</v>
      </c>
      <c r="O375">
        <f t="shared" si="32"/>
        <v>0.4</v>
      </c>
      <c r="P375">
        <f t="shared" si="33"/>
        <v>0</v>
      </c>
      <c r="Q375" t="str">
        <f t="shared" si="34"/>
        <v>主板0.4</v>
      </c>
    </row>
    <row r="376" spans="1:17" x14ac:dyDescent="0.15">
      <c r="A376">
        <v>374</v>
      </c>
      <c r="B376" t="s">
        <v>751</v>
      </c>
      <c r="C376" t="s">
        <v>752</v>
      </c>
      <c r="D376" t="s">
        <v>9</v>
      </c>
      <c r="E376">
        <v>0.62705985488010996</v>
      </c>
      <c r="F376">
        <f t="shared" si="30"/>
        <v>0.6</v>
      </c>
      <c r="I376" t="s">
        <v>751</v>
      </c>
      <c r="J376" t="s">
        <v>1838</v>
      </c>
      <c r="K376" t="s">
        <v>1836</v>
      </c>
      <c r="L376">
        <f t="shared" si="31"/>
        <v>3</v>
      </c>
      <c r="M376" t="str">
        <f t="shared" si="35"/>
        <v>0.6</v>
      </c>
      <c r="N376" t="s">
        <v>1878</v>
      </c>
      <c r="O376">
        <f t="shared" si="32"/>
        <v>0.6</v>
      </c>
      <c r="P376">
        <f t="shared" si="33"/>
        <v>0</v>
      </c>
      <c r="Q376" t="str">
        <f t="shared" si="34"/>
        <v>中证0.6</v>
      </c>
    </row>
    <row r="377" spans="1:17" x14ac:dyDescent="0.15">
      <c r="A377">
        <v>375</v>
      </c>
      <c r="B377" t="s">
        <v>753</v>
      </c>
      <c r="C377" t="s">
        <v>754</v>
      </c>
      <c r="D377" t="s">
        <v>9</v>
      </c>
      <c r="E377">
        <v>0.65986955746931297</v>
      </c>
      <c r="F377">
        <f t="shared" si="30"/>
        <v>0.7</v>
      </c>
      <c r="I377" t="s">
        <v>753</v>
      </c>
      <c r="J377" t="s">
        <v>1839</v>
      </c>
      <c r="K377" t="s">
        <v>1836</v>
      </c>
      <c r="L377">
        <f t="shared" si="31"/>
        <v>3</v>
      </c>
      <c r="M377" t="str">
        <f t="shared" si="35"/>
        <v>0.7</v>
      </c>
      <c r="N377" t="s">
        <v>1879</v>
      </c>
      <c r="O377">
        <f t="shared" si="32"/>
        <v>0.7</v>
      </c>
      <c r="P377">
        <f t="shared" si="33"/>
        <v>0</v>
      </c>
      <c r="Q377" t="str">
        <f t="shared" si="34"/>
        <v>中证0.7</v>
      </c>
    </row>
    <row r="378" spans="1:17" x14ac:dyDescent="0.15">
      <c r="A378">
        <v>376</v>
      </c>
      <c r="B378" t="s">
        <v>755</v>
      </c>
      <c r="C378" t="s">
        <v>756</v>
      </c>
      <c r="D378" t="s">
        <v>9</v>
      </c>
      <c r="E378">
        <v>0.58312740761599902</v>
      </c>
      <c r="F378">
        <f t="shared" si="30"/>
        <v>0.6</v>
      </c>
      <c r="I378" t="s">
        <v>755</v>
      </c>
      <c r="J378" t="s">
        <v>1838</v>
      </c>
      <c r="K378" t="s">
        <v>1836</v>
      </c>
      <c r="L378">
        <f t="shared" si="31"/>
        <v>3</v>
      </c>
      <c r="M378" t="str">
        <f t="shared" si="35"/>
        <v>0.6</v>
      </c>
      <c r="N378" t="s">
        <v>1878</v>
      </c>
      <c r="O378">
        <f t="shared" si="32"/>
        <v>0.6</v>
      </c>
      <c r="P378">
        <f t="shared" si="33"/>
        <v>0</v>
      </c>
      <c r="Q378" t="str">
        <f t="shared" si="34"/>
        <v>中证0.6</v>
      </c>
    </row>
    <row r="379" spans="1:17" x14ac:dyDescent="0.15">
      <c r="A379">
        <v>377</v>
      </c>
      <c r="B379" t="s">
        <v>757</v>
      </c>
      <c r="C379" t="s">
        <v>758</v>
      </c>
      <c r="D379" t="s">
        <v>9</v>
      </c>
      <c r="E379">
        <v>0.65818576863826594</v>
      </c>
      <c r="F379">
        <f t="shared" si="30"/>
        <v>0.7</v>
      </c>
      <c r="I379" t="s">
        <v>757</v>
      </c>
      <c r="J379" t="s">
        <v>1839</v>
      </c>
      <c r="K379" t="s">
        <v>1836</v>
      </c>
      <c r="L379">
        <f t="shared" si="31"/>
        <v>3</v>
      </c>
      <c r="M379" t="str">
        <f t="shared" si="35"/>
        <v>0.7</v>
      </c>
      <c r="N379" t="s">
        <v>1879</v>
      </c>
      <c r="O379">
        <f t="shared" si="32"/>
        <v>0.7</v>
      </c>
      <c r="P379">
        <f t="shared" si="33"/>
        <v>0</v>
      </c>
      <c r="Q379" t="str">
        <f t="shared" si="34"/>
        <v>中证0.7</v>
      </c>
    </row>
    <row r="380" spans="1:17" x14ac:dyDescent="0.15">
      <c r="A380">
        <v>378</v>
      </c>
      <c r="B380" t="s">
        <v>759</v>
      </c>
      <c r="C380" t="s">
        <v>760</v>
      </c>
      <c r="D380" t="s">
        <v>5</v>
      </c>
      <c r="E380">
        <v>0.75551224295942399</v>
      </c>
      <c r="F380">
        <f t="shared" si="30"/>
        <v>0.8</v>
      </c>
      <c r="I380" t="s">
        <v>759</v>
      </c>
      <c r="J380" t="s">
        <v>1837</v>
      </c>
      <c r="K380" t="s">
        <v>1832</v>
      </c>
      <c r="L380">
        <f t="shared" si="31"/>
        <v>2</v>
      </c>
      <c r="M380" t="str">
        <f t="shared" si="35"/>
        <v>0.8</v>
      </c>
      <c r="N380" t="s">
        <v>1877</v>
      </c>
      <c r="O380">
        <f t="shared" si="32"/>
        <v>0.8</v>
      </c>
      <c r="P380">
        <f t="shared" si="33"/>
        <v>0</v>
      </c>
      <c r="Q380" t="str">
        <f t="shared" si="34"/>
        <v>大0.8</v>
      </c>
    </row>
    <row r="381" spans="1:17" x14ac:dyDescent="0.15">
      <c r="A381">
        <v>379</v>
      </c>
      <c r="B381" t="s">
        <v>761</v>
      </c>
      <c r="C381" t="s">
        <v>762</v>
      </c>
      <c r="D381" t="s">
        <v>9</v>
      </c>
      <c r="E381">
        <v>0.71779247999844897</v>
      </c>
      <c r="F381">
        <f t="shared" si="30"/>
        <v>0.7</v>
      </c>
      <c r="I381" t="s">
        <v>761</v>
      </c>
      <c r="J381" t="s">
        <v>1839</v>
      </c>
      <c r="K381" t="s">
        <v>1836</v>
      </c>
      <c r="L381">
        <f t="shared" si="31"/>
        <v>3</v>
      </c>
      <c r="M381" t="str">
        <f t="shared" si="35"/>
        <v>0.7</v>
      </c>
      <c r="N381" t="s">
        <v>1879</v>
      </c>
      <c r="O381">
        <f t="shared" si="32"/>
        <v>0.7</v>
      </c>
      <c r="P381">
        <f t="shared" si="33"/>
        <v>0</v>
      </c>
      <c r="Q381" t="str">
        <f t="shared" si="34"/>
        <v>中证0.7</v>
      </c>
    </row>
    <row r="382" spans="1:17" x14ac:dyDescent="0.15">
      <c r="A382">
        <v>380</v>
      </c>
      <c r="B382" t="s">
        <v>763</v>
      </c>
      <c r="C382" t="s">
        <v>764</v>
      </c>
      <c r="D382" t="s">
        <v>5</v>
      </c>
      <c r="E382">
        <v>0.84635568292167296</v>
      </c>
      <c r="F382">
        <f t="shared" si="30"/>
        <v>0.8</v>
      </c>
      <c r="I382" t="s">
        <v>763</v>
      </c>
      <c r="J382" t="s">
        <v>1837</v>
      </c>
      <c r="K382" t="s">
        <v>1832</v>
      </c>
      <c r="L382">
        <f t="shared" si="31"/>
        <v>2</v>
      </c>
      <c r="M382" t="str">
        <f t="shared" si="35"/>
        <v>0.8</v>
      </c>
      <c r="N382" t="s">
        <v>1877</v>
      </c>
      <c r="O382">
        <f t="shared" si="32"/>
        <v>0.8</v>
      </c>
      <c r="P382">
        <f t="shared" si="33"/>
        <v>0</v>
      </c>
      <c r="Q382" t="str">
        <f t="shared" si="34"/>
        <v>大0.8</v>
      </c>
    </row>
    <row r="383" spans="1:17" x14ac:dyDescent="0.15">
      <c r="A383">
        <v>381</v>
      </c>
      <c r="B383" t="s">
        <v>765</v>
      </c>
      <c r="C383" t="s">
        <v>766</v>
      </c>
      <c r="D383" t="s">
        <v>5</v>
      </c>
      <c r="E383">
        <v>0.82685261928579401</v>
      </c>
      <c r="F383">
        <f t="shared" si="30"/>
        <v>0.8</v>
      </c>
      <c r="I383" t="s">
        <v>765</v>
      </c>
      <c r="J383" t="s">
        <v>1837</v>
      </c>
      <c r="K383" t="s">
        <v>1832</v>
      </c>
      <c r="L383">
        <f t="shared" si="31"/>
        <v>2</v>
      </c>
      <c r="M383" t="str">
        <f t="shared" si="35"/>
        <v>0.8</v>
      </c>
      <c r="N383" t="s">
        <v>1877</v>
      </c>
      <c r="O383">
        <f t="shared" si="32"/>
        <v>0.8</v>
      </c>
      <c r="P383">
        <f t="shared" si="33"/>
        <v>0</v>
      </c>
      <c r="Q383" t="str">
        <f t="shared" si="34"/>
        <v>大0.8</v>
      </c>
    </row>
    <row r="384" spans="1:17" x14ac:dyDescent="0.15">
      <c r="A384">
        <v>382</v>
      </c>
      <c r="B384" t="s">
        <v>767</v>
      </c>
      <c r="C384" t="s">
        <v>768</v>
      </c>
      <c r="D384" t="s">
        <v>3</v>
      </c>
      <c r="E384">
        <v>0.69134952720278997</v>
      </c>
      <c r="F384">
        <f t="shared" si="30"/>
        <v>0.7</v>
      </c>
      <c r="I384" t="s">
        <v>767</v>
      </c>
      <c r="J384" t="s">
        <v>1842</v>
      </c>
      <c r="K384" t="s">
        <v>1830</v>
      </c>
      <c r="L384">
        <f t="shared" si="31"/>
        <v>3</v>
      </c>
      <c r="M384" t="str">
        <f t="shared" si="35"/>
        <v>0.7</v>
      </c>
      <c r="N384" t="s">
        <v>1879</v>
      </c>
      <c r="O384">
        <f t="shared" si="32"/>
        <v>0.7</v>
      </c>
      <c r="P384">
        <f t="shared" si="33"/>
        <v>0</v>
      </c>
      <c r="Q384" t="str">
        <f t="shared" si="34"/>
        <v>主板0.7</v>
      </c>
    </row>
    <row r="385" spans="1:17" x14ac:dyDescent="0.15">
      <c r="A385">
        <v>383</v>
      </c>
      <c r="B385" t="s">
        <v>769</v>
      </c>
      <c r="C385" t="s">
        <v>770</v>
      </c>
      <c r="D385" t="s">
        <v>5</v>
      </c>
      <c r="E385">
        <v>0.77080635757932403</v>
      </c>
      <c r="F385">
        <f t="shared" si="30"/>
        <v>0.8</v>
      </c>
      <c r="I385" t="s">
        <v>769</v>
      </c>
      <c r="J385" t="s">
        <v>1837</v>
      </c>
      <c r="K385" t="s">
        <v>1832</v>
      </c>
      <c r="L385">
        <f t="shared" si="31"/>
        <v>2</v>
      </c>
      <c r="M385" t="str">
        <f t="shared" si="35"/>
        <v>0.8</v>
      </c>
      <c r="N385" t="s">
        <v>1877</v>
      </c>
      <c r="O385">
        <f t="shared" si="32"/>
        <v>0.8</v>
      </c>
      <c r="P385">
        <f t="shared" si="33"/>
        <v>0</v>
      </c>
      <c r="Q385" t="str">
        <f t="shared" si="34"/>
        <v>大0.8</v>
      </c>
    </row>
    <row r="386" spans="1:17" x14ac:dyDescent="0.15">
      <c r="A386">
        <v>384</v>
      </c>
      <c r="B386" t="s">
        <v>771</v>
      </c>
      <c r="C386" t="s">
        <v>772</v>
      </c>
      <c r="D386" t="s">
        <v>7</v>
      </c>
      <c r="E386">
        <v>0.76698597357660303</v>
      </c>
      <c r="F386">
        <f t="shared" si="30"/>
        <v>0.8</v>
      </c>
      <c r="I386" t="s">
        <v>771</v>
      </c>
      <c r="J386" t="s">
        <v>1850</v>
      </c>
      <c r="K386" t="s">
        <v>1834</v>
      </c>
      <c r="L386">
        <f t="shared" si="31"/>
        <v>3</v>
      </c>
      <c r="M386" t="str">
        <f t="shared" si="35"/>
        <v>0.8</v>
      </c>
      <c r="N386" t="s">
        <v>1877</v>
      </c>
      <c r="O386">
        <f t="shared" si="32"/>
        <v>0.8</v>
      </c>
      <c r="P386">
        <f t="shared" si="33"/>
        <v>0</v>
      </c>
      <c r="Q386" t="str">
        <f t="shared" si="34"/>
        <v>沪深0.8</v>
      </c>
    </row>
    <row r="387" spans="1:17" x14ac:dyDescent="0.15">
      <c r="A387">
        <v>385</v>
      </c>
      <c r="B387" t="s">
        <v>773</v>
      </c>
      <c r="C387" t="s">
        <v>774</v>
      </c>
      <c r="D387" t="s">
        <v>3</v>
      </c>
      <c r="E387">
        <v>0.68191241352721399</v>
      </c>
      <c r="F387">
        <f t="shared" si="30"/>
        <v>0.7</v>
      </c>
      <c r="I387" t="s">
        <v>773</v>
      </c>
      <c r="J387" t="s">
        <v>1842</v>
      </c>
      <c r="K387" t="s">
        <v>1830</v>
      </c>
      <c r="L387">
        <f t="shared" si="31"/>
        <v>3</v>
      </c>
      <c r="M387" t="str">
        <f t="shared" si="35"/>
        <v>0.7</v>
      </c>
      <c r="N387" t="s">
        <v>1879</v>
      </c>
      <c r="O387">
        <f t="shared" si="32"/>
        <v>0.7</v>
      </c>
      <c r="P387">
        <f t="shared" si="33"/>
        <v>0</v>
      </c>
      <c r="Q387" t="str">
        <f t="shared" si="34"/>
        <v>主板0.7</v>
      </c>
    </row>
    <row r="388" spans="1:17" x14ac:dyDescent="0.15">
      <c r="A388">
        <v>386</v>
      </c>
      <c r="B388" t="s">
        <v>775</v>
      </c>
      <c r="C388" t="s">
        <v>776</v>
      </c>
      <c r="D388" t="s">
        <v>5</v>
      </c>
      <c r="E388">
        <v>0.69918481653067199</v>
      </c>
      <c r="F388">
        <f t="shared" ref="F388:F451" si="36">ROUND(E388,1)</f>
        <v>0.7</v>
      </c>
      <c r="I388" t="s">
        <v>775</v>
      </c>
      <c r="J388" t="s">
        <v>1843</v>
      </c>
      <c r="K388" t="s">
        <v>1832</v>
      </c>
      <c r="L388">
        <f t="shared" ref="L388:L451" si="37">FIND("0",J388)</f>
        <v>2</v>
      </c>
      <c r="M388" t="str">
        <f t="shared" si="35"/>
        <v>0.7</v>
      </c>
      <c r="N388" t="s">
        <v>1879</v>
      </c>
      <c r="O388">
        <f t="shared" ref="O388:O451" si="38">+N388+0</f>
        <v>0.7</v>
      </c>
      <c r="P388">
        <f t="shared" ref="P388:P451" si="39">F388-O388</f>
        <v>0</v>
      </c>
      <c r="Q388" t="str">
        <f t="shared" ref="Q388:Q451" si="40">K388&amp;F388</f>
        <v>大0.7</v>
      </c>
    </row>
    <row r="389" spans="1:17" x14ac:dyDescent="0.15">
      <c r="A389">
        <v>387</v>
      </c>
      <c r="B389" t="s">
        <v>777</v>
      </c>
      <c r="C389" t="s">
        <v>778</v>
      </c>
      <c r="D389" t="s">
        <v>7</v>
      </c>
      <c r="E389">
        <v>0.76945944704287905</v>
      </c>
      <c r="F389">
        <f t="shared" si="36"/>
        <v>0.8</v>
      </c>
      <c r="I389" t="s">
        <v>777</v>
      </c>
      <c r="J389" t="s">
        <v>1850</v>
      </c>
      <c r="K389" t="s">
        <v>1834</v>
      </c>
      <c r="L389">
        <f t="shared" si="37"/>
        <v>3</v>
      </c>
      <c r="M389" t="str">
        <f t="shared" si="35"/>
        <v>0.8</v>
      </c>
      <c r="N389" t="s">
        <v>1877</v>
      </c>
      <c r="O389">
        <f t="shared" si="38"/>
        <v>0.8</v>
      </c>
      <c r="P389">
        <f t="shared" si="39"/>
        <v>0</v>
      </c>
      <c r="Q389" t="str">
        <f t="shared" si="40"/>
        <v>沪深0.8</v>
      </c>
    </row>
    <row r="390" spans="1:17" x14ac:dyDescent="0.15">
      <c r="A390">
        <v>388</v>
      </c>
      <c r="B390" t="s">
        <v>779</v>
      </c>
      <c r="C390" t="s">
        <v>780</v>
      </c>
      <c r="D390" t="s">
        <v>3</v>
      </c>
      <c r="E390">
        <v>0.70026756568981197</v>
      </c>
      <c r="F390">
        <f t="shared" si="36"/>
        <v>0.7</v>
      </c>
      <c r="I390" t="s">
        <v>779</v>
      </c>
      <c r="J390" t="s">
        <v>1842</v>
      </c>
      <c r="K390" t="s">
        <v>1830</v>
      </c>
      <c r="L390">
        <f t="shared" si="37"/>
        <v>3</v>
      </c>
      <c r="M390" t="str">
        <f t="shared" si="35"/>
        <v>0.7</v>
      </c>
      <c r="N390" t="s">
        <v>1879</v>
      </c>
      <c r="O390">
        <f t="shared" si="38"/>
        <v>0.7</v>
      </c>
      <c r="P390">
        <f t="shared" si="39"/>
        <v>0</v>
      </c>
      <c r="Q390" t="str">
        <f t="shared" si="40"/>
        <v>主板0.7</v>
      </c>
    </row>
    <row r="391" spans="1:17" x14ac:dyDescent="0.15">
      <c r="A391">
        <v>389</v>
      </c>
      <c r="B391" t="s">
        <v>781</v>
      </c>
      <c r="C391" t="s">
        <v>782</v>
      </c>
      <c r="D391" t="s">
        <v>5</v>
      </c>
      <c r="E391">
        <v>0.81783666305379898</v>
      </c>
      <c r="F391">
        <f t="shared" si="36"/>
        <v>0.8</v>
      </c>
      <c r="I391" t="s">
        <v>781</v>
      </c>
      <c r="J391" t="s">
        <v>1837</v>
      </c>
      <c r="K391" t="s">
        <v>1832</v>
      </c>
      <c r="L391">
        <f t="shared" si="37"/>
        <v>2</v>
      </c>
      <c r="M391" t="str">
        <f t="shared" si="35"/>
        <v>0.8</v>
      </c>
      <c r="N391" t="s">
        <v>1877</v>
      </c>
      <c r="O391">
        <f t="shared" si="38"/>
        <v>0.8</v>
      </c>
      <c r="P391">
        <f t="shared" si="39"/>
        <v>0</v>
      </c>
      <c r="Q391" t="str">
        <f t="shared" si="40"/>
        <v>大0.8</v>
      </c>
    </row>
    <row r="392" spans="1:17" x14ac:dyDescent="0.15">
      <c r="A392">
        <v>390</v>
      </c>
      <c r="B392" t="s">
        <v>783</v>
      </c>
      <c r="C392" t="s">
        <v>784</v>
      </c>
      <c r="D392" t="s">
        <v>9</v>
      </c>
      <c r="E392">
        <v>0.654045964776519</v>
      </c>
      <c r="F392">
        <f t="shared" si="36"/>
        <v>0.7</v>
      </c>
      <c r="I392" t="s">
        <v>783</v>
      </c>
      <c r="J392" t="s">
        <v>1839</v>
      </c>
      <c r="K392" t="s">
        <v>1836</v>
      </c>
      <c r="L392">
        <f t="shared" si="37"/>
        <v>3</v>
      </c>
      <c r="M392" t="str">
        <f t="shared" ref="M392:N455" si="41">MID(J392,L392,LEN(J392)-L392+1)</f>
        <v>0.7</v>
      </c>
      <c r="N392" t="s">
        <v>1879</v>
      </c>
      <c r="O392">
        <f t="shared" si="38"/>
        <v>0.7</v>
      </c>
      <c r="P392">
        <f t="shared" si="39"/>
        <v>0</v>
      </c>
      <c r="Q392" t="str">
        <f t="shared" si="40"/>
        <v>中证0.7</v>
      </c>
    </row>
    <row r="393" spans="1:17" x14ac:dyDescent="0.15">
      <c r="A393">
        <v>391</v>
      </c>
      <c r="B393" t="s">
        <v>785</v>
      </c>
      <c r="C393" t="s">
        <v>786</v>
      </c>
      <c r="D393" t="s">
        <v>9</v>
      </c>
      <c r="E393">
        <v>0.67540983802005405</v>
      </c>
      <c r="F393">
        <f t="shared" si="36"/>
        <v>0.7</v>
      </c>
      <c r="I393" t="s">
        <v>785</v>
      </c>
      <c r="J393" t="s">
        <v>1839</v>
      </c>
      <c r="K393" t="s">
        <v>1836</v>
      </c>
      <c r="L393">
        <f t="shared" si="37"/>
        <v>3</v>
      </c>
      <c r="M393" t="str">
        <f t="shared" si="41"/>
        <v>0.7</v>
      </c>
      <c r="N393" t="s">
        <v>1879</v>
      </c>
      <c r="O393">
        <f t="shared" si="38"/>
        <v>0.7</v>
      </c>
      <c r="P393">
        <f t="shared" si="39"/>
        <v>0</v>
      </c>
      <c r="Q393" t="str">
        <f t="shared" si="40"/>
        <v>中证0.7</v>
      </c>
    </row>
    <row r="394" spans="1:17" x14ac:dyDescent="0.15">
      <c r="A394">
        <v>392</v>
      </c>
      <c r="B394" t="s">
        <v>787</v>
      </c>
      <c r="C394" t="s">
        <v>788</v>
      </c>
      <c r="D394" t="s">
        <v>9</v>
      </c>
      <c r="E394">
        <v>0.32739964545210798</v>
      </c>
      <c r="F394">
        <f t="shared" si="36"/>
        <v>0.3</v>
      </c>
      <c r="I394" t="s">
        <v>787</v>
      </c>
      <c r="J394" t="s">
        <v>1856</v>
      </c>
      <c r="K394" t="s">
        <v>1836</v>
      </c>
      <c r="L394">
        <f t="shared" si="37"/>
        <v>3</v>
      </c>
      <c r="M394" t="str">
        <f t="shared" si="41"/>
        <v>0.3</v>
      </c>
      <c r="N394" t="s">
        <v>1883</v>
      </c>
      <c r="O394">
        <f t="shared" si="38"/>
        <v>0.3</v>
      </c>
      <c r="P394">
        <f t="shared" si="39"/>
        <v>0</v>
      </c>
      <c r="Q394" t="str">
        <f t="shared" si="40"/>
        <v>中证0.3</v>
      </c>
    </row>
    <row r="395" spans="1:17" x14ac:dyDescent="0.15">
      <c r="A395">
        <v>393</v>
      </c>
      <c r="B395" t="s">
        <v>789</v>
      </c>
      <c r="C395" t="s">
        <v>790</v>
      </c>
      <c r="D395" t="s">
        <v>3</v>
      </c>
      <c r="E395">
        <v>0.70349358432618603</v>
      </c>
      <c r="F395">
        <f t="shared" si="36"/>
        <v>0.7</v>
      </c>
      <c r="I395" t="s">
        <v>789</v>
      </c>
      <c r="J395" t="s">
        <v>1842</v>
      </c>
      <c r="K395" t="s">
        <v>1830</v>
      </c>
      <c r="L395">
        <f t="shared" si="37"/>
        <v>3</v>
      </c>
      <c r="M395" t="str">
        <f t="shared" si="41"/>
        <v>0.7</v>
      </c>
      <c r="N395" t="s">
        <v>1879</v>
      </c>
      <c r="O395">
        <f t="shared" si="38"/>
        <v>0.7</v>
      </c>
      <c r="P395">
        <f t="shared" si="39"/>
        <v>0</v>
      </c>
      <c r="Q395" t="str">
        <f t="shared" si="40"/>
        <v>主板0.7</v>
      </c>
    </row>
    <row r="396" spans="1:17" x14ac:dyDescent="0.15">
      <c r="A396">
        <v>394</v>
      </c>
      <c r="B396" t="s">
        <v>791</v>
      </c>
      <c r="C396" t="s">
        <v>792</v>
      </c>
      <c r="D396" t="s">
        <v>5</v>
      </c>
      <c r="E396">
        <v>0.79700652358777102</v>
      </c>
      <c r="F396">
        <f t="shared" si="36"/>
        <v>0.8</v>
      </c>
      <c r="I396" t="s">
        <v>791</v>
      </c>
      <c r="J396" t="s">
        <v>1837</v>
      </c>
      <c r="K396" t="s">
        <v>1832</v>
      </c>
      <c r="L396">
        <f t="shared" si="37"/>
        <v>2</v>
      </c>
      <c r="M396" t="str">
        <f t="shared" si="41"/>
        <v>0.8</v>
      </c>
      <c r="N396" t="s">
        <v>1877</v>
      </c>
      <c r="O396">
        <f t="shared" si="38"/>
        <v>0.8</v>
      </c>
      <c r="P396">
        <f t="shared" si="39"/>
        <v>0</v>
      </c>
      <c r="Q396" t="str">
        <f t="shared" si="40"/>
        <v>大0.8</v>
      </c>
    </row>
    <row r="397" spans="1:17" x14ac:dyDescent="0.15">
      <c r="A397">
        <v>395</v>
      </c>
      <c r="B397" t="s">
        <v>793</v>
      </c>
      <c r="C397" t="s">
        <v>794</v>
      </c>
      <c r="D397" t="s">
        <v>7</v>
      </c>
      <c r="E397">
        <v>0.58128308854127997</v>
      </c>
      <c r="F397">
        <f t="shared" si="36"/>
        <v>0.6</v>
      </c>
      <c r="I397" t="s">
        <v>793</v>
      </c>
      <c r="J397" t="s">
        <v>1840</v>
      </c>
      <c r="K397" t="s">
        <v>1834</v>
      </c>
      <c r="L397">
        <f t="shared" si="37"/>
        <v>3</v>
      </c>
      <c r="M397" t="str">
        <f t="shared" si="41"/>
        <v>0.6</v>
      </c>
      <c r="N397" t="s">
        <v>1878</v>
      </c>
      <c r="O397">
        <f t="shared" si="38"/>
        <v>0.6</v>
      </c>
      <c r="P397">
        <f t="shared" si="39"/>
        <v>0</v>
      </c>
      <c r="Q397" t="str">
        <f t="shared" si="40"/>
        <v>沪深0.6</v>
      </c>
    </row>
    <row r="398" spans="1:17" x14ac:dyDescent="0.15">
      <c r="A398">
        <v>396</v>
      </c>
      <c r="B398" t="s">
        <v>795</v>
      </c>
      <c r="C398" t="s">
        <v>796</v>
      </c>
      <c r="D398" t="s">
        <v>5</v>
      </c>
      <c r="E398">
        <v>0.72210880340139205</v>
      </c>
      <c r="F398">
        <f t="shared" si="36"/>
        <v>0.7</v>
      </c>
      <c r="I398" t="s">
        <v>795</v>
      </c>
      <c r="J398" t="s">
        <v>1843</v>
      </c>
      <c r="K398" t="s">
        <v>1832</v>
      </c>
      <c r="L398">
        <f t="shared" si="37"/>
        <v>2</v>
      </c>
      <c r="M398" t="str">
        <f t="shared" si="41"/>
        <v>0.7</v>
      </c>
      <c r="N398" t="s">
        <v>1879</v>
      </c>
      <c r="O398">
        <f t="shared" si="38"/>
        <v>0.7</v>
      </c>
      <c r="P398">
        <f t="shared" si="39"/>
        <v>0</v>
      </c>
      <c r="Q398" t="str">
        <f t="shared" si="40"/>
        <v>大0.7</v>
      </c>
    </row>
    <row r="399" spans="1:17" x14ac:dyDescent="0.15">
      <c r="A399">
        <v>397</v>
      </c>
      <c r="B399" t="s">
        <v>797</v>
      </c>
      <c r="C399" t="s">
        <v>798</v>
      </c>
      <c r="D399" t="s">
        <v>3</v>
      </c>
      <c r="E399">
        <v>0.70673888054807898</v>
      </c>
      <c r="F399">
        <f t="shared" si="36"/>
        <v>0.7</v>
      </c>
      <c r="I399" t="s">
        <v>797</v>
      </c>
      <c r="J399" t="s">
        <v>1842</v>
      </c>
      <c r="K399" t="s">
        <v>1830</v>
      </c>
      <c r="L399">
        <f t="shared" si="37"/>
        <v>3</v>
      </c>
      <c r="M399" t="str">
        <f t="shared" si="41"/>
        <v>0.7</v>
      </c>
      <c r="N399" t="s">
        <v>1879</v>
      </c>
      <c r="O399">
        <f t="shared" si="38"/>
        <v>0.7</v>
      </c>
      <c r="P399">
        <f t="shared" si="39"/>
        <v>0</v>
      </c>
      <c r="Q399" t="str">
        <f t="shared" si="40"/>
        <v>主板0.7</v>
      </c>
    </row>
    <row r="400" spans="1:17" x14ac:dyDescent="0.15">
      <c r="A400">
        <v>398</v>
      </c>
      <c r="B400" t="s">
        <v>799</v>
      </c>
      <c r="C400" t="s">
        <v>800</v>
      </c>
      <c r="D400" t="s">
        <v>9</v>
      </c>
      <c r="E400">
        <v>0.72168807242185895</v>
      </c>
      <c r="F400">
        <f t="shared" si="36"/>
        <v>0.7</v>
      </c>
      <c r="I400" t="s">
        <v>799</v>
      </c>
      <c r="J400" t="s">
        <v>1839</v>
      </c>
      <c r="K400" t="s">
        <v>1836</v>
      </c>
      <c r="L400">
        <f t="shared" si="37"/>
        <v>3</v>
      </c>
      <c r="M400" t="str">
        <f t="shared" si="41"/>
        <v>0.7</v>
      </c>
      <c r="N400" t="s">
        <v>1879</v>
      </c>
      <c r="O400">
        <f t="shared" si="38"/>
        <v>0.7</v>
      </c>
      <c r="P400">
        <f t="shared" si="39"/>
        <v>0</v>
      </c>
      <c r="Q400" t="str">
        <f t="shared" si="40"/>
        <v>中证0.7</v>
      </c>
    </row>
    <row r="401" spans="1:17" x14ac:dyDescent="0.15">
      <c r="A401">
        <v>399</v>
      </c>
      <c r="B401" t="s">
        <v>801</v>
      </c>
      <c r="C401" t="s">
        <v>802</v>
      </c>
      <c r="D401" t="s">
        <v>5</v>
      </c>
      <c r="E401">
        <v>0.80840213573414998</v>
      </c>
      <c r="F401">
        <f t="shared" si="36"/>
        <v>0.8</v>
      </c>
      <c r="I401" t="s">
        <v>801</v>
      </c>
      <c r="J401" t="s">
        <v>1837</v>
      </c>
      <c r="K401" t="s">
        <v>1832</v>
      </c>
      <c r="L401">
        <f t="shared" si="37"/>
        <v>2</v>
      </c>
      <c r="M401" t="str">
        <f t="shared" si="41"/>
        <v>0.8</v>
      </c>
      <c r="N401" t="s">
        <v>1877</v>
      </c>
      <c r="O401">
        <f t="shared" si="38"/>
        <v>0.8</v>
      </c>
      <c r="P401">
        <f t="shared" si="39"/>
        <v>0</v>
      </c>
      <c r="Q401" t="str">
        <f t="shared" si="40"/>
        <v>大0.8</v>
      </c>
    </row>
    <row r="402" spans="1:17" x14ac:dyDescent="0.15">
      <c r="A402">
        <v>400</v>
      </c>
      <c r="B402" t="s">
        <v>803</v>
      </c>
      <c r="C402" t="s">
        <v>804</v>
      </c>
      <c r="D402" t="s">
        <v>9</v>
      </c>
      <c r="E402">
        <v>0.67245117460765202</v>
      </c>
      <c r="F402">
        <f t="shared" si="36"/>
        <v>0.7</v>
      </c>
      <c r="I402" t="s">
        <v>803</v>
      </c>
      <c r="J402" t="s">
        <v>1839</v>
      </c>
      <c r="K402" t="s">
        <v>1836</v>
      </c>
      <c r="L402">
        <f t="shared" si="37"/>
        <v>3</v>
      </c>
      <c r="M402" t="str">
        <f t="shared" si="41"/>
        <v>0.7</v>
      </c>
      <c r="N402" t="s">
        <v>1879</v>
      </c>
      <c r="O402">
        <f t="shared" si="38"/>
        <v>0.7</v>
      </c>
      <c r="P402">
        <f t="shared" si="39"/>
        <v>0</v>
      </c>
      <c r="Q402" t="str">
        <f t="shared" si="40"/>
        <v>中证0.7</v>
      </c>
    </row>
    <row r="403" spans="1:17" x14ac:dyDescent="0.15">
      <c r="A403">
        <v>401</v>
      </c>
      <c r="B403" t="s">
        <v>805</v>
      </c>
      <c r="C403" t="s">
        <v>806</v>
      </c>
      <c r="D403" t="s">
        <v>7</v>
      </c>
      <c r="E403">
        <v>0.76051829997918596</v>
      </c>
      <c r="F403">
        <f t="shared" si="36"/>
        <v>0.8</v>
      </c>
      <c r="I403" t="s">
        <v>805</v>
      </c>
      <c r="J403" t="s">
        <v>1850</v>
      </c>
      <c r="K403" t="s">
        <v>1834</v>
      </c>
      <c r="L403">
        <f t="shared" si="37"/>
        <v>3</v>
      </c>
      <c r="M403" t="str">
        <f t="shared" si="41"/>
        <v>0.8</v>
      </c>
      <c r="N403" t="s">
        <v>1877</v>
      </c>
      <c r="O403">
        <f t="shared" si="38"/>
        <v>0.8</v>
      </c>
      <c r="P403">
        <f t="shared" si="39"/>
        <v>0</v>
      </c>
      <c r="Q403" t="str">
        <f t="shared" si="40"/>
        <v>沪深0.8</v>
      </c>
    </row>
    <row r="404" spans="1:17" x14ac:dyDescent="0.15">
      <c r="A404">
        <v>402</v>
      </c>
      <c r="B404" t="s">
        <v>807</v>
      </c>
      <c r="C404" t="s">
        <v>808</v>
      </c>
      <c r="D404" t="s">
        <v>9</v>
      </c>
      <c r="E404">
        <v>0.73773721704409401</v>
      </c>
      <c r="F404">
        <f t="shared" si="36"/>
        <v>0.7</v>
      </c>
      <c r="I404" t="s">
        <v>807</v>
      </c>
      <c r="J404" t="s">
        <v>1839</v>
      </c>
      <c r="K404" t="s">
        <v>1836</v>
      </c>
      <c r="L404">
        <f t="shared" si="37"/>
        <v>3</v>
      </c>
      <c r="M404" t="str">
        <f t="shared" si="41"/>
        <v>0.7</v>
      </c>
      <c r="N404" t="s">
        <v>1879</v>
      </c>
      <c r="O404">
        <f t="shared" si="38"/>
        <v>0.7</v>
      </c>
      <c r="P404">
        <f t="shared" si="39"/>
        <v>0</v>
      </c>
      <c r="Q404" t="str">
        <f t="shared" si="40"/>
        <v>中证0.7</v>
      </c>
    </row>
    <row r="405" spans="1:17" x14ac:dyDescent="0.15">
      <c r="A405">
        <v>403</v>
      </c>
      <c r="B405" t="s">
        <v>809</v>
      </c>
      <c r="C405" t="s">
        <v>810</v>
      </c>
      <c r="D405" t="s">
        <v>9</v>
      </c>
      <c r="E405">
        <v>0.66159489901468505</v>
      </c>
      <c r="F405">
        <f t="shared" si="36"/>
        <v>0.7</v>
      </c>
      <c r="I405" t="s">
        <v>809</v>
      </c>
      <c r="J405" t="s">
        <v>1839</v>
      </c>
      <c r="K405" t="s">
        <v>1836</v>
      </c>
      <c r="L405">
        <f t="shared" si="37"/>
        <v>3</v>
      </c>
      <c r="M405" t="str">
        <f t="shared" si="41"/>
        <v>0.7</v>
      </c>
      <c r="N405" t="s">
        <v>1879</v>
      </c>
      <c r="O405">
        <f t="shared" si="38"/>
        <v>0.7</v>
      </c>
      <c r="P405">
        <f t="shared" si="39"/>
        <v>0</v>
      </c>
      <c r="Q405" t="str">
        <f t="shared" si="40"/>
        <v>中证0.7</v>
      </c>
    </row>
    <row r="406" spans="1:17" x14ac:dyDescent="0.15">
      <c r="A406">
        <v>404</v>
      </c>
      <c r="B406" t="s">
        <v>811</v>
      </c>
      <c r="C406" t="s">
        <v>812</v>
      </c>
      <c r="D406" t="s">
        <v>3</v>
      </c>
      <c r="E406">
        <v>0.68307753786595804</v>
      </c>
      <c r="F406">
        <f t="shared" si="36"/>
        <v>0.7</v>
      </c>
      <c r="I406" t="s">
        <v>811</v>
      </c>
      <c r="J406" t="s">
        <v>1842</v>
      </c>
      <c r="K406" t="s">
        <v>1830</v>
      </c>
      <c r="L406">
        <f t="shared" si="37"/>
        <v>3</v>
      </c>
      <c r="M406" t="str">
        <f t="shared" si="41"/>
        <v>0.7</v>
      </c>
      <c r="N406" t="s">
        <v>1879</v>
      </c>
      <c r="O406">
        <f t="shared" si="38"/>
        <v>0.7</v>
      </c>
      <c r="P406">
        <f t="shared" si="39"/>
        <v>0</v>
      </c>
      <c r="Q406" t="str">
        <f t="shared" si="40"/>
        <v>主板0.7</v>
      </c>
    </row>
    <row r="407" spans="1:17" x14ac:dyDescent="0.15">
      <c r="A407">
        <v>405</v>
      </c>
      <c r="B407" t="s">
        <v>813</v>
      </c>
      <c r="C407" t="s">
        <v>814</v>
      </c>
      <c r="D407" t="s">
        <v>3</v>
      </c>
      <c r="E407">
        <v>0.60463239101814403</v>
      </c>
      <c r="F407">
        <f t="shared" si="36"/>
        <v>0.6</v>
      </c>
      <c r="I407" t="s">
        <v>813</v>
      </c>
      <c r="J407" t="s">
        <v>1841</v>
      </c>
      <c r="K407" t="s">
        <v>1830</v>
      </c>
      <c r="L407">
        <f t="shared" si="37"/>
        <v>3</v>
      </c>
      <c r="M407" t="str">
        <f t="shared" si="41"/>
        <v>0.6</v>
      </c>
      <c r="N407" t="s">
        <v>1878</v>
      </c>
      <c r="O407">
        <f t="shared" si="38"/>
        <v>0.6</v>
      </c>
      <c r="P407">
        <f t="shared" si="39"/>
        <v>0</v>
      </c>
      <c r="Q407" t="str">
        <f t="shared" si="40"/>
        <v>主板0.6</v>
      </c>
    </row>
    <row r="408" spans="1:17" x14ac:dyDescent="0.15">
      <c r="A408">
        <v>406</v>
      </c>
      <c r="B408" t="s">
        <v>815</v>
      </c>
      <c r="C408" t="s">
        <v>816</v>
      </c>
      <c r="D408" t="s">
        <v>9</v>
      </c>
      <c r="E408">
        <v>0.72076608485726901</v>
      </c>
      <c r="F408">
        <f t="shared" si="36"/>
        <v>0.7</v>
      </c>
      <c r="I408" t="s">
        <v>815</v>
      </c>
      <c r="J408" t="s">
        <v>1839</v>
      </c>
      <c r="K408" t="s">
        <v>1836</v>
      </c>
      <c r="L408">
        <f t="shared" si="37"/>
        <v>3</v>
      </c>
      <c r="M408" t="str">
        <f t="shared" si="41"/>
        <v>0.7</v>
      </c>
      <c r="N408" t="s">
        <v>1879</v>
      </c>
      <c r="O408">
        <f t="shared" si="38"/>
        <v>0.7</v>
      </c>
      <c r="P408">
        <f t="shared" si="39"/>
        <v>0</v>
      </c>
      <c r="Q408" t="str">
        <f t="shared" si="40"/>
        <v>中证0.7</v>
      </c>
    </row>
    <row r="409" spans="1:17" x14ac:dyDescent="0.15">
      <c r="A409">
        <v>407</v>
      </c>
      <c r="B409" t="s">
        <v>817</v>
      </c>
      <c r="C409" t="s">
        <v>818</v>
      </c>
      <c r="D409" t="s">
        <v>7</v>
      </c>
      <c r="E409">
        <v>0.79905210908698499</v>
      </c>
      <c r="F409">
        <f t="shared" si="36"/>
        <v>0.8</v>
      </c>
      <c r="I409" t="s">
        <v>817</v>
      </c>
      <c r="J409" t="s">
        <v>1850</v>
      </c>
      <c r="K409" t="s">
        <v>1834</v>
      </c>
      <c r="L409">
        <f t="shared" si="37"/>
        <v>3</v>
      </c>
      <c r="M409" t="str">
        <f t="shared" si="41"/>
        <v>0.8</v>
      </c>
      <c r="N409" t="s">
        <v>1877</v>
      </c>
      <c r="O409">
        <f t="shared" si="38"/>
        <v>0.8</v>
      </c>
      <c r="P409">
        <f t="shared" si="39"/>
        <v>0</v>
      </c>
      <c r="Q409" t="str">
        <f t="shared" si="40"/>
        <v>沪深0.8</v>
      </c>
    </row>
    <row r="410" spans="1:17" x14ac:dyDescent="0.15">
      <c r="A410">
        <v>408</v>
      </c>
      <c r="B410" t="s">
        <v>819</v>
      </c>
      <c r="C410" t="s">
        <v>820</v>
      </c>
      <c r="D410" t="s">
        <v>3</v>
      </c>
      <c r="E410">
        <v>0.61907877554987101</v>
      </c>
      <c r="F410">
        <f t="shared" si="36"/>
        <v>0.6</v>
      </c>
      <c r="I410" t="s">
        <v>819</v>
      </c>
      <c r="J410" t="s">
        <v>1841</v>
      </c>
      <c r="K410" t="s">
        <v>1830</v>
      </c>
      <c r="L410">
        <f t="shared" si="37"/>
        <v>3</v>
      </c>
      <c r="M410" t="str">
        <f t="shared" si="41"/>
        <v>0.6</v>
      </c>
      <c r="N410" t="s">
        <v>1878</v>
      </c>
      <c r="O410">
        <f t="shared" si="38"/>
        <v>0.6</v>
      </c>
      <c r="P410">
        <f t="shared" si="39"/>
        <v>0</v>
      </c>
      <c r="Q410" t="str">
        <f t="shared" si="40"/>
        <v>主板0.6</v>
      </c>
    </row>
    <row r="411" spans="1:17" x14ac:dyDescent="0.15">
      <c r="A411">
        <v>409</v>
      </c>
      <c r="B411" t="s">
        <v>821</v>
      </c>
      <c r="C411" t="s">
        <v>822</v>
      </c>
      <c r="D411" t="s">
        <v>9</v>
      </c>
      <c r="E411">
        <v>0.67591629261754704</v>
      </c>
      <c r="F411">
        <f t="shared" si="36"/>
        <v>0.7</v>
      </c>
      <c r="I411" t="s">
        <v>821</v>
      </c>
      <c r="J411" t="s">
        <v>1839</v>
      </c>
      <c r="K411" t="s">
        <v>1836</v>
      </c>
      <c r="L411">
        <f t="shared" si="37"/>
        <v>3</v>
      </c>
      <c r="M411" t="str">
        <f t="shared" si="41"/>
        <v>0.7</v>
      </c>
      <c r="N411" t="s">
        <v>1879</v>
      </c>
      <c r="O411">
        <f t="shared" si="38"/>
        <v>0.7</v>
      </c>
      <c r="P411">
        <f t="shared" si="39"/>
        <v>0</v>
      </c>
      <c r="Q411" t="str">
        <f t="shared" si="40"/>
        <v>中证0.7</v>
      </c>
    </row>
    <row r="412" spans="1:17" x14ac:dyDescent="0.15">
      <c r="A412">
        <v>410</v>
      </c>
      <c r="B412" t="s">
        <v>823</v>
      </c>
      <c r="C412" t="s">
        <v>824</v>
      </c>
      <c r="D412" t="s">
        <v>3</v>
      </c>
      <c r="E412">
        <v>0.68502352491043395</v>
      </c>
      <c r="F412">
        <f t="shared" si="36"/>
        <v>0.7</v>
      </c>
      <c r="I412" t="s">
        <v>823</v>
      </c>
      <c r="J412" t="s">
        <v>1842</v>
      </c>
      <c r="K412" t="s">
        <v>1830</v>
      </c>
      <c r="L412">
        <f t="shared" si="37"/>
        <v>3</v>
      </c>
      <c r="M412" t="str">
        <f t="shared" si="41"/>
        <v>0.7</v>
      </c>
      <c r="N412" t="s">
        <v>1879</v>
      </c>
      <c r="O412">
        <f t="shared" si="38"/>
        <v>0.7</v>
      </c>
      <c r="P412">
        <f t="shared" si="39"/>
        <v>0</v>
      </c>
      <c r="Q412" t="str">
        <f t="shared" si="40"/>
        <v>主板0.7</v>
      </c>
    </row>
    <row r="413" spans="1:17" x14ac:dyDescent="0.15">
      <c r="A413">
        <v>411</v>
      </c>
      <c r="B413" t="s">
        <v>825</v>
      </c>
      <c r="C413" t="s">
        <v>826</v>
      </c>
      <c r="D413" t="s">
        <v>3</v>
      </c>
      <c r="E413">
        <v>0.35386503788699197</v>
      </c>
      <c r="F413">
        <f t="shared" si="36"/>
        <v>0.4</v>
      </c>
      <c r="I413" t="s">
        <v>825</v>
      </c>
      <c r="J413" t="s">
        <v>1864</v>
      </c>
      <c r="K413" t="s">
        <v>1830</v>
      </c>
      <c r="L413">
        <f t="shared" si="37"/>
        <v>3</v>
      </c>
      <c r="M413" t="str">
        <f t="shared" si="41"/>
        <v>0.4</v>
      </c>
      <c r="N413" t="s">
        <v>1883</v>
      </c>
      <c r="O413">
        <f t="shared" si="38"/>
        <v>0.3</v>
      </c>
      <c r="P413">
        <f t="shared" si="39"/>
        <v>0.10000000000000003</v>
      </c>
      <c r="Q413" t="str">
        <f t="shared" si="40"/>
        <v>主板0.4</v>
      </c>
    </row>
    <row r="414" spans="1:17" x14ac:dyDescent="0.15">
      <c r="A414">
        <v>412</v>
      </c>
      <c r="B414" t="s">
        <v>827</v>
      </c>
      <c r="C414" t="s">
        <v>828</v>
      </c>
      <c r="D414" t="s">
        <v>5</v>
      </c>
      <c r="E414">
        <v>0.805166612351218</v>
      </c>
      <c r="F414">
        <f t="shared" si="36"/>
        <v>0.8</v>
      </c>
      <c r="I414" t="s">
        <v>827</v>
      </c>
      <c r="J414" t="s">
        <v>1837</v>
      </c>
      <c r="K414" t="s">
        <v>1832</v>
      </c>
      <c r="L414">
        <f t="shared" si="37"/>
        <v>2</v>
      </c>
      <c r="M414" t="str">
        <f t="shared" si="41"/>
        <v>0.8</v>
      </c>
      <c r="N414" t="s">
        <v>1877</v>
      </c>
      <c r="O414">
        <f t="shared" si="38"/>
        <v>0.8</v>
      </c>
      <c r="P414">
        <f t="shared" si="39"/>
        <v>0</v>
      </c>
      <c r="Q414" t="str">
        <f t="shared" si="40"/>
        <v>大0.8</v>
      </c>
    </row>
    <row r="415" spans="1:17" x14ac:dyDescent="0.15">
      <c r="A415">
        <v>413</v>
      </c>
      <c r="B415" t="s">
        <v>829</v>
      </c>
      <c r="C415" t="s">
        <v>830</v>
      </c>
      <c r="D415" t="s">
        <v>5</v>
      </c>
      <c r="E415">
        <v>0.69391660823057899</v>
      </c>
      <c r="F415">
        <f t="shared" si="36"/>
        <v>0.7</v>
      </c>
      <c r="I415" t="s">
        <v>829</v>
      </c>
      <c r="J415" t="s">
        <v>1843</v>
      </c>
      <c r="K415" t="s">
        <v>1832</v>
      </c>
      <c r="L415">
        <f t="shared" si="37"/>
        <v>2</v>
      </c>
      <c r="M415" t="str">
        <f t="shared" si="41"/>
        <v>0.7</v>
      </c>
      <c r="N415" t="s">
        <v>1879</v>
      </c>
      <c r="O415">
        <f t="shared" si="38"/>
        <v>0.7</v>
      </c>
      <c r="P415">
        <f t="shared" si="39"/>
        <v>0</v>
      </c>
      <c r="Q415" t="str">
        <f t="shared" si="40"/>
        <v>大0.7</v>
      </c>
    </row>
    <row r="416" spans="1:17" x14ac:dyDescent="0.15">
      <c r="A416">
        <v>414</v>
      </c>
      <c r="B416" t="s">
        <v>831</v>
      </c>
      <c r="C416" t="s">
        <v>832</v>
      </c>
      <c r="D416" t="s">
        <v>3</v>
      </c>
      <c r="E416">
        <v>0.65791768830800201</v>
      </c>
      <c r="F416">
        <f t="shared" si="36"/>
        <v>0.7</v>
      </c>
      <c r="I416" t="s">
        <v>831</v>
      </c>
      <c r="J416" t="s">
        <v>1842</v>
      </c>
      <c r="K416" t="s">
        <v>1830</v>
      </c>
      <c r="L416">
        <f t="shared" si="37"/>
        <v>3</v>
      </c>
      <c r="M416" t="str">
        <f t="shared" si="41"/>
        <v>0.7</v>
      </c>
      <c r="N416" t="s">
        <v>1879</v>
      </c>
      <c r="O416">
        <f t="shared" si="38"/>
        <v>0.7</v>
      </c>
      <c r="P416">
        <f t="shared" si="39"/>
        <v>0</v>
      </c>
      <c r="Q416" t="str">
        <f t="shared" si="40"/>
        <v>主板0.7</v>
      </c>
    </row>
    <row r="417" spans="1:17" x14ac:dyDescent="0.15">
      <c r="A417">
        <v>415</v>
      </c>
      <c r="B417" t="s">
        <v>833</v>
      </c>
      <c r="C417" t="s">
        <v>834</v>
      </c>
      <c r="D417" t="s">
        <v>3</v>
      </c>
      <c r="E417">
        <v>0.67947674531504398</v>
      </c>
      <c r="F417">
        <f t="shared" si="36"/>
        <v>0.7</v>
      </c>
      <c r="I417" t="s">
        <v>833</v>
      </c>
      <c r="J417" t="s">
        <v>1842</v>
      </c>
      <c r="K417" t="s">
        <v>1830</v>
      </c>
      <c r="L417">
        <f t="shared" si="37"/>
        <v>3</v>
      </c>
      <c r="M417" t="str">
        <f t="shared" si="41"/>
        <v>0.7</v>
      </c>
      <c r="N417" t="s">
        <v>1879</v>
      </c>
      <c r="O417">
        <f t="shared" si="38"/>
        <v>0.7</v>
      </c>
      <c r="P417">
        <f t="shared" si="39"/>
        <v>0</v>
      </c>
      <c r="Q417" t="str">
        <f t="shared" si="40"/>
        <v>主板0.7</v>
      </c>
    </row>
    <row r="418" spans="1:17" x14ac:dyDescent="0.15">
      <c r="A418">
        <v>416</v>
      </c>
      <c r="B418" t="s">
        <v>835</v>
      </c>
      <c r="C418" t="s">
        <v>836</v>
      </c>
      <c r="D418" t="s">
        <v>9</v>
      </c>
      <c r="E418">
        <v>0.61032408302910102</v>
      </c>
      <c r="F418">
        <f t="shared" si="36"/>
        <v>0.6</v>
      </c>
      <c r="I418" t="s">
        <v>835</v>
      </c>
      <c r="J418" t="s">
        <v>1838</v>
      </c>
      <c r="K418" t="s">
        <v>1836</v>
      </c>
      <c r="L418">
        <f t="shared" si="37"/>
        <v>3</v>
      </c>
      <c r="M418" t="str">
        <f t="shared" si="41"/>
        <v>0.6</v>
      </c>
      <c r="N418" t="s">
        <v>1878</v>
      </c>
      <c r="O418">
        <f t="shared" si="38"/>
        <v>0.6</v>
      </c>
      <c r="P418">
        <f t="shared" si="39"/>
        <v>0</v>
      </c>
      <c r="Q418" t="str">
        <f t="shared" si="40"/>
        <v>中证0.6</v>
      </c>
    </row>
    <row r="419" spans="1:17" x14ac:dyDescent="0.15">
      <c r="A419">
        <v>417</v>
      </c>
      <c r="B419" t="s">
        <v>837</v>
      </c>
      <c r="C419" t="s">
        <v>838</v>
      </c>
      <c r="D419" t="s">
        <v>9</v>
      </c>
      <c r="E419">
        <v>0.63508691407268503</v>
      </c>
      <c r="F419">
        <f t="shared" si="36"/>
        <v>0.6</v>
      </c>
      <c r="I419" t="s">
        <v>837</v>
      </c>
      <c r="J419" t="s">
        <v>1838</v>
      </c>
      <c r="K419" t="s">
        <v>1836</v>
      </c>
      <c r="L419">
        <f t="shared" si="37"/>
        <v>3</v>
      </c>
      <c r="M419" t="str">
        <f t="shared" si="41"/>
        <v>0.6</v>
      </c>
      <c r="N419" t="s">
        <v>1878</v>
      </c>
      <c r="O419">
        <f t="shared" si="38"/>
        <v>0.6</v>
      </c>
      <c r="P419">
        <f t="shared" si="39"/>
        <v>0</v>
      </c>
      <c r="Q419" t="str">
        <f t="shared" si="40"/>
        <v>中证0.6</v>
      </c>
    </row>
    <row r="420" spans="1:17" x14ac:dyDescent="0.15">
      <c r="A420">
        <v>418</v>
      </c>
      <c r="B420" t="s">
        <v>839</v>
      </c>
      <c r="C420" t="s">
        <v>840</v>
      </c>
      <c r="D420" t="s">
        <v>9</v>
      </c>
      <c r="E420">
        <v>0.71061403221048902</v>
      </c>
      <c r="F420">
        <f t="shared" si="36"/>
        <v>0.7</v>
      </c>
      <c r="I420" t="s">
        <v>839</v>
      </c>
      <c r="J420" t="s">
        <v>1839</v>
      </c>
      <c r="K420" t="s">
        <v>1836</v>
      </c>
      <c r="L420">
        <f t="shared" si="37"/>
        <v>3</v>
      </c>
      <c r="M420" t="str">
        <f t="shared" si="41"/>
        <v>0.7</v>
      </c>
      <c r="N420" t="s">
        <v>1879</v>
      </c>
      <c r="O420">
        <f t="shared" si="38"/>
        <v>0.7</v>
      </c>
      <c r="P420">
        <f t="shared" si="39"/>
        <v>0</v>
      </c>
      <c r="Q420" t="str">
        <f t="shared" si="40"/>
        <v>中证0.7</v>
      </c>
    </row>
    <row r="421" spans="1:17" x14ac:dyDescent="0.15">
      <c r="A421">
        <v>419</v>
      </c>
      <c r="B421" t="s">
        <v>841</v>
      </c>
      <c r="C421" t="s">
        <v>842</v>
      </c>
      <c r="D421" t="s">
        <v>9</v>
      </c>
      <c r="E421">
        <v>0.58248989242739302</v>
      </c>
      <c r="F421">
        <f t="shared" si="36"/>
        <v>0.6</v>
      </c>
      <c r="I421" t="s">
        <v>841</v>
      </c>
      <c r="J421" t="s">
        <v>1838</v>
      </c>
      <c r="K421" t="s">
        <v>1836</v>
      </c>
      <c r="L421">
        <f t="shared" si="37"/>
        <v>3</v>
      </c>
      <c r="M421" t="str">
        <f t="shared" si="41"/>
        <v>0.6</v>
      </c>
      <c r="N421" t="s">
        <v>1878</v>
      </c>
      <c r="O421">
        <f t="shared" si="38"/>
        <v>0.6</v>
      </c>
      <c r="P421">
        <f t="shared" si="39"/>
        <v>0</v>
      </c>
      <c r="Q421" t="str">
        <f t="shared" si="40"/>
        <v>中证0.6</v>
      </c>
    </row>
    <row r="422" spans="1:17" x14ac:dyDescent="0.15">
      <c r="A422">
        <v>420</v>
      </c>
      <c r="B422" t="s">
        <v>843</v>
      </c>
      <c r="C422" t="s">
        <v>844</v>
      </c>
      <c r="D422" t="s">
        <v>3</v>
      </c>
      <c r="E422">
        <v>0.78037977696733996</v>
      </c>
      <c r="F422">
        <f t="shared" si="36"/>
        <v>0.8</v>
      </c>
      <c r="I422" t="s">
        <v>843</v>
      </c>
      <c r="J422" t="s">
        <v>1852</v>
      </c>
      <c r="K422" t="s">
        <v>1830</v>
      </c>
      <c r="L422">
        <f t="shared" si="37"/>
        <v>3</v>
      </c>
      <c r="M422" t="str">
        <f t="shared" si="41"/>
        <v>0.8</v>
      </c>
      <c r="N422" t="s">
        <v>1877</v>
      </c>
      <c r="O422">
        <f t="shared" si="38"/>
        <v>0.8</v>
      </c>
      <c r="P422">
        <f t="shared" si="39"/>
        <v>0</v>
      </c>
      <c r="Q422" t="str">
        <f t="shared" si="40"/>
        <v>主板0.8</v>
      </c>
    </row>
    <row r="423" spans="1:17" x14ac:dyDescent="0.15">
      <c r="A423">
        <v>421</v>
      </c>
      <c r="B423" t="s">
        <v>845</v>
      </c>
      <c r="C423" t="s">
        <v>846</v>
      </c>
      <c r="D423" t="s">
        <v>3</v>
      </c>
      <c r="E423">
        <v>0.61986776096906604</v>
      </c>
      <c r="F423">
        <f t="shared" si="36"/>
        <v>0.6</v>
      </c>
      <c r="I423" t="s">
        <v>845</v>
      </c>
      <c r="J423" t="s">
        <v>1841</v>
      </c>
      <c r="K423" t="s">
        <v>1830</v>
      </c>
      <c r="L423">
        <f t="shared" si="37"/>
        <v>3</v>
      </c>
      <c r="M423" t="str">
        <f t="shared" si="41"/>
        <v>0.6</v>
      </c>
      <c r="N423" t="s">
        <v>1878</v>
      </c>
      <c r="O423">
        <f t="shared" si="38"/>
        <v>0.6</v>
      </c>
      <c r="P423">
        <f t="shared" si="39"/>
        <v>0</v>
      </c>
      <c r="Q423" t="str">
        <f t="shared" si="40"/>
        <v>主板0.6</v>
      </c>
    </row>
    <row r="424" spans="1:17" x14ac:dyDescent="0.15">
      <c r="A424">
        <v>422</v>
      </c>
      <c r="B424" t="s">
        <v>847</v>
      </c>
      <c r="C424" t="s">
        <v>848</v>
      </c>
      <c r="D424" t="s">
        <v>7</v>
      </c>
      <c r="E424">
        <v>0.77251080204018596</v>
      </c>
      <c r="F424">
        <f t="shared" si="36"/>
        <v>0.8</v>
      </c>
      <c r="I424" t="s">
        <v>847</v>
      </c>
      <c r="J424" t="s">
        <v>1850</v>
      </c>
      <c r="K424" t="s">
        <v>1834</v>
      </c>
      <c r="L424">
        <f t="shared" si="37"/>
        <v>3</v>
      </c>
      <c r="M424" t="str">
        <f t="shared" si="41"/>
        <v>0.8</v>
      </c>
      <c r="N424" t="s">
        <v>1877</v>
      </c>
      <c r="O424">
        <f t="shared" si="38"/>
        <v>0.8</v>
      </c>
      <c r="P424">
        <f t="shared" si="39"/>
        <v>0</v>
      </c>
      <c r="Q424" t="str">
        <f t="shared" si="40"/>
        <v>沪深0.8</v>
      </c>
    </row>
    <row r="425" spans="1:17" x14ac:dyDescent="0.15">
      <c r="A425">
        <v>423</v>
      </c>
      <c r="B425" t="s">
        <v>849</v>
      </c>
      <c r="C425" t="s">
        <v>850</v>
      </c>
      <c r="D425" t="s">
        <v>9</v>
      </c>
      <c r="E425">
        <v>0.69040887416719798</v>
      </c>
      <c r="F425">
        <f t="shared" si="36"/>
        <v>0.7</v>
      </c>
      <c r="I425" t="s">
        <v>849</v>
      </c>
      <c r="J425" t="s">
        <v>1839</v>
      </c>
      <c r="K425" t="s">
        <v>1836</v>
      </c>
      <c r="L425">
        <f t="shared" si="37"/>
        <v>3</v>
      </c>
      <c r="M425" t="str">
        <f t="shared" si="41"/>
        <v>0.7</v>
      </c>
      <c r="N425" t="s">
        <v>1879</v>
      </c>
      <c r="O425">
        <f t="shared" si="38"/>
        <v>0.7</v>
      </c>
      <c r="P425">
        <f t="shared" si="39"/>
        <v>0</v>
      </c>
      <c r="Q425" t="str">
        <f t="shared" si="40"/>
        <v>中证0.7</v>
      </c>
    </row>
    <row r="426" spans="1:17" x14ac:dyDescent="0.15">
      <c r="A426">
        <v>424</v>
      </c>
      <c r="B426" t="s">
        <v>851</v>
      </c>
      <c r="C426" t="s">
        <v>852</v>
      </c>
      <c r="D426" t="s">
        <v>3</v>
      </c>
      <c r="E426">
        <v>0.70063590804609699</v>
      </c>
      <c r="F426">
        <f t="shared" si="36"/>
        <v>0.7</v>
      </c>
      <c r="I426" t="s">
        <v>851</v>
      </c>
      <c r="J426" t="s">
        <v>1842</v>
      </c>
      <c r="K426" t="s">
        <v>1830</v>
      </c>
      <c r="L426">
        <f t="shared" si="37"/>
        <v>3</v>
      </c>
      <c r="M426" t="str">
        <f t="shared" si="41"/>
        <v>0.7</v>
      </c>
      <c r="N426" t="s">
        <v>1879</v>
      </c>
      <c r="O426">
        <f t="shared" si="38"/>
        <v>0.7</v>
      </c>
      <c r="P426">
        <f t="shared" si="39"/>
        <v>0</v>
      </c>
      <c r="Q426" t="str">
        <f t="shared" si="40"/>
        <v>主板0.7</v>
      </c>
    </row>
    <row r="427" spans="1:17" x14ac:dyDescent="0.15">
      <c r="A427">
        <v>425</v>
      </c>
      <c r="B427" t="s">
        <v>853</v>
      </c>
      <c r="C427" t="s">
        <v>854</v>
      </c>
      <c r="D427" t="s">
        <v>9</v>
      </c>
      <c r="E427">
        <v>0.73948766066206595</v>
      </c>
      <c r="F427">
        <f t="shared" si="36"/>
        <v>0.7</v>
      </c>
      <c r="I427" t="s">
        <v>853</v>
      </c>
      <c r="J427" t="s">
        <v>1839</v>
      </c>
      <c r="K427" t="s">
        <v>1836</v>
      </c>
      <c r="L427">
        <f t="shared" si="37"/>
        <v>3</v>
      </c>
      <c r="M427" t="str">
        <f t="shared" si="41"/>
        <v>0.7</v>
      </c>
      <c r="N427" t="s">
        <v>1879</v>
      </c>
      <c r="O427">
        <f t="shared" si="38"/>
        <v>0.7</v>
      </c>
      <c r="P427">
        <f t="shared" si="39"/>
        <v>0</v>
      </c>
      <c r="Q427" t="str">
        <f t="shared" si="40"/>
        <v>中证0.7</v>
      </c>
    </row>
    <row r="428" spans="1:17" x14ac:dyDescent="0.15">
      <c r="A428">
        <v>426</v>
      </c>
      <c r="B428" t="s">
        <v>855</v>
      </c>
      <c r="C428" t="s">
        <v>856</v>
      </c>
      <c r="D428" t="s">
        <v>9</v>
      </c>
      <c r="E428">
        <v>0.71151780010280397</v>
      </c>
      <c r="F428">
        <f t="shared" si="36"/>
        <v>0.7</v>
      </c>
      <c r="I428" t="s">
        <v>855</v>
      </c>
      <c r="J428" t="s">
        <v>1839</v>
      </c>
      <c r="K428" t="s">
        <v>1836</v>
      </c>
      <c r="L428">
        <f t="shared" si="37"/>
        <v>3</v>
      </c>
      <c r="M428" t="str">
        <f t="shared" si="41"/>
        <v>0.7</v>
      </c>
      <c r="N428" t="s">
        <v>1879</v>
      </c>
      <c r="O428">
        <f t="shared" si="38"/>
        <v>0.7</v>
      </c>
      <c r="P428">
        <f t="shared" si="39"/>
        <v>0</v>
      </c>
      <c r="Q428" t="str">
        <f t="shared" si="40"/>
        <v>中证0.7</v>
      </c>
    </row>
    <row r="429" spans="1:17" x14ac:dyDescent="0.15">
      <c r="A429">
        <v>427</v>
      </c>
      <c r="B429" t="s">
        <v>857</v>
      </c>
      <c r="C429" t="s">
        <v>858</v>
      </c>
      <c r="D429" t="s">
        <v>9</v>
      </c>
      <c r="E429">
        <v>0.60017796357839204</v>
      </c>
      <c r="F429">
        <f t="shared" si="36"/>
        <v>0.6</v>
      </c>
      <c r="I429" t="s">
        <v>857</v>
      </c>
      <c r="J429" t="s">
        <v>1838</v>
      </c>
      <c r="K429" t="s">
        <v>1836</v>
      </c>
      <c r="L429">
        <f t="shared" si="37"/>
        <v>3</v>
      </c>
      <c r="M429" t="str">
        <f t="shared" si="41"/>
        <v>0.6</v>
      </c>
      <c r="N429" t="s">
        <v>1878</v>
      </c>
      <c r="O429">
        <f t="shared" si="38"/>
        <v>0.6</v>
      </c>
      <c r="P429">
        <f t="shared" si="39"/>
        <v>0</v>
      </c>
      <c r="Q429" t="str">
        <f t="shared" si="40"/>
        <v>中证0.6</v>
      </c>
    </row>
    <row r="430" spans="1:17" x14ac:dyDescent="0.15">
      <c r="A430">
        <v>428</v>
      </c>
      <c r="B430" t="s">
        <v>859</v>
      </c>
      <c r="C430" t="s">
        <v>860</v>
      </c>
      <c r="D430" t="s">
        <v>5</v>
      </c>
      <c r="E430">
        <v>0.77685311950407498</v>
      </c>
      <c r="F430">
        <f t="shared" si="36"/>
        <v>0.8</v>
      </c>
      <c r="I430" t="s">
        <v>859</v>
      </c>
      <c r="J430" t="s">
        <v>1837</v>
      </c>
      <c r="K430" t="s">
        <v>1832</v>
      </c>
      <c r="L430">
        <f t="shared" si="37"/>
        <v>2</v>
      </c>
      <c r="M430" t="str">
        <f t="shared" si="41"/>
        <v>0.8</v>
      </c>
      <c r="N430" t="s">
        <v>1877</v>
      </c>
      <c r="O430">
        <f t="shared" si="38"/>
        <v>0.8</v>
      </c>
      <c r="P430">
        <f t="shared" si="39"/>
        <v>0</v>
      </c>
      <c r="Q430" t="str">
        <f t="shared" si="40"/>
        <v>大0.8</v>
      </c>
    </row>
    <row r="431" spans="1:17" x14ac:dyDescent="0.15">
      <c r="A431">
        <v>429</v>
      </c>
      <c r="B431" t="s">
        <v>861</v>
      </c>
      <c r="C431" t="s">
        <v>862</v>
      </c>
      <c r="D431" t="s">
        <v>3</v>
      </c>
      <c r="E431">
        <v>0.72396102674635499</v>
      </c>
      <c r="F431">
        <f t="shared" si="36"/>
        <v>0.7</v>
      </c>
      <c r="I431" t="s">
        <v>861</v>
      </c>
      <c r="J431" t="s">
        <v>1842</v>
      </c>
      <c r="K431" t="s">
        <v>1830</v>
      </c>
      <c r="L431">
        <f t="shared" si="37"/>
        <v>3</v>
      </c>
      <c r="M431" t="str">
        <f t="shared" si="41"/>
        <v>0.7</v>
      </c>
      <c r="N431" t="s">
        <v>1879</v>
      </c>
      <c r="O431">
        <f t="shared" si="38"/>
        <v>0.7</v>
      </c>
      <c r="P431">
        <f t="shared" si="39"/>
        <v>0</v>
      </c>
      <c r="Q431" t="str">
        <f t="shared" si="40"/>
        <v>主板0.7</v>
      </c>
    </row>
    <row r="432" spans="1:17" x14ac:dyDescent="0.15">
      <c r="A432">
        <v>430</v>
      </c>
      <c r="B432" t="s">
        <v>863</v>
      </c>
      <c r="C432" t="s">
        <v>864</v>
      </c>
      <c r="D432" t="s">
        <v>9</v>
      </c>
      <c r="E432">
        <v>0.47154129415389101</v>
      </c>
      <c r="F432">
        <f t="shared" si="36"/>
        <v>0.5</v>
      </c>
      <c r="I432" t="s">
        <v>863</v>
      </c>
      <c r="J432" t="s">
        <v>1848</v>
      </c>
      <c r="K432" t="s">
        <v>1836</v>
      </c>
      <c r="L432">
        <f t="shared" si="37"/>
        <v>3</v>
      </c>
      <c r="M432" t="str">
        <f t="shared" si="41"/>
        <v>0.5</v>
      </c>
      <c r="N432" t="s">
        <v>1881</v>
      </c>
      <c r="O432">
        <f t="shared" si="38"/>
        <v>0.5</v>
      </c>
      <c r="P432">
        <f t="shared" si="39"/>
        <v>0</v>
      </c>
      <c r="Q432" t="str">
        <f t="shared" si="40"/>
        <v>中证0.5</v>
      </c>
    </row>
    <row r="433" spans="1:17" x14ac:dyDescent="0.15">
      <c r="A433">
        <v>431</v>
      </c>
      <c r="B433" t="s">
        <v>865</v>
      </c>
      <c r="C433" t="s">
        <v>866</v>
      </c>
      <c r="D433" t="s">
        <v>9</v>
      </c>
      <c r="E433">
        <v>0.688498678816167</v>
      </c>
      <c r="F433">
        <f t="shared" si="36"/>
        <v>0.7</v>
      </c>
      <c r="I433" t="s">
        <v>865</v>
      </c>
      <c r="J433" t="s">
        <v>1839</v>
      </c>
      <c r="K433" t="s">
        <v>1836</v>
      </c>
      <c r="L433">
        <f t="shared" si="37"/>
        <v>3</v>
      </c>
      <c r="M433" t="str">
        <f t="shared" si="41"/>
        <v>0.7</v>
      </c>
      <c r="N433" t="s">
        <v>1879</v>
      </c>
      <c r="O433">
        <f t="shared" si="38"/>
        <v>0.7</v>
      </c>
      <c r="P433">
        <f t="shared" si="39"/>
        <v>0</v>
      </c>
      <c r="Q433" t="str">
        <f t="shared" si="40"/>
        <v>中证0.7</v>
      </c>
    </row>
    <row r="434" spans="1:17" x14ac:dyDescent="0.15">
      <c r="A434">
        <v>432</v>
      </c>
      <c r="B434" t="s">
        <v>867</v>
      </c>
      <c r="C434" t="s">
        <v>868</v>
      </c>
      <c r="D434" t="s">
        <v>9</v>
      </c>
      <c r="E434">
        <v>0.62363692111378299</v>
      </c>
      <c r="F434">
        <f t="shared" si="36"/>
        <v>0.6</v>
      </c>
      <c r="I434" t="s">
        <v>867</v>
      </c>
      <c r="J434" t="s">
        <v>1838</v>
      </c>
      <c r="K434" t="s">
        <v>1836</v>
      </c>
      <c r="L434">
        <f t="shared" si="37"/>
        <v>3</v>
      </c>
      <c r="M434" t="str">
        <f t="shared" si="41"/>
        <v>0.6</v>
      </c>
      <c r="N434" t="s">
        <v>1878</v>
      </c>
      <c r="O434">
        <f t="shared" si="38"/>
        <v>0.6</v>
      </c>
      <c r="P434">
        <f t="shared" si="39"/>
        <v>0</v>
      </c>
      <c r="Q434" t="str">
        <f t="shared" si="40"/>
        <v>中证0.6</v>
      </c>
    </row>
    <row r="435" spans="1:17" x14ac:dyDescent="0.15">
      <c r="A435">
        <v>433</v>
      </c>
      <c r="B435" t="s">
        <v>869</v>
      </c>
      <c r="C435" t="s">
        <v>870</v>
      </c>
      <c r="D435" t="s">
        <v>5</v>
      </c>
      <c r="E435">
        <v>0.73326698931799505</v>
      </c>
      <c r="F435">
        <f t="shared" si="36"/>
        <v>0.7</v>
      </c>
      <c r="I435" t="s">
        <v>869</v>
      </c>
      <c r="J435" t="s">
        <v>1843</v>
      </c>
      <c r="K435" t="s">
        <v>1832</v>
      </c>
      <c r="L435">
        <f t="shared" si="37"/>
        <v>2</v>
      </c>
      <c r="M435" t="str">
        <f t="shared" si="41"/>
        <v>0.7</v>
      </c>
      <c r="N435" t="s">
        <v>1879</v>
      </c>
      <c r="O435">
        <f t="shared" si="38"/>
        <v>0.7</v>
      </c>
      <c r="P435">
        <f t="shared" si="39"/>
        <v>0</v>
      </c>
      <c r="Q435" t="str">
        <f t="shared" si="40"/>
        <v>大0.7</v>
      </c>
    </row>
    <row r="436" spans="1:17" x14ac:dyDescent="0.15">
      <c r="A436">
        <v>434</v>
      </c>
      <c r="B436" t="s">
        <v>871</v>
      </c>
      <c r="C436" t="s">
        <v>872</v>
      </c>
      <c r="D436" t="s">
        <v>3</v>
      </c>
      <c r="E436">
        <v>0.67805693798029498</v>
      </c>
      <c r="F436">
        <f t="shared" si="36"/>
        <v>0.7</v>
      </c>
      <c r="I436" t="s">
        <v>871</v>
      </c>
      <c r="J436" t="s">
        <v>1842</v>
      </c>
      <c r="K436" t="s">
        <v>1830</v>
      </c>
      <c r="L436">
        <f t="shared" si="37"/>
        <v>3</v>
      </c>
      <c r="M436" t="str">
        <f t="shared" si="41"/>
        <v>0.7</v>
      </c>
      <c r="N436" t="s">
        <v>1879</v>
      </c>
      <c r="O436">
        <f t="shared" si="38"/>
        <v>0.7</v>
      </c>
      <c r="P436">
        <f t="shared" si="39"/>
        <v>0</v>
      </c>
      <c r="Q436" t="str">
        <f t="shared" si="40"/>
        <v>主板0.7</v>
      </c>
    </row>
    <row r="437" spans="1:17" x14ac:dyDescent="0.15">
      <c r="A437">
        <v>435</v>
      </c>
      <c r="B437" t="s">
        <v>873</v>
      </c>
      <c r="C437" t="s">
        <v>874</v>
      </c>
      <c r="D437" t="s">
        <v>3</v>
      </c>
      <c r="E437">
        <v>0.65774756789599398</v>
      </c>
      <c r="F437">
        <f t="shared" si="36"/>
        <v>0.7</v>
      </c>
      <c r="I437" t="s">
        <v>873</v>
      </c>
      <c r="J437" t="s">
        <v>1842</v>
      </c>
      <c r="K437" t="s">
        <v>1830</v>
      </c>
      <c r="L437">
        <f t="shared" si="37"/>
        <v>3</v>
      </c>
      <c r="M437" t="str">
        <f t="shared" si="41"/>
        <v>0.7</v>
      </c>
      <c r="N437" t="s">
        <v>1879</v>
      </c>
      <c r="O437">
        <f t="shared" si="38"/>
        <v>0.7</v>
      </c>
      <c r="P437">
        <f t="shared" si="39"/>
        <v>0</v>
      </c>
      <c r="Q437" t="str">
        <f t="shared" si="40"/>
        <v>主板0.7</v>
      </c>
    </row>
    <row r="438" spans="1:17" x14ac:dyDescent="0.15">
      <c r="A438">
        <v>436</v>
      </c>
      <c r="B438" t="s">
        <v>875</v>
      </c>
      <c r="C438" t="s">
        <v>876</v>
      </c>
      <c r="D438" t="s">
        <v>7</v>
      </c>
      <c r="E438">
        <v>0.67210216800263201</v>
      </c>
      <c r="F438">
        <f t="shared" si="36"/>
        <v>0.7</v>
      </c>
      <c r="I438" t="s">
        <v>875</v>
      </c>
      <c r="J438" t="s">
        <v>1844</v>
      </c>
      <c r="K438" t="s">
        <v>1834</v>
      </c>
      <c r="L438">
        <f t="shared" si="37"/>
        <v>3</v>
      </c>
      <c r="M438" t="str">
        <f t="shared" si="41"/>
        <v>0.7</v>
      </c>
      <c r="N438" t="s">
        <v>1879</v>
      </c>
      <c r="O438">
        <f t="shared" si="38"/>
        <v>0.7</v>
      </c>
      <c r="P438">
        <f t="shared" si="39"/>
        <v>0</v>
      </c>
      <c r="Q438" t="str">
        <f t="shared" si="40"/>
        <v>沪深0.7</v>
      </c>
    </row>
    <row r="439" spans="1:17" x14ac:dyDescent="0.15">
      <c r="A439">
        <v>437</v>
      </c>
      <c r="B439" t="s">
        <v>877</v>
      </c>
      <c r="C439" t="s">
        <v>878</v>
      </c>
      <c r="D439" t="s">
        <v>5</v>
      </c>
      <c r="E439">
        <v>0.37664713980658199</v>
      </c>
      <c r="F439">
        <f t="shared" si="36"/>
        <v>0.4</v>
      </c>
      <c r="I439" t="s">
        <v>877</v>
      </c>
      <c r="J439" t="s">
        <v>1864</v>
      </c>
      <c r="K439" t="s">
        <v>1830</v>
      </c>
      <c r="L439">
        <f t="shared" si="37"/>
        <v>3</v>
      </c>
      <c r="M439" t="str">
        <f t="shared" si="41"/>
        <v>0.4</v>
      </c>
      <c r="N439" t="s">
        <v>1880</v>
      </c>
      <c r="O439">
        <f t="shared" si="38"/>
        <v>0.4</v>
      </c>
      <c r="P439">
        <f t="shared" si="39"/>
        <v>0</v>
      </c>
      <c r="Q439" t="str">
        <f t="shared" si="40"/>
        <v>主板0.4</v>
      </c>
    </row>
    <row r="440" spans="1:17" x14ac:dyDescent="0.15">
      <c r="A440">
        <v>438</v>
      </c>
      <c r="B440" t="s">
        <v>879</v>
      </c>
      <c r="C440" t="s">
        <v>880</v>
      </c>
      <c r="D440" t="s">
        <v>5</v>
      </c>
      <c r="E440">
        <v>0.74029450571769395</v>
      </c>
      <c r="F440">
        <f t="shared" si="36"/>
        <v>0.7</v>
      </c>
      <c r="I440" t="s">
        <v>879</v>
      </c>
      <c r="J440" t="s">
        <v>1843</v>
      </c>
      <c r="K440" t="s">
        <v>1832</v>
      </c>
      <c r="L440">
        <f t="shared" si="37"/>
        <v>2</v>
      </c>
      <c r="M440" t="str">
        <f t="shared" si="41"/>
        <v>0.7</v>
      </c>
      <c r="N440" t="s">
        <v>1879</v>
      </c>
      <c r="O440">
        <f t="shared" si="38"/>
        <v>0.7</v>
      </c>
      <c r="P440">
        <f t="shared" si="39"/>
        <v>0</v>
      </c>
      <c r="Q440" t="str">
        <f t="shared" si="40"/>
        <v>大0.7</v>
      </c>
    </row>
    <row r="441" spans="1:17" x14ac:dyDescent="0.15">
      <c r="A441">
        <v>439</v>
      </c>
      <c r="B441" t="s">
        <v>881</v>
      </c>
      <c r="C441" t="s">
        <v>882</v>
      </c>
      <c r="D441" t="s">
        <v>220</v>
      </c>
      <c r="E441">
        <v>0.68331362490986802</v>
      </c>
      <c r="F441">
        <f t="shared" si="36"/>
        <v>0.7</v>
      </c>
      <c r="I441" t="s">
        <v>881</v>
      </c>
      <c r="J441" t="s">
        <v>1860</v>
      </c>
      <c r="K441" t="s">
        <v>1854</v>
      </c>
      <c r="L441">
        <f t="shared" si="37"/>
        <v>2</v>
      </c>
      <c r="M441" t="str">
        <f t="shared" si="41"/>
        <v>0.7</v>
      </c>
      <c r="N441" t="s">
        <v>1879</v>
      </c>
      <c r="O441">
        <f t="shared" si="38"/>
        <v>0.7</v>
      </c>
      <c r="P441">
        <f t="shared" si="39"/>
        <v>0</v>
      </c>
      <c r="Q441" t="str">
        <f t="shared" si="40"/>
        <v>创0.7</v>
      </c>
    </row>
    <row r="442" spans="1:17" x14ac:dyDescent="0.15">
      <c r="A442">
        <v>440</v>
      </c>
      <c r="B442" t="s">
        <v>883</v>
      </c>
      <c r="C442" t="s">
        <v>884</v>
      </c>
      <c r="D442" t="s">
        <v>9</v>
      </c>
      <c r="E442">
        <v>0.68264104181069696</v>
      </c>
      <c r="F442">
        <f t="shared" si="36"/>
        <v>0.7</v>
      </c>
      <c r="I442" t="s">
        <v>883</v>
      </c>
      <c r="J442" t="s">
        <v>1839</v>
      </c>
      <c r="K442" t="s">
        <v>1836</v>
      </c>
      <c r="L442">
        <f t="shared" si="37"/>
        <v>3</v>
      </c>
      <c r="M442" t="str">
        <f t="shared" si="41"/>
        <v>0.7</v>
      </c>
      <c r="N442" t="s">
        <v>1879</v>
      </c>
      <c r="O442">
        <f t="shared" si="38"/>
        <v>0.7</v>
      </c>
      <c r="P442">
        <f t="shared" si="39"/>
        <v>0</v>
      </c>
      <c r="Q442" t="str">
        <f t="shared" si="40"/>
        <v>中证0.7</v>
      </c>
    </row>
    <row r="443" spans="1:17" x14ac:dyDescent="0.15">
      <c r="A443">
        <v>441</v>
      </c>
      <c r="B443" t="s">
        <v>885</v>
      </c>
      <c r="C443" t="s">
        <v>886</v>
      </c>
      <c r="D443" t="s">
        <v>9</v>
      </c>
      <c r="E443">
        <v>0.70348749521478005</v>
      </c>
      <c r="F443">
        <f t="shared" si="36"/>
        <v>0.7</v>
      </c>
      <c r="I443" t="s">
        <v>885</v>
      </c>
      <c r="J443" t="s">
        <v>1839</v>
      </c>
      <c r="K443" t="s">
        <v>1836</v>
      </c>
      <c r="L443">
        <f t="shared" si="37"/>
        <v>3</v>
      </c>
      <c r="M443" t="str">
        <f t="shared" si="41"/>
        <v>0.7</v>
      </c>
      <c r="N443" t="s">
        <v>1879</v>
      </c>
      <c r="O443">
        <f t="shared" si="38"/>
        <v>0.7</v>
      </c>
      <c r="P443">
        <f t="shared" si="39"/>
        <v>0</v>
      </c>
      <c r="Q443" t="str">
        <f t="shared" si="40"/>
        <v>中证0.7</v>
      </c>
    </row>
    <row r="444" spans="1:17" x14ac:dyDescent="0.15">
      <c r="A444">
        <v>442</v>
      </c>
      <c r="B444" t="s">
        <v>887</v>
      </c>
      <c r="C444" t="s">
        <v>888</v>
      </c>
      <c r="D444" t="s">
        <v>220</v>
      </c>
      <c r="E444">
        <v>0.65685405597542201</v>
      </c>
      <c r="F444">
        <f t="shared" si="36"/>
        <v>0.7</v>
      </c>
      <c r="I444" t="s">
        <v>887</v>
      </c>
      <c r="J444" t="s">
        <v>1860</v>
      </c>
      <c r="K444" t="s">
        <v>1854</v>
      </c>
      <c r="L444">
        <f t="shared" si="37"/>
        <v>2</v>
      </c>
      <c r="M444" t="str">
        <f t="shared" si="41"/>
        <v>0.7</v>
      </c>
      <c r="N444" t="s">
        <v>1879</v>
      </c>
      <c r="O444">
        <f t="shared" si="38"/>
        <v>0.7</v>
      </c>
      <c r="P444">
        <f t="shared" si="39"/>
        <v>0</v>
      </c>
      <c r="Q444" t="str">
        <f t="shared" si="40"/>
        <v>创0.7</v>
      </c>
    </row>
    <row r="445" spans="1:17" x14ac:dyDescent="0.15">
      <c r="A445">
        <v>443</v>
      </c>
      <c r="B445" t="s">
        <v>889</v>
      </c>
      <c r="C445" t="s">
        <v>890</v>
      </c>
      <c r="D445" t="s">
        <v>220</v>
      </c>
      <c r="E445">
        <v>0.60262474691158296</v>
      </c>
      <c r="F445">
        <f t="shared" si="36"/>
        <v>0.6</v>
      </c>
      <c r="I445" t="s">
        <v>889</v>
      </c>
      <c r="J445" t="s">
        <v>1857</v>
      </c>
      <c r="K445" t="s">
        <v>1854</v>
      </c>
      <c r="L445">
        <f t="shared" si="37"/>
        <v>2</v>
      </c>
      <c r="M445" t="str">
        <f t="shared" si="41"/>
        <v>0.6</v>
      </c>
      <c r="N445" t="s">
        <v>1878</v>
      </c>
      <c r="O445">
        <f t="shared" si="38"/>
        <v>0.6</v>
      </c>
      <c r="P445">
        <f t="shared" si="39"/>
        <v>0</v>
      </c>
      <c r="Q445" t="str">
        <f t="shared" si="40"/>
        <v>创0.6</v>
      </c>
    </row>
    <row r="446" spans="1:17" x14ac:dyDescent="0.15">
      <c r="A446">
        <v>444</v>
      </c>
      <c r="B446" t="s">
        <v>891</v>
      </c>
      <c r="C446" t="s">
        <v>892</v>
      </c>
      <c r="D446" t="s">
        <v>9</v>
      </c>
      <c r="E446">
        <v>0.68205184193225499</v>
      </c>
      <c r="F446">
        <f t="shared" si="36"/>
        <v>0.7</v>
      </c>
      <c r="I446" t="s">
        <v>891</v>
      </c>
      <c r="J446" t="s">
        <v>1839</v>
      </c>
      <c r="K446" t="s">
        <v>1836</v>
      </c>
      <c r="L446">
        <f t="shared" si="37"/>
        <v>3</v>
      </c>
      <c r="M446" t="str">
        <f t="shared" si="41"/>
        <v>0.7</v>
      </c>
      <c r="N446" t="s">
        <v>1879</v>
      </c>
      <c r="O446">
        <f t="shared" si="38"/>
        <v>0.7</v>
      </c>
      <c r="P446">
        <f t="shared" si="39"/>
        <v>0</v>
      </c>
      <c r="Q446" t="str">
        <f t="shared" si="40"/>
        <v>中证0.7</v>
      </c>
    </row>
    <row r="447" spans="1:17" x14ac:dyDescent="0.15">
      <c r="A447">
        <v>445</v>
      </c>
      <c r="B447" t="s">
        <v>893</v>
      </c>
      <c r="C447" t="s">
        <v>894</v>
      </c>
      <c r="D447" t="s">
        <v>220</v>
      </c>
      <c r="E447">
        <v>0.42072200217859201</v>
      </c>
      <c r="F447">
        <f t="shared" si="36"/>
        <v>0.4</v>
      </c>
      <c r="I447" t="s">
        <v>893</v>
      </c>
      <c r="J447" t="s">
        <v>1866</v>
      </c>
      <c r="K447" t="s">
        <v>1847</v>
      </c>
      <c r="L447">
        <f t="shared" si="37"/>
        <v>2</v>
      </c>
      <c r="M447" t="str">
        <f t="shared" si="41"/>
        <v>0.4</v>
      </c>
      <c r="N447" t="s">
        <v>1880</v>
      </c>
      <c r="O447">
        <f t="shared" si="38"/>
        <v>0.4</v>
      </c>
      <c r="P447">
        <f t="shared" si="39"/>
        <v>0</v>
      </c>
      <c r="Q447" t="str">
        <f t="shared" si="40"/>
        <v>小0.4</v>
      </c>
    </row>
    <row r="448" spans="1:17" x14ac:dyDescent="0.15">
      <c r="A448">
        <v>446</v>
      </c>
      <c r="B448" t="s">
        <v>895</v>
      </c>
      <c r="C448" t="s">
        <v>896</v>
      </c>
      <c r="D448" t="s">
        <v>9</v>
      </c>
      <c r="E448">
        <v>0.57896931158873699</v>
      </c>
      <c r="F448">
        <f t="shared" si="36"/>
        <v>0.6</v>
      </c>
      <c r="I448" t="s">
        <v>895</v>
      </c>
      <c r="J448" t="s">
        <v>1838</v>
      </c>
      <c r="K448" t="s">
        <v>1836</v>
      </c>
      <c r="L448">
        <f t="shared" si="37"/>
        <v>3</v>
      </c>
      <c r="M448" t="str">
        <f t="shared" si="41"/>
        <v>0.6</v>
      </c>
      <c r="N448" t="s">
        <v>1878</v>
      </c>
      <c r="O448">
        <f t="shared" si="38"/>
        <v>0.6</v>
      </c>
      <c r="P448">
        <f t="shared" si="39"/>
        <v>0</v>
      </c>
      <c r="Q448" t="str">
        <f t="shared" si="40"/>
        <v>中证0.6</v>
      </c>
    </row>
    <row r="449" spans="1:17" x14ac:dyDescent="0.15">
      <c r="A449">
        <v>447</v>
      </c>
      <c r="B449" t="s">
        <v>897</v>
      </c>
      <c r="C449" t="s">
        <v>898</v>
      </c>
      <c r="D449" t="s">
        <v>9</v>
      </c>
      <c r="E449">
        <v>0.73118305974346198</v>
      </c>
      <c r="F449">
        <f t="shared" si="36"/>
        <v>0.7</v>
      </c>
      <c r="I449" t="s">
        <v>897</v>
      </c>
      <c r="J449" t="s">
        <v>1839</v>
      </c>
      <c r="K449" t="s">
        <v>1836</v>
      </c>
      <c r="L449">
        <f t="shared" si="37"/>
        <v>3</v>
      </c>
      <c r="M449" t="str">
        <f t="shared" si="41"/>
        <v>0.7</v>
      </c>
      <c r="N449" t="s">
        <v>1879</v>
      </c>
      <c r="O449">
        <f t="shared" si="38"/>
        <v>0.7</v>
      </c>
      <c r="P449">
        <f t="shared" si="39"/>
        <v>0</v>
      </c>
      <c r="Q449" t="str">
        <f t="shared" si="40"/>
        <v>中证0.7</v>
      </c>
    </row>
    <row r="450" spans="1:17" x14ac:dyDescent="0.15">
      <c r="A450">
        <v>448</v>
      </c>
      <c r="B450" t="s">
        <v>899</v>
      </c>
      <c r="C450" t="s">
        <v>900</v>
      </c>
      <c r="D450" t="s">
        <v>9</v>
      </c>
      <c r="E450">
        <v>0.65836570178487497</v>
      </c>
      <c r="F450">
        <f t="shared" si="36"/>
        <v>0.7</v>
      </c>
      <c r="I450" t="s">
        <v>899</v>
      </c>
      <c r="J450" t="s">
        <v>1839</v>
      </c>
      <c r="K450" t="s">
        <v>1836</v>
      </c>
      <c r="L450">
        <f t="shared" si="37"/>
        <v>3</v>
      </c>
      <c r="M450" t="str">
        <f t="shared" si="41"/>
        <v>0.7</v>
      </c>
      <c r="N450" t="s">
        <v>1879</v>
      </c>
      <c r="O450">
        <f t="shared" si="38"/>
        <v>0.7</v>
      </c>
      <c r="P450">
        <f t="shared" si="39"/>
        <v>0</v>
      </c>
      <c r="Q450" t="str">
        <f t="shared" si="40"/>
        <v>中证0.7</v>
      </c>
    </row>
    <row r="451" spans="1:17" x14ac:dyDescent="0.15">
      <c r="A451">
        <v>449</v>
      </c>
      <c r="B451" t="s">
        <v>901</v>
      </c>
      <c r="C451" t="s">
        <v>902</v>
      </c>
      <c r="D451" t="s">
        <v>7</v>
      </c>
      <c r="E451">
        <v>0.56864166854920395</v>
      </c>
      <c r="F451">
        <f t="shared" si="36"/>
        <v>0.6</v>
      </c>
      <c r="I451" t="s">
        <v>901</v>
      </c>
      <c r="J451" t="s">
        <v>1840</v>
      </c>
      <c r="K451" t="s">
        <v>1834</v>
      </c>
      <c r="L451">
        <f t="shared" si="37"/>
        <v>3</v>
      </c>
      <c r="M451" t="str">
        <f t="shared" si="41"/>
        <v>0.6</v>
      </c>
      <c r="N451" t="s">
        <v>1878</v>
      </c>
      <c r="O451">
        <f t="shared" si="38"/>
        <v>0.6</v>
      </c>
      <c r="P451">
        <f t="shared" si="39"/>
        <v>0</v>
      </c>
      <c r="Q451" t="str">
        <f t="shared" si="40"/>
        <v>沪深0.6</v>
      </c>
    </row>
    <row r="452" spans="1:17" x14ac:dyDescent="0.15">
      <c r="A452">
        <v>450</v>
      </c>
      <c r="B452" t="s">
        <v>903</v>
      </c>
      <c r="C452" t="s">
        <v>904</v>
      </c>
      <c r="D452" t="s">
        <v>9</v>
      </c>
      <c r="E452">
        <v>0.72600309581646505</v>
      </c>
      <c r="F452">
        <f t="shared" ref="F452:F515" si="42">ROUND(E452,1)</f>
        <v>0.7</v>
      </c>
      <c r="I452" t="s">
        <v>903</v>
      </c>
      <c r="J452" t="s">
        <v>1839</v>
      </c>
      <c r="K452" t="s">
        <v>1836</v>
      </c>
      <c r="L452">
        <f t="shared" ref="L452:L515" si="43">FIND("0",J452)</f>
        <v>3</v>
      </c>
      <c r="M452" t="str">
        <f t="shared" si="41"/>
        <v>0.7</v>
      </c>
      <c r="N452" t="s">
        <v>1879</v>
      </c>
      <c r="O452">
        <f t="shared" ref="O452:O515" si="44">+N452+0</f>
        <v>0.7</v>
      </c>
      <c r="P452">
        <f t="shared" ref="P452:P515" si="45">F452-O452</f>
        <v>0</v>
      </c>
      <c r="Q452" t="str">
        <f t="shared" ref="Q452:Q515" si="46">K452&amp;F452</f>
        <v>中证0.7</v>
      </c>
    </row>
    <row r="453" spans="1:17" x14ac:dyDescent="0.15">
      <c r="A453">
        <v>451</v>
      </c>
      <c r="B453" t="s">
        <v>905</v>
      </c>
      <c r="C453" t="s">
        <v>906</v>
      </c>
      <c r="D453" t="s">
        <v>9</v>
      </c>
      <c r="E453">
        <v>0.69805983063107901</v>
      </c>
      <c r="F453">
        <f t="shared" si="42"/>
        <v>0.7</v>
      </c>
      <c r="I453" t="s">
        <v>905</v>
      </c>
      <c r="J453" t="s">
        <v>1839</v>
      </c>
      <c r="K453" t="s">
        <v>1836</v>
      </c>
      <c r="L453">
        <f t="shared" si="43"/>
        <v>3</v>
      </c>
      <c r="M453" t="str">
        <f t="shared" si="41"/>
        <v>0.7</v>
      </c>
      <c r="N453" t="s">
        <v>1879</v>
      </c>
      <c r="O453">
        <f t="shared" si="44"/>
        <v>0.7</v>
      </c>
      <c r="P453">
        <f t="shared" si="45"/>
        <v>0</v>
      </c>
      <c r="Q453" t="str">
        <f t="shared" si="46"/>
        <v>中证0.7</v>
      </c>
    </row>
    <row r="454" spans="1:17" x14ac:dyDescent="0.15">
      <c r="A454">
        <v>452</v>
      </c>
      <c r="B454" t="s">
        <v>907</v>
      </c>
      <c r="C454" t="s">
        <v>908</v>
      </c>
      <c r="D454" t="s">
        <v>9</v>
      </c>
      <c r="E454">
        <v>0.656810240768961</v>
      </c>
      <c r="F454">
        <f t="shared" si="42"/>
        <v>0.7</v>
      </c>
      <c r="I454" t="s">
        <v>907</v>
      </c>
      <c r="J454" t="s">
        <v>1839</v>
      </c>
      <c r="K454" t="s">
        <v>1836</v>
      </c>
      <c r="L454">
        <f t="shared" si="43"/>
        <v>3</v>
      </c>
      <c r="M454" t="str">
        <f t="shared" si="41"/>
        <v>0.7</v>
      </c>
      <c r="N454" t="s">
        <v>1879</v>
      </c>
      <c r="O454">
        <f t="shared" si="44"/>
        <v>0.7</v>
      </c>
      <c r="P454">
        <f t="shared" si="45"/>
        <v>0</v>
      </c>
      <c r="Q454" t="str">
        <f t="shared" si="46"/>
        <v>中证0.7</v>
      </c>
    </row>
    <row r="455" spans="1:17" x14ac:dyDescent="0.15">
      <c r="A455">
        <v>453</v>
      </c>
      <c r="B455" t="s">
        <v>909</v>
      </c>
      <c r="C455" t="s">
        <v>910</v>
      </c>
      <c r="D455" t="s">
        <v>220</v>
      </c>
      <c r="E455">
        <v>0.44420080760811498</v>
      </c>
      <c r="F455">
        <f t="shared" si="42"/>
        <v>0.4</v>
      </c>
      <c r="I455" t="s">
        <v>909</v>
      </c>
      <c r="J455" t="s">
        <v>1865</v>
      </c>
      <c r="K455" t="s">
        <v>1854</v>
      </c>
      <c r="L455">
        <f t="shared" si="43"/>
        <v>2</v>
      </c>
      <c r="M455" t="str">
        <f t="shared" si="41"/>
        <v>0.4</v>
      </c>
      <c r="N455" t="s">
        <v>1881</v>
      </c>
      <c r="O455">
        <f t="shared" si="44"/>
        <v>0.5</v>
      </c>
      <c r="P455">
        <f t="shared" si="45"/>
        <v>-9.9999999999999978E-2</v>
      </c>
      <c r="Q455" t="str">
        <f t="shared" si="46"/>
        <v>创0.4</v>
      </c>
    </row>
    <row r="456" spans="1:17" x14ac:dyDescent="0.15">
      <c r="A456">
        <v>454</v>
      </c>
      <c r="B456" t="s">
        <v>911</v>
      </c>
      <c r="C456" t="s">
        <v>912</v>
      </c>
      <c r="D456" t="s">
        <v>220</v>
      </c>
      <c r="E456">
        <v>0.43288551432439398</v>
      </c>
      <c r="F456">
        <f t="shared" si="42"/>
        <v>0.4</v>
      </c>
      <c r="I456" t="s">
        <v>911</v>
      </c>
      <c r="J456" t="s">
        <v>1865</v>
      </c>
      <c r="K456" t="s">
        <v>1854</v>
      </c>
      <c r="L456">
        <f t="shared" si="43"/>
        <v>2</v>
      </c>
      <c r="M456" t="str">
        <f t="shared" ref="M456:N519" si="47">MID(J456,L456,LEN(J456)-L456+1)</f>
        <v>0.4</v>
      </c>
      <c r="N456" t="s">
        <v>1880</v>
      </c>
      <c r="O456">
        <f t="shared" si="44"/>
        <v>0.4</v>
      </c>
      <c r="P456">
        <f t="shared" si="45"/>
        <v>0</v>
      </c>
      <c r="Q456" t="str">
        <f t="shared" si="46"/>
        <v>创0.4</v>
      </c>
    </row>
    <row r="457" spans="1:17" x14ac:dyDescent="0.15">
      <c r="A457">
        <v>455</v>
      </c>
      <c r="B457" t="s">
        <v>913</v>
      </c>
      <c r="C457" t="s">
        <v>914</v>
      </c>
      <c r="D457" t="s">
        <v>220</v>
      </c>
      <c r="E457">
        <v>0.34002880920767298</v>
      </c>
      <c r="F457">
        <f t="shared" si="42"/>
        <v>0.3</v>
      </c>
      <c r="I457" t="s">
        <v>913</v>
      </c>
      <c r="J457" t="s">
        <v>1867</v>
      </c>
      <c r="K457" t="s">
        <v>1854</v>
      </c>
      <c r="L457">
        <f t="shared" si="43"/>
        <v>2</v>
      </c>
      <c r="M457" t="str">
        <f t="shared" si="47"/>
        <v>0.3</v>
      </c>
      <c r="N457" t="s">
        <v>1883</v>
      </c>
      <c r="O457">
        <f t="shared" si="44"/>
        <v>0.3</v>
      </c>
      <c r="P457">
        <f t="shared" si="45"/>
        <v>0</v>
      </c>
      <c r="Q457" t="str">
        <f t="shared" si="46"/>
        <v>创0.3</v>
      </c>
    </row>
    <row r="458" spans="1:17" x14ac:dyDescent="0.15">
      <c r="A458">
        <v>456</v>
      </c>
      <c r="B458" t="s">
        <v>915</v>
      </c>
      <c r="C458" t="s">
        <v>916</v>
      </c>
      <c r="D458" t="s">
        <v>220</v>
      </c>
      <c r="E458">
        <v>0.37872408566578902</v>
      </c>
      <c r="F458">
        <f t="shared" si="42"/>
        <v>0.4</v>
      </c>
      <c r="I458" t="s">
        <v>915</v>
      </c>
      <c r="J458" t="s">
        <v>1865</v>
      </c>
      <c r="K458" t="s">
        <v>1854</v>
      </c>
      <c r="L458">
        <f t="shared" si="43"/>
        <v>2</v>
      </c>
      <c r="M458" t="str">
        <f t="shared" si="47"/>
        <v>0.4</v>
      </c>
      <c r="N458" t="s">
        <v>1880</v>
      </c>
      <c r="O458">
        <f t="shared" si="44"/>
        <v>0.4</v>
      </c>
      <c r="P458">
        <f t="shared" si="45"/>
        <v>0</v>
      </c>
      <c r="Q458" t="str">
        <f t="shared" si="46"/>
        <v>创0.4</v>
      </c>
    </row>
    <row r="459" spans="1:17" x14ac:dyDescent="0.15">
      <c r="A459">
        <v>457</v>
      </c>
      <c r="B459" t="s">
        <v>917</v>
      </c>
      <c r="C459" t="s">
        <v>918</v>
      </c>
      <c r="D459" t="s">
        <v>9</v>
      </c>
      <c r="E459">
        <v>0.68680187120754199</v>
      </c>
      <c r="F459">
        <f t="shared" si="42"/>
        <v>0.7</v>
      </c>
      <c r="I459" t="s">
        <v>917</v>
      </c>
      <c r="J459" t="s">
        <v>1839</v>
      </c>
      <c r="K459" t="s">
        <v>1836</v>
      </c>
      <c r="L459">
        <f t="shared" si="43"/>
        <v>3</v>
      </c>
      <c r="M459" t="str">
        <f t="shared" si="47"/>
        <v>0.7</v>
      </c>
      <c r="N459" t="s">
        <v>1879</v>
      </c>
      <c r="O459">
        <f t="shared" si="44"/>
        <v>0.7</v>
      </c>
      <c r="P459">
        <f t="shared" si="45"/>
        <v>0</v>
      </c>
      <c r="Q459" t="str">
        <f t="shared" si="46"/>
        <v>中证0.7</v>
      </c>
    </row>
    <row r="460" spans="1:17" x14ac:dyDescent="0.15">
      <c r="A460">
        <v>458</v>
      </c>
      <c r="B460" t="s">
        <v>919</v>
      </c>
      <c r="C460" t="s">
        <v>920</v>
      </c>
      <c r="D460" t="s">
        <v>9</v>
      </c>
      <c r="E460">
        <v>0.70734095295507005</v>
      </c>
      <c r="F460">
        <f t="shared" si="42"/>
        <v>0.7</v>
      </c>
      <c r="I460" t="s">
        <v>919</v>
      </c>
      <c r="J460" t="s">
        <v>1839</v>
      </c>
      <c r="K460" t="s">
        <v>1836</v>
      </c>
      <c r="L460">
        <f t="shared" si="43"/>
        <v>3</v>
      </c>
      <c r="M460" t="str">
        <f t="shared" si="47"/>
        <v>0.7</v>
      </c>
      <c r="N460" t="s">
        <v>1879</v>
      </c>
      <c r="O460">
        <f t="shared" si="44"/>
        <v>0.7</v>
      </c>
      <c r="P460">
        <f t="shared" si="45"/>
        <v>0</v>
      </c>
      <c r="Q460" t="str">
        <f t="shared" si="46"/>
        <v>中证0.7</v>
      </c>
    </row>
    <row r="461" spans="1:17" x14ac:dyDescent="0.15">
      <c r="A461">
        <v>459</v>
      </c>
      <c r="B461" t="s">
        <v>921</v>
      </c>
      <c r="C461" t="s">
        <v>922</v>
      </c>
      <c r="D461" t="s">
        <v>85</v>
      </c>
      <c r="E461">
        <v>0.55974511044075703</v>
      </c>
      <c r="F461">
        <f t="shared" si="42"/>
        <v>0.6</v>
      </c>
      <c r="I461" t="s">
        <v>921</v>
      </c>
      <c r="J461" t="s">
        <v>1851</v>
      </c>
      <c r="K461" t="s">
        <v>1847</v>
      </c>
      <c r="L461">
        <f t="shared" si="43"/>
        <v>2</v>
      </c>
      <c r="M461" t="str">
        <f t="shared" si="47"/>
        <v>0.6</v>
      </c>
      <c r="N461" t="s">
        <v>1878</v>
      </c>
      <c r="O461">
        <f t="shared" si="44"/>
        <v>0.6</v>
      </c>
      <c r="P461">
        <f t="shared" si="45"/>
        <v>0</v>
      </c>
      <c r="Q461" t="str">
        <f t="shared" si="46"/>
        <v>小0.6</v>
      </c>
    </row>
    <row r="462" spans="1:17" x14ac:dyDescent="0.15">
      <c r="A462">
        <v>460</v>
      </c>
      <c r="B462" t="s">
        <v>923</v>
      </c>
      <c r="C462" t="s">
        <v>924</v>
      </c>
      <c r="D462" t="s">
        <v>9</v>
      </c>
      <c r="E462">
        <v>0.46729394314885297</v>
      </c>
      <c r="F462">
        <f t="shared" si="42"/>
        <v>0.5</v>
      </c>
      <c r="I462" t="s">
        <v>923</v>
      </c>
      <c r="J462" t="s">
        <v>1848</v>
      </c>
      <c r="K462" t="s">
        <v>1836</v>
      </c>
      <c r="L462">
        <f t="shared" si="43"/>
        <v>3</v>
      </c>
      <c r="M462" t="str">
        <f t="shared" si="47"/>
        <v>0.5</v>
      </c>
      <c r="N462" t="s">
        <v>1881</v>
      </c>
      <c r="O462">
        <f t="shared" si="44"/>
        <v>0.5</v>
      </c>
      <c r="P462">
        <f t="shared" si="45"/>
        <v>0</v>
      </c>
      <c r="Q462" t="str">
        <f t="shared" si="46"/>
        <v>中证0.5</v>
      </c>
    </row>
    <row r="463" spans="1:17" x14ac:dyDescent="0.15">
      <c r="A463">
        <v>461</v>
      </c>
      <c r="B463" t="s">
        <v>925</v>
      </c>
      <c r="C463" t="s">
        <v>926</v>
      </c>
      <c r="D463" t="s">
        <v>85</v>
      </c>
      <c r="E463">
        <v>0.56161282327119399</v>
      </c>
      <c r="F463">
        <f t="shared" si="42"/>
        <v>0.6</v>
      </c>
      <c r="I463" t="s">
        <v>925</v>
      </c>
      <c r="J463" t="s">
        <v>1851</v>
      </c>
      <c r="K463" t="s">
        <v>1847</v>
      </c>
      <c r="L463">
        <f t="shared" si="43"/>
        <v>2</v>
      </c>
      <c r="M463" t="str">
        <f t="shared" si="47"/>
        <v>0.6</v>
      </c>
      <c r="N463" t="s">
        <v>1878</v>
      </c>
      <c r="O463">
        <f t="shared" si="44"/>
        <v>0.6</v>
      </c>
      <c r="P463">
        <f t="shared" si="45"/>
        <v>0</v>
      </c>
      <c r="Q463" t="str">
        <f t="shared" si="46"/>
        <v>小0.6</v>
      </c>
    </row>
    <row r="464" spans="1:17" x14ac:dyDescent="0.15">
      <c r="A464">
        <v>462</v>
      </c>
      <c r="B464" t="s">
        <v>927</v>
      </c>
      <c r="C464" t="s">
        <v>928</v>
      </c>
      <c r="D464" t="s">
        <v>220</v>
      </c>
      <c r="E464">
        <v>0.36284034345815802</v>
      </c>
      <c r="F464">
        <f t="shared" si="42"/>
        <v>0.4</v>
      </c>
      <c r="I464" t="s">
        <v>927</v>
      </c>
      <c r="J464" t="s">
        <v>1865</v>
      </c>
      <c r="K464" t="s">
        <v>1854</v>
      </c>
      <c r="L464">
        <f t="shared" si="43"/>
        <v>2</v>
      </c>
      <c r="M464" t="str">
        <f t="shared" si="47"/>
        <v>0.4</v>
      </c>
      <c r="N464" t="s">
        <v>1883</v>
      </c>
      <c r="O464">
        <f t="shared" si="44"/>
        <v>0.3</v>
      </c>
      <c r="P464">
        <f t="shared" si="45"/>
        <v>0.10000000000000003</v>
      </c>
      <c r="Q464" t="str">
        <f t="shared" si="46"/>
        <v>创0.4</v>
      </c>
    </row>
    <row r="465" spans="1:17" x14ac:dyDescent="0.15">
      <c r="A465">
        <v>463</v>
      </c>
      <c r="B465" t="s">
        <v>929</v>
      </c>
      <c r="C465" t="s">
        <v>930</v>
      </c>
      <c r="D465" t="s">
        <v>9</v>
      </c>
      <c r="E465">
        <v>0.74548641263264603</v>
      </c>
      <c r="F465">
        <f t="shared" si="42"/>
        <v>0.7</v>
      </c>
      <c r="I465" t="s">
        <v>929</v>
      </c>
      <c r="J465" t="s">
        <v>1839</v>
      </c>
      <c r="K465" t="s">
        <v>1836</v>
      </c>
      <c r="L465">
        <f t="shared" si="43"/>
        <v>3</v>
      </c>
      <c r="M465" t="str">
        <f t="shared" si="47"/>
        <v>0.7</v>
      </c>
      <c r="N465" t="s">
        <v>1879</v>
      </c>
      <c r="O465">
        <f t="shared" si="44"/>
        <v>0.7</v>
      </c>
      <c r="P465">
        <f t="shared" si="45"/>
        <v>0</v>
      </c>
      <c r="Q465" t="str">
        <f t="shared" si="46"/>
        <v>中证0.7</v>
      </c>
    </row>
    <row r="466" spans="1:17" x14ac:dyDescent="0.15">
      <c r="A466">
        <v>464</v>
      </c>
      <c r="B466" t="s">
        <v>931</v>
      </c>
      <c r="C466" t="s">
        <v>932</v>
      </c>
      <c r="D466" t="s">
        <v>9</v>
      </c>
      <c r="E466">
        <v>0.722185574698056</v>
      </c>
      <c r="F466">
        <f t="shared" si="42"/>
        <v>0.7</v>
      </c>
      <c r="I466" t="s">
        <v>931</v>
      </c>
      <c r="J466" t="s">
        <v>1839</v>
      </c>
      <c r="K466" t="s">
        <v>1836</v>
      </c>
      <c r="L466">
        <f t="shared" si="43"/>
        <v>3</v>
      </c>
      <c r="M466" t="str">
        <f t="shared" si="47"/>
        <v>0.7</v>
      </c>
      <c r="N466" t="s">
        <v>1879</v>
      </c>
      <c r="O466">
        <f t="shared" si="44"/>
        <v>0.7</v>
      </c>
      <c r="P466">
        <f t="shared" si="45"/>
        <v>0</v>
      </c>
      <c r="Q466" t="str">
        <f t="shared" si="46"/>
        <v>中证0.7</v>
      </c>
    </row>
    <row r="467" spans="1:17" x14ac:dyDescent="0.15">
      <c r="A467">
        <v>465</v>
      </c>
      <c r="B467" t="s">
        <v>933</v>
      </c>
      <c r="C467" t="s">
        <v>934</v>
      </c>
      <c r="D467" t="s">
        <v>9</v>
      </c>
      <c r="E467">
        <v>0.69699674330724304</v>
      </c>
      <c r="F467">
        <f t="shared" si="42"/>
        <v>0.7</v>
      </c>
      <c r="I467" t="s">
        <v>933</v>
      </c>
      <c r="J467" t="s">
        <v>1839</v>
      </c>
      <c r="K467" t="s">
        <v>1836</v>
      </c>
      <c r="L467">
        <f t="shared" si="43"/>
        <v>3</v>
      </c>
      <c r="M467" t="str">
        <f t="shared" si="47"/>
        <v>0.7</v>
      </c>
      <c r="N467" t="s">
        <v>1879</v>
      </c>
      <c r="O467">
        <f t="shared" si="44"/>
        <v>0.7</v>
      </c>
      <c r="P467">
        <f t="shared" si="45"/>
        <v>0</v>
      </c>
      <c r="Q467" t="str">
        <f t="shared" si="46"/>
        <v>中证0.7</v>
      </c>
    </row>
    <row r="468" spans="1:17" x14ac:dyDescent="0.15">
      <c r="A468">
        <v>466</v>
      </c>
      <c r="B468" t="s">
        <v>935</v>
      </c>
      <c r="C468" t="s">
        <v>936</v>
      </c>
      <c r="D468" t="s">
        <v>85</v>
      </c>
      <c r="E468">
        <v>0.40347621845241999</v>
      </c>
      <c r="F468">
        <f t="shared" si="42"/>
        <v>0.4</v>
      </c>
      <c r="I468" t="s">
        <v>935</v>
      </c>
      <c r="J468" t="s">
        <v>1866</v>
      </c>
      <c r="K468" t="s">
        <v>1847</v>
      </c>
      <c r="L468">
        <f t="shared" si="43"/>
        <v>2</v>
      </c>
      <c r="M468" t="str">
        <f t="shared" si="47"/>
        <v>0.4</v>
      </c>
      <c r="N468" t="s">
        <v>1880</v>
      </c>
      <c r="O468">
        <f t="shared" si="44"/>
        <v>0.4</v>
      </c>
      <c r="P468">
        <f t="shared" si="45"/>
        <v>0</v>
      </c>
      <c r="Q468" t="str">
        <f t="shared" si="46"/>
        <v>小0.4</v>
      </c>
    </row>
    <row r="469" spans="1:17" x14ac:dyDescent="0.15">
      <c r="A469">
        <v>467</v>
      </c>
      <c r="B469" t="s">
        <v>937</v>
      </c>
      <c r="C469" t="s">
        <v>938</v>
      </c>
      <c r="D469" t="s">
        <v>9</v>
      </c>
      <c r="E469">
        <v>0.377866748999233</v>
      </c>
      <c r="F469">
        <f t="shared" si="42"/>
        <v>0.4</v>
      </c>
      <c r="I469" t="s">
        <v>937</v>
      </c>
      <c r="J469" t="s">
        <v>1845</v>
      </c>
      <c r="K469" t="s">
        <v>1836</v>
      </c>
      <c r="L469">
        <f t="shared" si="43"/>
        <v>3</v>
      </c>
      <c r="M469" t="str">
        <f t="shared" si="47"/>
        <v>0.4</v>
      </c>
      <c r="N469" t="s">
        <v>1880</v>
      </c>
      <c r="O469">
        <f t="shared" si="44"/>
        <v>0.4</v>
      </c>
      <c r="P469">
        <f t="shared" si="45"/>
        <v>0</v>
      </c>
      <c r="Q469" t="str">
        <f t="shared" si="46"/>
        <v>中证0.4</v>
      </c>
    </row>
    <row r="470" spans="1:17" x14ac:dyDescent="0.15">
      <c r="A470">
        <v>468</v>
      </c>
      <c r="B470" t="s">
        <v>939</v>
      </c>
      <c r="C470" t="s">
        <v>940</v>
      </c>
      <c r="D470" t="s">
        <v>85</v>
      </c>
      <c r="E470">
        <v>0.39138895528317802</v>
      </c>
      <c r="F470">
        <f t="shared" si="42"/>
        <v>0.4</v>
      </c>
      <c r="I470" t="s">
        <v>939</v>
      </c>
      <c r="J470" t="s">
        <v>1866</v>
      </c>
      <c r="K470" t="s">
        <v>1847</v>
      </c>
      <c r="L470">
        <f t="shared" si="43"/>
        <v>2</v>
      </c>
      <c r="M470" t="str">
        <f t="shared" si="47"/>
        <v>0.4</v>
      </c>
      <c r="N470" t="s">
        <v>1880</v>
      </c>
      <c r="O470">
        <f t="shared" si="44"/>
        <v>0.4</v>
      </c>
      <c r="P470">
        <f t="shared" si="45"/>
        <v>0</v>
      </c>
      <c r="Q470" t="str">
        <f t="shared" si="46"/>
        <v>小0.4</v>
      </c>
    </row>
    <row r="471" spans="1:17" x14ac:dyDescent="0.15">
      <c r="A471">
        <v>469</v>
      </c>
      <c r="B471" t="s">
        <v>941</v>
      </c>
      <c r="C471" t="s">
        <v>942</v>
      </c>
      <c r="D471" t="s">
        <v>220</v>
      </c>
      <c r="E471">
        <v>0.64985109317176204</v>
      </c>
      <c r="F471">
        <f t="shared" si="42"/>
        <v>0.6</v>
      </c>
      <c r="I471" t="s">
        <v>941</v>
      </c>
      <c r="J471" t="s">
        <v>1857</v>
      </c>
      <c r="K471" t="s">
        <v>1854</v>
      </c>
      <c r="L471">
        <f t="shared" si="43"/>
        <v>2</v>
      </c>
      <c r="M471" t="str">
        <f t="shared" si="47"/>
        <v>0.6</v>
      </c>
      <c r="N471" t="s">
        <v>1879</v>
      </c>
      <c r="O471">
        <f t="shared" si="44"/>
        <v>0.7</v>
      </c>
      <c r="P471">
        <f t="shared" si="45"/>
        <v>-9.9999999999999978E-2</v>
      </c>
      <c r="Q471" t="str">
        <f t="shared" si="46"/>
        <v>创0.6</v>
      </c>
    </row>
    <row r="472" spans="1:17" x14ac:dyDescent="0.15">
      <c r="A472">
        <v>470</v>
      </c>
      <c r="B472" t="s">
        <v>943</v>
      </c>
      <c r="C472" t="s">
        <v>944</v>
      </c>
      <c r="D472" t="s">
        <v>9</v>
      </c>
      <c r="E472">
        <v>0.56809207681763296</v>
      </c>
      <c r="F472">
        <f t="shared" si="42"/>
        <v>0.6</v>
      </c>
      <c r="I472" t="s">
        <v>943</v>
      </c>
      <c r="J472" t="s">
        <v>1838</v>
      </c>
      <c r="K472" t="s">
        <v>1836</v>
      </c>
      <c r="L472">
        <f t="shared" si="43"/>
        <v>3</v>
      </c>
      <c r="M472" t="str">
        <f t="shared" si="47"/>
        <v>0.6</v>
      </c>
      <c r="N472" t="s">
        <v>1878</v>
      </c>
      <c r="O472">
        <f t="shared" si="44"/>
        <v>0.6</v>
      </c>
      <c r="P472">
        <f t="shared" si="45"/>
        <v>0</v>
      </c>
      <c r="Q472" t="str">
        <f t="shared" si="46"/>
        <v>中证0.6</v>
      </c>
    </row>
    <row r="473" spans="1:17" x14ac:dyDescent="0.15">
      <c r="A473">
        <v>471</v>
      </c>
      <c r="B473" t="s">
        <v>945</v>
      </c>
      <c r="C473" t="s">
        <v>946</v>
      </c>
      <c r="D473" t="s">
        <v>9</v>
      </c>
      <c r="E473">
        <v>0.62999521663063096</v>
      </c>
      <c r="F473">
        <f t="shared" si="42"/>
        <v>0.6</v>
      </c>
      <c r="I473" t="s">
        <v>945</v>
      </c>
      <c r="J473" t="s">
        <v>1838</v>
      </c>
      <c r="K473" t="s">
        <v>1836</v>
      </c>
      <c r="L473">
        <f t="shared" si="43"/>
        <v>3</v>
      </c>
      <c r="M473" t="str">
        <f t="shared" si="47"/>
        <v>0.6</v>
      </c>
      <c r="N473" t="s">
        <v>1878</v>
      </c>
      <c r="O473">
        <f t="shared" si="44"/>
        <v>0.6</v>
      </c>
      <c r="P473">
        <f t="shared" si="45"/>
        <v>0</v>
      </c>
      <c r="Q473" t="str">
        <f t="shared" si="46"/>
        <v>中证0.6</v>
      </c>
    </row>
    <row r="474" spans="1:17" x14ac:dyDescent="0.15">
      <c r="A474">
        <v>472</v>
      </c>
      <c r="B474" t="s">
        <v>947</v>
      </c>
      <c r="C474" t="s">
        <v>948</v>
      </c>
      <c r="D474" t="s">
        <v>5</v>
      </c>
      <c r="E474">
        <v>0.83305684671563696</v>
      </c>
      <c r="F474">
        <f t="shared" si="42"/>
        <v>0.8</v>
      </c>
      <c r="I474" t="s">
        <v>947</v>
      </c>
      <c r="J474" t="s">
        <v>1837</v>
      </c>
      <c r="K474" t="s">
        <v>1832</v>
      </c>
      <c r="L474">
        <f t="shared" si="43"/>
        <v>2</v>
      </c>
      <c r="M474" t="str">
        <f t="shared" si="47"/>
        <v>0.8</v>
      </c>
      <c r="N474" t="s">
        <v>1877</v>
      </c>
      <c r="O474">
        <f t="shared" si="44"/>
        <v>0.8</v>
      </c>
      <c r="P474">
        <f t="shared" si="45"/>
        <v>0</v>
      </c>
      <c r="Q474" t="str">
        <f t="shared" si="46"/>
        <v>大0.8</v>
      </c>
    </row>
    <row r="475" spans="1:17" x14ac:dyDescent="0.15">
      <c r="A475">
        <v>473</v>
      </c>
      <c r="B475" t="s">
        <v>949</v>
      </c>
      <c r="C475" t="s">
        <v>950</v>
      </c>
      <c r="D475" t="s">
        <v>7</v>
      </c>
      <c r="E475">
        <v>0.62505239123700795</v>
      </c>
      <c r="F475">
        <f t="shared" si="42"/>
        <v>0.6</v>
      </c>
      <c r="I475" t="s">
        <v>949</v>
      </c>
      <c r="J475" t="s">
        <v>1840</v>
      </c>
      <c r="K475" t="s">
        <v>1834</v>
      </c>
      <c r="L475">
        <f t="shared" si="43"/>
        <v>3</v>
      </c>
      <c r="M475" t="str">
        <f t="shared" si="47"/>
        <v>0.6</v>
      </c>
      <c r="N475" t="s">
        <v>1878</v>
      </c>
      <c r="O475">
        <f t="shared" si="44"/>
        <v>0.6</v>
      </c>
      <c r="P475">
        <f t="shared" si="45"/>
        <v>0</v>
      </c>
      <c r="Q475" t="str">
        <f t="shared" si="46"/>
        <v>沪深0.6</v>
      </c>
    </row>
    <row r="476" spans="1:17" x14ac:dyDescent="0.15">
      <c r="A476">
        <v>474</v>
      </c>
      <c r="B476" t="s">
        <v>951</v>
      </c>
      <c r="C476" t="s">
        <v>952</v>
      </c>
      <c r="D476" t="s">
        <v>85</v>
      </c>
      <c r="E476">
        <v>0.66329241304929398</v>
      </c>
      <c r="F476">
        <f t="shared" si="42"/>
        <v>0.7</v>
      </c>
      <c r="I476" t="s">
        <v>951</v>
      </c>
      <c r="J476" t="s">
        <v>1846</v>
      </c>
      <c r="K476" t="s">
        <v>1847</v>
      </c>
      <c r="L476">
        <f t="shared" si="43"/>
        <v>2</v>
      </c>
      <c r="M476" t="str">
        <f t="shared" si="47"/>
        <v>0.7</v>
      </c>
      <c r="N476" t="s">
        <v>1879</v>
      </c>
      <c r="O476">
        <f t="shared" si="44"/>
        <v>0.7</v>
      </c>
      <c r="P476">
        <f t="shared" si="45"/>
        <v>0</v>
      </c>
      <c r="Q476" t="str">
        <f t="shared" si="46"/>
        <v>小0.7</v>
      </c>
    </row>
    <row r="477" spans="1:17" x14ac:dyDescent="0.15">
      <c r="A477">
        <v>475</v>
      </c>
      <c r="B477" t="s">
        <v>953</v>
      </c>
      <c r="C477" t="s">
        <v>954</v>
      </c>
      <c r="D477" t="s">
        <v>9</v>
      </c>
      <c r="E477">
        <v>0.515827763428653</v>
      </c>
      <c r="F477">
        <f t="shared" si="42"/>
        <v>0.5</v>
      </c>
      <c r="I477" t="s">
        <v>953</v>
      </c>
      <c r="J477" t="s">
        <v>1848</v>
      </c>
      <c r="K477" t="s">
        <v>1836</v>
      </c>
      <c r="L477">
        <f t="shared" si="43"/>
        <v>3</v>
      </c>
      <c r="M477" t="str">
        <f t="shared" si="47"/>
        <v>0.5</v>
      </c>
      <c r="N477" t="s">
        <v>1881</v>
      </c>
      <c r="O477">
        <f t="shared" si="44"/>
        <v>0.5</v>
      </c>
      <c r="P477">
        <f t="shared" si="45"/>
        <v>0</v>
      </c>
      <c r="Q477" t="str">
        <f t="shared" si="46"/>
        <v>中证0.5</v>
      </c>
    </row>
    <row r="478" spans="1:17" x14ac:dyDescent="0.15">
      <c r="A478">
        <v>476</v>
      </c>
      <c r="B478" t="s">
        <v>955</v>
      </c>
      <c r="C478" t="s">
        <v>956</v>
      </c>
      <c r="D478" t="s">
        <v>9</v>
      </c>
      <c r="E478">
        <v>0.68435740488363495</v>
      </c>
      <c r="F478">
        <f t="shared" si="42"/>
        <v>0.7</v>
      </c>
      <c r="I478" t="s">
        <v>955</v>
      </c>
      <c r="J478" t="s">
        <v>1839</v>
      </c>
      <c r="K478" t="s">
        <v>1836</v>
      </c>
      <c r="L478">
        <f t="shared" si="43"/>
        <v>3</v>
      </c>
      <c r="M478" t="str">
        <f t="shared" si="47"/>
        <v>0.7</v>
      </c>
      <c r="N478" t="s">
        <v>1879</v>
      </c>
      <c r="O478">
        <f t="shared" si="44"/>
        <v>0.7</v>
      </c>
      <c r="P478">
        <f t="shared" si="45"/>
        <v>0</v>
      </c>
      <c r="Q478" t="str">
        <f t="shared" si="46"/>
        <v>中证0.7</v>
      </c>
    </row>
    <row r="479" spans="1:17" x14ac:dyDescent="0.15">
      <c r="A479">
        <v>477</v>
      </c>
      <c r="B479" t="s">
        <v>957</v>
      </c>
      <c r="C479" t="s">
        <v>958</v>
      </c>
      <c r="D479" t="s">
        <v>9</v>
      </c>
      <c r="E479">
        <v>0.718303880239337</v>
      </c>
      <c r="F479">
        <f t="shared" si="42"/>
        <v>0.7</v>
      </c>
      <c r="I479" t="s">
        <v>957</v>
      </c>
      <c r="J479" t="s">
        <v>1839</v>
      </c>
      <c r="K479" t="s">
        <v>1836</v>
      </c>
      <c r="L479">
        <f t="shared" si="43"/>
        <v>3</v>
      </c>
      <c r="M479" t="str">
        <f t="shared" si="47"/>
        <v>0.7</v>
      </c>
      <c r="N479" t="s">
        <v>1879</v>
      </c>
      <c r="O479">
        <f t="shared" si="44"/>
        <v>0.7</v>
      </c>
      <c r="P479">
        <f t="shared" si="45"/>
        <v>0</v>
      </c>
      <c r="Q479" t="str">
        <f t="shared" si="46"/>
        <v>中证0.7</v>
      </c>
    </row>
    <row r="480" spans="1:17" x14ac:dyDescent="0.15">
      <c r="A480">
        <v>478</v>
      </c>
      <c r="B480" t="s">
        <v>959</v>
      </c>
      <c r="C480" t="s">
        <v>960</v>
      </c>
      <c r="D480" t="s">
        <v>9</v>
      </c>
      <c r="E480">
        <v>0.71631518122657101</v>
      </c>
      <c r="F480">
        <f t="shared" si="42"/>
        <v>0.7</v>
      </c>
      <c r="I480" t="s">
        <v>959</v>
      </c>
      <c r="J480" t="s">
        <v>1839</v>
      </c>
      <c r="K480" t="s">
        <v>1836</v>
      </c>
      <c r="L480">
        <f t="shared" si="43"/>
        <v>3</v>
      </c>
      <c r="M480" t="str">
        <f t="shared" si="47"/>
        <v>0.7</v>
      </c>
      <c r="N480" t="s">
        <v>1879</v>
      </c>
      <c r="O480">
        <f t="shared" si="44"/>
        <v>0.7</v>
      </c>
      <c r="P480">
        <f t="shared" si="45"/>
        <v>0</v>
      </c>
      <c r="Q480" t="str">
        <f t="shared" si="46"/>
        <v>中证0.7</v>
      </c>
    </row>
    <row r="481" spans="1:17" x14ac:dyDescent="0.15">
      <c r="A481">
        <v>479</v>
      </c>
      <c r="B481" t="s">
        <v>961</v>
      </c>
      <c r="C481" t="s">
        <v>962</v>
      </c>
      <c r="D481" t="s">
        <v>9</v>
      </c>
      <c r="E481">
        <v>0.49334007355259502</v>
      </c>
      <c r="F481">
        <f t="shared" si="42"/>
        <v>0.5</v>
      </c>
      <c r="I481" t="s">
        <v>961</v>
      </c>
      <c r="J481" t="s">
        <v>1848</v>
      </c>
      <c r="K481" t="s">
        <v>1836</v>
      </c>
      <c r="L481">
        <f t="shared" si="43"/>
        <v>3</v>
      </c>
      <c r="M481" t="str">
        <f t="shared" si="47"/>
        <v>0.5</v>
      </c>
      <c r="N481" t="s">
        <v>1881</v>
      </c>
      <c r="O481">
        <f t="shared" si="44"/>
        <v>0.5</v>
      </c>
      <c r="P481">
        <f t="shared" si="45"/>
        <v>0</v>
      </c>
      <c r="Q481" t="str">
        <f t="shared" si="46"/>
        <v>中证0.5</v>
      </c>
    </row>
    <row r="482" spans="1:17" x14ac:dyDescent="0.15">
      <c r="A482">
        <v>480</v>
      </c>
      <c r="B482" t="s">
        <v>963</v>
      </c>
      <c r="C482" t="s">
        <v>964</v>
      </c>
      <c r="D482" t="s">
        <v>3</v>
      </c>
      <c r="E482">
        <v>0.74922208673142099</v>
      </c>
      <c r="F482">
        <f t="shared" si="42"/>
        <v>0.7</v>
      </c>
      <c r="I482" t="s">
        <v>963</v>
      </c>
      <c r="J482" t="s">
        <v>1842</v>
      </c>
      <c r="K482" t="s">
        <v>1830</v>
      </c>
      <c r="L482">
        <f t="shared" si="43"/>
        <v>3</v>
      </c>
      <c r="M482" t="str">
        <f t="shared" si="47"/>
        <v>0.7</v>
      </c>
      <c r="N482" t="s">
        <v>1879</v>
      </c>
      <c r="O482">
        <f t="shared" si="44"/>
        <v>0.7</v>
      </c>
      <c r="P482">
        <f t="shared" si="45"/>
        <v>0</v>
      </c>
      <c r="Q482" t="str">
        <f t="shared" si="46"/>
        <v>主板0.7</v>
      </c>
    </row>
    <row r="483" spans="1:17" x14ac:dyDescent="0.15">
      <c r="A483">
        <v>481</v>
      </c>
      <c r="B483" t="s">
        <v>965</v>
      </c>
      <c r="C483" t="s">
        <v>966</v>
      </c>
      <c r="D483" t="s">
        <v>9</v>
      </c>
      <c r="E483">
        <v>0.56811407827154903</v>
      </c>
      <c r="F483">
        <f t="shared" si="42"/>
        <v>0.6</v>
      </c>
      <c r="I483" t="s">
        <v>965</v>
      </c>
      <c r="J483" t="s">
        <v>1838</v>
      </c>
      <c r="K483" t="s">
        <v>1836</v>
      </c>
      <c r="L483">
        <f t="shared" si="43"/>
        <v>3</v>
      </c>
      <c r="M483" t="str">
        <f t="shared" si="47"/>
        <v>0.6</v>
      </c>
      <c r="N483" t="s">
        <v>1878</v>
      </c>
      <c r="O483">
        <f t="shared" si="44"/>
        <v>0.6</v>
      </c>
      <c r="P483">
        <f t="shared" si="45"/>
        <v>0</v>
      </c>
      <c r="Q483" t="str">
        <f t="shared" si="46"/>
        <v>中证0.6</v>
      </c>
    </row>
    <row r="484" spans="1:17" x14ac:dyDescent="0.15">
      <c r="A484">
        <v>482</v>
      </c>
      <c r="B484" t="s">
        <v>967</v>
      </c>
      <c r="C484" t="s">
        <v>968</v>
      </c>
      <c r="D484" t="s">
        <v>85</v>
      </c>
      <c r="E484">
        <v>0.67090008283172997</v>
      </c>
      <c r="F484">
        <f t="shared" si="42"/>
        <v>0.7</v>
      </c>
      <c r="I484" t="s">
        <v>967</v>
      </c>
      <c r="J484" t="s">
        <v>1846</v>
      </c>
      <c r="K484" t="s">
        <v>1847</v>
      </c>
      <c r="L484">
        <f t="shared" si="43"/>
        <v>2</v>
      </c>
      <c r="M484" t="str">
        <f t="shared" si="47"/>
        <v>0.7</v>
      </c>
      <c r="N484" t="s">
        <v>1879</v>
      </c>
      <c r="O484">
        <f t="shared" si="44"/>
        <v>0.7</v>
      </c>
      <c r="P484">
        <f t="shared" si="45"/>
        <v>0</v>
      </c>
      <c r="Q484" t="str">
        <f t="shared" si="46"/>
        <v>小0.7</v>
      </c>
    </row>
    <row r="485" spans="1:17" x14ac:dyDescent="0.15">
      <c r="A485">
        <v>483</v>
      </c>
      <c r="B485" t="s">
        <v>969</v>
      </c>
      <c r="C485" t="s">
        <v>970</v>
      </c>
      <c r="D485" t="s">
        <v>9</v>
      </c>
      <c r="E485">
        <v>0.49508137811113601</v>
      </c>
      <c r="F485">
        <f t="shared" si="42"/>
        <v>0.5</v>
      </c>
      <c r="I485" t="s">
        <v>969</v>
      </c>
      <c r="J485" t="s">
        <v>1848</v>
      </c>
      <c r="K485" t="s">
        <v>1836</v>
      </c>
      <c r="L485">
        <f t="shared" si="43"/>
        <v>3</v>
      </c>
      <c r="M485" t="str">
        <f t="shared" si="47"/>
        <v>0.5</v>
      </c>
      <c r="N485" t="s">
        <v>1881</v>
      </c>
      <c r="O485">
        <f t="shared" si="44"/>
        <v>0.5</v>
      </c>
      <c r="P485">
        <f t="shared" si="45"/>
        <v>0</v>
      </c>
      <c r="Q485" t="str">
        <f t="shared" si="46"/>
        <v>中证0.5</v>
      </c>
    </row>
    <row r="486" spans="1:17" x14ac:dyDescent="0.15">
      <c r="A486">
        <v>484</v>
      </c>
      <c r="B486" t="s">
        <v>971</v>
      </c>
      <c r="C486" t="s">
        <v>972</v>
      </c>
      <c r="D486" t="s">
        <v>7</v>
      </c>
      <c r="E486">
        <v>0.68726448374689098</v>
      </c>
      <c r="F486">
        <f t="shared" si="42"/>
        <v>0.7</v>
      </c>
      <c r="I486" t="s">
        <v>971</v>
      </c>
      <c r="J486" t="s">
        <v>1844</v>
      </c>
      <c r="K486" t="s">
        <v>1834</v>
      </c>
      <c r="L486">
        <f t="shared" si="43"/>
        <v>3</v>
      </c>
      <c r="M486" t="str">
        <f t="shared" si="47"/>
        <v>0.7</v>
      </c>
      <c r="N486" t="s">
        <v>1879</v>
      </c>
      <c r="O486">
        <f t="shared" si="44"/>
        <v>0.7</v>
      </c>
      <c r="P486">
        <f t="shared" si="45"/>
        <v>0</v>
      </c>
      <c r="Q486" t="str">
        <f t="shared" si="46"/>
        <v>沪深0.7</v>
      </c>
    </row>
    <row r="487" spans="1:17" x14ac:dyDescent="0.15">
      <c r="A487">
        <v>485</v>
      </c>
      <c r="B487" t="s">
        <v>973</v>
      </c>
      <c r="C487" t="s">
        <v>974</v>
      </c>
      <c r="D487" t="s">
        <v>7</v>
      </c>
      <c r="E487">
        <v>0.66013693959665198</v>
      </c>
      <c r="F487">
        <f t="shared" si="42"/>
        <v>0.7</v>
      </c>
      <c r="I487" t="s">
        <v>973</v>
      </c>
      <c r="J487" t="s">
        <v>1844</v>
      </c>
      <c r="K487" t="s">
        <v>1834</v>
      </c>
      <c r="L487">
        <f t="shared" si="43"/>
        <v>3</v>
      </c>
      <c r="M487" t="str">
        <f t="shared" si="47"/>
        <v>0.7</v>
      </c>
      <c r="N487" t="s">
        <v>1879</v>
      </c>
      <c r="O487">
        <f t="shared" si="44"/>
        <v>0.7</v>
      </c>
      <c r="P487">
        <f t="shared" si="45"/>
        <v>0</v>
      </c>
      <c r="Q487" t="str">
        <f t="shared" si="46"/>
        <v>沪深0.7</v>
      </c>
    </row>
    <row r="488" spans="1:17" x14ac:dyDescent="0.15">
      <c r="A488">
        <v>486</v>
      </c>
      <c r="B488" t="s">
        <v>975</v>
      </c>
      <c r="C488" t="s">
        <v>976</v>
      </c>
      <c r="D488" t="s">
        <v>220</v>
      </c>
      <c r="E488">
        <v>0.59595891362859799</v>
      </c>
      <c r="F488">
        <f t="shared" si="42"/>
        <v>0.6</v>
      </c>
      <c r="I488" t="s">
        <v>975</v>
      </c>
      <c r="J488" t="s">
        <v>1857</v>
      </c>
      <c r="K488" t="s">
        <v>1854</v>
      </c>
      <c r="L488">
        <f t="shared" si="43"/>
        <v>2</v>
      </c>
      <c r="M488" t="str">
        <f t="shared" si="47"/>
        <v>0.6</v>
      </c>
      <c r="N488" t="s">
        <v>1878</v>
      </c>
      <c r="O488">
        <f t="shared" si="44"/>
        <v>0.6</v>
      </c>
      <c r="P488">
        <f t="shared" si="45"/>
        <v>0</v>
      </c>
      <c r="Q488" t="str">
        <f t="shared" si="46"/>
        <v>创0.6</v>
      </c>
    </row>
    <row r="489" spans="1:17" x14ac:dyDescent="0.15">
      <c r="A489">
        <v>487</v>
      </c>
      <c r="B489" t="s">
        <v>977</v>
      </c>
      <c r="C489" t="s">
        <v>978</v>
      </c>
      <c r="D489" t="s">
        <v>9</v>
      </c>
      <c r="E489">
        <v>0.67637199491241295</v>
      </c>
      <c r="F489">
        <f t="shared" si="42"/>
        <v>0.7</v>
      </c>
      <c r="I489" t="s">
        <v>977</v>
      </c>
      <c r="J489" t="s">
        <v>1839</v>
      </c>
      <c r="K489" t="s">
        <v>1836</v>
      </c>
      <c r="L489">
        <f t="shared" si="43"/>
        <v>3</v>
      </c>
      <c r="M489" t="str">
        <f t="shared" si="47"/>
        <v>0.7</v>
      </c>
      <c r="N489" t="s">
        <v>1879</v>
      </c>
      <c r="O489">
        <f t="shared" si="44"/>
        <v>0.7</v>
      </c>
      <c r="P489">
        <f t="shared" si="45"/>
        <v>0</v>
      </c>
      <c r="Q489" t="str">
        <f t="shared" si="46"/>
        <v>中证0.7</v>
      </c>
    </row>
    <row r="490" spans="1:17" x14ac:dyDescent="0.15">
      <c r="A490">
        <v>488</v>
      </c>
      <c r="B490" t="s">
        <v>979</v>
      </c>
      <c r="C490" t="s">
        <v>980</v>
      </c>
      <c r="D490" t="s">
        <v>85</v>
      </c>
      <c r="E490">
        <v>0.73536607356792505</v>
      </c>
      <c r="F490">
        <f t="shared" si="42"/>
        <v>0.7</v>
      </c>
      <c r="I490" t="s">
        <v>979</v>
      </c>
      <c r="J490" t="s">
        <v>1846</v>
      </c>
      <c r="K490" t="s">
        <v>1847</v>
      </c>
      <c r="L490">
        <f t="shared" si="43"/>
        <v>2</v>
      </c>
      <c r="M490" t="str">
        <f t="shared" si="47"/>
        <v>0.7</v>
      </c>
      <c r="N490" t="s">
        <v>1879</v>
      </c>
      <c r="O490">
        <f t="shared" si="44"/>
        <v>0.7</v>
      </c>
      <c r="P490">
        <f t="shared" si="45"/>
        <v>0</v>
      </c>
      <c r="Q490" t="str">
        <f t="shared" si="46"/>
        <v>小0.7</v>
      </c>
    </row>
    <row r="491" spans="1:17" x14ac:dyDescent="0.15">
      <c r="A491">
        <v>489</v>
      </c>
      <c r="B491" t="s">
        <v>981</v>
      </c>
      <c r="C491" t="s">
        <v>982</v>
      </c>
      <c r="D491" t="s">
        <v>9</v>
      </c>
      <c r="E491">
        <v>0.637086791635608</v>
      </c>
      <c r="F491">
        <f t="shared" si="42"/>
        <v>0.6</v>
      </c>
      <c r="I491" t="s">
        <v>981</v>
      </c>
      <c r="J491" t="s">
        <v>1838</v>
      </c>
      <c r="K491" t="s">
        <v>1836</v>
      </c>
      <c r="L491">
        <f t="shared" si="43"/>
        <v>3</v>
      </c>
      <c r="M491" t="str">
        <f t="shared" si="47"/>
        <v>0.6</v>
      </c>
      <c r="N491" t="s">
        <v>1878</v>
      </c>
      <c r="O491">
        <f t="shared" si="44"/>
        <v>0.6</v>
      </c>
      <c r="P491">
        <f t="shared" si="45"/>
        <v>0</v>
      </c>
      <c r="Q491" t="str">
        <f t="shared" si="46"/>
        <v>中证0.6</v>
      </c>
    </row>
    <row r="492" spans="1:17" x14ac:dyDescent="0.15">
      <c r="A492">
        <v>490</v>
      </c>
      <c r="B492" t="s">
        <v>983</v>
      </c>
      <c r="C492" t="s">
        <v>984</v>
      </c>
      <c r="D492" t="s">
        <v>9</v>
      </c>
      <c r="E492">
        <v>0.65970439188668195</v>
      </c>
      <c r="F492">
        <f t="shared" si="42"/>
        <v>0.7</v>
      </c>
      <c r="I492" t="s">
        <v>983</v>
      </c>
      <c r="J492" t="s">
        <v>1839</v>
      </c>
      <c r="K492" t="s">
        <v>1836</v>
      </c>
      <c r="L492">
        <f t="shared" si="43"/>
        <v>3</v>
      </c>
      <c r="M492" t="str">
        <f t="shared" si="47"/>
        <v>0.7</v>
      </c>
      <c r="N492" t="s">
        <v>1879</v>
      </c>
      <c r="O492">
        <f t="shared" si="44"/>
        <v>0.7</v>
      </c>
      <c r="P492">
        <f t="shared" si="45"/>
        <v>0</v>
      </c>
      <c r="Q492" t="str">
        <f t="shared" si="46"/>
        <v>中证0.7</v>
      </c>
    </row>
    <row r="493" spans="1:17" x14ac:dyDescent="0.15">
      <c r="A493">
        <v>491</v>
      </c>
      <c r="B493" t="s">
        <v>985</v>
      </c>
      <c r="C493" t="s">
        <v>986</v>
      </c>
      <c r="D493" t="s">
        <v>85</v>
      </c>
      <c r="E493">
        <v>0.66789024910411998</v>
      </c>
      <c r="F493">
        <f t="shared" si="42"/>
        <v>0.7</v>
      </c>
      <c r="I493" t="s">
        <v>985</v>
      </c>
      <c r="J493" t="s">
        <v>1846</v>
      </c>
      <c r="K493" t="s">
        <v>1847</v>
      </c>
      <c r="L493">
        <f t="shared" si="43"/>
        <v>2</v>
      </c>
      <c r="M493" t="str">
        <f t="shared" si="47"/>
        <v>0.7</v>
      </c>
      <c r="N493" t="s">
        <v>1879</v>
      </c>
      <c r="O493">
        <f t="shared" si="44"/>
        <v>0.7</v>
      </c>
      <c r="P493">
        <f t="shared" si="45"/>
        <v>0</v>
      </c>
      <c r="Q493" t="str">
        <f t="shared" si="46"/>
        <v>小0.7</v>
      </c>
    </row>
    <row r="494" spans="1:17" x14ac:dyDescent="0.15">
      <c r="A494">
        <v>492</v>
      </c>
      <c r="B494" t="s">
        <v>987</v>
      </c>
      <c r="C494" t="s">
        <v>988</v>
      </c>
      <c r="D494" t="s">
        <v>9</v>
      </c>
      <c r="E494">
        <v>0.59024306302679197</v>
      </c>
      <c r="F494">
        <f t="shared" si="42"/>
        <v>0.6</v>
      </c>
      <c r="I494" t="s">
        <v>987</v>
      </c>
      <c r="J494" t="s">
        <v>1838</v>
      </c>
      <c r="K494" t="s">
        <v>1836</v>
      </c>
      <c r="L494">
        <f t="shared" si="43"/>
        <v>3</v>
      </c>
      <c r="M494" t="str">
        <f t="shared" si="47"/>
        <v>0.6</v>
      </c>
      <c r="N494" t="s">
        <v>1878</v>
      </c>
      <c r="O494">
        <f t="shared" si="44"/>
        <v>0.6</v>
      </c>
      <c r="P494">
        <f t="shared" si="45"/>
        <v>0</v>
      </c>
      <c r="Q494" t="str">
        <f t="shared" si="46"/>
        <v>中证0.6</v>
      </c>
    </row>
    <row r="495" spans="1:17" x14ac:dyDescent="0.15">
      <c r="A495">
        <v>493</v>
      </c>
      <c r="B495" t="s">
        <v>989</v>
      </c>
      <c r="C495" t="s">
        <v>990</v>
      </c>
      <c r="D495" t="s">
        <v>7</v>
      </c>
      <c r="E495">
        <v>0.70583597044539004</v>
      </c>
      <c r="F495">
        <f t="shared" si="42"/>
        <v>0.7</v>
      </c>
      <c r="I495" t="s">
        <v>989</v>
      </c>
      <c r="J495" t="s">
        <v>1844</v>
      </c>
      <c r="K495" t="s">
        <v>1834</v>
      </c>
      <c r="L495">
        <f t="shared" si="43"/>
        <v>3</v>
      </c>
      <c r="M495" t="str">
        <f t="shared" si="47"/>
        <v>0.7</v>
      </c>
      <c r="N495" t="s">
        <v>1879</v>
      </c>
      <c r="O495">
        <f t="shared" si="44"/>
        <v>0.7</v>
      </c>
      <c r="P495">
        <f t="shared" si="45"/>
        <v>0</v>
      </c>
      <c r="Q495" t="str">
        <f t="shared" si="46"/>
        <v>沪深0.7</v>
      </c>
    </row>
    <row r="496" spans="1:17" x14ac:dyDescent="0.15">
      <c r="A496">
        <v>494</v>
      </c>
      <c r="B496" t="s">
        <v>991</v>
      </c>
      <c r="C496" t="s">
        <v>992</v>
      </c>
      <c r="D496" t="s">
        <v>9</v>
      </c>
      <c r="E496">
        <v>0.69503703637956005</v>
      </c>
      <c r="F496">
        <f t="shared" si="42"/>
        <v>0.7</v>
      </c>
      <c r="I496" t="s">
        <v>991</v>
      </c>
      <c r="J496" t="s">
        <v>1839</v>
      </c>
      <c r="K496" t="s">
        <v>1836</v>
      </c>
      <c r="L496">
        <f t="shared" si="43"/>
        <v>3</v>
      </c>
      <c r="M496" t="str">
        <f t="shared" si="47"/>
        <v>0.7</v>
      </c>
      <c r="N496" t="s">
        <v>1879</v>
      </c>
      <c r="O496">
        <f t="shared" si="44"/>
        <v>0.7</v>
      </c>
      <c r="P496">
        <f t="shared" si="45"/>
        <v>0</v>
      </c>
      <c r="Q496" t="str">
        <f t="shared" si="46"/>
        <v>中证0.7</v>
      </c>
    </row>
    <row r="497" spans="1:17" x14ac:dyDescent="0.15">
      <c r="A497">
        <v>495</v>
      </c>
      <c r="B497" t="s">
        <v>993</v>
      </c>
      <c r="C497" t="s">
        <v>994</v>
      </c>
      <c r="D497" t="s">
        <v>3</v>
      </c>
      <c r="E497">
        <v>0.73447509671213795</v>
      </c>
      <c r="F497">
        <f t="shared" si="42"/>
        <v>0.7</v>
      </c>
      <c r="I497" t="s">
        <v>993</v>
      </c>
      <c r="J497" t="s">
        <v>1842</v>
      </c>
      <c r="K497" t="s">
        <v>1830</v>
      </c>
      <c r="L497">
        <f t="shared" si="43"/>
        <v>3</v>
      </c>
      <c r="M497" t="str">
        <f t="shared" si="47"/>
        <v>0.7</v>
      </c>
      <c r="N497" t="s">
        <v>1879</v>
      </c>
      <c r="O497">
        <f t="shared" si="44"/>
        <v>0.7</v>
      </c>
      <c r="P497">
        <f t="shared" si="45"/>
        <v>0</v>
      </c>
      <c r="Q497" t="str">
        <f t="shared" si="46"/>
        <v>主板0.7</v>
      </c>
    </row>
    <row r="498" spans="1:17" x14ac:dyDescent="0.15">
      <c r="A498">
        <v>496</v>
      </c>
      <c r="B498" t="s">
        <v>995</v>
      </c>
      <c r="C498" t="s">
        <v>996</v>
      </c>
      <c r="D498" t="s">
        <v>9</v>
      </c>
      <c r="E498">
        <v>0.67645629738266</v>
      </c>
      <c r="F498">
        <f t="shared" si="42"/>
        <v>0.7</v>
      </c>
      <c r="I498" t="s">
        <v>995</v>
      </c>
      <c r="J498" t="s">
        <v>1839</v>
      </c>
      <c r="K498" t="s">
        <v>1836</v>
      </c>
      <c r="L498">
        <f t="shared" si="43"/>
        <v>3</v>
      </c>
      <c r="M498" t="str">
        <f t="shared" si="47"/>
        <v>0.7</v>
      </c>
      <c r="N498" t="s">
        <v>1879</v>
      </c>
      <c r="O498">
        <f t="shared" si="44"/>
        <v>0.7</v>
      </c>
      <c r="P498">
        <f t="shared" si="45"/>
        <v>0</v>
      </c>
      <c r="Q498" t="str">
        <f t="shared" si="46"/>
        <v>中证0.7</v>
      </c>
    </row>
    <row r="499" spans="1:17" x14ac:dyDescent="0.15">
      <c r="A499">
        <v>497</v>
      </c>
      <c r="B499" t="s">
        <v>997</v>
      </c>
      <c r="C499" t="s">
        <v>998</v>
      </c>
      <c r="D499" t="s">
        <v>9</v>
      </c>
      <c r="E499">
        <v>0.72051406079477098</v>
      </c>
      <c r="F499">
        <f t="shared" si="42"/>
        <v>0.7</v>
      </c>
      <c r="I499" t="s">
        <v>997</v>
      </c>
      <c r="J499" t="s">
        <v>1839</v>
      </c>
      <c r="K499" t="s">
        <v>1836</v>
      </c>
      <c r="L499">
        <f t="shared" si="43"/>
        <v>3</v>
      </c>
      <c r="M499" t="str">
        <f t="shared" si="47"/>
        <v>0.7</v>
      </c>
      <c r="N499" t="s">
        <v>1879</v>
      </c>
      <c r="O499">
        <f t="shared" si="44"/>
        <v>0.7</v>
      </c>
      <c r="P499">
        <f t="shared" si="45"/>
        <v>0</v>
      </c>
      <c r="Q499" t="str">
        <f t="shared" si="46"/>
        <v>中证0.7</v>
      </c>
    </row>
    <row r="500" spans="1:17" x14ac:dyDescent="0.15">
      <c r="A500">
        <v>498</v>
      </c>
      <c r="B500" t="s">
        <v>999</v>
      </c>
      <c r="C500" t="s">
        <v>1000</v>
      </c>
      <c r="D500" t="s">
        <v>7</v>
      </c>
      <c r="E500">
        <v>0.63844190383789801</v>
      </c>
      <c r="F500">
        <f t="shared" si="42"/>
        <v>0.6</v>
      </c>
      <c r="I500" t="s">
        <v>999</v>
      </c>
      <c r="J500" t="s">
        <v>1840</v>
      </c>
      <c r="K500" t="s">
        <v>1834</v>
      </c>
      <c r="L500">
        <f t="shared" si="43"/>
        <v>3</v>
      </c>
      <c r="M500" t="str">
        <f t="shared" si="47"/>
        <v>0.6</v>
      </c>
      <c r="N500" t="s">
        <v>1878</v>
      </c>
      <c r="O500">
        <f t="shared" si="44"/>
        <v>0.6</v>
      </c>
      <c r="P500">
        <f t="shared" si="45"/>
        <v>0</v>
      </c>
      <c r="Q500" t="str">
        <f t="shared" si="46"/>
        <v>沪深0.6</v>
      </c>
    </row>
    <row r="501" spans="1:17" x14ac:dyDescent="0.15">
      <c r="A501">
        <v>499</v>
      </c>
      <c r="B501" t="s">
        <v>1001</v>
      </c>
      <c r="C501" t="s">
        <v>1002</v>
      </c>
      <c r="D501" t="s">
        <v>220</v>
      </c>
      <c r="E501">
        <v>3.9921862860659997E-2</v>
      </c>
      <c r="F501">
        <f t="shared" si="42"/>
        <v>0</v>
      </c>
      <c r="I501" t="s">
        <v>1001</v>
      </c>
      <c r="J501" t="s">
        <v>1868</v>
      </c>
      <c r="K501" t="s">
        <v>1854</v>
      </c>
      <c r="L501">
        <f t="shared" si="43"/>
        <v>2</v>
      </c>
      <c r="M501" t="str">
        <f t="shared" si="47"/>
        <v>0</v>
      </c>
      <c r="N501" t="s">
        <v>1884</v>
      </c>
      <c r="O501">
        <f t="shared" si="44"/>
        <v>0</v>
      </c>
      <c r="P501">
        <f t="shared" si="45"/>
        <v>0</v>
      </c>
      <c r="Q501" t="str">
        <f t="shared" si="46"/>
        <v>创0</v>
      </c>
    </row>
    <row r="502" spans="1:17" x14ac:dyDescent="0.15">
      <c r="A502">
        <v>500</v>
      </c>
      <c r="B502" t="s">
        <v>1003</v>
      </c>
      <c r="C502" t="s">
        <v>1004</v>
      </c>
      <c r="D502" t="s">
        <v>7</v>
      </c>
      <c r="E502">
        <v>0.75748951367758499</v>
      </c>
      <c r="F502">
        <f t="shared" si="42"/>
        <v>0.8</v>
      </c>
      <c r="I502" t="s">
        <v>1003</v>
      </c>
      <c r="J502" t="s">
        <v>1850</v>
      </c>
      <c r="K502" t="s">
        <v>1834</v>
      </c>
      <c r="L502">
        <f t="shared" si="43"/>
        <v>3</v>
      </c>
      <c r="M502" t="str">
        <f t="shared" si="47"/>
        <v>0.8</v>
      </c>
      <c r="N502" t="s">
        <v>1877</v>
      </c>
      <c r="O502">
        <f t="shared" si="44"/>
        <v>0.8</v>
      </c>
      <c r="P502">
        <f t="shared" si="45"/>
        <v>0</v>
      </c>
      <c r="Q502" t="str">
        <f t="shared" si="46"/>
        <v>沪深0.8</v>
      </c>
    </row>
    <row r="503" spans="1:17" x14ac:dyDescent="0.15">
      <c r="A503">
        <v>501</v>
      </c>
      <c r="B503" t="s">
        <v>1005</v>
      </c>
      <c r="C503" t="s">
        <v>1006</v>
      </c>
      <c r="D503" t="s">
        <v>9</v>
      </c>
      <c r="E503">
        <v>0.67851661849887501</v>
      </c>
      <c r="F503">
        <f t="shared" si="42"/>
        <v>0.7</v>
      </c>
      <c r="I503" t="s">
        <v>1005</v>
      </c>
      <c r="J503" t="s">
        <v>1839</v>
      </c>
      <c r="K503" t="s">
        <v>1836</v>
      </c>
      <c r="L503">
        <f t="shared" si="43"/>
        <v>3</v>
      </c>
      <c r="M503" t="str">
        <f t="shared" si="47"/>
        <v>0.7</v>
      </c>
      <c r="N503" t="s">
        <v>1879</v>
      </c>
      <c r="O503">
        <f t="shared" si="44"/>
        <v>0.7</v>
      </c>
      <c r="P503">
        <f t="shared" si="45"/>
        <v>0</v>
      </c>
      <c r="Q503" t="str">
        <f t="shared" si="46"/>
        <v>中证0.7</v>
      </c>
    </row>
    <row r="504" spans="1:17" x14ac:dyDescent="0.15">
      <c r="A504">
        <v>502</v>
      </c>
      <c r="B504" t="s">
        <v>1007</v>
      </c>
      <c r="C504" t="s">
        <v>1008</v>
      </c>
      <c r="D504" t="s">
        <v>7</v>
      </c>
      <c r="E504">
        <v>0.83249884846549305</v>
      </c>
      <c r="F504">
        <f t="shared" si="42"/>
        <v>0.8</v>
      </c>
      <c r="I504" t="s">
        <v>1007</v>
      </c>
      <c r="J504" t="s">
        <v>1850</v>
      </c>
      <c r="K504" t="s">
        <v>1834</v>
      </c>
      <c r="L504">
        <f t="shared" si="43"/>
        <v>3</v>
      </c>
      <c r="M504" t="str">
        <f t="shared" si="47"/>
        <v>0.8</v>
      </c>
      <c r="N504" t="s">
        <v>1877</v>
      </c>
      <c r="O504">
        <f t="shared" si="44"/>
        <v>0.8</v>
      </c>
      <c r="P504">
        <f t="shared" si="45"/>
        <v>0</v>
      </c>
      <c r="Q504" t="str">
        <f t="shared" si="46"/>
        <v>沪深0.8</v>
      </c>
    </row>
    <row r="505" spans="1:17" x14ac:dyDescent="0.15">
      <c r="A505">
        <v>503</v>
      </c>
      <c r="B505" t="s">
        <v>1009</v>
      </c>
      <c r="C505" t="s">
        <v>1010</v>
      </c>
      <c r="D505" t="s">
        <v>7</v>
      </c>
      <c r="E505">
        <v>0.656892182210987</v>
      </c>
      <c r="F505">
        <f t="shared" si="42"/>
        <v>0.7</v>
      </c>
      <c r="I505" t="s">
        <v>1009</v>
      </c>
      <c r="J505" t="s">
        <v>1844</v>
      </c>
      <c r="K505" t="s">
        <v>1834</v>
      </c>
      <c r="L505">
        <f t="shared" si="43"/>
        <v>3</v>
      </c>
      <c r="M505" t="str">
        <f t="shared" si="47"/>
        <v>0.7</v>
      </c>
      <c r="N505" t="s">
        <v>1879</v>
      </c>
      <c r="O505">
        <f t="shared" si="44"/>
        <v>0.7</v>
      </c>
      <c r="P505">
        <f t="shared" si="45"/>
        <v>0</v>
      </c>
      <c r="Q505" t="str">
        <f t="shared" si="46"/>
        <v>沪深0.7</v>
      </c>
    </row>
    <row r="506" spans="1:17" x14ac:dyDescent="0.15">
      <c r="A506">
        <v>504</v>
      </c>
      <c r="B506" t="s">
        <v>1011</v>
      </c>
      <c r="C506" t="s">
        <v>1012</v>
      </c>
      <c r="D506" t="s">
        <v>7</v>
      </c>
      <c r="E506">
        <v>0.74082867202880798</v>
      </c>
      <c r="F506">
        <f t="shared" si="42"/>
        <v>0.7</v>
      </c>
      <c r="I506" t="s">
        <v>1011</v>
      </c>
      <c r="J506" t="s">
        <v>1844</v>
      </c>
      <c r="K506" t="s">
        <v>1834</v>
      </c>
      <c r="L506">
        <f t="shared" si="43"/>
        <v>3</v>
      </c>
      <c r="M506" t="str">
        <f t="shared" si="47"/>
        <v>0.7</v>
      </c>
      <c r="N506" t="s">
        <v>1879</v>
      </c>
      <c r="O506">
        <f t="shared" si="44"/>
        <v>0.7</v>
      </c>
      <c r="P506">
        <f t="shared" si="45"/>
        <v>0</v>
      </c>
      <c r="Q506" t="str">
        <f t="shared" si="46"/>
        <v>沪深0.7</v>
      </c>
    </row>
    <row r="507" spans="1:17" x14ac:dyDescent="0.15">
      <c r="A507">
        <v>505</v>
      </c>
      <c r="B507" t="s">
        <v>1013</v>
      </c>
      <c r="C507" t="s">
        <v>1014</v>
      </c>
      <c r="D507" t="s">
        <v>9</v>
      </c>
      <c r="E507">
        <v>0.66797466641322001</v>
      </c>
      <c r="F507">
        <f t="shared" si="42"/>
        <v>0.7</v>
      </c>
      <c r="I507" t="s">
        <v>1013</v>
      </c>
      <c r="J507" t="s">
        <v>1839</v>
      </c>
      <c r="K507" t="s">
        <v>1836</v>
      </c>
      <c r="L507">
        <f t="shared" si="43"/>
        <v>3</v>
      </c>
      <c r="M507" t="str">
        <f t="shared" si="47"/>
        <v>0.7</v>
      </c>
      <c r="N507" t="s">
        <v>1879</v>
      </c>
      <c r="O507">
        <f t="shared" si="44"/>
        <v>0.7</v>
      </c>
      <c r="P507">
        <f t="shared" si="45"/>
        <v>0</v>
      </c>
      <c r="Q507" t="str">
        <f t="shared" si="46"/>
        <v>中证0.7</v>
      </c>
    </row>
    <row r="508" spans="1:17" x14ac:dyDescent="0.15">
      <c r="A508">
        <v>506</v>
      </c>
      <c r="B508" t="s">
        <v>1015</v>
      </c>
      <c r="C508" t="s">
        <v>1016</v>
      </c>
      <c r="D508" t="s">
        <v>85</v>
      </c>
      <c r="E508">
        <v>0.64966666018658004</v>
      </c>
      <c r="F508">
        <f t="shared" si="42"/>
        <v>0.6</v>
      </c>
      <c r="I508" t="s">
        <v>1015</v>
      </c>
      <c r="J508" t="s">
        <v>1851</v>
      </c>
      <c r="K508" t="s">
        <v>1847</v>
      </c>
      <c r="L508">
        <f t="shared" si="43"/>
        <v>2</v>
      </c>
      <c r="M508" t="str">
        <f t="shared" si="47"/>
        <v>0.6</v>
      </c>
      <c r="N508" t="s">
        <v>1879</v>
      </c>
      <c r="O508">
        <f t="shared" si="44"/>
        <v>0.7</v>
      </c>
      <c r="P508">
        <f t="shared" si="45"/>
        <v>-9.9999999999999978E-2</v>
      </c>
      <c r="Q508" t="str">
        <f t="shared" si="46"/>
        <v>小0.6</v>
      </c>
    </row>
    <row r="509" spans="1:17" x14ac:dyDescent="0.15">
      <c r="A509">
        <v>507</v>
      </c>
      <c r="B509" t="s">
        <v>1017</v>
      </c>
      <c r="C509" t="s">
        <v>1018</v>
      </c>
      <c r="D509" t="s">
        <v>7</v>
      </c>
      <c r="E509">
        <v>0.71190428708762499</v>
      </c>
      <c r="F509">
        <f t="shared" si="42"/>
        <v>0.7</v>
      </c>
      <c r="I509" t="s">
        <v>1017</v>
      </c>
      <c r="J509" t="s">
        <v>1844</v>
      </c>
      <c r="K509" t="s">
        <v>1834</v>
      </c>
      <c r="L509">
        <f t="shared" si="43"/>
        <v>3</v>
      </c>
      <c r="M509" t="str">
        <f t="shared" si="47"/>
        <v>0.7</v>
      </c>
      <c r="N509" t="s">
        <v>1879</v>
      </c>
      <c r="O509">
        <f t="shared" si="44"/>
        <v>0.7</v>
      </c>
      <c r="P509">
        <f t="shared" si="45"/>
        <v>0</v>
      </c>
      <c r="Q509" t="str">
        <f t="shared" si="46"/>
        <v>沪深0.7</v>
      </c>
    </row>
    <row r="510" spans="1:17" x14ac:dyDescent="0.15">
      <c r="A510">
        <v>508</v>
      </c>
      <c r="B510" t="s">
        <v>1019</v>
      </c>
      <c r="C510" t="s">
        <v>1020</v>
      </c>
      <c r="D510" t="s">
        <v>9</v>
      </c>
      <c r="E510">
        <v>0.607845013537752</v>
      </c>
      <c r="F510">
        <f t="shared" si="42"/>
        <v>0.6</v>
      </c>
      <c r="I510" t="s">
        <v>1019</v>
      </c>
      <c r="J510" t="s">
        <v>1838</v>
      </c>
      <c r="K510" t="s">
        <v>1836</v>
      </c>
      <c r="L510">
        <f t="shared" si="43"/>
        <v>3</v>
      </c>
      <c r="M510" t="str">
        <f t="shared" si="47"/>
        <v>0.6</v>
      </c>
      <c r="N510" t="s">
        <v>1878</v>
      </c>
      <c r="O510">
        <f t="shared" si="44"/>
        <v>0.6</v>
      </c>
      <c r="P510">
        <f t="shared" si="45"/>
        <v>0</v>
      </c>
      <c r="Q510" t="str">
        <f t="shared" si="46"/>
        <v>中证0.6</v>
      </c>
    </row>
    <row r="511" spans="1:17" x14ac:dyDescent="0.15">
      <c r="A511">
        <v>509</v>
      </c>
      <c r="B511" t="s">
        <v>1021</v>
      </c>
      <c r="C511" t="s">
        <v>1022</v>
      </c>
      <c r="D511" t="s">
        <v>9</v>
      </c>
      <c r="E511">
        <v>0.55868048185300501</v>
      </c>
      <c r="F511">
        <f t="shared" si="42"/>
        <v>0.6</v>
      </c>
      <c r="I511" t="s">
        <v>1021</v>
      </c>
      <c r="J511" t="s">
        <v>1838</v>
      </c>
      <c r="K511" t="s">
        <v>1836</v>
      </c>
      <c r="L511">
        <f t="shared" si="43"/>
        <v>3</v>
      </c>
      <c r="M511" t="str">
        <f t="shared" si="47"/>
        <v>0.6</v>
      </c>
      <c r="N511" t="s">
        <v>1878</v>
      </c>
      <c r="O511">
        <f t="shared" si="44"/>
        <v>0.6</v>
      </c>
      <c r="P511">
        <f t="shared" si="45"/>
        <v>0</v>
      </c>
      <c r="Q511" t="str">
        <f t="shared" si="46"/>
        <v>中证0.6</v>
      </c>
    </row>
    <row r="512" spans="1:17" x14ac:dyDescent="0.15">
      <c r="A512">
        <v>510</v>
      </c>
      <c r="B512" t="s">
        <v>1023</v>
      </c>
      <c r="C512" t="s">
        <v>1024</v>
      </c>
      <c r="D512" t="s">
        <v>9</v>
      </c>
      <c r="E512">
        <v>0.60940852548850499</v>
      </c>
      <c r="F512">
        <f t="shared" si="42"/>
        <v>0.6</v>
      </c>
      <c r="I512" t="s">
        <v>1023</v>
      </c>
      <c r="J512" t="s">
        <v>1838</v>
      </c>
      <c r="K512" t="s">
        <v>1836</v>
      </c>
      <c r="L512">
        <f t="shared" si="43"/>
        <v>3</v>
      </c>
      <c r="M512" t="str">
        <f t="shared" si="47"/>
        <v>0.6</v>
      </c>
      <c r="N512" t="s">
        <v>1878</v>
      </c>
      <c r="O512">
        <f t="shared" si="44"/>
        <v>0.6</v>
      </c>
      <c r="P512">
        <f t="shared" si="45"/>
        <v>0</v>
      </c>
      <c r="Q512" t="str">
        <f t="shared" si="46"/>
        <v>中证0.6</v>
      </c>
    </row>
    <row r="513" spans="1:17" x14ac:dyDescent="0.15">
      <c r="A513">
        <v>511</v>
      </c>
      <c r="B513" t="s">
        <v>1025</v>
      </c>
      <c r="C513" t="s">
        <v>1026</v>
      </c>
      <c r="D513" t="s">
        <v>9</v>
      </c>
      <c r="E513">
        <v>0.71987783082932999</v>
      </c>
      <c r="F513">
        <f t="shared" si="42"/>
        <v>0.7</v>
      </c>
      <c r="I513" t="s">
        <v>1025</v>
      </c>
      <c r="J513" t="s">
        <v>1839</v>
      </c>
      <c r="K513" t="s">
        <v>1836</v>
      </c>
      <c r="L513">
        <f t="shared" si="43"/>
        <v>3</v>
      </c>
      <c r="M513" t="str">
        <f t="shared" si="47"/>
        <v>0.7</v>
      </c>
      <c r="N513" t="s">
        <v>1879</v>
      </c>
      <c r="O513">
        <f t="shared" si="44"/>
        <v>0.7</v>
      </c>
      <c r="P513">
        <f t="shared" si="45"/>
        <v>0</v>
      </c>
      <c r="Q513" t="str">
        <f t="shared" si="46"/>
        <v>中证0.7</v>
      </c>
    </row>
    <row r="514" spans="1:17" x14ac:dyDescent="0.15">
      <c r="A514">
        <v>512</v>
      </c>
      <c r="B514" t="s">
        <v>1027</v>
      </c>
      <c r="C514" t="s">
        <v>1028</v>
      </c>
      <c r="D514" t="s">
        <v>9</v>
      </c>
      <c r="E514">
        <v>0.56365036951222303</v>
      </c>
      <c r="F514">
        <f t="shared" si="42"/>
        <v>0.6</v>
      </c>
      <c r="I514" t="s">
        <v>1027</v>
      </c>
      <c r="J514" t="s">
        <v>1838</v>
      </c>
      <c r="K514" t="s">
        <v>1836</v>
      </c>
      <c r="L514">
        <f t="shared" si="43"/>
        <v>3</v>
      </c>
      <c r="M514" t="str">
        <f t="shared" si="47"/>
        <v>0.6</v>
      </c>
      <c r="N514" t="s">
        <v>1878</v>
      </c>
      <c r="O514">
        <f t="shared" si="44"/>
        <v>0.6</v>
      </c>
      <c r="P514">
        <f t="shared" si="45"/>
        <v>0</v>
      </c>
      <c r="Q514" t="str">
        <f t="shared" si="46"/>
        <v>中证0.6</v>
      </c>
    </row>
    <row r="515" spans="1:17" x14ac:dyDescent="0.15">
      <c r="A515">
        <v>513</v>
      </c>
      <c r="B515" t="s">
        <v>1029</v>
      </c>
      <c r="C515" t="s">
        <v>1030</v>
      </c>
      <c r="D515" t="s">
        <v>9</v>
      </c>
      <c r="E515">
        <v>0.57193643057639498</v>
      </c>
      <c r="F515">
        <f t="shared" si="42"/>
        <v>0.6</v>
      </c>
      <c r="I515" t="s">
        <v>1029</v>
      </c>
      <c r="J515" t="s">
        <v>1838</v>
      </c>
      <c r="K515" t="s">
        <v>1836</v>
      </c>
      <c r="L515">
        <f t="shared" si="43"/>
        <v>3</v>
      </c>
      <c r="M515" t="str">
        <f t="shared" si="47"/>
        <v>0.6</v>
      </c>
      <c r="N515" t="s">
        <v>1878</v>
      </c>
      <c r="O515">
        <f t="shared" si="44"/>
        <v>0.6</v>
      </c>
      <c r="P515">
        <f t="shared" si="45"/>
        <v>0</v>
      </c>
      <c r="Q515" t="str">
        <f t="shared" si="46"/>
        <v>中证0.6</v>
      </c>
    </row>
    <row r="516" spans="1:17" x14ac:dyDescent="0.15">
      <c r="A516">
        <v>514</v>
      </c>
      <c r="B516" t="s">
        <v>1031</v>
      </c>
      <c r="C516" t="s">
        <v>1032</v>
      </c>
      <c r="D516" t="s">
        <v>85</v>
      </c>
      <c r="E516">
        <v>0.67767684597331301</v>
      </c>
      <c r="F516">
        <f t="shared" ref="F516:F579" si="48">ROUND(E516,1)</f>
        <v>0.7</v>
      </c>
      <c r="I516" t="s">
        <v>1031</v>
      </c>
      <c r="J516" t="s">
        <v>1846</v>
      </c>
      <c r="K516" t="s">
        <v>1847</v>
      </c>
      <c r="L516">
        <f t="shared" ref="L516:L579" si="49">FIND("0",J516)</f>
        <v>2</v>
      </c>
      <c r="M516" t="str">
        <f t="shared" si="47"/>
        <v>0.7</v>
      </c>
      <c r="N516" t="s">
        <v>1879</v>
      </c>
      <c r="O516">
        <f t="shared" ref="O516:O579" si="50">+N516+0</f>
        <v>0.7</v>
      </c>
      <c r="P516">
        <f t="shared" ref="P516:P579" si="51">F516-O516</f>
        <v>0</v>
      </c>
      <c r="Q516" t="str">
        <f t="shared" ref="Q516:Q579" si="52">K516&amp;F516</f>
        <v>小0.7</v>
      </c>
    </row>
    <row r="517" spans="1:17" x14ac:dyDescent="0.15">
      <c r="A517">
        <v>515</v>
      </c>
      <c r="B517" t="s">
        <v>1033</v>
      </c>
      <c r="C517" t="s">
        <v>1034</v>
      </c>
      <c r="D517" t="s">
        <v>9</v>
      </c>
      <c r="E517">
        <v>0.59519489421452698</v>
      </c>
      <c r="F517">
        <f t="shared" si="48"/>
        <v>0.6</v>
      </c>
      <c r="I517" t="s">
        <v>1033</v>
      </c>
      <c r="J517" t="s">
        <v>1838</v>
      </c>
      <c r="K517" t="s">
        <v>1836</v>
      </c>
      <c r="L517">
        <f t="shared" si="49"/>
        <v>3</v>
      </c>
      <c r="M517" t="str">
        <f t="shared" si="47"/>
        <v>0.6</v>
      </c>
      <c r="N517" t="s">
        <v>1878</v>
      </c>
      <c r="O517">
        <f t="shared" si="50"/>
        <v>0.6</v>
      </c>
      <c r="P517">
        <f t="shared" si="51"/>
        <v>0</v>
      </c>
      <c r="Q517" t="str">
        <f t="shared" si="52"/>
        <v>中证0.6</v>
      </c>
    </row>
    <row r="518" spans="1:17" x14ac:dyDescent="0.15">
      <c r="A518">
        <v>516</v>
      </c>
      <c r="B518" t="s">
        <v>1035</v>
      </c>
      <c r="C518" t="s">
        <v>1036</v>
      </c>
      <c r="D518" t="s">
        <v>9</v>
      </c>
      <c r="E518">
        <v>0.71462190299245198</v>
      </c>
      <c r="F518">
        <f t="shared" si="48"/>
        <v>0.7</v>
      </c>
      <c r="I518" t="s">
        <v>1035</v>
      </c>
      <c r="J518" t="s">
        <v>1839</v>
      </c>
      <c r="K518" t="s">
        <v>1836</v>
      </c>
      <c r="L518">
        <f t="shared" si="49"/>
        <v>3</v>
      </c>
      <c r="M518" t="str">
        <f t="shared" si="47"/>
        <v>0.7</v>
      </c>
      <c r="N518" t="s">
        <v>1879</v>
      </c>
      <c r="O518">
        <f t="shared" si="50"/>
        <v>0.7</v>
      </c>
      <c r="P518">
        <f t="shared" si="51"/>
        <v>0</v>
      </c>
      <c r="Q518" t="str">
        <f t="shared" si="52"/>
        <v>中证0.7</v>
      </c>
    </row>
    <row r="519" spans="1:17" x14ac:dyDescent="0.15">
      <c r="A519">
        <v>517</v>
      </c>
      <c r="B519" t="s">
        <v>1037</v>
      </c>
      <c r="C519" t="s">
        <v>1038</v>
      </c>
      <c r="D519" t="s">
        <v>9</v>
      </c>
      <c r="E519">
        <v>0.62961097628447904</v>
      </c>
      <c r="F519">
        <f t="shared" si="48"/>
        <v>0.6</v>
      </c>
      <c r="I519" t="s">
        <v>1037</v>
      </c>
      <c r="J519" t="s">
        <v>1838</v>
      </c>
      <c r="K519" t="s">
        <v>1836</v>
      </c>
      <c r="L519">
        <f t="shared" si="49"/>
        <v>3</v>
      </c>
      <c r="M519" t="str">
        <f t="shared" si="47"/>
        <v>0.6</v>
      </c>
      <c r="N519" t="s">
        <v>1878</v>
      </c>
      <c r="O519">
        <f t="shared" si="50"/>
        <v>0.6</v>
      </c>
      <c r="P519">
        <f t="shared" si="51"/>
        <v>0</v>
      </c>
      <c r="Q519" t="str">
        <f t="shared" si="52"/>
        <v>中证0.6</v>
      </c>
    </row>
    <row r="520" spans="1:17" x14ac:dyDescent="0.15">
      <c r="A520">
        <v>518</v>
      </c>
      <c r="B520" t="s">
        <v>1039</v>
      </c>
      <c r="C520" t="s">
        <v>1040</v>
      </c>
      <c r="D520" t="s">
        <v>9</v>
      </c>
      <c r="E520">
        <v>0.63541945321593896</v>
      </c>
      <c r="F520">
        <f t="shared" si="48"/>
        <v>0.6</v>
      </c>
      <c r="I520" t="s">
        <v>1039</v>
      </c>
      <c r="J520" t="s">
        <v>1838</v>
      </c>
      <c r="K520" t="s">
        <v>1836</v>
      </c>
      <c r="L520">
        <f t="shared" si="49"/>
        <v>3</v>
      </c>
      <c r="M520" t="str">
        <f t="shared" ref="M520:N583" si="53">MID(J520,L520,LEN(J520)-L520+1)</f>
        <v>0.6</v>
      </c>
      <c r="N520" t="s">
        <v>1878</v>
      </c>
      <c r="O520">
        <f t="shared" si="50"/>
        <v>0.6</v>
      </c>
      <c r="P520">
        <f t="shared" si="51"/>
        <v>0</v>
      </c>
      <c r="Q520" t="str">
        <f t="shared" si="52"/>
        <v>中证0.6</v>
      </c>
    </row>
    <row r="521" spans="1:17" x14ac:dyDescent="0.15">
      <c r="A521">
        <v>519</v>
      </c>
      <c r="B521" t="s">
        <v>1041</v>
      </c>
      <c r="C521" t="s">
        <v>1042</v>
      </c>
      <c r="D521" t="s">
        <v>9</v>
      </c>
      <c r="E521">
        <v>0.61969432831655702</v>
      </c>
      <c r="F521">
        <f t="shared" si="48"/>
        <v>0.6</v>
      </c>
      <c r="I521" t="s">
        <v>1041</v>
      </c>
      <c r="J521" t="s">
        <v>1838</v>
      </c>
      <c r="K521" t="s">
        <v>1836</v>
      </c>
      <c r="L521">
        <f t="shared" si="49"/>
        <v>3</v>
      </c>
      <c r="M521" t="str">
        <f t="shared" si="53"/>
        <v>0.6</v>
      </c>
      <c r="N521" t="s">
        <v>1878</v>
      </c>
      <c r="O521">
        <f t="shared" si="50"/>
        <v>0.6</v>
      </c>
      <c r="P521">
        <f t="shared" si="51"/>
        <v>0</v>
      </c>
      <c r="Q521" t="str">
        <f t="shared" si="52"/>
        <v>中证0.6</v>
      </c>
    </row>
    <row r="522" spans="1:17" x14ac:dyDescent="0.15">
      <c r="A522">
        <v>520</v>
      </c>
      <c r="B522" t="s">
        <v>1043</v>
      </c>
      <c r="C522" t="s">
        <v>1044</v>
      </c>
      <c r="D522" t="s">
        <v>9</v>
      </c>
      <c r="E522">
        <v>0.56489117196907901</v>
      </c>
      <c r="F522">
        <f t="shared" si="48"/>
        <v>0.6</v>
      </c>
      <c r="I522" t="s">
        <v>1043</v>
      </c>
      <c r="J522" t="s">
        <v>1838</v>
      </c>
      <c r="K522" t="s">
        <v>1836</v>
      </c>
      <c r="L522">
        <f t="shared" si="49"/>
        <v>3</v>
      </c>
      <c r="M522" t="str">
        <f t="shared" si="53"/>
        <v>0.6</v>
      </c>
      <c r="N522" t="s">
        <v>1878</v>
      </c>
      <c r="O522">
        <f t="shared" si="50"/>
        <v>0.6</v>
      </c>
      <c r="P522">
        <f t="shared" si="51"/>
        <v>0</v>
      </c>
      <c r="Q522" t="str">
        <f t="shared" si="52"/>
        <v>中证0.6</v>
      </c>
    </row>
    <row r="523" spans="1:17" x14ac:dyDescent="0.15">
      <c r="A523">
        <v>521</v>
      </c>
      <c r="B523" t="s">
        <v>1045</v>
      </c>
      <c r="C523" t="s">
        <v>1046</v>
      </c>
      <c r="D523" t="s">
        <v>9</v>
      </c>
      <c r="E523">
        <v>0.59309712956872596</v>
      </c>
      <c r="F523">
        <f t="shared" si="48"/>
        <v>0.6</v>
      </c>
      <c r="I523" t="s">
        <v>1045</v>
      </c>
      <c r="J523" t="s">
        <v>1838</v>
      </c>
      <c r="K523" t="s">
        <v>1836</v>
      </c>
      <c r="L523">
        <f t="shared" si="49"/>
        <v>3</v>
      </c>
      <c r="M523" t="str">
        <f t="shared" si="53"/>
        <v>0.6</v>
      </c>
      <c r="N523" t="s">
        <v>1878</v>
      </c>
      <c r="O523">
        <f t="shared" si="50"/>
        <v>0.6</v>
      </c>
      <c r="P523">
        <f t="shared" si="51"/>
        <v>0</v>
      </c>
      <c r="Q523" t="str">
        <f t="shared" si="52"/>
        <v>中证0.6</v>
      </c>
    </row>
    <row r="524" spans="1:17" x14ac:dyDescent="0.15">
      <c r="A524">
        <v>522</v>
      </c>
      <c r="B524" t="s">
        <v>1047</v>
      </c>
      <c r="C524" t="s">
        <v>1048</v>
      </c>
      <c r="D524" t="s">
        <v>85</v>
      </c>
      <c r="E524">
        <v>0.76457516856108798</v>
      </c>
      <c r="F524">
        <f t="shared" si="48"/>
        <v>0.8</v>
      </c>
      <c r="I524" t="s">
        <v>1047</v>
      </c>
      <c r="J524" t="s">
        <v>1869</v>
      </c>
      <c r="K524" t="s">
        <v>1847</v>
      </c>
      <c r="L524">
        <f t="shared" si="49"/>
        <v>2</v>
      </c>
      <c r="M524" t="str">
        <f t="shared" si="53"/>
        <v>0.8</v>
      </c>
      <c r="N524" t="s">
        <v>1877</v>
      </c>
      <c r="O524">
        <f t="shared" si="50"/>
        <v>0.8</v>
      </c>
      <c r="P524">
        <f t="shared" si="51"/>
        <v>0</v>
      </c>
      <c r="Q524" t="str">
        <f t="shared" si="52"/>
        <v>小0.8</v>
      </c>
    </row>
    <row r="525" spans="1:17" x14ac:dyDescent="0.15">
      <c r="A525">
        <v>523</v>
      </c>
      <c r="B525" t="s">
        <v>1049</v>
      </c>
      <c r="C525" t="s">
        <v>1050</v>
      </c>
      <c r="D525" t="s">
        <v>9</v>
      </c>
      <c r="E525">
        <v>0.59528296511976397</v>
      </c>
      <c r="F525">
        <f t="shared" si="48"/>
        <v>0.6</v>
      </c>
      <c r="I525" t="s">
        <v>1049</v>
      </c>
      <c r="J525" t="s">
        <v>1838</v>
      </c>
      <c r="K525" t="s">
        <v>1836</v>
      </c>
      <c r="L525">
        <f t="shared" si="49"/>
        <v>3</v>
      </c>
      <c r="M525" t="str">
        <f t="shared" si="53"/>
        <v>0.6</v>
      </c>
      <c r="N525" t="s">
        <v>1878</v>
      </c>
      <c r="O525">
        <f t="shared" si="50"/>
        <v>0.6</v>
      </c>
      <c r="P525">
        <f t="shared" si="51"/>
        <v>0</v>
      </c>
      <c r="Q525" t="str">
        <f t="shared" si="52"/>
        <v>中证0.6</v>
      </c>
    </row>
    <row r="526" spans="1:17" x14ac:dyDescent="0.15">
      <c r="A526">
        <v>524</v>
      </c>
      <c r="B526" t="s">
        <v>1051</v>
      </c>
      <c r="C526" t="s">
        <v>1052</v>
      </c>
      <c r="D526" t="s">
        <v>7</v>
      </c>
      <c r="E526">
        <v>0.49984973886225398</v>
      </c>
      <c r="F526">
        <f t="shared" si="48"/>
        <v>0.5</v>
      </c>
      <c r="I526" t="s">
        <v>1051</v>
      </c>
      <c r="J526" t="s">
        <v>1859</v>
      </c>
      <c r="K526" t="s">
        <v>1834</v>
      </c>
      <c r="L526">
        <f t="shared" si="49"/>
        <v>3</v>
      </c>
      <c r="M526" t="str">
        <f t="shared" si="53"/>
        <v>0.5</v>
      </c>
      <c r="N526" t="s">
        <v>1881</v>
      </c>
      <c r="O526">
        <f t="shared" si="50"/>
        <v>0.5</v>
      </c>
      <c r="P526">
        <f t="shared" si="51"/>
        <v>0</v>
      </c>
      <c r="Q526" t="str">
        <f t="shared" si="52"/>
        <v>沪深0.5</v>
      </c>
    </row>
    <row r="527" spans="1:17" x14ac:dyDescent="0.15">
      <c r="A527">
        <v>525</v>
      </c>
      <c r="B527" t="s">
        <v>1053</v>
      </c>
      <c r="C527" t="s">
        <v>1054</v>
      </c>
      <c r="D527" t="s">
        <v>3</v>
      </c>
      <c r="E527">
        <v>0.664178292644798</v>
      </c>
      <c r="F527">
        <f t="shared" si="48"/>
        <v>0.7</v>
      </c>
      <c r="I527" t="s">
        <v>1053</v>
      </c>
      <c r="J527" t="s">
        <v>1842</v>
      </c>
      <c r="K527" t="s">
        <v>1830</v>
      </c>
      <c r="L527">
        <f t="shared" si="49"/>
        <v>3</v>
      </c>
      <c r="M527" t="str">
        <f t="shared" si="53"/>
        <v>0.7</v>
      </c>
      <c r="N527" t="s">
        <v>1879</v>
      </c>
      <c r="O527">
        <f t="shared" si="50"/>
        <v>0.7</v>
      </c>
      <c r="P527">
        <f t="shared" si="51"/>
        <v>0</v>
      </c>
      <c r="Q527" t="str">
        <f t="shared" si="52"/>
        <v>主板0.7</v>
      </c>
    </row>
    <row r="528" spans="1:17" x14ac:dyDescent="0.15">
      <c r="A528">
        <v>526</v>
      </c>
      <c r="B528" t="s">
        <v>1055</v>
      </c>
      <c r="C528" t="s">
        <v>1056</v>
      </c>
      <c r="D528" t="s">
        <v>85</v>
      </c>
      <c r="E528">
        <v>0.61187196741683003</v>
      </c>
      <c r="F528">
        <f t="shared" si="48"/>
        <v>0.6</v>
      </c>
      <c r="I528" t="s">
        <v>1055</v>
      </c>
      <c r="J528" t="s">
        <v>1851</v>
      </c>
      <c r="K528" t="s">
        <v>1847</v>
      </c>
      <c r="L528">
        <f t="shared" si="49"/>
        <v>2</v>
      </c>
      <c r="M528" t="str">
        <f t="shared" si="53"/>
        <v>0.6</v>
      </c>
      <c r="N528" t="s">
        <v>1878</v>
      </c>
      <c r="O528">
        <f t="shared" si="50"/>
        <v>0.6</v>
      </c>
      <c r="P528">
        <f t="shared" si="51"/>
        <v>0</v>
      </c>
      <c r="Q528" t="str">
        <f t="shared" si="52"/>
        <v>小0.6</v>
      </c>
    </row>
    <row r="529" spans="1:17" x14ac:dyDescent="0.15">
      <c r="A529">
        <v>527</v>
      </c>
      <c r="B529" t="s">
        <v>1057</v>
      </c>
      <c r="C529" t="s">
        <v>1058</v>
      </c>
      <c r="D529" t="s">
        <v>9</v>
      </c>
      <c r="E529">
        <v>0.71466898546667301</v>
      </c>
      <c r="F529">
        <f t="shared" si="48"/>
        <v>0.7</v>
      </c>
      <c r="I529" t="s">
        <v>1057</v>
      </c>
      <c r="J529" t="s">
        <v>1839</v>
      </c>
      <c r="K529" t="s">
        <v>1836</v>
      </c>
      <c r="L529">
        <f t="shared" si="49"/>
        <v>3</v>
      </c>
      <c r="M529" t="str">
        <f t="shared" si="53"/>
        <v>0.7</v>
      </c>
      <c r="N529" t="s">
        <v>1879</v>
      </c>
      <c r="O529">
        <f t="shared" si="50"/>
        <v>0.7</v>
      </c>
      <c r="P529">
        <f t="shared" si="51"/>
        <v>0</v>
      </c>
      <c r="Q529" t="str">
        <f t="shared" si="52"/>
        <v>中证0.7</v>
      </c>
    </row>
    <row r="530" spans="1:17" x14ac:dyDescent="0.15">
      <c r="A530">
        <v>528</v>
      </c>
      <c r="B530" t="s">
        <v>1059</v>
      </c>
      <c r="C530" t="s">
        <v>1060</v>
      </c>
      <c r="D530" t="s">
        <v>3</v>
      </c>
      <c r="E530">
        <v>0.69405955217284798</v>
      </c>
      <c r="F530">
        <f t="shared" si="48"/>
        <v>0.7</v>
      </c>
      <c r="I530" t="s">
        <v>1059</v>
      </c>
      <c r="J530" t="s">
        <v>1842</v>
      </c>
      <c r="K530" t="s">
        <v>1830</v>
      </c>
      <c r="L530">
        <f t="shared" si="49"/>
        <v>3</v>
      </c>
      <c r="M530" t="str">
        <f t="shared" si="53"/>
        <v>0.7</v>
      </c>
      <c r="N530" t="s">
        <v>1879</v>
      </c>
      <c r="O530">
        <f t="shared" si="50"/>
        <v>0.7</v>
      </c>
      <c r="P530">
        <f t="shared" si="51"/>
        <v>0</v>
      </c>
      <c r="Q530" t="str">
        <f t="shared" si="52"/>
        <v>主板0.7</v>
      </c>
    </row>
    <row r="531" spans="1:17" x14ac:dyDescent="0.15">
      <c r="A531">
        <v>529</v>
      </c>
      <c r="B531" t="s">
        <v>1061</v>
      </c>
      <c r="C531" t="s">
        <v>1062</v>
      </c>
      <c r="D531" t="s">
        <v>9</v>
      </c>
      <c r="E531">
        <v>0.698190396092496</v>
      </c>
      <c r="F531">
        <f t="shared" si="48"/>
        <v>0.7</v>
      </c>
      <c r="I531" t="s">
        <v>1061</v>
      </c>
      <c r="J531" t="s">
        <v>1839</v>
      </c>
      <c r="K531" t="s">
        <v>1836</v>
      </c>
      <c r="L531">
        <f t="shared" si="49"/>
        <v>3</v>
      </c>
      <c r="M531" t="str">
        <f t="shared" si="53"/>
        <v>0.7</v>
      </c>
      <c r="N531" t="s">
        <v>1879</v>
      </c>
      <c r="O531">
        <f t="shared" si="50"/>
        <v>0.7</v>
      </c>
      <c r="P531">
        <f t="shared" si="51"/>
        <v>0</v>
      </c>
      <c r="Q531" t="str">
        <f t="shared" si="52"/>
        <v>中证0.7</v>
      </c>
    </row>
    <row r="532" spans="1:17" x14ac:dyDescent="0.15">
      <c r="A532">
        <v>530</v>
      </c>
      <c r="B532" t="s">
        <v>1063</v>
      </c>
      <c r="C532" t="s">
        <v>1064</v>
      </c>
      <c r="D532" t="s">
        <v>85</v>
      </c>
      <c r="E532">
        <v>0.62777044742510801</v>
      </c>
      <c r="F532">
        <f t="shared" si="48"/>
        <v>0.6</v>
      </c>
      <c r="I532" t="s">
        <v>1063</v>
      </c>
      <c r="J532" t="s">
        <v>1851</v>
      </c>
      <c r="K532" t="s">
        <v>1847</v>
      </c>
      <c r="L532">
        <f t="shared" si="49"/>
        <v>2</v>
      </c>
      <c r="M532" t="str">
        <f t="shared" si="53"/>
        <v>0.6</v>
      </c>
      <c r="N532" t="s">
        <v>1878</v>
      </c>
      <c r="O532">
        <f t="shared" si="50"/>
        <v>0.6</v>
      </c>
      <c r="P532">
        <f t="shared" si="51"/>
        <v>0</v>
      </c>
      <c r="Q532" t="str">
        <f t="shared" si="52"/>
        <v>小0.6</v>
      </c>
    </row>
    <row r="533" spans="1:17" x14ac:dyDescent="0.15">
      <c r="A533">
        <v>531</v>
      </c>
      <c r="B533" t="s">
        <v>1065</v>
      </c>
      <c r="C533" t="s">
        <v>1066</v>
      </c>
      <c r="D533" t="s">
        <v>85</v>
      </c>
      <c r="E533">
        <v>0.67206496106809599</v>
      </c>
      <c r="F533">
        <f t="shared" si="48"/>
        <v>0.7</v>
      </c>
      <c r="I533" t="s">
        <v>1065</v>
      </c>
      <c r="J533" t="s">
        <v>1846</v>
      </c>
      <c r="K533" t="s">
        <v>1847</v>
      </c>
      <c r="L533">
        <f t="shared" si="49"/>
        <v>2</v>
      </c>
      <c r="M533" t="str">
        <f t="shared" si="53"/>
        <v>0.7</v>
      </c>
      <c r="N533" t="s">
        <v>1879</v>
      </c>
      <c r="O533">
        <f t="shared" si="50"/>
        <v>0.7</v>
      </c>
      <c r="P533">
        <f t="shared" si="51"/>
        <v>0</v>
      </c>
      <c r="Q533" t="str">
        <f t="shared" si="52"/>
        <v>小0.7</v>
      </c>
    </row>
    <row r="534" spans="1:17" x14ac:dyDescent="0.15">
      <c r="A534">
        <v>532</v>
      </c>
      <c r="B534" t="s">
        <v>1067</v>
      </c>
      <c r="C534" t="s">
        <v>1068</v>
      </c>
      <c r="D534" t="s">
        <v>220</v>
      </c>
      <c r="E534">
        <v>0.58762340221102205</v>
      </c>
      <c r="F534">
        <f t="shared" si="48"/>
        <v>0.6</v>
      </c>
      <c r="I534" t="s">
        <v>1067</v>
      </c>
      <c r="J534" t="s">
        <v>1857</v>
      </c>
      <c r="K534" t="s">
        <v>1854</v>
      </c>
      <c r="L534">
        <f t="shared" si="49"/>
        <v>2</v>
      </c>
      <c r="M534" t="str">
        <f t="shared" si="53"/>
        <v>0.6</v>
      </c>
      <c r="N534" t="s">
        <v>1878</v>
      </c>
      <c r="O534">
        <f t="shared" si="50"/>
        <v>0.6</v>
      </c>
      <c r="P534">
        <f t="shared" si="51"/>
        <v>0</v>
      </c>
      <c r="Q534" t="str">
        <f t="shared" si="52"/>
        <v>创0.6</v>
      </c>
    </row>
    <row r="535" spans="1:17" x14ac:dyDescent="0.15">
      <c r="A535">
        <v>533</v>
      </c>
      <c r="B535" t="s">
        <v>1069</v>
      </c>
      <c r="C535" t="s">
        <v>1070</v>
      </c>
      <c r="D535" t="s">
        <v>9</v>
      </c>
      <c r="E535">
        <v>0.69617014103315999</v>
      </c>
      <c r="F535">
        <f t="shared" si="48"/>
        <v>0.7</v>
      </c>
      <c r="I535" t="s">
        <v>1069</v>
      </c>
      <c r="J535" t="s">
        <v>1839</v>
      </c>
      <c r="K535" t="s">
        <v>1836</v>
      </c>
      <c r="L535">
        <f t="shared" si="49"/>
        <v>3</v>
      </c>
      <c r="M535" t="str">
        <f t="shared" si="53"/>
        <v>0.7</v>
      </c>
      <c r="N535" t="s">
        <v>1879</v>
      </c>
      <c r="O535">
        <f t="shared" si="50"/>
        <v>0.7</v>
      </c>
      <c r="P535">
        <f t="shared" si="51"/>
        <v>0</v>
      </c>
      <c r="Q535" t="str">
        <f t="shared" si="52"/>
        <v>中证0.7</v>
      </c>
    </row>
    <row r="536" spans="1:17" x14ac:dyDescent="0.15">
      <c r="A536">
        <v>534</v>
      </c>
      <c r="B536" t="s">
        <v>1071</v>
      </c>
      <c r="C536" t="s">
        <v>1072</v>
      </c>
      <c r="D536" t="s">
        <v>3</v>
      </c>
      <c r="E536">
        <v>0.70402678417190401</v>
      </c>
      <c r="F536">
        <f t="shared" si="48"/>
        <v>0.7</v>
      </c>
      <c r="I536" t="s">
        <v>1071</v>
      </c>
      <c r="J536" t="s">
        <v>1842</v>
      </c>
      <c r="K536" t="s">
        <v>1830</v>
      </c>
      <c r="L536">
        <f t="shared" si="49"/>
        <v>3</v>
      </c>
      <c r="M536" t="str">
        <f t="shared" si="53"/>
        <v>0.7</v>
      </c>
      <c r="N536" t="s">
        <v>1879</v>
      </c>
      <c r="O536">
        <f t="shared" si="50"/>
        <v>0.7</v>
      </c>
      <c r="P536">
        <f t="shared" si="51"/>
        <v>0</v>
      </c>
      <c r="Q536" t="str">
        <f t="shared" si="52"/>
        <v>主板0.7</v>
      </c>
    </row>
    <row r="537" spans="1:17" x14ac:dyDescent="0.15">
      <c r="A537">
        <v>535</v>
      </c>
      <c r="B537" t="s">
        <v>1073</v>
      </c>
      <c r="C537" t="s">
        <v>1074</v>
      </c>
      <c r="D537" t="s">
        <v>9</v>
      </c>
      <c r="E537">
        <v>0.65451753069347995</v>
      </c>
      <c r="F537">
        <f t="shared" si="48"/>
        <v>0.7</v>
      </c>
      <c r="I537" t="s">
        <v>1073</v>
      </c>
      <c r="J537" t="s">
        <v>1839</v>
      </c>
      <c r="K537" t="s">
        <v>1836</v>
      </c>
      <c r="L537">
        <f t="shared" si="49"/>
        <v>3</v>
      </c>
      <c r="M537" t="str">
        <f t="shared" si="53"/>
        <v>0.7</v>
      </c>
      <c r="N537" t="s">
        <v>1879</v>
      </c>
      <c r="O537">
        <f t="shared" si="50"/>
        <v>0.7</v>
      </c>
      <c r="P537">
        <f t="shared" si="51"/>
        <v>0</v>
      </c>
      <c r="Q537" t="str">
        <f t="shared" si="52"/>
        <v>中证0.7</v>
      </c>
    </row>
    <row r="538" spans="1:17" x14ac:dyDescent="0.15">
      <c r="A538">
        <v>536</v>
      </c>
      <c r="B538" t="s">
        <v>1075</v>
      </c>
      <c r="C538" t="s">
        <v>1076</v>
      </c>
      <c r="D538" t="s">
        <v>9</v>
      </c>
      <c r="E538">
        <v>0.59280632638111697</v>
      </c>
      <c r="F538">
        <f t="shared" si="48"/>
        <v>0.6</v>
      </c>
      <c r="I538" t="s">
        <v>1075</v>
      </c>
      <c r="J538" t="s">
        <v>1838</v>
      </c>
      <c r="K538" t="s">
        <v>1836</v>
      </c>
      <c r="L538">
        <f t="shared" si="49"/>
        <v>3</v>
      </c>
      <c r="M538" t="str">
        <f t="shared" si="53"/>
        <v>0.6</v>
      </c>
      <c r="N538" t="s">
        <v>1878</v>
      </c>
      <c r="O538">
        <f t="shared" si="50"/>
        <v>0.6</v>
      </c>
      <c r="P538">
        <f t="shared" si="51"/>
        <v>0</v>
      </c>
      <c r="Q538" t="str">
        <f t="shared" si="52"/>
        <v>中证0.6</v>
      </c>
    </row>
    <row r="539" spans="1:17" x14ac:dyDescent="0.15">
      <c r="A539">
        <v>537</v>
      </c>
      <c r="B539" t="s">
        <v>1077</v>
      </c>
      <c r="C539" t="s">
        <v>1078</v>
      </c>
      <c r="D539" t="s">
        <v>85</v>
      </c>
      <c r="E539">
        <v>0.60676727381534801</v>
      </c>
      <c r="F539">
        <f t="shared" si="48"/>
        <v>0.6</v>
      </c>
      <c r="I539" t="s">
        <v>1077</v>
      </c>
      <c r="J539" t="s">
        <v>1851</v>
      </c>
      <c r="K539" t="s">
        <v>1847</v>
      </c>
      <c r="L539">
        <f t="shared" si="49"/>
        <v>2</v>
      </c>
      <c r="M539" t="str">
        <f t="shared" si="53"/>
        <v>0.6</v>
      </c>
      <c r="N539" t="s">
        <v>1878</v>
      </c>
      <c r="O539">
        <f t="shared" si="50"/>
        <v>0.6</v>
      </c>
      <c r="P539">
        <f t="shared" si="51"/>
        <v>0</v>
      </c>
      <c r="Q539" t="str">
        <f t="shared" si="52"/>
        <v>小0.6</v>
      </c>
    </row>
    <row r="540" spans="1:17" x14ac:dyDescent="0.15">
      <c r="A540">
        <v>538</v>
      </c>
      <c r="B540" t="s">
        <v>1079</v>
      </c>
      <c r="C540" t="s">
        <v>1080</v>
      </c>
      <c r="D540" t="s">
        <v>9</v>
      </c>
      <c r="E540">
        <v>0.74418198441947203</v>
      </c>
      <c r="F540">
        <f t="shared" si="48"/>
        <v>0.7</v>
      </c>
      <c r="I540" t="s">
        <v>1079</v>
      </c>
      <c r="J540" t="s">
        <v>1839</v>
      </c>
      <c r="K540" t="s">
        <v>1836</v>
      </c>
      <c r="L540">
        <f t="shared" si="49"/>
        <v>3</v>
      </c>
      <c r="M540" t="str">
        <f t="shared" si="53"/>
        <v>0.7</v>
      </c>
      <c r="N540" t="s">
        <v>1879</v>
      </c>
      <c r="O540">
        <f t="shared" si="50"/>
        <v>0.7</v>
      </c>
      <c r="P540">
        <f t="shared" si="51"/>
        <v>0</v>
      </c>
      <c r="Q540" t="str">
        <f t="shared" si="52"/>
        <v>中证0.7</v>
      </c>
    </row>
    <row r="541" spans="1:17" x14ac:dyDescent="0.15">
      <c r="A541">
        <v>539</v>
      </c>
      <c r="B541" t="s">
        <v>1081</v>
      </c>
      <c r="C541" t="s">
        <v>1082</v>
      </c>
      <c r="D541" t="s">
        <v>9</v>
      </c>
      <c r="E541">
        <v>0.64643947323381601</v>
      </c>
      <c r="F541">
        <f t="shared" si="48"/>
        <v>0.6</v>
      </c>
      <c r="I541" t="s">
        <v>1081</v>
      </c>
      <c r="J541" t="s">
        <v>1838</v>
      </c>
      <c r="K541" t="s">
        <v>1836</v>
      </c>
      <c r="L541">
        <f t="shared" si="49"/>
        <v>3</v>
      </c>
      <c r="M541" t="str">
        <f t="shared" si="53"/>
        <v>0.6</v>
      </c>
      <c r="N541" t="s">
        <v>1878</v>
      </c>
      <c r="O541">
        <f t="shared" si="50"/>
        <v>0.6</v>
      </c>
      <c r="P541">
        <f t="shared" si="51"/>
        <v>0</v>
      </c>
      <c r="Q541" t="str">
        <f t="shared" si="52"/>
        <v>中证0.6</v>
      </c>
    </row>
    <row r="542" spans="1:17" x14ac:dyDescent="0.15">
      <c r="A542">
        <v>540</v>
      </c>
      <c r="B542" t="s">
        <v>1083</v>
      </c>
      <c r="C542" t="s">
        <v>1084</v>
      </c>
      <c r="D542" t="s">
        <v>9</v>
      </c>
      <c r="E542">
        <v>0.30095160252189002</v>
      </c>
      <c r="F542">
        <f t="shared" si="48"/>
        <v>0.3</v>
      </c>
      <c r="I542" t="s">
        <v>1083</v>
      </c>
      <c r="J542" t="s">
        <v>1856</v>
      </c>
      <c r="K542" t="s">
        <v>1836</v>
      </c>
      <c r="L542">
        <f t="shared" si="49"/>
        <v>3</v>
      </c>
      <c r="M542" t="str">
        <f t="shared" si="53"/>
        <v>0.3</v>
      </c>
      <c r="N542" t="s">
        <v>1883</v>
      </c>
      <c r="O542">
        <f t="shared" si="50"/>
        <v>0.3</v>
      </c>
      <c r="P542">
        <f t="shared" si="51"/>
        <v>0</v>
      </c>
      <c r="Q542" t="str">
        <f t="shared" si="52"/>
        <v>中证0.3</v>
      </c>
    </row>
    <row r="543" spans="1:17" x14ac:dyDescent="0.15">
      <c r="A543">
        <v>541</v>
      </c>
      <c r="B543" t="s">
        <v>1085</v>
      </c>
      <c r="C543" t="s">
        <v>1086</v>
      </c>
      <c r="D543" t="s">
        <v>9</v>
      </c>
      <c r="E543">
        <v>0.62715136620926404</v>
      </c>
      <c r="F543">
        <f t="shared" si="48"/>
        <v>0.6</v>
      </c>
      <c r="I543" t="s">
        <v>1085</v>
      </c>
      <c r="J543" t="s">
        <v>1838</v>
      </c>
      <c r="K543" t="s">
        <v>1836</v>
      </c>
      <c r="L543">
        <f t="shared" si="49"/>
        <v>3</v>
      </c>
      <c r="M543" t="str">
        <f t="shared" si="53"/>
        <v>0.6</v>
      </c>
      <c r="N543" t="s">
        <v>1878</v>
      </c>
      <c r="O543">
        <f t="shared" si="50"/>
        <v>0.6</v>
      </c>
      <c r="P543">
        <f t="shared" si="51"/>
        <v>0</v>
      </c>
      <c r="Q543" t="str">
        <f t="shared" si="52"/>
        <v>中证0.6</v>
      </c>
    </row>
    <row r="544" spans="1:17" x14ac:dyDescent="0.15">
      <c r="A544">
        <v>542</v>
      </c>
      <c r="B544" t="s">
        <v>1087</v>
      </c>
      <c r="C544" t="s">
        <v>1088</v>
      </c>
      <c r="D544" t="s">
        <v>85</v>
      </c>
      <c r="E544">
        <v>0.50590492387723296</v>
      </c>
      <c r="F544">
        <f t="shared" si="48"/>
        <v>0.5</v>
      </c>
      <c r="I544" t="s">
        <v>1087</v>
      </c>
      <c r="J544" t="s">
        <v>1848</v>
      </c>
      <c r="K544" t="s">
        <v>1836</v>
      </c>
      <c r="L544">
        <f t="shared" si="49"/>
        <v>3</v>
      </c>
      <c r="M544" t="str">
        <f t="shared" si="53"/>
        <v>0.5</v>
      </c>
      <c r="N544" t="s">
        <v>1881</v>
      </c>
      <c r="O544">
        <f t="shared" si="50"/>
        <v>0.5</v>
      </c>
      <c r="P544">
        <f t="shared" si="51"/>
        <v>0</v>
      </c>
      <c r="Q544" t="str">
        <f t="shared" si="52"/>
        <v>中证0.5</v>
      </c>
    </row>
    <row r="545" spans="1:17" x14ac:dyDescent="0.15">
      <c r="A545">
        <v>543</v>
      </c>
      <c r="B545" t="s">
        <v>1089</v>
      </c>
      <c r="C545" t="s">
        <v>1090</v>
      </c>
      <c r="D545" t="s">
        <v>9</v>
      </c>
      <c r="E545">
        <v>0.70713084897313605</v>
      </c>
      <c r="F545">
        <f t="shared" si="48"/>
        <v>0.7</v>
      </c>
      <c r="I545" t="s">
        <v>1089</v>
      </c>
      <c r="J545" t="s">
        <v>1839</v>
      </c>
      <c r="K545" t="s">
        <v>1836</v>
      </c>
      <c r="L545">
        <f t="shared" si="49"/>
        <v>3</v>
      </c>
      <c r="M545" t="str">
        <f t="shared" si="53"/>
        <v>0.7</v>
      </c>
      <c r="N545" t="s">
        <v>1879</v>
      </c>
      <c r="O545">
        <f t="shared" si="50"/>
        <v>0.7</v>
      </c>
      <c r="P545">
        <f t="shared" si="51"/>
        <v>0</v>
      </c>
      <c r="Q545" t="str">
        <f t="shared" si="52"/>
        <v>中证0.7</v>
      </c>
    </row>
    <row r="546" spans="1:17" x14ac:dyDescent="0.15">
      <c r="A546">
        <v>544</v>
      </c>
      <c r="B546" t="s">
        <v>1091</v>
      </c>
      <c r="C546" t="s">
        <v>1092</v>
      </c>
      <c r="D546" t="s">
        <v>9</v>
      </c>
      <c r="E546">
        <v>0.62853898348269299</v>
      </c>
      <c r="F546">
        <f t="shared" si="48"/>
        <v>0.6</v>
      </c>
      <c r="I546" t="s">
        <v>1091</v>
      </c>
      <c r="J546" t="s">
        <v>1838</v>
      </c>
      <c r="K546" t="s">
        <v>1836</v>
      </c>
      <c r="L546">
        <f t="shared" si="49"/>
        <v>3</v>
      </c>
      <c r="M546" t="str">
        <f t="shared" si="53"/>
        <v>0.6</v>
      </c>
      <c r="N546" t="s">
        <v>1878</v>
      </c>
      <c r="O546">
        <f t="shared" si="50"/>
        <v>0.6</v>
      </c>
      <c r="P546">
        <f t="shared" si="51"/>
        <v>0</v>
      </c>
      <c r="Q546" t="str">
        <f t="shared" si="52"/>
        <v>中证0.6</v>
      </c>
    </row>
    <row r="547" spans="1:17" x14ac:dyDescent="0.15">
      <c r="A547">
        <v>545</v>
      </c>
      <c r="B547" t="s">
        <v>1093</v>
      </c>
      <c r="C547" t="s">
        <v>1094</v>
      </c>
      <c r="D547" t="s">
        <v>9</v>
      </c>
      <c r="E547">
        <v>0.63908023216371102</v>
      </c>
      <c r="F547">
        <f t="shared" si="48"/>
        <v>0.6</v>
      </c>
      <c r="I547" t="s">
        <v>1093</v>
      </c>
      <c r="J547" t="s">
        <v>1838</v>
      </c>
      <c r="K547" t="s">
        <v>1836</v>
      </c>
      <c r="L547">
        <f t="shared" si="49"/>
        <v>3</v>
      </c>
      <c r="M547" t="str">
        <f t="shared" si="53"/>
        <v>0.6</v>
      </c>
      <c r="N547" t="s">
        <v>1878</v>
      </c>
      <c r="O547">
        <f t="shared" si="50"/>
        <v>0.6</v>
      </c>
      <c r="P547">
        <f t="shared" si="51"/>
        <v>0</v>
      </c>
      <c r="Q547" t="str">
        <f t="shared" si="52"/>
        <v>中证0.6</v>
      </c>
    </row>
    <row r="548" spans="1:17" x14ac:dyDescent="0.15">
      <c r="A548">
        <v>546</v>
      </c>
      <c r="B548" t="s">
        <v>1095</v>
      </c>
      <c r="C548" t="s">
        <v>1096</v>
      </c>
      <c r="D548" t="s">
        <v>85</v>
      </c>
      <c r="E548">
        <v>0.69372676093211105</v>
      </c>
      <c r="F548">
        <f t="shared" si="48"/>
        <v>0.7</v>
      </c>
      <c r="I548" t="s">
        <v>1095</v>
      </c>
      <c r="J548" t="s">
        <v>1846</v>
      </c>
      <c r="K548" t="s">
        <v>1847</v>
      </c>
      <c r="L548">
        <f t="shared" si="49"/>
        <v>2</v>
      </c>
      <c r="M548" t="str">
        <f t="shared" si="53"/>
        <v>0.7</v>
      </c>
      <c r="N548" t="s">
        <v>1879</v>
      </c>
      <c r="O548">
        <f t="shared" si="50"/>
        <v>0.7</v>
      </c>
      <c r="P548">
        <f t="shared" si="51"/>
        <v>0</v>
      </c>
      <c r="Q548" t="str">
        <f t="shared" si="52"/>
        <v>小0.7</v>
      </c>
    </row>
    <row r="549" spans="1:17" x14ac:dyDescent="0.15">
      <c r="A549">
        <v>547</v>
      </c>
      <c r="B549" t="s">
        <v>1097</v>
      </c>
      <c r="C549" t="s">
        <v>1098</v>
      </c>
      <c r="D549" t="s">
        <v>7</v>
      </c>
      <c r="E549">
        <v>2.9133019605582199E-2</v>
      </c>
      <c r="F549">
        <f t="shared" si="48"/>
        <v>0</v>
      </c>
      <c r="I549" t="s">
        <v>1097</v>
      </c>
      <c r="J549" t="s">
        <v>1870</v>
      </c>
      <c r="K549" t="s">
        <v>1847</v>
      </c>
      <c r="L549">
        <f t="shared" si="49"/>
        <v>2</v>
      </c>
      <c r="M549" t="str">
        <f t="shared" si="53"/>
        <v>0</v>
      </c>
      <c r="N549" t="s">
        <v>1884</v>
      </c>
      <c r="O549">
        <f t="shared" si="50"/>
        <v>0</v>
      </c>
      <c r="P549">
        <f t="shared" si="51"/>
        <v>0</v>
      </c>
      <c r="Q549" t="str">
        <f t="shared" si="52"/>
        <v>小0</v>
      </c>
    </row>
    <row r="550" spans="1:17" x14ac:dyDescent="0.15">
      <c r="A550">
        <v>548</v>
      </c>
      <c r="B550" t="s">
        <v>1099</v>
      </c>
      <c r="C550" t="s">
        <v>1100</v>
      </c>
      <c r="D550" t="s">
        <v>7</v>
      </c>
      <c r="E550">
        <v>0.81863582482670005</v>
      </c>
      <c r="F550">
        <f t="shared" si="48"/>
        <v>0.8</v>
      </c>
      <c r="I550" t="s">
        <v>1099</v>
      </c>
      <c r="J550" t="s">
        <v>1850</v>
      </c>
      <c r="K550" t="s">
        <v>1834</v>
      </c>
      <c r="L550">
        <f t="shared" si="49"/>
        <v>3</v>
      </c>
      <c r="M550" t="str">
        <f t="shared" si="53"/>
        <v>0.8</v>
      </c>
      <c r="N550" t="s">
        <v>1877</v>
      </c>
      <c r="O550">
        <f t="shared" si="50"/>
        <v>0.8</v>
      </c>
      <c r="P550">
        <f t="shared" si="51"/>
        <v>0</v>
      </c>
      <c r="Q550" t="str">
        <f t="shared" si="52"/>
        <v>沪深0.8</v>
      </c>
    </row>
    <row r="551" spans="1:17" x14ac:dyDescent="0.15">
      <c r="A551">
        <v>549</v>
      </c>
      <c r="B551" t="s">
        <v>1101</v>
      </c>
      <c r="C551" t="s">
        <v>1102</v>
      </c>
      <c r="D551" t="s">
        <v>7</v>
      </c>
      <c r="E551">
        <v>0.64945946376823704</v>
      </c>
      <c r="F551">
        <f t="shared" si="48"/>
        <v>0.6</v>
      </c>
      <c r="I551" t="s">
        <v>1101</v>
      </c>
      <c r="J551" t="s">
        <v>1840</v>
      </c>
      <c r="K551" t="s">
        <v>1834</v>
      </c>
      <c r="L551">
        <f t="shared" si="49"/>
        <v>3</v>
      </c>
      <c r="M551" t="str">
        <f t="shared" si="53"/>
        <v>0.6</v>
      </c>
      <c r="N551" t="s">
        <v>1879</v>
      </c>
      <c r="O551">
        <f t="shared" si="50"/>
        <v>0.7</v>
      </c>
      <c r="P551">
        <f t="shared" si="51"/>
        <v>-9.9999999999999978E-2</v>
      </c>
      <c r="Q551" t="str">
        <f t="shared" si="52"/>
        <v>沪深0.6</v>
      </c>
    </row>
    <row r="552" spans="1:17" x14ac:dyDescent="0.15">
      <c r="A552">
        <v>550</v>
      </c>
      <c r="B552" t="s">
        <v>1103</v>
      </c>
      <c r="C552" t="s">
        <v>1104</v>
      </c>
      <c r="D552" t="s">
        <v>9</v>
      </c>
      <c r="E552">
        <v>0.59165769094831</v>
      </c>
      <c r="F552">
        <f t="shared" si="48"/>
        <v>0.6</v>
      </c>
      <c r="I552" t="s">
        <v>1103</v>
      </c>
      <c r="J552" t="s">
        <v>1838</v>
      </c>
      <c r="K552" t="s">
        <v>1836</v>
      </c>
      <c r="L552">
        <f t="shared" si="49"/>
        <v>3</v>
      </c>
      <c r="M552" t="str">
        <f t="shared" si="53"/>
        <v>0.6</v>
      </c>
      <c r="N552" t="s">
        <v>1878</v>
      </c>
      <c r="O552">
        <f t="shared" si="50"/>
        <v>0.6</v>
      </c>
      <c r="P552">
        <f t="shared" si="51"/>
        <v>0</v>
      </c>
      <c r="Q552" t="str">
        <f t="shared" si="52"/>
        <v>中证0.6</v>
      </c>
    </row>
    <row r="553" spans="1:17" x14ac:dyDescent="0.15">
      <c r="A553">
        <v>551</v>
      </c>
      <c r="B553" t="s">
        <v>1105</v>
      </c>
      <c r="C553" t="s">
        <v>1106</v>
      </c>
      <c r="D553" t="s">
        <v>9</v>
      </c>
      <c r="E553">
        <v>0.66208529637519897</v>
      </c>
      <c r="F553">
        <f t="shared" si="48"/>
        <v>0.7</v>
      </c>
      <c r="I553" t="s">
        <v>1105</v>
      </c>
      <c r="J553" t="s">
        <v>1839</v>
      </c>
      <c r="K553" t="s">
        <v>1836</v>
      </c>
      <c r="L553">
        <f t="shared" si="49"/>
        <v>3</v>
      </c>
      <c r="M553" t="str">
        <f t="shared" si="53"/>
        <v>0.7</v>
      </c>
      <c r="N553" t="s">
        <v>1879</v>
      </c>
      <c r="O553">
        <f t="shared" si="50"/>
        <v>0.7</v>
      </c>
      <c r="P553">
        <f t="shared" si="51"/>
        <v>0</v>
      </c>
      <c r="Q553" t="str">
        <f t="shared" si="52"/>
        <v>中证0.7</v>
      </c>
    </row>
    <row r="554" spans="1:17" x14ac:dyDescent="0.15">
      <c r="A554">
        <v>552</v>
      </c>
      <c r="B554" t="s">
        <v>1107</v>
      </c>
      <c r="C554" t="s">
        <v>1108</v>
      </c>
      <c r="D554" t="s">
        <v>3</v>
      </c>
      <c r="E554">
        <v>0.69970183841809697</v>
      </c>
      <c r="F554">
        <f t="shared" si="48"/>
        <v>0.7</v>
      </c>
      <c r="I554" t="s">
        <v>1107</v>
      </c>
      <c r="J554" t="s">
        <v>1842</v>
      </c>
      <c r="K554" t="s">
        <v>1830</v>
      </c>
      <c r="L554">
        <f t="shared" si="49"/>
        <v>3</v>
      </c>
      <c r="M554" t="str">
        <f t="shared" si="53"/>
        <v>0.7</v>
      </c>
      <c r="N554" t="s">
        <v>1879</v>
      </c>
      <c r="O554">
        <f t="shared" si="50"/>
        <v>0.7</v>
      </c>
      <c r="P554">
        <f t="shared" si="51"/>
        <v>0</v>
      </c>
      <c r="Q554" t="str">
        <f t="shared" si="52"/>
        <v>主板0.7</v>
      </c>
    </row>
    <row r="555" spans="1:17" x14ac:dyDescent="0.15">
      <c r="A555">
        <v>553</v>
      </c>
      <c r="B555" t="s">
        <v>1109</v>
      </c>
      <c r="C555" t="s">
        <v>1110</v>
      </c>
      <c r="D555" t="s">
        <v>85</v>
      </c>
      <c r="E555">
        <v>0.62303389730814895</v>
      </c>
      <c r="F555">
        <f t="shared" si="48"/>
        <v>0.6</v>
      </c>
      <c r="I555" t="s">
        <v>1109</v>
      </c>
      <c r="J555" t="s">
        <v>1851</v>
      </c>
      <c r="K555" t="s">
        <v>1847</v>
      </c>
      <c r="L555">
        <f t="shared" si="49"/>
        <v>2</v>
      </c>
      <c r="M555" t="str">
        <f t="shared" si="53"/>
        <v>0.6</v>
      </c>
      <c r="N555" t="s">
        <v>1878</v>
      </c>
      <c r="O555">
        <f t="shared" si="50"/>
        <v>0.6</v>
      </c>
      <c r="P555">
        <f t="shared" si="51"/>
        <v>0</v>
      </c>
      <c r="Q555" t="str">
        <f t="shared" si="52"/>
        <v>小0.6</v>
      </c>
    </row>
    <row r="556" spans="1:17" x14ac:dyDescent="0.15">
      <c r="A556">
        <v>554</v>
      </c>
      <c r="B556" t="s">
        <v>1111</v>
      </c>
      <c r="C556" t="s">
        <v>1112</v>
      </c>
      <c r="D556" t="s">
        <v>9</v>
      </c>
      <c r="E556">
        <v>0.73770625557171998</v>
      </c>
      <c r="F556">
        <f t="shared" si="48"/>
        <v>0.7</v>
      </c>
      <c r="I556" t="s">
        <v>1111</v>
      </c>
      <c r="J556" t="s">
        <v>1839</v>
      </c>
      <c r="K556" t="s">
        <v>1836</v>
      </c>
      <c r="L556">
        <f t="shared" si="49"/>
        <v>3</v>
      </c>
      <c r="M556" t="str">
        <f t="shared" si="53"/>
        <v>0.7</v>
      </c>
      <c r="N556" t="s">
        <v>1879</v>
      </c>
      <c r="O556">
        <f t="shared" si="50"/>
        <v>0.7</v>
      </c>
      <c r="P556">
        <f t="shared" si="51"/>
        <v>0</v>
      </c>
      <c r="Q556" t="str">
        <f t="shared" si="52"/>
        <v>中证0.7</v>
      </c>
    </row>
    <row r="557" spans="1:17" x14ac:dyDescent="0.15">
      <c r="A557">
        <v>555</v>
      </c>
      <c r="B557" t="s">
        <v>1113</v>
      </c>
      <c r="C557" t="s">
        <v>1114</v>
      </c>
      <c r="D557" t="s">
        <v>220</v>
      </c>
      <c r="E557">
        <v>0.15206493188808401</v>
      </c>
      <c r="F557">
        <f t="shared" si="48"/>
        <v>0.2</v>
      </c>
      <c r="I557" t="s">
        <v>1113</v>
      </c>
      <c r="J557" t="s">
        <v>1872</v>
      </c>
      <c r="K557" t="s">
        <v>1847</v>
      </c>
      <c r="L557">
        <f t="shared" si="49"/>
        <v>2</v>
      </c>
      <c r="M557" t="str">
        <f t="shared" si="53"/>
        <v>0.2</v>
      </c>
      <c r="N557" t="s">
        <v>1878</v>
      </c>
      <c r="O557">
        <f t="shared" si="50"/>
        <v>0.6</v>
      </c>
      <c r="P557">
        <f t="shared" si="51"/>
        <v>-0.39999999999999997</v>
      </c>
      <c r="Q557" t="str">
        <f t="shared" si="52"/>
        <v>小0.2</v>
      </c>
    </row>
    <row r="558" spans="1:17" x14ac:dyDescent="0.15">
      <c r="A558">
        <v>556</v>
      </c>
      <c r="B558" t="s">
        <v>1115</v>
      </c>
      <c r="C558" t="s">
        <v>1116</v>
      </c>
      <c r="D558" t="s">
        <v>9</v>
      </c>
      <c r="E558">
        <v>0.70983001103829302</v>
      </c>
      <c r="F558">
        <f t="shared" si="48"/>
        <v>0.7</v>
      </c>
      <c r="I558" t="s">
        <v>1115</v>
      </c>
      <c r="J558" t="s">
        <v>1839</v>
      </c>
      <c r="K558" t="s">
        <v>1836</v>
      </c>
      <c r="L558">
        <f t="shared" si="49"/>
        <v>3</v>
      </c>
      <c r="M558" t="str">
        <f t="shared" si="53"/>
        <v>0.7</v>
      </c>
      <c r="N558" t="s">
        <v>1879</v>
      </c>
      <c r="O558">
        <f t="shared" si="50"/>
        <v>0.7</v>
      </c>
      <c r="P558">
        <f t="shared" si="51"/>
        <v>0</v>
      </c>
      <c r="Q558" t="str">
        <f t="shared" si="52"/>
        <v>中证0.7</v>
      </c>
    </row>
    <row r="559" spans="1:17" x14ac:dyDescent="0.15">
      <c r="A559">
        <v>557</v>
      </c>
      <c r="B559" t="s">
        <v>1117</v>
      </c>
      <c r="C559" t="s">
        <v>1118</v>
      </c>
      <c r="D559" t="s">
        <v>85</v>
      </c>
      <c r="E559">
        <v>0.57539393354106905</v>
      </c>
      <c r="F559">
        <f t="shared" si="48"/>
        <v>0.6</v>
      </c>
      <c r="I559" t="s">
        <v>1117</v>
      </c>
      <c r="J559" t="s">
        <v>1851</v>
      </c>
      <c r="K559" t="s">
        <v>1847</v>
      </c>
      <c r="L559">
        <f t="shared" si="49"/>
        <v>2</v>
      </c>
      <c r="M559" t="str">
        <f t="shared" si="53"/>
        <v>0.6</v>
      </c>
      <c r="N559" t="s">
        <v>1878</v>
      </c>
      <c r="O559">
        <f t="shared" si="50"/>
        <v>0.6</v>
      </c>
      <c r="P559">
        <f t="shared" si="51"/>
        <v>0</v>
      </c>
      <c r="Q559" t="str">
        <f t="shared" si="52"/>
        <v>小0.6</v>
      </c>
    </row>
    <row r="560" spans="1:17" x14ac:dyDescent="0.15">
      <c r="A560">
        <v>558</v>
      </c>
      <c r="B560" t="s">
        <v>1119</v>
      </c>
      <c r="C560" t="s">
        <v>1120</v>
      </c>
      <c r="D560" t="s">
        <v>220</v>
      </c>
      <c r="E560">
        <v>0.54636512311422003</v>
      </c>
      <c r="F560">
        <f t="shared" si="48"/>
        <v>0.5</v>
      </c>
      <c r="I560" t="s">
        <v>1119</v>
      </c>
      <c r="J560" t="s">
        <v>1853</v>
      </c>
      <c r="K560" t="s">
        <v>1854</v>
      </c>
      <c r="L560">
        <f t="shared" si="49"/>
        <v>2</v>
      </c>
      <c r="M560" t="str">
        <f t="shared" si="53"/>
        <v>0.5</v>
      </c>
      <c r="N560" t="s">
        <v>1881</v>
      </c>
      <c r="O560">
        <f t="shared" si="50"/>
        <v>0.5</v>
      </c>
      <c r="P560">
        <f t="shared" si="51"/>
        <v>0</v>
      </c>
      <c r="Q560" t="str">
        <f t="shared" si="52"/>
        <v>创0.5</v>
      </c>
    </row>
    <row r="561" spans="1:17" x14ac:dyDescent="0.15">
      <c r="A561">
        <v>559</v>
      </c>
      <c r="B561" t="s">
        <v>1121</v>
      </c>
      <c r="C561" t="s">
        <v>1122</v>
      </c>
      <c r="D561" t="s">
        <v>9</v>
      </c>
      <c r="E561">
        <v>0.60642262870353802</v>
      </c>
      <c r="F561">
        <f t="shared" si="48"/>
        <v>0.6</v>
      </c>
      <c r="I561" t="s">
        <v>1121</v>
      </c>
      <c r="J561" t="s">
        <v>1838</v>
      </c>
      <c r="K561" t="s">
        <v>1836</v>
      </c>
      <c r="L561">
        <f t="shared" si="49"/>
        <v>3</v>
      </c>
      <c r="M561" t="str">
        <f t="shared" si="53"/>
        <v>0.6</v>
      </c>
      <c r="N561" t="s">
        <v>1878</v>
      </c>
      <c r="O561">
        <f t="shared" si="50"/>
        <v>0.6</v>
      </c>
      <c r="P561">
        <f t="shared" si="51"/>
        <v>0</v>
      </c>
      <c r="Q561" t="str">
        <f t="shared" si="52"/>
        <v>中证0.6</v>
      </c>
    </row>
    <row r="562" spans="1:17" x14ac:dyDescent="0.15">
      <c r="A562">
        <v>560</v>
      </c>
      <c r="B562" t="s">
        <v>1123</v>
      </c>
      <c r="C562" t="s">
        <v>1124</v>
      </c>
      <c r="D562" t="s">
        <v>9</v>
      </c>
      <c r="E562">
        <v>0.67240288371868095</v>
      </c>
      <c r="F562">
        <f t="shared" si="48"/>
        <v>0.7</v>
      </c>
      <c r="I562" t="s">
        <v>1123</v>
      </c>
      <c r="J562" t="s">
        <v>1839</v>
      </c>
      <c r="K562" t="s">
        <v>1836</v>
      </c>
      <c r="L562">
        <f t="shared" si="49"/>
        <v>3</v>
      </c>
      <c r="M562" t="str">
        <f t="shared" si="53"/>
        <v>0.7</v>
      </c>
      <c r="N562" t="s">
        <v>1879</v>
      </c>
      <c r="O562">
        <f t="shared" si="50"/>
        <v>0.7</v>
      </c>
      <c r="P562">
        <f t="shared" si="51"/>
        <v>0</v>
      </c>
      <c r="Q562" t="str">
        <f t="shared" si="52"/>
        <v>中证0.7</v>
      </c>
    </row>
    <row r="563" spans="1:17" x14ac:dyDescent="0.15">
      <c r="A563">
        <v>561</v>
      </c>
      <c r="B563" t="s">
        <v>1125</v>
      </c>
      <c r="C563" t="s">
        <v>1126</v>
      </c>
      <c r="D563" t="s">
        <v>9</v>
      </c>
      <c r="E563">
        <v>0.50884469839439705</v>
      </c>
      <c r="F563">
        <f t="shared" si="48"/>
        <v>0.5</v>
      </c>
      <c r="I563" t="s">
        <v>1125</v>
      </c>
      <c r="J563" t="s">
        <v>1848</v>
      </c>
      <c r="K563" t="s">
        <v>1836</v>
      </c>
      <c r="L563">
        <f t="shared" si="49"/>
        <v>3</v>
      </c>
      <c r="M563" t="str">
        <f t="shared" si="53"/>
        <v>0.5</v>
      </c>
      <c r="N563" t="s">
        <v>1881</v>
      </c>
      <c r="O563">
        <f t="shared" si="50"/>
        <v>0.5</v>
      </c>
      <c r="P563">
        <f t="shared" si="51"/>
        <v>0</v>
      </c>
      <c r="Q563" t="str">
        <f t="shared" si="52"/>
        <v>中证0.5</v>
      </c>
    </row>
    <row r="564" spans="1:17" x14ac:dyDescent="0.15">
      <c r="A564">
        <v>562</v>
      </c>
      <c r="B564" t="s">
        <v>1127</v>
      </c>
      <c r="C564" t="s">
        <v>1128</v>
      </c>
      <c r="D564" t="s">
        <v>85</v>
      </c>
      <c r="E564">
        <v>0.54468006002777003</v>
      </c>
      <c r="F564">
        <f t="shared" si="48"/>
        <v>0.5</v>
      </c>
      <c r="I564" t="s">
        <v>1127</v>
      </c>
      <c r="J564" t="s">
        <v>1871</v>
      </c>
      <c r="K564" t="s">
        <v>1847</v>
      </c>
      <c r="L564">
        <f t="shared" si="49"/>
        <v>2</v>
      </c>
      <c r="M564" t="str">
        <f t="shared" si="53"/>
        <v>0.5</v>
      </c>
      <c r="N564" t="s">
        <v>1881</v>
      </c>
      <c r="O564">
        <f t="shared" si="50"/>
        <v>0.5</v>
      </c>
      <c r="P564">
        <f t="shared" si="51"/>
        <v>0</v>
      </c>
      <c r="Q564" t="str">
        <f t="shared" si="52"/>
        <v>小0.5</v>
      </c>
    </row>
    <row r="565" spans="1:17" x14ac:dyDescent="0.15">
      <c r="A565">
        <v>563</v>
      </c>
      <c r="B565" t="s">
        <v>1129</v>
      </c>
      <c r="C565" t="s">
        <v>1130</v>
      </c>
      <c r="D565" t="s">
        <v>85</v>
      </c>
      <c r="E565">
        <v>0.72609547266581798</v>
      </c>
      <c r="F565">
        <f t="shared" si="48"/>
        <v>0.7</v>
      </c>
      <c r="I565" t="s">
        <v>1129</v>
      </c>
      <c r="J565" t="s">
        <v>1846</v>
      </c>
      <c r="K565" t="s">
        <v>1847</v>
      </c>
      <c r="L565">
        <f t="shared" si="49"/>
        <v>2</v>
      </c>
      <c r="M565" t="str">
        <f t="shared" si="53"/>
        <v>0.7</v>
      </c>
      <c r="N565" t="s">
        <v>1879</v>
      </c>
      <c r="O565">
        <f t="shared" si="50"/>
        <v>0.7</v>
      </c>
      <c r="P565">
        <f t="shared" si="51"/>
        <v>0</v>
      </c>
      <c r="Q565" t="str">
        <f t="shared" si="52"/>
        <v>小0.7</v>
      </c>
    </row>
    <row r="566" spans="1:17" x14ac:dyDescent="0.15">
      <c r="A566">
        <v>564</v>
      </c>
      <c r="B566" t="s">
        <v>1131</v>
      </c>
      <c r="C566" t="s">
        <v>1132</v>
      </c>
      <c r="D566" t="s">
        <v>220</v>
      </c>
      <c r="E566">
        <v>0.57714219121036203</v>
      </c>
      <c r="F566">
        <f t="shared" si="48"/>
        <v>0.6</v>
      </c>
      <c r="I566" t="s">
        <v>1131</v>
      </c>
      <c r="J566" t="s">
        <v>1857</v>
      </c>
      <c r="K566" t="s">
        <v>1854</v>
      </c>
      <c r="L566">
        <f t="shared" si="49"/>
        <v>2</v>
      </c>
      <c r="M566" t="str">
        <f t="shared" si="53"/>
        <v>0.6</v>
      </c>
      <c r="N566" t="s">
        <v>1878</v>
      </c>
      <c r="O566">
        <f t="shared" si="50"/>
        <v>0.6</v>
      </c>
      <c r="P566">
        <f t="shared" si="51"/>
        <v>0</v>
      </c>
      <c r="Q566" t="str">
        <f t="shared" si="52"/>
        <v>创0.6</v>
      </c>
    </row>
    <row r="567" spans="1:17" x14ac:dyDescent="0.15">
      <c r="A567">
        <v>565</v>
      </c>
      <c r="B567" t="s">
        <v>1133</v>
      </c>
      <c r="C567" t="s">
        <v>1134</v>
      </c>
      <c r="D567" t="s">
        <v>7</v>
      </c>
      <c r="E567">
        <v>0.78095969943754195</v>
      </c>
      <c r="F567">
        <f t="shared" si="48"/>
        <v>0.8</v>
      </c>
      <c r="I567" t="s">
        <v>1133</v>
      </c>
      <c r="J567" t="s">
        <v>1850</v>
      </c>
      <c r="K567" t="s">
        <v>1834</v>
      </c>
      <c r="L567">
        <f t="shared" si="49"/>
        <v>3</v>
      </c>
      <c r="M567" t="str">
        <f t="shared" si="53"/>
        <v>0.8</v>
      </c>
      <c r="N567" t="s">
        <v>1877</v>
      </c>
      <c r="O567">
        <f t="shared" si="50"/>
        <v>0.8</v>
      </c>
      <c r="P567">
        <f t="shared" si="51"/>
        <v>0</v>
      </c>
      <c r="Q567" t="str">
        <f t="shared" si="52"/>
        <v>沪深0.8</v>
      </c>
    </row>
    <row r="568" spans="1:17" x14ac:dyDescent="0.15">
      <c r="A568">
        <v>566</v>
      </c>
      <c r="B568" t="s">
        <v>1135</v>
      </c>
      <c r="C568" t="s">
        <v>1136</v>
      </c>
      <c r="D568" t="s">
        <v>7</v>
      </c>
      <c r="E568">
        <v>0.78634734639519099</v>
      </c>
      <c r="F568">
        <f t="shared" si="48"/>
        <v>0.8</v>
      </c>
      <c r="I568" t="s">
        <v>1135</v>
      </c>
      <c r="J568" t="s">
        <v>1850</v>
      </c>
      <c r="K568" t="s">
        <v>1834</v>
      </c>
      <c r="L568">
        <f t="shared" si="49"/>
        <v>3</v>
      </c>
      <c r="M568" t="str">
        <f t="shared" si="53"/>
        <v>0.8</v>
      </c>
      <c r="N568" t="s">
        <v>1877</v>
      </c>
      <c r="O568">
        <f t="shared" si="50"/>
        <v>0.8</v>
      </c>
      <c r="P568">
        <f t="shared" si="51"/>
        <v>0</v>
      </c>
      <c r="Q568" t="str">
        <f t="shared" si="52"/>
        <v>沪深0.8</v>
      </c>
    </row>
    <row r="569" spans="1:17" x14ac:dyDescent="0.15">
      <c r="A569">
        <v>567</v>
      </c>
      <c r="B569" t="s">
        <v>1137</v>
      </c>
      <c r="C569" t="s">
        <v>1138</v>
      </c>
      <c r="D569" t="s">
        <v>9</v>
      </c>
      <c r="E569">
        <v>0.70831304264778905</v>
      </c>
      <c r="F569">
        <f t="shared" si="48"/>
        <v>0.7</v>
      </c>
      <c r="I569" t="s">
        <v>1137</v>
      </c>
      <c r="J569" t="s">
        <v>1839</v>
      </c>
      <c r="K569" t="s">
        <v>1836</v>
      </c>
      <c r="L569">
        <f t="shared" si="49"/>
        <v>3</v>
      </c>
      <c r="M569" t="str">
        <f t="shared" si="53"/>
        <v>0.7</v>
      </c>
      <c r="N569" t="s">
        <v>1879</v>
      </c>
      <c r="O569">
        <f t="shared" si="50"/>
        <v>0.7</v>
      </c>
      <c r="P569">
        <f t="shared" si="51"/>
        <v>0</v>
      </c>
      <c r="Q569" t="str">
        <f t="shared" si="52"/>
        <v>中证0.7</v>
      </c>
    </row>
    <row r="570" spans="1:17" x14ac:dyDescent="0.15">
      <c r="A570">
        <v>568</v>
      </c>
      <c r="B570" t="s">
        <v>1139</v>
      </c>
      <c r="C570" t="s">
        <v>1140</v>
      </c>
      <c r="D570" t="s">
        <v>9</v>
      </c>
      <c r="E570">
        <v>0.56618640395211695</v>
      </c>
      <c r="F570">
        <f t="shared" si="48"/>
        <v>0.6</v>
      </c>
      <c r="I570" t="s">
        <v>1139</v>
      </c>
      <c r="J570" t="s">
        <v>1838</v>
      </c>
      <c r="K570" t="s">
        <v>1836</v>
      </c>
      <c r="L570">
        <f t="shared" si="49"/>
        <v>3</v>
      </c>
      <c r="M570" t="str">
        <f t="shared" si="53"/>
        <v>0.6</v>
      </c>
      <c r="N570" t="s">
        <v>1878</v>
      </c>
      <c r="O570">
        <f t="shared" si="50"/>
        <v>0.6</v>
      </c>
      <c r="P570">
        <f t="shared" si="51"/>
        <v>0</v>
      </c>
      <c r="Q570" t="str">
        <f t="shared" si="52"/>
        <v>中证0.6</v>
      </c>
    </row>
    <row r="571" spans="1:17" x14ac:dyDescent="0.15">
      <c r="A571">
        <v>569</v>
      </c>
      <c r="B571" t="s">
        <v>1141</v>
      </c>
      <c r="C571" t="s">
        <v>1142</v>
      </c>
      <c r="D571" t="s">
        <v>9</v>
      </c>
      <c r="E571">
        <v>0.57856174910598801</v>
      </c>
      <c r="F571">
        <f t="shared" si="48"/>
        <v>0.6</v>
      </c>
      <c r="I571" t="s">
        <v>1141</v>
      </c>
      <c r="J571" t="s">
        <v>1838</v>
      </c>
      <c r="K571" t="s">
        <v>1836</v>
      </c>
      <c r="L571">
        <f t="shared" si="49"/>
        <v>3</v>
      </c>
      <c r="M571" t="str">
        <f t="shared" si="53"/>
        <v>0.6</v>
      </c>
      <c r="N571" t="s">
        <v>1878</v>
      </c>
      <c r="O571">
        <f t="shared" si="50"/>
        <v>0.6</v>
      </c>
      <c r="P571">
        <f t="shared" si="51"/>
        <v>0</v>
      </c>
      <c r="Q571" t="str">
        <f t="shared" si="52"/>
        <v>中证0.6</v>
      </c>
    </row>
    <row r="572" spans="1:17" x14ac:dyDescent="0.15">
      <c r="A572">
        <v>570</v>
      </c>
      <c r="B572" t="s">
        <v>1143</v>
      </c>
      <c r="C572" t="s">
        <v>1144</v>
      </c>
      <c r="D572" t="s">
        <v>3</v>
      </c>
      <c r="E572">
        <v>0.63863248982295595</v>
      </c>
      <c r="F572">
        <f t="shared" si="48"/>
        <v>0.6</v>
      </c>
      <c r="I572" t="s">
        <v>1143</v>
      </c>
      <c r="J572" t="s">
        <v>1841</v>
      </c>
      <c r="K572" t="s">
        <v>1830</v>
      </c>
      <c r="L572">
        <f t="shared" si="49"/>
        <v>3</v>
      </c>
      <c r="M572" t="str">
        <f t="shared" si="53"/>
        <v>0.6</v>
      </c>
      <c r="N572" t="s">
        <v>1878</v>
      </c>
      <c r="O572">
        <f t="shared" si="50"/>
        <v>0.6</v>
      </c>
      <c r="P572">
        <f t="shared" si="51"/>
        <v>0</v>
      </c>
      <c r="Q572" t="str">
        <f t="shared" si="52"/>
        <v>主板0.6</v>
      </c>
    </row>
    <row r="573" spans="1:17" x14ac:dyDescent="0.15">
      <c r="A573">
        <v>571</v>
      </c>
      <c r="B573" t="s">
        <v>1145</v>
      </c>
      <c r="C573" t="s">
        <v>1146</v>
      </c>
      <c r="D573" t="s">
        <v>3</v>
      </c>
      <c r="E573">
        <v>0.60221902904216695</v>
      </c>
      <c r="F573">
        <f t="shared" si="48"/>
        <v>0.6</v>
      </c>
      <c r="I573" t="s">
        <v>1145</v>
      </c>
      <c r="J573" t="s">
        <v>1841</v>
      </c>
      <c r="K573" t="s">
        <v>1830</v>
      </c>
      <c r="L573">
        <f t="shared" si="49"/>
        <v>3</v>
      </c>
      <c r="M573" t="str">
        <f t="shared" si="53"/>
        <v>0.6</v>
      </c>
      <c r="N573" t="s">
        <v>1878</v>
      </c>
      <c r="O573">
        <f t="shared" si="50"/>
        <v>0.6</v>
      </c>
      <c r="P573">
        <f t="shared" si="51"/>
        <v>0</v>
      </c>
      <c r="Q573" t="str">
        <f t="shared" si="52"/>
        <v>主板0.6</v>
      </c>
    </row>
    <row r="574" spans="1:17" x14ac:dyDescent="0.15">
      <c r="A574">
        <v>572</v>
      </c>
      <c r="B574" t="s">
        <v>1147</v>
      </c>
      <c r="C574" t="s">
        <v>1148</v>
      </c>
      <c r="D574" t="s">
        <v>85</v>
      </c>
      <c r="E574">
        <v>0.66224616319465202</v>
      </c>
      <c r="F574">
        <f t="shared" si="48"/>
        <v>0.7</v>
      </c>
      <c r="I574" t="s">
        <v>1147</v>
      </c>
      <c r="J574" t="s">
        <v>1846</v>
      </c>
      <c r="K574" t="s">
        <v>1847</v>
      </c>
      <c r="L574">
        <f t="shared" si="49"/>
        <v>2</v>
      </c>
      <c r="M574" t="str">
        <f t="shared" si="53"/>
        <v>0.7</v>
      </c>
      <c r="N574" t="s">
        <v>1879</v>
      </c>
      <c r="O574">
        <f t="shared" si="50"/>
        <v>0.7</v>
      </c>
      <c r="P574">
        <f t="shared" si="51"/>
        <v>0</v>
      </c>
      <c r="Q574" t="str">
        <f t="shared" si="52"/>
        <v>小0.7</v>
      </c>
    </row>
    <row r="575" spans="1:17" x14ac:dyDescent="0.15">
      <c r="A575">
        <v>573</v>
      </c>
      <c r="B575" t="s">
        <v>1149</v>
      </c>
      <c r="C575" t="s">
        <v>1150</v>
      </c>
      <c r="D575" t="s">
        <v>9</v>
      </c>
      <c r="E575">
        <v>0.59457711211179098</v>
      </c>
      <c r="F575">
        <f t="shared" si="48"/>
        <v>0.6</v>
      </c>
      <c r="I575" t="s">
        <v>1149</v>
      </c>
      <c r="J575" t="s">
        <v>1838</v>
      </c>
      <c r="K575" t="s">
        <v>1836</v>
      </c>
      <c r="L575">
        <f t="shared" si="49"/>
        <v>3</v>
      </c>
      <c r="M575" t="str">
        <f t="shared" si="53"/>
        <v>0.6</v>
      </c>
      <c r="N575" t="s">
        <v>1878</v>
      </c>
      <c r="O575">
        <f t="shared" si="50"/>
        <v>0.6</v>
      </c>
      <c r="P575">
        <f t="shared" si="51"/>
        <v>0</v>
      </c>
      <c r="Q575" t="str">
        <f t="shared" si="52"/>
        <v>中证0.6</v>
      </c>
    </row>
    <row r="576" spans="1:17" x14ac:dyDescent="0.15">
      <c r="A576">
        <v>574</v>
      </c>
      <c r="B576" t="s">
        <v>1151</v>
      </c>
      <c r="C576" t="s">
        <v>1152</v>
      </c>
      <c r="D576" t="s">
        <v>9</v>
      </c>
      <c r="E576">
        <v>0.66247218701413402</v>
      </c>
      <c r="F576">
        <f t="shared" si="48"/>
        <v>0.7</v>
      </c>
      <c r="I576" t="s">
        <v>1151</v>
      </c>
      <c r="J576" t="s">
        <v>1839</v>
      </c>
      <c r="K576" t="s">
        <v>1836</v>
      </c>
      <c r="L576">
        <f t="shared" si="49"/>
        <v>3</v>
      </c>
      <c r="M576" t="str">
        <f t="shared" si="53"/>
        <v>0.7</v>
      </c>
      <c r="N576" t="s">
        <v>1879</v>
      </c>
      <c r="O576">
        <f t="shared" si="50"/>
        <v>0.7</v>
      </c>
      <c r="P576">
        <f t="shared" si="51"/>
        <v>0</v>
      </c>
      <c r="Q576" t="str">
        <f t="shared" si="52"/>
        <v>中证0.7</v>
      </c>
    </row>
    <row r="577" spans="1:17" x14ac:dyDescent="0.15">
      <c r="A577">
        <v>575</v>
      </c>
      <c r="B577" t="s">
        <v>1153</v>
      </c>
      <c r="C577" t="s">
        <v>1154</v>
      </c>
      <c r="D577" t="s">
        <v>9</v>
      </c>
      <c r="E577">
        <v>0.69148020313492498</v>
      </c>
      <c r="F577">
        <f t="shared" si="48"/>
        <v>0.7</v>
      </c>
      <c r="I577" t="s">
        <v>1153</v>
      </c>
      <c r="J577" t="s">
        <v>1839</v>
      </c>
      <c r="K577" t="s">
        <v>1836</v>
      </c>
      <c r="L577">
        <f t="shared" si="49"/>
        <v>3</v>
      </c>
      <c r="M577" t="str">
        <f t="shared" si="53"/>
        <v>0.7</v>
      </c>
      <c r="N577" t="s">
        <v>1879</v>
      </c>
      <c r="O577">
        <f t="shared" si="50"/>
        <v>0.7</v>
      </c>
      <c r="P577">
        <f t="shared" si="51"/>
        <v>0</v>
      </c>
      <c r="Q577" t="str">
        <f t="shared" si="52"/>
        <v>中证0.7</v>
      </c>
    </row>
    <row r="578" spans="1:17" x14ac:dyDescent="0.15">
      <c r="A578">
        <v>576</v>
      </c>
      <c r="B578" t="s">
        <v>1155</v>
      </c>
      <c r="C578" t="s">
        <v>1156</v>
      </c>
      <c r="D578" t="s">
        <v>9</v>
      </c>
      <c r="E578">
        <v>0.70167699837331199</v>
      </c>
      <c r="F578">
        <f t="shared" si="48"/>
        <v>0.7</v>
      </c>
      <c r="I578" t="s">
        <v>1155</v>
      </c>
      <c r="J578" t="s">
        <v>1839</v>
      </c>
      <c r="K578" t="s">
        <v>1836</v>
      </c>
      <c r="L578">
        <f t="shared" si="49"/>
        <v>3</v>
      </c>
      <c r="M578" t="str">
        <f t="shared" si="53"/>
        <v>0.7</v>
      </c>
      <c r="N578" t="s">
        <v>1879</v>
      </c>
      <c r="O578">
        <f t="shared" si="50"/>
        <v>0.7</v>
      </c>
      <c r="P578">
        <f t="shared" si="51"/>
        <v>0</v>
      </c>
      <c r="Q578" t="str">
        <f t="shared" si="52"/>
        <v>中证0.7</v>
      </c>
    </row>
    <row r="579" spans="1:17" x14ac:dyDescent="0.15">
      <c r="A579">
        <v>577</v>
      </c>
      <c r="B579" t="s">
        <v>1157</v>
      </c>
      <c r="C579" t="s">
        <v>1158</v>
      </c>
      <c r="D579" t="s">
        <v>7</v>
      </c>
      <c r="E579">
        <v>0.76478570325338102</v>
      </c>
      <c r="F579">
        <f t="shared" si="48"/>
        <v>0.8</v>
      </c>
      <c r="I579" t="s">
        <v>1157</v>
      </c>
      <c r="J579" t="s">
        <v>1850</v>
      </c>
      <c r="K579" t="s">
        <v>1834</v>
      </c>
      <c r="L579">
        <f t="shared" si="49"/>
        <v>3</v>
      </c>
      <c r="M579" t="str">
        <f t="shared" si="53"/>
        <v>0.8</v>
      </c>
      <c r="N579" t="s">
        <v>1877</v>
      </c>
      <c r="O579">
        <f t="shared" si="50"/>
        <v>0.8</v>
      </c>
      <c r="P579">
        <f t="shared" si="51"/>
        <v>0</v>
      </c>
      <c r="Q579" t="str">
        <f t="shared" si="52"/>
        <v>沪深0.8</v>
      </c>
    </row>
    <row r="580" spans="1:17" x14ac:dyDescent="0.15">
      <c r="A580">
        <v>578</v>
      </c>
      <c r="B580" t="s">
        <v>1159</v>
      </c>
      <c r="C580" t="s">
        <v>1160</v>
      </c>
      <c r="D580" t="s">
        <v>9</v>
      </c>
      <c r="E580">
        <v>0.65261960598812996</v>
      </c>
      <c r="F580">
        <f t="shared" ref="F580:F643" si="54">ROUND(E580,1)</f>
        <v>0.7</v>
      </c>
      <c r="I580" t="s">
        <v>1159</v>
      </c>
      <c r="J580" t="s">
        <v>1839</v>
      </c>
      <c r="K580" t="s">
        <v>1836</v>
      </c>
      <c r="L580">
        <f t="shared" ref="L580:L643" si="55">FIND("0",J580)</f>
        <v>3</v>
      </c>
      <c r="M580" t="str">
        <f t="shared" si="53"/>
        <v>0.7</v>
      </c>
      <c r="N580" t="s">
        <v>1879</v>
      </c>
      <c r="O580">
        <f t="shared" ref="O580:O643" si="56">+N580+0</f>
        <v>0.7</v>
      </c>
      <c r="P580">
        <f t="shared" ref="P580:P643" si="57">F580-O580</f>
        <v>0</v>
      </c>
      <c r="Q580" t="str">
        <f t="shared" ref="Q580:Q643" si="58">K580&amp;F580</f>
        <v>中证0.7</v>
      </c>
    </row>
    <row r="581" spans="1:17" x14ac:dyDescent="0.15">
      <c r="A581">
        <v>579</v>
      </c>
      <c r="B581" t="s">
        <v>1161</v>
      </c>
      <c r="C581" t="s">
        <v>1162</v>
      </c>
      <c r="D581" t="s">
        <v>85</v>
      </c>
      <c r="E581">
        <v>0.168337558759768</v>
      </c>
      <c r="F581">
        <f t="shared" si="54"/>
        <v>0.2</v>
      </c>
      <c r="I581" t="s">
        <v>1161</v>
      </c>
      <c r="J581" t="s">
        <v>1872</v>
      </c>
      <c r="K581" t="s">
        <v>1847</v>
      </c>
      <c r="L581">
        <f t="shared" si="55"/>
        <v>2</v>
      </c>
      <c r="M581" t="str">
        <f t="shared" si="53"/>
        <v>0.2</v>
      </c>
      <c r="N581" t="s">
        <v>1882</v>
      </c>
      <c r="O581">
        <f t="shared" si="56"/>
        <v>0.2</v>
      </c>
      <c r="P581">
        <f t="shared" si="57"/>
        <v>0</v>
      </c>
      <c r="Q581" t="str">
        <f t="shared" si="58"/>
        <v>小0.2</v>
      </c>
    </row>
    <row r="582" spans="1:17" x14ac:dyDescent="0.15">
      <c r="A582">
        <v>580</v>
      </c>
      <c r="B582" t="s">
        <v>1163</v>
      </c>
      <c r="C582" t="s">
        <v>1164</v>
      </c>
      <c r="D582" t="s">
        <v>9</v>
      </c>
      <c r="E582">
        <v>0.61377267325000395</v>
      </c>
      <c r="F582">
        <f t="shared" si="54"/>
        <v>0.6</v>
      </c>
      <c r="I582" t="s">
        <v>1163</v>
      </c>
      <c r="J582" t="s">
        <v>1838</v>
      </c>
      <c r="K582" t="s">
        <v>1836</v>
      </c>
      <c r="L582">
        <f t="shared" si="55"/>
        <v>3</v>
      </c>
      <c r="M582" t="str">
        <f t="shared" si="53"/>
        <v>0.6</v>
      </c>
      <c r="N582" t="s">
        <v>1878</v>
      </c>
      <c r="O582">
        <f t="shared" si="56"/>
        <v>0.6</v>
      </c>
      <c r="P582">
        <f t="shared" si="57"/>
        <v>0</v>
      </c>
      <c r="Q582" t="str">
        <f t="shared" si="58"/>
        <v>中证0.6</v>
      </c>
    </row>
    <row r="583" spans="1:17" x14ac:dyDescent="0.15">
      <c r="A583">
        <v>581</v>
      </c>
      <c r="B583" t="s">
        <v>1165</v>
      </c>
      <c r="C583" t="s">
        <v>1166</v>
      </c>
      <c r="D583" t="s">
        <v>7</v>
      </c>
      <c r="E583">
        <v>0.52332335215729198</v>
      </c>
      <c r="F583">
        <f t="shared" si="54"/>
        <v>0.5</v>
      </c>
      <c r="I583" t="s">
        <v>1165</v>
      </c>
      <c r="J583" t="s">
        <v>1859</v>
      </c>
      <c r="K583" t="s">
        <v>1834</v>
      </c>
      <c r="L583">
        <f t="shared" si="55"/>
        <v>3</v>
      </c>
      <c r="M583" t="str">
        <f t="shared" si="53"/>
        <v>0.5</v>
      </c>
      <c r="N583" t="s">
        <v>1881</v>
      </c>
      <c r="O583">
        <f t="shared" si="56"/>
        <v>0.5</v>
      </c>
      <c r="P583">
        <f t="shared" si="57"/>
        <v>0</v>
      </c>
      <c r="Q583" t="str">
        <f t="shared" si="58"/>
        <v>沪深0.5</v>
      </c>
    </row>
    <row r="584" spans="1:17" x14ac:dyDescent="0.15">
      <c r="A584">
        <v>582</v>
      </c>
      <c r="B584" t="s">
        <v>1167</v>
      </c>
      <c r="C584" t="s">
        <v>1168</v>
      </c>
      <c r="D584" t="s">
        <v>9</v>
      </c>
      <c r="E584">
        <v>0.69336138375968004</v>
      </c>
      <c r="F584">
        <f t="shared" si="54"/>
        <v>0.7</v>
      </c>
      <c r="I584" t="s">
        <v>1167</v>
      </c>
      <c r="J584" t="s">
        <v>1839</v>
      </c>
      <c r="K584" t="s">
        <v>1836</v>
      </c>
      <c r="L584">
        <f t="shared" si="55"/>
        <v>3</v>
      </c>
      <c r="M584" t="str">
        <f t="shared" ref="M584:N647" si="59">MID(J584,L584,LEN(J584)-L584+1)</f>
        <v>0.7</v>
      </c>
      <c r="N584" t="s">
        <v>1879</v>
      </c>
      <c r="O584">
        <f t="shared" si="56"/>
        <v>0.7</v>
      </c>
      <c r="P584">
        <f t="shared" si="57"/>
        <v>0</v>
      </c>
      <c r="Q584" t="str">
        <f t="shared" si="58"/>
        <v>中证0.7</v>
      </c>
    </row>
    <row r="585" spans="1:17" x14ac:dyDescent="0.15">
      <c r="A585">
        <v>583</v>
      </c>
      <c r="B585" t="s">
        <v>1169</v>
      </c>
      <c r="C585" t="s">
        <v>1170</v>
      </c>
      <c r="D585" t="s">
        <v>3</v>
      </c>
      <c r="E585">
        <v>0.54404398543909804</v>
      </c>
      <c r="F585">
        <f t="shared" si="54"/>
        <v>0.5</v>
      </c>
      <c r="I585" t="s">
        <v>1169</v>
      </c>
      <c r="J585" t="s">
        <v>1858</v>
      </c>
      <c r="K585" t="s">
        <v>1830</v>
      </c>
      <c r="L585">
        <f t="shared" si="55"/>
        <v>3</v>
      </c>
      <c r="M585" t="str">
        <f t="shared" si="59"/>
        <v>0.5</v>
      </c>
      <c r="N585" t="s">
        <v>1881</v>
      </c>
      <c r="O585">
        <f t="shared" si="56"/>
        <v>0.5</v>
      </c>
      <c r="P585">
        <f t="shared" si="57"/>
        <v>0</v>
      </c>
      <c r="Q585" t="str">
        <f t="shared" si="58"/>
        <v>主板0.5</v>
      </c>
    </row>
    <row r="586" spans="1:17" x14ac:dyDescent="0.15">
      <c r="A586">
        <v>584</v>
      </c>
      <c r="B586" t="s">
        <v>1171</v>
      </c>
      <c r="C586" t="s">
        <v>1172</v>
      </c>
      <c r="D586" t="s">
        <v>9</v>
      </c>
      <c r="E586">
        <v>0.70606164922958303</v>
      </c>
      <c r="F586">
        <f t="shared" si="54"/>
        <v>0.7</v>
      </c>
      <c r="I586" t="s">
        <v>1171</v>
      </c>
      <c r="J586" t="s">
        <v>1839</v>
      </c>
      <c r="K586" t="s">
        <v>1836</v>
      </c>
      <c r="L586">
        <f t="shared" si="55"/>
        <v>3</v>
      </c>
      <c r="M586" t="str">
        <f t="shared" si="59"/>
        <v>0.7</v>
      </c>
      <c r="N586" t="s">
        <v>1879</v>
      </c>
      <c r="O586">
        <f t="shared" si="56"/>
        <v>0.7</v>
      </c>
      <c r="P586">
        <f t="shared" si="57"/>
        <v>0</v>
      </c>
      <c r="Q586" t="str">
        <f t="shared" si="58"/>
        <v>中证0.7</v>
      </c>
    </row>
    <row r="587" spans="1:17" x14ac:dyDescent="0.15">
      <c r="A587">
        <v>585</v>
      </c>
      <c r="B587" t="s">
        <v>1173</v>
      </c>
      <c r="C587" t="s">
        <v>1174</v>
      </c>
      <c r="D587" t="s">
        <v>9</v>
      </c>
      <c r="E587">
        <v>0.67341485265116097</v>
      </c>
      <c r="F587">
        <f t="shared" si="54"/>
        <v>0.7</v>
      </c>
      <c r="I587" t="s">
        <v>1173</v>
      </c>
      <c r="J587" t="s">
        <v>1839</v>
      </c>
      <c r="K587" t="s">
        <v>1836</v>
      </c>
      <c r="L587">
        <f t="shared" si="55"/>
        <v>3</v>
      </c>
      <c r="M587" t="str">
        <f t="shared" si="59"/>
        <v>0.7</v>
      </c>
      <c r="N587" t="s">
        <v>1879</v>
      </c>
      <c r="O587">
        <f t="shared" si="56"/>
        <v>0.7</v>
      </c>
      <c r="P587">
        <f t="shared" si="57"/>
        <v>0</v>
      </c>
      <c r="Q587" t="str">
        <f t="shared" si="58"/>
        <v>中证0.7</v>
      </c>
    </row>
    <row r="588" spans="1:17" x14ac:dyDescent="0.15">
      <c r="A588">
        <v>586</v>
      </c>
      <c r="B588" t="s">
        <v>1175</v>
      </c>
      <c r="C588" t="s">
        <v>1176</v>
      </c>
      <c r="D588" t="s">
        <v>220</v>
      </c>
      <c r="E588">
        <v>0.48184682584263799</v>
      </c>
      <c r="F588">
        <f t="shared" si="54"/>
        <v>0.5</v>
      </c>
      <c r="I588" t="s">
        <v>1175</v>
      </c>
      <c r="J588" t="s">
        <v>1853</v>
      </c>
      <c r="K588" t="s">
        <v>1854</v>
      </c>
      <c r="L588">
        <f t="shared" si="55"/>
        <v>2</v>
      </c>
      <c r="M588" t="str">
        <f t="shared" si="59"/>
        <v>0.5</v>
      </c>
      <c r="N588" t="s">
        <v>1881</v>
      </c>
      <c r="O588">
        <f t="shared" si="56"/>
        <v>0.5</v>
      </c>
      <c r="P588">
        <f t="shared" si="57"/>
        <v>0</v>
      </c>
      <c r="Q588" t="str">
        <f t="shared" si="58"/>
        <v>创0.5</v>
      </c>
    </row>
    <row r="589" spans="1:17" x14ac:dyDescent="0.15">
      <c r="A589">
        <v>587</v>
      </c>
      <c r="B589" t="s">
        <v>1177</v>
      </c>
      <c r="C589" t="s">
        <v>1178</v>
      </c>
      <c r="D589" t="s">
        <v>9</v>
      </c>
      <c r="E589">
        <v>0.68284523396874597</v>
      </c>
      <c r="F589">
        <f t="shared" si="54"/>
        <v>0.7</v>
      </c>
      <c r="I589" t="s">
        <v>1177</v>
      </c>
      <c r="J589" t="s">
        <v>1839</v>
      </c>
      <c r="K589" t="s">
        <v>1836</v>
      </c>
      <c r="L589">
        <f t="shared" si="55"/>
        <v>3</v>
      </c>
      <c r="M589" t="str">
        <f t="shared" si="59"/>
        <v>0.7</v>
      </c>
      <c r="N589" t="s">
        <v>1879</v>
      </c>
      <c r="O589">
        <f t="shared" si="56"/>
        <v>0.7</v>
      </c>
      <c r="P589">
        <f t="shared" si="57"/>
        <v>0</v>
      </c>
      <c r="Q589" t="str">
        <f t="shared" si="58"/>
        <v>中证0.7</v>
      </c>
    </row>
    <row r="590" spans="1:17" x14ac:dyDescent="0.15">
      <c r="A590">
        <v>588</v>
      </c>
      <c r="B590" t="s">
        <v>1179</v>
      </c>
      <c r="C590" t="s">
        <v>1180</v>
      </c>
      <c r="D590" t="s">
        <v>3</v>
      </c>
      <c r="E590">
        <v>0.62059256116021599</v>
      </c>
      <c r="F590">
        <f t="shared" si="54"/>
        <v>0.6</v>
      </c>
      <c r="I590" t="s">
        <v>1179</v>
      </c>
      <c r="J590" t="s">
        <v>1841</v>
      </c>
      <c r="K590" t="s">
        <v>1830</v>
      </c>
      <c r="L590">
        <f t="shared" si="55"/>
        <v>3</v>
      </c>
      <c r="M590" t="str">
        <f t="shared" si="59"/>
        <v>0.6</v>
      </c>
      <c r="N590" t="s">
        <v>1878</v>
      </c>
      <c r="O590">
        <f t="shared" si="56"/>
        <v>0.6</v>
      </c>
      <c r="P590">
        <f t="shared" si="57"/>
        <v>0</v>
      </c>
      <c r="Q590" t="str">
        <f t="shared" si="58"/>
        <v>主板0.6</v>
      </c>
    </row>
    <row r="591" spans="1:17" x14ac:dyDescent="0.15">
      <c r="A591">
        <v>589</v>
      </c>
      <c r="B591" t="s">
        <v>1181</v>
      </c>
      <c r="C591" t="s">
        <v>1182</v>
      </c>
      <c r="D591" t="s">
        <v>7</v>
      </c>
      <c r="E591">
        <v>0.79806560288782102</v>
      </c>
      <c r="F591">
        <f t="shared" si="54"/>
        <v>0.8</v>
      </c>
      <c r="I591" t="s">
        <v>1181</v>
      </c>
      <c r="J591" t="s">
        <v>1850</v>
      </c>
      <c r="K591" t="s">
        <v>1834</v>
      </c>
      <c r="L591">
        <f t="shared" si="55"/>
        <v>3</v>
      </c>
      <c r="M591" t="str">
        <f t="shared" si="59"/>
        <v>0.8</v>
      </c>
      <c r="N591" t="s">
        <v>1877</v>
      </c>
      <c r="O591">
        <f t="shared" si="56"/>
        <v>0.8</v>
      </c>
      <c r="P591">
        <f t="shared" si="57"/>
        <v>0</v>
      </c>
      <c r="Q591" t="str">
        <f t="shared" si="58"/>
        <v>沪深0.8</v>
      </c>
    </row>
    <row r="592" spans="1:17" x14ac:dyDescent="0.15">
      <c r="A592">
        <v>590</v>
      </c>
      <c r="B592" t="s">
        <v>1183</v>
      </c>
      <c r="C592" t="s">
        <v>1184</v>
      </c>
      <c r="D592" t="s">
        <v>9</v>
      </c>
      <c r="E592">
        <v>0.63034495317378902</v>
      </c>
      <c r="F592">
        <f t="shared" si="54"/>
        <v>0.6</v>
      </c>
      <c r="I592" t="s">
        <v>1183</v>
      </c>
      <c r="J592" t="s">
        <v>1838</v>
      </c>
      <c r="K592" t="s">
        <v>1836</v>
      </c>
      <c r="L592">
        <f t="shared" si="55"/>
        <v>3</v>
      </c>
      <c r="M592" t="str">
        <f t="shared" si="59"/>
        <v>0.6</v>
      </c>
      <c r="N592" t="s">
        <v>1878</v>
      </c>
      <c r="O592">
        <f t="shared" si="56"/>
        <v>0.6</v>
      </c>
      <c r="P592">
        <f t="shared" si="57"/>
        <v>0</v>
      </c>
      <c r="Q592" t="str">
        <f t="shared" si="58"/>
        <v>中证0.6</v>
      </c>
    </row>
    <row r="593" spans="1:17" x14ac:dyDescent="0.15">
      <c r="A593">
        <v>591</v>
      </c>
      <c r="B593" t="s">
        <v>1185</v>
      </c>
      <c r="C593" t="s">
        <v>1186</v>
      </c>
      <c r="D593" t="s">
        <v>85</v>
      </c>
      <c r="E593">
        <v>0.66643519971195297</v>
      </c>
      <c r="F593">
        <f t="shared" si="54"/>
        <v>0.7</v>
      </c>
      <c r="I593" t="s">
        <v>1185</v>
      </c>
      <c r="J593" t="s">
        <v>1846</v>
      </c>
      <c r="K593" t="s">
        <v>1847</v>
      </c>
      <c r="L593">
        <f t="shared" si="55"/>
        <v>2</v>
      </c>
      <c r="M593" t="str">
        <f t="shared" si="59"/>
        <v>0.7</v>
      </c>
      <c r="N593" t="s">
        <v>1879</v>
      </c>
      <c r="O593">
        <f t="shared" si="56"/>
        <v>0.7</v>
      </c>
      <c r="P593">
        <f t="shared" si="57"/>
        <v>0</v>
      </c>
      <c r="Q593" t="str">
        <f t="shared" si="58"/>
        <v>小0.7</v>
      </c>
    </row>
    <row r="594" spans="1:17" x14ac:dyDescent="0.15">
      <c r="A594">
        <v>592</v>
      </c>
      <c r="B594" t="s">
        <v>1187</v>
      </c>
      <c r="C594" t="s">
        <v>1188</v>
      </c>
      <c r="D594" t="s">
        <v>9</v>
      </c>
      <c r="E594">
        <v>0.62770427322309996</v>
      </c>
      <c r="F594">
        <f t="shared" si="54"/>
        <v>0.6</v>
      </c>
      <c r="I594" t="s">
        <v>1187</v>
      </c>
      <c r="J594" t="s">
        <v>1838</v>
      </c>
      <c r="K594" t="s">
        <v>1836</v>
      </c>
      <c r="L594">
        <f t="shared" si="55"/>
        <v>3</v>
      </c>
      <c r="M594" t="str">
        <f t="shared" si="59"/>
        <v>0.6</v>
      </c>
      <c r="N594" t="s">
        <v>1878</v>
      </c>
      <c r="O594">
        <f t="shared" si="56"/>
        <v>0.6</v>
      </c>
      <c r="P594">
        <f t="shared" si="57"/>
        <v>0</v>
      </c>
      <c r="Q594" t="str">
        <f t="shared" si="58"/>
        <v>中证0.6</v>
      </c>
    </row>
    <row r="595" spans="1:17" x14ac:dyDescent="0.15">
      <c r="A595">
        <v>593</v>
      </c>
      <c r="B595" t="s">
        <v>1189</v>
      </c>
      <c r="C595" t="s">
        <v>1190</v>
      </c>
      <c r="D595" t="s">
        <v>85</v>
      </c>
      <c r="E595">
        <v>0.664705698902048</v>
      </c>
      <c r="F595">
        <f t="shared" si="54"/>
        <v>0.7</v>
      </c>
      <c r="I595" t="s">
        <v>1189</v>
      </c>
      <c r="J595" t="s">
        <v>1846</v>
      </c>
      <c r="K595" t="s">
        <v>1847</v>
      </c>
      <c r="L595">
        <f t="shared" si="55"/>
        <v>2</v>
      </c>
      <c r="M595" t="str">
        <f t="shared" si="59"/>
        <v>0.7</v>
      </c>
      <c r="N595" t="s">
        <v>1879</v>
      </c>
      <c r="O595">
        <f t="shared" si="56"/>
        <v>0.7</v>
      </c>
      <c r="P595">
        <f t="shared" si="57"/>
        <v>0</v>
      </c>
      <c r="Q595" t="str">
        <f t="shared" si="58"/>
        <v>小0.7</v>
      </c>
    </row>
    <row r="596" spans="1:17" x14ac:dyDescent="0.15">
      <c r="A596">
        <v>594</v>
      </c>
      <c r="B596" t="s">
        <v>1191</v>
      </c>
      <c r="C596" t="s">
        <v>1192</v>
      </c>
      <c r="D596" t="s">
        <v>9</v>
      </c>
      <c r="E596">
        <v>0.532646644157309</v>
      </c>
      <c r="F596">
        <f t="shared" si="54"/>
        <v>0.5</v>
      </c>
      <c r="I596" t="s">
        <v>1191</v>
      </c>
      <c r="J596" t="s">
        <v>1848</v>
      </c>
      <c r="K596" t="s">
        <v>1836</v>
      </c>
      <c r="L596">
        <f t="shared" si="55"/>
        <v>3</v>
      </c>
      <c r="M596" t="str">
        <f t="shared" si="59"/>
        <v>0.5</v>
      </c>
      <c r="N596" t="s">
        <v>1881</v>
      </c>
      <c r="O596">
        <f t="shared" si="56"/>
        <v>0.5</v>
      </c>
      <c r="P596">
        <f t="shared" si="57"/>
        <v>0</v>
      </c>
      <c r="Q596" t="str">
        <f t="shared" si="58"/>
        <v>中证0.5</v>
      </c>
    </row>
    <row r="597" spans="1:17" x14ac:dyDescent="0.15">
      <c r="A597">
        <v>595</v>
      </c>
      <c r="B597" t="s">
        <v>1193</v>
      </c>
      <c r="C597" t="s">
        <v>1194</v>
      </c>
      <c r="D597" t="s">
        <v>9</v>
      </c>
      <c r="E597">
        <v>0.54391984359509005</v>
      </c>
      <c r="F597">
        <f t="shared" si="54"/>
        <v>0.5</v>
      </c>
      <c r="I597" t="s">
        <v>1193</v>
      </c>
      <c r="J597" t="s">
        <v>1848</v>
      </c>
      <c r="K597" t="s">
        <v>1836</v>
      </c>
      <c r="L597">
        <f t="shared" si="55"/>
        <v>3</v>
      </c>
      <c r="M597" t="str">
        <f t="shared" si="59"/>
        <v>0.5</v>
      </c>
      <c r="N597" t="s">
        <v>1881</v>
      </c>
      <c r="O597">
        <f t="shared" si="56"/>
        <v>0.5</v>
      </c>
      <c r="P597">
        <f t="shared" si="57"/>
        <v>0</v>
      </c>
      <c r="Q597" t="str">
        <f t="shared" si="58"/>
        <v>中证0.5</v>
      </c>
    </row>
    <row r="598" spans="1:17" x14ac:dyDescent="0.15">
      <c r="A598">
        <v>596</v>
      </c>
      <c r="B598" t="s">
        <v>1195</v>
      </c>
      <c r="C598" t="s">
        <v>1196</v>
      </c>
      <c r="D598" t="s">
        <v>9</v>
      </c>
      <c r="E598">
        <v>0.49281294512545898</v>
      </c>
      <c r="F598">
        <f t="shared" si="54"/>
        <v>0.5</v>
      </c>
      <c r="I598" t="s">
        <v>1195</v>
      </c>
      <c r="J598" t="s">
        <v>1848</v>
      </c>
      <c r="K598" t="s">
        <v>1836</v>
      </c>
      <c r="L598">
        <f t="shared" si="55"/>
        <v>3</v>
      </c>
      <c r="M598" t="str">
        <f t="shared" si="59"/>
        <v>0.5</v>
      </c>
      <c r="N598" t="s">
        <v>1881</v>
      </c>
      <c r="O598">
        <f t="shared" si="56"/>
        <v>0.5</v>
      </c>
      <c r="P598">
        <f t="shared" si="57"/>
        <v>0</v>
      </c>
      <c r="Q598" t="str">
        <f t="shared" si="58"/>
        <v>中证0.5</v>
      </c>
    </row>
    <row r="599" spans="1:17" x14ac:dyDescent="0.15">
      <c r="A599">
        <v>597</v>
      </c>
      <c r="B599" t="s">
        <v>1197</v>
      </c>
      <c r="C599" t="s">
        <v>1198</v>
      </c>
      <c r="D599" t="s">
        <v>9</v>
      </c>
      <c r="E599">
        <v>0.68302504724643598</v>
      </c>
      <c r="F599">
        <f t="shared" si="54"/>
        <v>0.7</v>
      </c>
      <c r="I599" t="s">
        <v>1197</v>
      </c>
      <c r="J599" t="s">
        <v>1839</v>
      </c>
      <c r="K599" t="s">
        <v>1836</v>
      </c>
      <c r="L599">
        <f t="shared" si="55"/>
        <v>3</v>
      </c>
      <c r="M599" t="str">
        <f t="shared" si="59"/>
        <v>0.7</v>
      </c>
      <c r="N599" t="s">
        <v>1879</v>
      </c>
      <c r="O599">
        <f t="shared" si="56"/>
        <v>0.7</v>
      </c>
      <c r="P599">
        <f t="shared" si="57"/>
        <v>0</v>
      </c>
      <c r="Q599" t="str">
        <f t="shared" si="58"/>
        <v>中证0.7</v>
      </c>
    </row>
    <row r="600" spans="1:17" x14ac:dyDescent="0.15">
      <c r="A600">
        <v>598</v>
      </c>
      <c r="B600" t="s">
        <v>1199</v>
      </c>
      <c r="C600" t="s">
        <v>1200</v>
      </c>
      <c r="D600" t="s">
        <v>3</v>
      </c>
      <c r="E600">
        <v>0.71094025221071</v>
      </c>
      <c r="F600">
        <f t="shared" si="54"/>
        <v>0.7</v>
      </c>
      <c r="I600" t="s">
        <v>1199</v>
      </c>
      <c r="J600" t="s">
        <v>1842</v>
      </c>
      <c r="K600" t="s">
        <v>1830</v>
      </c>
      <c r="L600">
        <f t="shared" si="55"/>
        <v>3</v>
      </c>
      <c r="M600" t="str">
        <f t="shared" si="59"/>
        <v>0.7</v>
      </c>
      <c r="N600" t="s">
        <v>1879</v>
      </c>
      <c r="O600">
        <f t="shared" si="56"/>
        <v>0.7</v>
      </c>
      <c r="P600">
        <f t="shared" si="57"/>
        <v>0</v>
      </c>
      <c r="Q600" t="str">
        <f t="shared" si="58"/>
        <v>主板0.7</v>
      </c>
    </row>
    <row r="601" spans="1:17" x14ac:dyDescent="0.15">
      <c r="A601">
        <v>599</v>
      </c>
      <c r="B601" t="s">
        <v>1201</v>
      </c>
      <c r="C601" t="s">
        <v>1202</v>
      </c>
      <c r="D601" t="s">
        <v>9</v>
      </c>
      <c r="E601">
        <v>0.68243372257514701</v>
      </c>
      <c r="F601">
        <f t="shared" si="54"/>
        <v>0.7</v>
      </c>
      <c r="I601" t="s">
        <v>1201</v>
      </c>
      <c r="J601" t="s">
        <v>1839</v>
      </c>
      <c r="K601" t="s">
        <v>1836</v>
      </c>
      <c r="L601">
        <f t="shared" si="55"/>
        <v>3</v>
      </c>
      <c r="M601" t="str">
        <f t="shared" si="59"/>
        <v>0.7</v>
      </c>
      <c r="N601" t="s">
        <v>1879</v>
      </c>
      <c r="O601">
        <f t="shared" si="56"/>
        <v>0.7</v>
      </c>
      <c r="P601">
        <f t="shared" si="57"/>
        <v>0</v>
      </c>
      <c r="Q601" t="str">
        <f t="shared" si="58"/>
        <v>中证0.7</v>
      </c>
    </row>
    <row r="602" spans="1:17" x14ac:dyDescent="0.15">
      <c r="A602">
        <v>600</v>
      </c>
      <c r="B602" t="s">
        <v>1203</v>
      </c>
      <c r="C602" t="s">
        <v>1204</v>
      </c>
      <c r="D602" t="s">
        <v>9</v>
      </c>
      <c r="E602">
        <v>0.63534368225935101</v>
      </c>
      <c r="F602">
        <f t="shared" si="54"/>
        <v>0.6</v>
      </c>
      <c r="I602" t="s">
        <v>1203</v>
      </c>
      <c r="J602" t="s">
        <v>1838</v>
      </c>
      <c r="K602" t="s">
        <v>1836</v>
      </c>
      <c r="L602">
        <f t="shared" si="55"/>
        <v>3</v>
      </c>
      <c r="M602" t="str">
        <f t="shared" si="59"/>
        <v>0.6</v>
      </c>
      <c r="N602" t="s">
        <v>1878</v>
      </c>
      <c r="O602">
        <f t="shared" si="56"/>
        <v>0.6</v>
      </c>
      <c r="P602">
        <f t="shared" si="57"/>
        <v>0</v>
      </c>
      <c r="Q602" t="str">
        <f t="shared" si="58"/>
        <v>中证0.6</v>
      </c>
    </row>
    <row r="603" spans="1:17" x14ac:dyDescent="0.15">
      <c r="A603">
        <v>601</v>
      </c>
      <c r="B603" t="s">
        <v>1205</v>
      </c>
      <c r="C603" t="s">
        <v>1206</v>
      </c>
      <c r="D603" t="s">
        <v>9</v>
      </c>
      <c r="E603">
        <v>0.78448659064279902</v>
      </c>
      <c r="F603">
        <f t="shared" si="54"/>
        <v>0.8</v>
      </c>
      <c r="I603" t="s">
        <v>1205</v>
      </c>
      <c r="J603" t="s">
        <v>1849</v>
      </c>
      <c r="K603" t="s">
        <v>1836</v>
      </c>
      <c r="L603">
        <f t="shared" si="55"/>
        <v>3</v>
      </c>
      <c r="M603" t="str">
        <f t="shared" si="59"/>
        <v>0.8</v>
      </c>
      <c r="N603" t="s">
        <v>1877</v>
      </c>
      <c r="O603">
        <f t="shared" si="56"/>
        <v>0.8</v>
      </c>
      <c r="P603">
        <f t="shared" si="57"/>
        <v>0</v>
      </c>
      <c r="Q603" t="str">
        <f t="shared" si="58"/>
        <v>中证0.8</v>
      </c>
    </row>
    <row r="604" spans="1:17" x14ac:dyDescent="0.15">
      <c r="A604">
        <v>602</v>
      </c>
      <c r="B604" t="s">
        <v>1207</v>
      </c>
      <c r="C604" t="s">
        <v>1208</v>
      </c>
      <c r="D604" t="s">
        <v>9</v>
      </c>
      <c r="E604">
        <v>0.68742076293135301</v>
      </c>
      <c r="F604">
        <f t="shared" si="54"/>
        <v>0.7</v>
      </c>
      <c r="I604" t="s">
        <v>1207</v>
      </c>
      <c r="J604" t="s">
        <v>1839</v>
      </c>
      <c r="K604" t="s">
        <v>1836</v>
      </c>
      <c r="L604">
        <f t="shared" si="55"/>
        <v>3</v>
      </c>
      <c r="M604" t="str">
        <f t="shared" si="59"/>
        <v>0.7</v>
      </c>
      <c r="N604" t="s">
        <v>1879</v>
      </c>
      <c r="O604">
        <f t="shared" si="56"/>
        <v>0.7</v>
      </c>
      <c r="P604">
        <f t="shared" si="57"/>
        <v>0</v>
      </c>
      <c r="Q604" t="str">
        <f t="shared" si="58"/>
        <v>中证0.7</v>
      </c>
    </row>
    <row r="605" spans="1:17" x14ac:dyDescent="0.15">
      <c r="A605">
        <v>603</v>
      </c>
      <c r="B605" t="s">
        <v>1209</v>
      </c>
      <c r="C605" t="s">
        <v>1210</v>
      </c>
      <c r="D605" t="s">
        <v>9</v>
      </c>
      <c r="E605">
        <v>0.64639666781597604</v>
      </c>
      <c r="F605">
        <f t="shared" si="54"/>
        <v>0.6</v>
      </c>
      <c r="I605" t="s">
        <v>1209</v>
      </c>
      <c r="J605" t="s">
        <v>1838</v>
      </c>
      <c r="K605" t="s">
        <v>1836</v>
      </c>
      <c r="L605">
        <f t="shared" si="55"/>
        <v>3</v>
      </c>
      <c r="M605" t="str">
        <f t="shared" si="59"/>
        <v>0.6</v>
      </c>
      <c r="N605" t="s">
        <v>1878</v>
      </c>
      <c r="O605">
        <f t="shared" si="56"/>
        <v>0.6</v>
      </c>
      <c r="P605">
        <f t="shared" si="57"/>
        <v>0</v>
      </c>
      <c r="Q605" t="str">
        <f t="shared" si="58"/>
        <v>中证0.6</v>
      </c>
    </row>
    <row r="606" spans="1:17" x14ac:dyDescent="0.15">
      <c r="A606">
        <v>604</v>
      </c>
      <c r="B606" t="s">
        <v>1211</v>
      </c>
      <c r="C606" t="s">
        <v>1212</v>
      </c>
      <c r="D606" t="s">
        <v>85</v>
      </c>
      <c r="E606">
        <v>0.63142173259886303</v>
      </c>
      <c r="F606">
        <f t="shared" si="54"/>
        <v>0.6</v>
      </c>
      <c r="I606" t="s">
        <v>1211</v>
      </c>
      <c r="J606" t="s">
        <v>1851</v>
      </c>
      <c r="K606" t="s">
        <v>1847</v>
      </c>
      <c r="L606">
        <f t="shared" si="55"/>
        <v>2</v>
      </c>
      <c r="M606" t="str">
        <f t="shared" si="59"/>
        <v>0.6</v>
      </c>
      <c r="N606" t="s">
        <v>1878</v>
      </c>
      <c r="O606">
        <f t="shared" si="56"/>
        <v>0.6</v>
      </c>
      <c r="P606">
        <f t="shared" si="57"/>
        <v>0</v>
      </c>
      <c r="Q606" t="str">
        <f t="shared" si="58"/>
        <v>小0.6</v>
      </c>
    </row>
    <row r="607" spans="1:17" x14ac:dyDescent="0.15">
      <c r="A607">
        <v>605</v>
      </c>
      <c r="B607" t="s">
        <v>1213</v>
      </c>
      <c r="C607" t="s">
        <v>1214</v>
      </c>
      <c r="D607" t="s">
        <v>9</v>
      </c>
      <c r="E607">
        <v>0.68679469137334204</v>
      </c>
      <c r="F607">
        <f t="shared" si="54"/>
        <v>0.7</v>
      </c>
      <c r="I607" t="s">
        <v>1213</v>
      </c>
      <c r="J607" t="s">
        <v>1839</v>
      </c>
      <c r="K607" t="s">
        <v>1836</v>
      </c>
      <c r="L607">
        <f t="shared" si="55"/>
        <v>3</v>
      </c>
      <c r="M607" t="str">
        <f t="shared" si="59"/>
        <v>0.7</v>
      </c>
      <c r="N607" t="s">
        <v>1879</v>
      </c>
      <c r="O607">
        <f t="shared" si="56"/>
        <v>0.7</v>
      </c>
      <c r="P607">
        <f t="shared" si="57"/>
        <v>0</v>
      </c>
      <c r="Q607" t="str">
        <f t="shared" si="58"/>
        <v>中证0.7</v>
      </c>
    </row>
    <row r="608" spans="1:17" x14ac:dyDescent="0.15">
      <c r="A608">
        <v>606</v>
      </c>
      <c r="B608" t="s">
        <v>1215</v>
      </c>
      <c r="C608" t="s">
        <v>1216</v>
      </c>
      <c r="D608" t="s">
        <v>9</v>
      </c>
      <c r="E608">
        <v>0.65972347747422999</v>
      </c>
      <c r="F608">
        <f t="shared" si="54"/>
        <v>0.7</v>
      </c>
      <c r="I608" t="s">
        <v>1215</v>
      </c>
      <c r="J608" t="s">
        <v>1839</v>
      </c>
      <c r="K608" t="s">
        <v>1836</v>
      </c>
      <c r="L608">
        <f t="shared" si="55"/>
        <v>3</v>
      </c>
      <c r="M608" t="str">
        <f t="shared" si="59"/>
        <v>0.7</v>
      </c>
      <c r="N608" t="s">
        <v>1879</v>
      </c>
      <c r="O608">
        <f t="shared" si="56"/>
        <v>0.7</v>
      </c>
      <c r="P608">
        <f t="shared" si="57"/>
        <v>0</v>
      </c>
      <c r="Q608" t="str">
        <f t="shared" si="58"/>
        <v>中证0.7</v>
      </c>
    </row>
    <row r="609" spans="1:17" x14ac:dyDescent="0.15">
      <c r="A609">
        <v>607</v>
      </c>
      <c r="B609" t="s">
        <v>1217</v>
      </c>
      <c r="C609" t="s">
        <v>1218</v>
      </c>
      <c r="D609" t="s">
        <v>85</v>
      </c>
      <c r="E609">
        <v>0.59643825145546503</v>
      </c>
      <c r="F609">
        <f t="shared" si="54"/>
        <v>0.6</v>
      </c>
      <c r="I609" t="s">
        <v>1217</v>
      </c>
      <c r="J609" t="s">
        <v>1851</v>
      </c>
      <c r="K609" t="s">
        <v>1847</v>
      </c>
      <c r="L609">
        <f t="shared" si="55"/>
        <v>2</v>
      </c>
      <c r="M609" t="str">
        <f t="shared" si="59"/>
        <v>0.6</v>
      </c>
      <c r="N609" t="s">
        <v>1878</v>
      </c>
      <c r="O609">
        <f t="shared" si="56"/>
        <v>0.6</v>
      </c>
      <c r="P609">
        <f t="shared" si="57"/>
        <v>0</v>
      </c>
      <c r="Q609" t="str">
        <f t="shared" si="58"/>
        <v>小0.6</v>
      </c>
    </row>
    <row r="610" spans="1:17" x14ac:dyDescent="0.15">
      <c r="A610">
        <v>608</v>
      </c>
      <c r="B610" t="s">
        <v>1219</v>
      </c>
      <c r="C610" t="s">
        <v>1220</v>
      </c>
      <c r="D610" t="s">
        <v>9</v>
      </c>
      <c r="E610">
        <v>0.62463796343456901</v>
      </c>
      <c r="F610">
        <f t="shared" si="54"/>
        <v>0.6</v>
      </c>
      <c r="I610" t="s">
        <v>1219</v>
      </c>
      <c r="J610" t="s">
        <v>1838</v>
      </c>
      <c r="K610" t="s">
        <v>1836</v>
      </c>
      <c r="L610">
        <f t="shared" si="55"/>
        <v>3</v>
      </c>
      <c r="M610" t="str">
        <f t="shared" si="59"/>
        <v>0.6</v>
      </c>
      <c r="N610" t="s">
        <v>1878</v>
      </c>
      <c r="O610">
        <f t="shared" si="56"/>
        <v>0.6</v>
      </c>
      <c r="P610">
        <f t="shared" si="57"/>
        <v>0</v>
      </c>
      <c r="Q610" t="str">
        <f t="shared" si="58"/>
        <v>中证0.6</v>
      </c>
    </row>
    <row r="611" spans="1:17" x14ac:dyDescent="0.15">
      <c r="A611">
        <v>609</v>
      </c>
      <c r="B611" t="s">
        <v>1221</v>
      </c>
      <c r="C611" t="s">
        <v>1222</v>
      </c>
      <c r="D611" t="s">
        <v>9</v>
      </c>
      <c r="E611">
        <v>0.675963288255092</v>
      </c>
      <c r="F611">
        <f t="shared" si="54"/>
        <v>0.7</v>
      </c>
      <c r="I611" t="s">
        <v>1221</v>
      </c>
      <c r="J611" t="s">
        <v>1839</v>
      </c>
      <c r="K611" t="s">
        <v>1836</v>
      </c>
      <c r="L611">
        <f t="shared" si="55"/>
        <v>3</v>
      </c>
      <c r="M611" t="str">
        <f t="shared" si="59"/>
        <v>0.7</v>
      </c>
      <c r="N611" t="s">
        <v>1879</v>
      </c>
      <c r="O611">
        <f t="shared" si="56"/>
        <v>0.7</v>
      </c>
      <c r="P611">
        <f t="shared" si="57"/>
        <v>0</v>
      </c>
      <c r="Q611" t="str">
        <f t="shared" si="58"/>
        <v>中证0.7</v>
      </c>
    </row>
    <row r="612" spans="1:17" x14ac:dyDescent="0.15">
      <c r="A612">
        <v>610</v>
      </c>
      <c r="B612" t="s">
        <v>1223</v>
      </c>
      <c r="C612" t="s">
        <v>1224</v>
      </c>
      <c r="D612" t="s">
        <v>3</v>
      </c>
      <c r="E612">
        <v>0.68899879162469602</v>
      </c>
      <c r="F612">
        <f t="shared" si="54"/>
        <v>0.7</v>
      </c>
      <c r="I612" t="s">
        <v>1223</v>
      </c>
      <c r="J612" t="s">
        <v>1842</v>
      </c>
      <c r="K612" t="s">
        <v>1830</v>
      </c>
      <c r="L612">
        <f t="shared" si="55"/>
        <v>3</v>
      </c>
      <c r="M612" t="str">
        <f t="shared" si="59"/>
        <v>0.7</v>
      </c>
      <c r="N612" t="s">
        <v>1879</v>
      </c>
      <c r="O612">
        <f t="shared" si="56"/>
        <v>0.7</v>
      </c>
      <c r="P612">
        <f t="shared" si="57"/>
        <v>0</v>
      </c>
      <c r="Q612" t="str">
        <f t="shared" si="58"/>
        <v>主板0.7</v>
      </c>
    </row>
    <row r="613" spans="1:17" x14ac:dyDescent="0.15">
      <c r="A613">
        <v>611</v>
      </c>
      <c r="B613" t="s">
        <v>1225</v>
      </c>
      <c r="C613" t="s">
        <v>1226</v>
      </c>
      <c r="D613" t="s">
        <v>9</v>
      </c>
      <c r="E613">
        <v>0.62489999245189198</v>
      </c>
      <c r="F613">
        <f t="shared" si="54"/>
        <v>0.6</v>
      </c>
      <c r="I613" t="s">
        <v>1225</v>
      </c>
      <c r="J613" t="s">
        <v>1838</v>
      </c>
      <c r="K613" t="s">
        <v>1836</v>
      </c>
      <c r="L613">
        <f t="shared" si="55"/>
        <v>3</v>
      </c>
      <c r="M613" t="str">
        <f t="shared" si="59"/>
        <v>0.6</v>
      </c>
      <c r="N613" t="s">
        <v>1878</v>
      </c>
      <c r="O613">
        <f t="shared" si="56"/>
        <v>0.6</v>
      </c>
      <c r="P613">
        <f t="shared" si="57"/>
        <v>0</v>
      </c>
      <c r="Q613" t="str">
        <f t="shared" si="58"/>
        <v>中证0.6</v>
      </c>
    </row>
    <row r="614" spans="1:17" x14ac:dyDescent="0.15">
      <c r="A614">
        <v>612</v>
      </c>
      <c r="B614" t="s">
        <v>1227</v>
      </c>
      <c r="C614" t="s">
        <v>1228</v>
      </c>
      <c r="D614" t="s">
        <v>9</v>
      </c>
      <c r="E614">
        <v>0.64159003656862101</v>
      </c>
      <c r="F614">
        <f t="shared" si="54"/>
        <v>0.6</v>
      </c>
      <c r="I614" t="s">
        <v>1227</v>
      </c>
      <c r="J614" t="s">
        <v>1838</v>
      </c>
      <c r="K614" t="s">
        <v>1836</v>
      </c>
      <c r="L614">
        <f t="shared" si="55"/>
        <v>3</v>
      </c>
      <c r="M614" t="str">
        <f t="shared" si="59"/>
        <v>0.6</v>
      </c>
      <c r="N614" t="s">
        <v>1878</v>
      </c>
      <c r="O614">
        <f t="shared" si="56"/>
        <v>0.6</v>
      </c>
      <c r="P614">
        <f t="shared" si="57"/>
        <v>0</v>
      </c>
      <c r="Q614" t="str">
        <f t="shared" si="58"/>
        <v>中证0.6</v>
      </c>
    </row>
    <row r="615" spans="1:17" x14ac:dyDescent="0.15">
      <c r="A615">
        <v>613</v>
      </c>
      <c r="B615" t="s">
        <v>1229</v>
      </c>
      <c r="C615" t="s">
        <v>1230</v>
      </c>
      <c r="D615" t="s">
        <v>7</v>
      </c>
      <c r="E615">
        <v>0.50946662846160296</v>
      </c>
      <c r="F615">
        <f t="shared" si="54"/>
        <v>0.5</v>
      </c>
      <c r="I615" t="s">
        <v>1229</v>
      </c>
      <c r="J615" t="s">
        <v>1859</v>
      </c>
      <c r="K615" t="s">
        <v>1834</v>
      </c>
      <c r="L615">
        <f t="shared" si="55"/>
        <v>3</v>
      </c>
      <c r="M615" t="str">
        <f t="shared" si="59"/>
        <v>0.5</v>
      </c>
      <c r="N615" t="s">
        <v>1881</v>
      </c>
      <c r="O615">
        <f t="shared" si="56"/>
        <v>0.5</v>
      </c>
      <c r="P615">
        <f t="shared" si="57"/>
        <v>0</v>
      </c>
      <c r="Q615" t="str">
        <f t="shared" si="58"/>
        <v>沪深0.5</v>
      </c>
    </row>
    <row r="616" spans="1:17" x14ac:dyDescent="0.15">
      <c r="A616">
        <v>614</v>
      </c>
      <c r="B616" t="s">
        <v>1231</v>
      </c>
      <c r="C616" t="s">
        <v>1232</v>
      </c>
      <c r="D616" t="s">
        <v>9</v>
      </c>
      <c r="E616">
        <v>0.64830900278782999</v>
      </c>
      <c r="F616">
        <f t="shared" si="54"/>
        <v>0.6</v>
      </c>
      <c r="I616" t="s">
        <v>1231</v>
      </c>
      <c r="J616" t="s">
        <v>1838</v>
      </c>
      <c r="K616" t="s">
        <v>1836</v>
      </c>
      <c r="L616">
        <f t="shared" si="55"/>
        <v>3</v>
      </c>
      <c r="M616" t="str">
        <f t="shared" si="59"/>
        <v>0.6</v>
      </c>
      <c r="N616" t="s">
        <v>1878</v>
      </c>
      <c r="O616">
        <f t="shared" si="56"/>
        <v>0.6</v>
      </c>
      <c r="P616">
        <f t="shared" si="57"/>
        <v>0</v>
      </c>
      <c r="Q616" t="str">
        <f t="shared" si="58"/>
        <v>中证0.6</v>
      </c>
    </row>
    <row r="617" spans="1:17" x14ac:dyDescent="0.15">
      <c r="A617">
        <v>615</v>
      </c>
      <c r="B617" t="s">
        <v>1233</v>
      </c>
      <c r="C617" t="s">
        <v>1234</v>
      </c>
      <c r="D617" t="s">
        <v>3</v>
      </c>
      <c r="E617">
        <v>0.74220024195209799</v>
      </c>
      <c r="F617">
        <f t="shared" si="54"/>
        <v>0.7</v>
      </c>
      <c r="I617" t="s">
        <v>1233</v>
      </c>
      <c r="J617" t="s">
        <v>1842</v>
      </c>
      <c r="K617" t="s">
        <v>1830</v>
      </c>
      <c r="L617">
        <f t="shared" si="55"/>
        <v>3</v>
      </c>
      <c r="M617" t="str">
        <f t="shared" si="59"/>
        <v>0.7</v>
      </c>
      <c r="N617" t="s">
        <v>1879</v>
      </c>
      <c r="O617">
        <f t="shared" si="56"/>
        <v>0.7</v>
      </c>
      <c r="P617">
        <f t="shared" si="57"/>
        <v>0</v>
      </c>
      <c r="Q617" t="str">
        <f t="shared" si="58"/>
        <v>主板0.7</v>
      </c>
    </row>
    <row r="618" spans="1:17" x14ac:dyDescent="0.15">
      <c r="A618">
        <v>616</v>
      </c>
      <c r="B618" t="s">
        <v>1235</v>
      </c>
      <c r="C618" t="s">
        <v>1236</v>
      </c>
      <c r="D618" t="s">
        <v>9</v>
      </c>
      <c r="E618">
        <v>0.64870759875038297</v>
      </c>
      <c r="F618">
        <f t="shared" si="54"/>
        <v>0.6</v>
      </c>
      <c r="I618" t="s">
        <v>1235</v>
      </c>
      <c r="J618" t="s">
        <v>1838</v>
      </c>
      <c r="K618" t="s">
        <v>1836</v>
      </c>
      <c r="L618">
        <f t="shared" si="55"/>
        <v>3</v>
      </c>
      <c r="M618" t="str">
        <f t="shared" si="59"/>
        <v>0.6</v>
      </c>
      <c r="N618" t="s">
        <v>1878</v>
      </c>
      <c r="O618">
        <f t="shared" si="56"/>
        <v>0.6</v>
      </c>
      <c r="P618">
        <f t="shared" si="57"/>
        <v>0</v>
      </c>
      <c r="Q618" t="str">
        <f t="shared" si="58"/>
        <v>中证0.6</v>
      </c>
    </row>
    <row r="619" spans="1:17" x14ac:dyDescent="0.15">
      <c r="A619">
        <v>617</v>
      </c>
      <c r="B619" t="s">
        <v>1237</v>
      </c>
      <c r="C619" t="s">
        <v>1238</v>
      </c>
      <c r="D619" t="s">
        <v>9</v>
      </c>
      <c r="E619">
        <v>0.71790073018703005</v>
      </c>
      <c r="F619">
        <f t="shared" si="54"/>
        <v>0.7</v>
      </c>
      <c r="I619" t="s">
        <v>1237</v>
      </c>
      <c r="J619" t="s">
        <v>1839</v>
      </c>
      <c r="K619" t="s">
        <v>1836</v>
      </c>
      <c r="L619">
        <f t="shared" si="55"/>
        <v>3</v>
      </c>
      <c r="M619" t="str">
        <f t="shared" si="59"/>
        <v>0.7</v>
      </c>
      <c r="N619" t="s">
        <v>1879</v>
      </c>
      <c r="O619">
        <f t="shared" si="56"/>
        <v>0.7</v>
      </c>
      <c r="P619">
        <f t="shared" si="57"/>
        <v>0</v>
      </c>
      <c r="Q619" t="str">
        <f t="shared" si="58"/>
        <v>中证0.7</v>
      </c>
    </row>
    <row r="620" spans="1:17" x14ac:dyDescent="0.15">
      <c r="A620">
        <v>618</v>
      </c>
      <c r="B620" t="s">
        <v>1239</v>
      </c>
      <c r="C620" t="s">
        <v>1240</v>
      </c>
      <c r="D620" t="s">
        <v>85</v>
      </c>
      <c r="E620">
        <v>0.70579737929507902</v>
      </c>
      <c r="F620">
        <f t="shared" si="54"/>
        <v>0.7</v>
      </c>
      <c r="I620" t="s">
        <v>1239</v>
      </c>
      <c r="J620" t="s">
        <v>1846</v>
      </c>
      <c r="K620" t="s">
        <v>1847</v>
      </c>
      <c r="L620">
        <f t="shared" si="55"/>
        <v>2</v>
      </c>
      <c r="M620" t="str">
        <f t="shared" si="59"/>
        <v>0.7</v>
      </c>
      <c r="N620" t="s">
        <v>1879</v>
      </c>
      <c r="O620">
        <f t="shared" si="56"/>
        <v>0.7</v>
      </c>
      <c r="P620">
        <f t="shared" si="57"/>
        <v>0</v>
      </c>
      <c r="Q620" t="str">
        <f t="shared" si="58"/>
        <v>小0.7</v>
      </c>
    </row>
    <row r="621" spans="1:17" x14ac:dyDescent="0.15">
      <c r="A621">
        <v>619</v>
      </c>
      <c r="B621" t="s">
        <v>1241</v>
      </c>
      <c r="C621" t="s">
        <v>1242</v>
      </c>
      <c r="D621" t="s">
        <v>9</v>
      </c>
      <c r="E621">
        <v>0.67329679018499</v>
      </c>
      <c r="F621">
        <f t="shared" si="54"/>
        <v>0.7</v>
      </c>
      <c r="I621" t="s">
        <v>1241</v>
      </c>
      <c r="J621" t="s">
        <v>1839</v>
      </c>
      <c r="K621" t="s">
        <v>1836</v>
      </c>
      <c r="L621">
        <f t="shared" si="55"/>
        <v>3</v>
      </c>
      <c r="M621" t="str">
        <f t="shared" si="59"/>
        <v>0.7</v>
      </c>
      <c r="N621" t="s">
        <v>1879</v>
      </c>
      <c r="O621">
        <f t="shared" si="56"/>
        <v>0.7</v>
      </c>
      <c r="P621">
        <f t="shared" si="57"/>
        <v>0</v>
      </c>
      <c r="Q621" t="str">
        <f t="shared" si="58"/>
        <v>中证0.7</v>
      </c>
    </row>
    <row r="622" spans="1:17" x14ac:dyDescent="0.15">
      <c r="A622">
        <v>620</v>
      </c>
      <c r="B622" t="s">
        <v>1243</v>
      </c>
      <c r="C622" t="s">
        <v>1244</v>
      </c>
      <c r="D622" t="s">
        <v>9</v>
      </c>
      <c r="E622">
        <v>0.68785227916718605</v>
      </c>
      <c r="F622">
        <f t="shared" si="54"/>
        <v>0.7</v>
      </c>
      <c r="I622" t="s">
        <v>1243</v>
      </c>
      <c r="J622" t="s">
        <v>1839</v>
      </c>
      <c r="K622" t="s">
        <v>1836</v>
      </c>
      <c r="L622">
        <f t="shared" si="55"/>
        <v>3</v>
      </c>
      <c r="M622" t="str">
        <f t="shared" si="59"/>
        <v>0.7</v>
      </c>
      <c r="N622" t="s">
        <v>1879</v>
      </c>
      <c r="O622">
        <f t="shared" si="56"/>
        <v>0.7</v>
      </c>
      <c r="P622">
        <f t="shared" si="57"/>
        <v>0</v>
      </c>
      <c r="Q622" t="str">
        <f t="shared" si="58"/>
        <v>中证0.7</v>
      </c>
    </row>
    <row r="623" spans="1:17" x14ac:dyDescent="0.15">
      <c r="A623">
        <v>621</v>
      </c>
      <c r="B623" t="s">
        <v>1245</v>
      </c>
      <c r="C623" t="s">
        <v>1246</v>
      </c>
      <c r="D623" t="s">
        <v>9</v>
      </c>
      <c r="E623">
        <v>0.59017728576372097</v>
      </c>
      <c r="F623">
        <f t="shared" si="54"/>
        <v>0.6</v>
      </c>
      <c r="I623" t="s">
        <v>1245</v>
      </c>
      <c r="J623" t="s">
        <v>1838</v>
      </c>
      <c r="K623" t="s">
        <v>1836</v>
      </c>
      <c r="L623">
        <f t="shared" si="55"/>
        <v>3</v>
      </c>
      <c r="M623" t="str">
        <f t="shared" si="59"/>
        <v>0.6</v>
      </c>
      <c r="N623" t="s">
        <v>1878</v>
      </c>
      <c r="O623">
        <f t="shared" si="56"/>
        <v>0.6</v>
      </c>
      <c r="P623">
        <f t="shared" si="57"/>
        <v>0</v>
      </c>
      <c r="Q623" t="str">
        <f t="shared" si="58"/>
        <v>中证0.6</v>
      </c>
    </row>
    <row r="624" spans="1:17" x14ac:dyDescent="0.15">
      <c r="A624">
        <v>622</v>
      </c>
      <c r="B624" t="s">
        <v>1247</v>
      </c>
      <c r="C624" t="s">
        <v>1248</v>
      </c>
      <c r="D624" t="s">
        <v>7</v>
      </c>
      <c r="E624">
        <v>0.72168591426568895</v>
      </c>
      <c r="F624">
        <f t="shared" si="54"/>
        <v>0.7</v>
      </c>
      <c r="I624" t="s">
        <v>1247</v>
      </c>
      <c r="J624" t="s">
        <v>1844</v>
      </c>
      <c r="K624" t="s">
        <v>1834</v>
      </c>
      <c r="L624">
        <f t="shared" si="55"/>
        <v>3</v>
      </c>
      <c r="M624" t="str">
        <f t="shared" si="59"/>
        <v>0.7</v>
      </c>
      <c r="N624" t="s">
        <v>1879</v>
      </c>
      <c r="O624">
        <f t="shared" si="56"/>
        <v>0.7</v>
      </c>
      <c r="P624">
        <f t="shared" si="57"/>
        <v>0</v>
      </c>
      <c r="Q624" t="str">
        <f t="shared" si="58"/>
        <v>沪深0.7</v>
      </c>
    </row>
    <row r="625" spans="1:17" x14ac:dyDescent="0.15">
      <c r="A625">
        <v>623</v>
      </c>
      <c r="B625" t="s">
        <v>1249</v>
      </c>
      <c r="C625" t="s">
        <v>1250</v>
      </c>
      <c r="D625" t="s">
        <v>9</v>
      </c>
      <c r="E625">
        <v>0.64502128455561802</v>
      </c>
      <c r="F625">
        <f t="shared" si="54"/>
        <v>0.6</v>
      </c>
      <c r="I625" t="s">
        <v>1249</v>
      </c>
      <c r="J625" t="s">
        <v>1838</v>
      </c>
      <c r="K625" t="s">
        <v>1836</v>
      </c>
      <c r="L625">
        <f t="shared" si="55"/>
        <v>3</v>
      </c>
      <c r="M625" t="str">
        <f t="shared" si="59"/>
        <v>0.6</v>
      </c>
      <c r="N625" t="s">
        <v>1878</v>
      </c>
      <c r="O625">
        <f t="shared" si="56"/>
        <v>0.6</v>
      </c>
      <c r="P625">
        <f t="shared" si="57"/>
        <v>0</v>
      </c>
      <c r="Q625" t="str">
        <f t="shared" si="58"/>
        <v>中证0.6</v>
      </c>
    </row>
    <row r="626" spans="1:17" x14ac:dyDescent="0.15">
      <c r="A626">
        <v>624</v>
      </c>
      <c r="B626" t="s">
        <v>1251</v>
      </c>
      <c r="C626" t="s">
        <v>1252</v>
      </c>
      <c r="D626" t="s">
        <v>9</v>
      </c>
      <c r="E626">
        <v>0.64941755448802396</v>
      </c>
      <c r="F626">
        <f t="shared" si="54"/>
        <v>0.6</v>
      </c>
      <c r="I626" t="s">
        <v>1251</v>
      </c>
      <c r="J626" t="s">
        <v>1838</v>
      </c>
      <c r="K626" t="s">
        <v>1836</v>
      </c>
      <c r="L626">
        <f t="shared" si="55"/>
        <v>3</v>
      </c>
      <c r="M626" t="str">
        <f t="shared" si="59"/>
        <v>0.6</v>
      </c>
      <c r="N626" t="s">
        <v>1879</v>
      </c>
      <c r="O626">
        <f t="shared" si="56"/>
        <v>0.7</v>
      </c>
      <c r="P626">
        <f t="shared" si="57"/>
        <v>-9.9999999999999978E-2</v>
      </c>
      <c r="Q626" t="str">
        <f t="shared" si="58"/>
        <v>中证0.6</v>
      </c>
    </row>
    <row r="627" spans="1:17" x14ac:dyDescent="0.15">
      <c r="A627">
        <v>625</v>
      </c>
      <c r="B627" t="s">
        <v>1253</v>
      </c>
      <c r="C627" t="s">
        <v>1254</v>
      </c>
      <c r="D627" t="s">
        <v>3</v>
      </c>
      <c r="E627">
        <v>0.48886604669753903</v>
      </c>
      <c r="F627">
        <f t="shared" si="54"/>
        <v>0.5</v>
      </c>
      <c r="I627" t="s">
        <v>1253</v>
      </c>
      <c r="J627" t="s">
        <v>1858</v>
      </c>
      <c r="K627" t="s">
        <v>1830</v>
      </c>
      <c r="L627">
        <f t="shared" si="55"/>
        <v>3</v>
      </c>
      <c r="M627" t="str">
        <f t="shared" si="59"/>
        <v>0.5</v>
      </c>
      <c r="N627" t="s">
        <v>1881</v>
      </c>
      <c r="O627">
        <f t="shared" si="56"/>
        <v>0.5</v>
      </c>
      <c r="P627">
        <f t="shared" si="57"/>
        <v>0</v>
      </c>
      <c r="Q627" t="str">
        <f t="shared" si="58"/>
        <v>主板0.5</v>
      </c>
    </row>
    <row r="628" spans="1:17" x14ac:dyDescent="0.15">
      <c r="A628">
        <v>626</v>
      </c>
      <c r="B628" t="s">
        <v>1255</v>
      </c>
      <c r="C628" t="s">
        <v>1256</v>
      </c>
      <c r="D628" t="s">
        <v>85</v>
      </c>
      <c r="E628">
        <v>0.70206969485049997</v>
      </c>
      <c r="F628">
        <f t="shared" si="54"/>
        <v>0.7</v>
      </c>
      <c r="I628" t="s">
        <v>1255</v>
      </c>
      <c r="J628" t="s">
        <v>1846</v>
      </c>
      <c r="K628" t="s">
        <v>1847</v>
      </c>
      <c r="L628">
        <f t="shared" si="55"/>
        <v>2</v>
      </c>
      <c r="M628" t="str">
        <f t="shared" si="59"/>
        <v>0.7</v>
      </c>
      <c r="N628" t="s">
        <v>1879</v>
      </c>
      <c r="O628">
        <f t="shared" si="56"/>
        <v>0.7</v>
      </c>
      <c r="P628">
        <f t="shared" si="57"/>
        <v>0</v>
      </c>
      <c r="Q628" t="str">
        <f t="shared" si="58"/>
        <v>小0.7</v>
      </c>
    </row>
    <row r="629" spans="1:17" x14ac:dyDescent="0.15">
      <c r="A629">
        <v>627</v>
      </c>
      <c r="B629" t="s">
        <v>1257</v>
      </c>
      <c r="C629" t="s">
        <v>1258</v>
      </c>
      <c r="D629" t="s">
        <v>85</v>
      </c>
      <c r="E629">
        <v>0.60770264774758598</v>
      </c>
      <c r="F629">
        <f t="shared" si="54"/>
        <v>0.6</v>
      </c>
      <c r="I629" t="s">
        <v>1257</v>
      </c>
      <c r="J629" t="s">
        <v>1851</v>
      </c>
      <c r="K629" t="s">
        <v>1847</v>
      </c>
      <c r="L629">
        <f t="shared" si="55"/>
        <v>2</v>
      </c>
      <c r="M629" t="str">
        <f t="shared" si="59"/>
        <v>0.6</v>
      </c>
      <c r="N629" t="s">
        <v>1878</v>
      </c>
      <c r="O629">
        <f t="shared" si="56"/>
        <v>0.6</v>
      </c>
      <c r="P629">
        <f t="shared" si="57"/>
        <v>0</v>
      </c>
      <c r="Q629" t="str">
        <f t="shared" si="58"/>
        <v>小0.6</v>
      </c>
    </row>
    <row r="630" spans="1:17" x14ac:dyDescent="0.15">
      <c r="A630">
        <v>628</v>
      </c>
      <c r="B630" t="s">
        <v>1259</v>
      </c>
      <c r="C630" t="s">
        <v>1260</v>
      </c>
      <c r="D630" t="s">
        <v>9</v>
      </c>
      <c r="E630">
        <v>0.47327142360169899</v>
      </c>
      <c r="F630">
        <f t="shared" si="54"/>
        <v>0.5</v>
      </c>
      <c r="I630" t="s">
        <v>1259</v>
      </c>
      <c r="J630" t="s">
        <v>1848</v>
      </c>
      <c r="K630" t="s">
        <v>1836</v>
      </c>
      <c r="L630">
        <f t="shared" si="55"/>
        <v>3</v>
      </c>
      <c r="M630" t="str">
        <f t="shared" si="59"/>
        <v>0.5</v>
      </c>
      <c r="N630" t="s">
        <v>1881</v>
      </c>
      <c r="O630">
        <f t="shared" si="56"/>
        <v>0.5</v>
      </c>
      <c r="P630">
        <f t="shared" si="57"/>
        <v>0</v>
      </c>
      <c r="Q630" t="str">
        <f t="shared" si="58"/>
        <v>中证0.5</v>
      </c>
    </row>
    <row r="631" spans="1:17" x14ac:dyDescent="0.15">
      <c r="A631">
        <v>629</v>
      </c>
      <c r="B631" t="s">
        <v>1261</v>
      </c>
      <c r="C631" t="s">
        <v>1262</v>
      </c>
      <c r="D631" t="s">
        <v>9</v>
      </c>
      <c r="E631">
        <v>0.72482643231286303</v>
      </c>
      <c r="F631">
        <f t="shared" si="54"/>
        <v>0.7</v>
      </c>
      <c r="I631" t="s">
        <v>1261</v>
      </c>
      <c r="J631" t="s">
        <v>1839</v>
      </c>
      <c r="K631" t="s">
        <v>1836</v>
      </c>
      <c r="L631">
        <f t="shared" si="55"/>
        <v>3</v>
      </c>
      <c r="M631" t="str">
        <f t="shared" si="59"/>
        <v>0.7</v>
      </c>
      <c r="N631" t="s">
        <v>1879</v>
      </c>
      <c r="O631">
        <f t="shared" si="56"/>
        <v>0.7</v>
      </c>
      <c r="P631">
        <f t="shared" si="57"/>
        <v>0</v>
      </c>
      <c r="Q631" t="str">
        <f t="shared" si="58"/>
        <v>中证0.7</v>
      </c>
    </row>
    <row r="632" spans="1:17" x14ac:dyDescent="0.15">
      <c r="A632">
        <v>630</v>
      </c>
      <c r="B632" t="s">
        <v>1263</v>
      </c>
      <c r="C632" t="s">
        <v>1264</v>
      </c>
      <c r="D632" t="s">
        <v>9</v>
      </c>
      <c r="E632">
        <v>0.66438168723200597</v>
      </c>
      <c r="F632">
        <f t="shared" si="54"/>
        <v>0.7</v>
      </c>
      <c r="I632" t="s">
        <v>1263</v>
      </c>
      <c r="J632" t="s">
        <v>1839</v>
      </c>
      <c r="K632" t="s">
        <v>1836</v>
      </c>
      <c r="L632">
        <f t="shared" si="55"/>
        <v>3</v>
      </c>
      <c r="M632" t="str">
        <f t="shared" si="59"/>
        <v>0.7</v>
      </c>
      <c r="N632" t="s">
        <v>1879</v>
      </c>
      <c r="O632">
        <f t="shared" si="56"/>
        <v>0.7</v>
      </c>
      <c r="P632">
        <f t="shared" si="57"/>
        <v>0</v>
      </c>
      <c r="Q632" t="str">
        <f t="shared" si="58"/>
        <v>中证0.7</v>
      </c>
    </row>
    <row r="633" spans="1:17" x14ac:dyDescent="0.15">
      <c r="A633">
        <v>631</v>
      </c>
      <c r="B633" t="s">
        <v>1265</v>
      </c>
      <c r="C633" t="s">
        <v>1266</v>
      </c>
      <c r="D633" t="s">
        <v>9</v>
      </c>
      <c r="E633">
        <v>0.705627734859814</v>
      </c>
      <c r="F633">
        <f t="shared" si="54"/>
        <v>0.7</v>
      </c>
      <c r="I633" t="s">
        <v>1265</v>
      </c>
      <c r="J633" t="s">
        <v>1839</v>
      </c>
      <c r="K633" t="s">
        <v>1836</v>
      </c>
      <c r="L633">
        <f t="shared" si="55"/>
        <v>3</v>
      </c>
      <c r="M633" t="str">
        <f t="shared" si="59"/>
        <v>0.7</v>
      </c>
      <c r="N633" t="s">
        <v>1879</v>
      </c>
      <c r="O633">
        <f t="shared" si="56"/>
        <v>0.7</v>
      </c>
      <c r="P633">
        <f t="shared" si="57"/>
        <v>0</v>
      </c>
      <c r="Q633" t="str">
        <f t="shared" si="58"/>
        <v>中证0.7</v>
      </c>
    </row>
    <row r="634" spans="1:17" x14ac:dyDescent="0.15">
      <c r="A634">
        <v>632</v>
      </c>
      <c r="B634" t="s">
        <v>1267</v>
      </c>
      <c r="C634" t="s">
        <v>1268</v>
      </c>
      <c r="D634" t="s">
        <v>9</v>
      </c>
      <c r="E634">
        <v>0.59757219072327605</v>
      </c>
      <c r="F634">
        <f t="shared" si="54"/>
        <v>0.6</v>
      </c>
      <c r="I634" t="s">
        <v>1267</v>
      </c>
      <c r="J634" t="s">
        <v>1838</v>
      </c>
      <c r="K634" t="s">
        <v>1836</v>
      </c>
      <c r="L634">
        <f t="shared" si="55"/>
        <v>3</v>
      </c>
      <c r="M634" t="str">
        <f t="shared" si="59"/>
        <v>0.6</v>
      </c>
      <c r="N634" t="s">
        <v>1878</v>
      </c>
      <c r="O634">
        <f t="shared" si="56"/>
        <v>0.6</v>
      </c>
      <c r="P634">
        <f t="shared" si="57"/>
        <v>0</v>
      </c>
      <c r="Q634" t="str">
        <f t="shared" si="58"/>
        <v>中证0.6</v>
      </c>
    </row>
    <row r="635" spans="1:17" x14ac:dyDescent="0.15">
      <c r="A635">
        <v>633</v>
      </c>
      <c r="B635" t="s">
        <v>1269</v>
      </c>
      <c r="C635" t="s">
        <v>1270</v>
      </c>
      <c r="D635" t="s">
        <v>220</v>
      </c>
      <c r="E635">
        <v>0.64028754842301405</v>
      </c>
      <c r="F635">
        <f t="shared" si="54"/>
        <v>0.6</v>
      </c>
      <c r="I635" t="s">
        <v>1269</v>
      </c>
      <c r="J635" t="s">
        <v>1838</v>
      </c>
      <c r="K635" t="s">
        <v>1836</v>
      </c>
      <c r="L635">
        <f t="shared" si="55"/>
        <v>3</v>
      </c>
      <c r="M635" t="str">
        <f t="shared" si="59"/>
        <v>0.6</v>
      </c>
      <c r="N635" t="s">
        <v>1878</v>
      </c>
      <c r="O635">
        <f t="shared" si="56"/>
        <v>0.6</v>
      </c>
      <c r="P635">
        <f t="shared" si="57"/>
        <v>0</v>
      </c>
      <c r="Q635" t="str">
        <f t="shared" si="58"/>
        <v>中证0.6</v>
      </c>
    </row>
    <row r="636" spans="1:17" x14ac:dyDescent="0.15">
      <c r="A636">
        <v>634</v>
      </c>
      <c r="B636" t="s">
        <v>1271</v>
      </c>
      <c r="C636" t="s">
        <v>1272</v>
      </c>
      <c r="D636" t="s">
        <v>9</v>
      </c>
      <c r="E636">
        <v>0.54964643345948305</v>
      </c>
      <c r="F636">
        <f t="shared" si="54"/>
        <v>0.5</v>
      </c>
      <c r="I636" t="s">
        <v>1271</v>
      </c>
      <c r="J636" t="s">
        <v>1848</v>
      </c>
      <c r="K636" t="s">
        <v>1836</v>
      </c>
      <c r="L636">
        <f t="shared" si="55"/>
        <v>3</v>
      </c>
      <c r="M636" t="str">
        <f t="shared" si="59"/>
        <v>0.5</v>
      </c>
      <c r="N636" t="s">
        <v>1878</v>
      </c>
      <c r="O636">
        <f t="shared" si="56"/>
        <v>0.6</v>
      </c>
      <c r="P636">
        <f t="shared" si="57"/>
        <v>-9.9999999999999978E-2</v>
      </c>
      <c r="Q636" t="str">
        <f t="shared" si="58"/>
        <v>中证0.5</v>
      </c>
    </row>
    <row r="637" spans="1:17" x14ac:dyDescent="0.15">
      <c r="A637">
        <v>635</v>
      </c>
      <c r="B637" t="s">
        <v>1273</v>
      </c>
      <c r="C637" t="s">
        <v>1274</v>
      </c>
      <c r="D637" t="s">
        <v>9</v>
      </c>
      <c r="E637">
        <v>0.21930296727443899</v>
      </c>
      <c r="F637">
        <f t="shared" si="54"/>
        <v>0.2</v>
      </c>
      <c r="I637" t="s">
        <v>1273</v>
      </c>
      <c r="J637" t="s">
        <v>1855</v>
      </c>
      <c r="K637" t="s">
        <v>1836</v>
      </c>
      <c r="L637">
        <f t="shared" si="55"/>
        <v>3</v>
      </c>
      <c r="M637" t="str">
        <f t="shared" si="59"/>
        <v>0.2</v>
      </c>
      <c r="N637" t="s">
        <v>1882</v>
      </c>
      <c r="O637">
        <f t="shared" si="56"/>
        <v>0.2</v>
      </c>
      <c r="P637">
        <f t="shared" si="57"/>
        <v>0</v>
      </c>
      <c r="Q637" t="str">
        <f t="shared" si="58"/>
        <v>中证0.2</v>
      </c>
    </row>
    <row r="638" spans="1:17" x14ac:dyDescent="0.15">
      <c r="A638">
        <v>636</v>
      </c>
      <c r="B638" t="s">
        <v>1275</v>
      </c>
      <c r="C638" t="s">
        <v>1276</v>
      </c>
      <c r="D638" t="s">
        <v>7</v>
      </c>
      <c r="E638">
        <v>0.74929015382207298</v>
      </c>
      <c r="F638">
        <f t="shared" si="54"/>
        <v>0.7</v>
      </c>
      <c r="I638" t="s">
        <v>1275</v>
      </c>
      <c r="J638" t="s">
        <v>1844</v>
      </c>
      <c r="K638" t="s">
        <v>1834</v>
      </c>
      <c r="L638">
        <f t="shared" si="55"/>
        <v>3</v>
      </c>
      <c r="M638" t="str">
        <f t="shared" si="59"/>
        <v>0.7</v>
      </c>
      <c r="N638" t="s">
        <v>1877</v>
      </c>
      <c r="O638">
        <f t="shared" si="56"/>
        <v>0.8</v>
      </c>
      <c r="P638">
        <f t="shared" si="57"/>
        <v>-0.10000000000000009</v>
      </c>
      <c r="Q638" t="str">
        <f t="shared" si="58"/>
        <v>沪深0.7</v>
      </c>
    </row>
    <row r="639" spans="1:17" x14ac:dyDescent="0.15">
      <c r="A639">
        <v>637</v>
      </c>
      <c r="B639" t="s">
        <v>1277</v>
      </c>
      <c r="C639" t="s">
        <v>1278</v>
      </c>
      <c r="D639" t="s">
        <v>9</v>
      </c>
      <c r="E639">
        <v>0.67171245906144705</v>
      </c>
      <c r="F639">
        <f t="shared" si="54"/>
        <v>0.7</v>
      </c>
      <c r="I639" t="s">
        <v>1277</v>
      </c>
      <c r="J639" t="s">
        <v>1839</v>
      </c>
      <c r="K639" t="s">
        <v>1836</v>
      </c>
      <c r="L639">
        <f t="shared" si="55"/>
        <v>3</v>
      </c>
      <c r="M639" t="str">
        <f t="shared" si="59"/>
        <v>0.7</v>
      </c>
      <c r="N639" t="s">
        <v>1879</v>
      </c>
      <c r="O639">
        <f t="shared" si="56"/>
        <v>0.7</v>
      </c>
      <c r="P639">
        <f t="shared" si="57"/>
        <v>0</v>
      </c>
      <c r="Q639" t="str">
        <f t="shared" si="58"/>
        <v>中证0.7</v>
      </c>
    </row>
    <row r="640" spans="1:17" x14ac:dyDescent="0.15">
      <c r="A640">
        <v>638</v>
      </c>
      <c r="B640" t="s">
        <v>1279</v>
      </c>
      <c r="C640" t="s">
        <v>1280</v>
      </c>
      <c r="D640" t="s">
        <v>9</v>
      </c>
      <c r="E640">
        <v>0.74952471146061705</v>
      </c>
      <c r="F640">
        <f t="shared" si="54"/>
        <v>0.7</v>
      </c>
      <c r="I640" t="s">
        <v>1279</v>
      </c>
      <c r="J640" t="s">
        <v>1839</v>
      </c>
      <c r="K640" t="s">
        <v>1836</v>
      </c>
      <c r="L640">
        <f t="shared" si="55"/>
        <v>3</v>
      </c>
      <c r="M640" t="str">
        <f t="shared" si="59"/>
        <v>0.7</v>
      </c>
      <c r="N640" t="s">
        <v>1879</v>
      </c>
      <c r="O640">
        <f t="shared" si="56"/>
        <v>0.7</v>
      </c>
      <c r="P640">
        <f t="shared" si="57"/>
        <v>0</v>
      </c>
      <c r="Q640" t="str">
        <f t="shared" si="58"/>
        <v>中证0.7</v>
      </c>
    </row>
    <row r="641" spans="1:17" x14ac:dyDescent="0.15">
      <c r="A641">
        <v>639</v>
      </c>
      <c r="B641" t="s">
        <v>1281</v>
      </c>
      <c r="C641" t="s">
        <v>1282</v>
      </c>
      <c r="D641" t="s">
        <v>9</v>
      </c>
      <c r="E641">
        <v>0.67021273980685503</v>
      </c>
      <c r="F641">
        <f t="shared" si="54"/>
        <v>0.7</v>
      </c>
      <c r="I641" t="s">
        <v>1281</v>
      </c>
      <c r="J641" t="s">
        <v>1839</v>
      </c>
      <c r="K641" t="s">
        <v>1836</v>
      </c>
      <c r="L641">
        <f t="shared" si="55"/>
        <v>3</v>
      </c>
      <c r="M641" t="str">
        <f t="shared" si="59"/>
        <v>0.7</v>
      </c>
      <c r="N641" t="s">
        <v>1879</v>
      </c>
      <c r="O641">
        <f t="shared" si="56"/>
        <v>0.7</v>
      </c>
      <c r="P641">
        <f t="shared" si="57"/>
        <v>0</v>
      </c>
      <c r="Q641" t="str">
        <f t="shared" si="58"/>
        <v>中证0.7</v>
      </c>
    </row>
    <row r="642" spans="1:17" x14ac:dyDescent="0.15">
      <c r="A642">
        <v>640</v>
      </c>
      <c r="B642" t="s">
        <v>1283</v>
      </c>
      <c r="C642" t="s">
        <v>1284</v>
      </c>
      <c r="D642" t="s">
        <v>9</v>
      </c>
      <c r="E642">
        <v>0.71253944519759005</v>
      </c>
      <c r="F642">
        <f t="shared" si="54"/>
        <v>0.7</v>
      </c>
      <c r="I642" t="s">
        <v>1283</v>
      </c>
      <c r="J642" t="s">
        <v>1839</v>
      </c>
      <c r="K642" t="s">
        <v>1836</v>
      </c>
      <c r="L642">
        <f t="shared" si="55"/>
        <v>3</v>
      </c>
      <c r="M642" t="str">
        <f t="shared" si="59"/>
        <v>0.7</v>
      </c>
      <c r="N642" t="s">
        <v>1879</v>
      </c>
      <c r="O642">
        <f t="shared" si="56"/>
        <v>0.7</v>
      </c>
      <c r="P642">
        <f t="shared" si="57"/>
        <v>0</v>
      </c>
      <c r="Q642" t="str">
        <f t="shared" si="58"/>
        <v>中证0.7</v>
      </c>
    </row>
    <row r="643" spans="1:17" x14ac:dyDescent="0.15">
      <c r="A643">
        <v>641</v>
      </c>
      <c r="B643" t="s">
        <v>1285</v>
      </c>
      <c r="C643" t="s">
        <v>1286</v>
      </c>
      <c r="D643" t="s">
        <v>9</v>
      </c>
      <c r="E643">
        <v>0.62104978661446797</v>
      </c>
      <c r="F643">
        <f t="shared" si="54"/>
        <v>0.6</v>
      </c>
      <c r="I643" t="s">
        <v>1285</v>
      </c>
      <c r="J643" t="s">
        <v>1838</v>
      </c>
      <c r="K643" t="s">
        <v>1836</v>
      </c>
      <c r="L643">
        <f t="shared" si="55"/>
        <v>3</v>
      </c>
      <c r="M643" t="str">
        <f t="shared" si="59"/>
        <v>0.6</v>
      </c>
      <c r="N643" t="s">
        <v>1878</v>
      </c>
      <c r="O643">
        <f t="shared" si="56"/>
        <v>0.6</v>
      </c>
      <c r="P643">
        <f t="shared" si="57"/>
        <v>0</v>
      </c>
      <c r="Q643" t="str">
        <f t="shared" si="58"/>
        <v>中证0.6</v>
      </c>
    </row>
    <row r="644" spans="1:17" x14ac:dyDescent="0.15">
      <c r="A644">
        <v>642</v>
      </c>
      <c r="B644" t="s">
        <v>1287</v>
      </c>
      <c r="C644" t="s">
        <v>1288</v>
      </c>
      <c r="D644" t="s">
        <v>9</v>
      </c>
      <c r="E644">
        <v>0.63641707739817899</v>
      </c>
      <c r="F644">
        <f t="shared" ref="F644:F707" si="60">ROUND(E644,1)</f>
        <v>0.6</v>
      </c>
      <c r="I644" t="s">
        <v>1287</v>
      </c>
      <c r="J644" t="s">
        <v>1838</v>
      </c>
      <c r="K644" t="s">
        <v>1836</v>
      </c>
      <c r="L644">
        <f t="shared" ref="L644:L707" si="61">FIND("0",J644)</f>
        <v>3</v>
      </c>
      <c r="M644" t="str">
        <f t="shared" si="59"/>
        <v>0.6</v>
      </c>
      <c r="N644" t="s">
        <v>1878</v>
      </c>
      <c r="O644">
        <f t="shared" ref="O644:O707" si="62">+N644+0</f>
        <v>0.6</v>
      </c>
      <c r="P644">
        <f t="shared" ref="P644:P707" si="63">F644-O644</f>
        <v>0</v>
      </c>
      <c r="Q644" t="str">
        <f t="shared" ref="Q644:Q707" si="64">K644&amp;F644</f>
        <v>中证0.6</v>
      </c>
    </row>
    <row r="645" spans="1:17" x14ac:dyDescent="0.15">
      <c r="A645">
        <v>643</v>
      </c>
      <c r="B645" t="s">
        <v>1289</v>
      </c>
      <c r="C645" t="s">
        <v>1290</v>
      </c>
      <c r="D645" t="s">
        <v>9</v>
      </c>
      <c r="E645">
        <v>0.68266473782971204</v>
      </c>
      <c r="F645">
        <f t="shared" si="60"/>
        <v>0.7</v>
      </c>
      <c r="I645" t="s">
        <v>1289</v>
      </c>
      <c r="J645" t="s">
        <v>1839</v>
      </c>
      <c r="K645" t="s">
        <v>1836</v>
      </c>
      <c r="L645">
        <f t="shared" si="61"/>
        <v>3</v>
      </c>
      <c r="M645" t="str">
        <f t="shared" si="59"/>
        <v>0.7</v>
      </c>
      <c r="N645" t="s">
        <v>1879</v>
      </c>
      <c r="O645">
        <f t="shared" si="62"/>
        <v>0.7</v>
      </c>
      <c r="P645">
        <f t="shared" si="63"/>
        <v>0</v>
      </c>
      <c r="Q645" t="str">
        <f t="shared" si="64"/>
        <v>中证0.7</v>
      </c>
    </row>
    <row r="646" spans="1:17" x14ac:dyDescent="0.15">
      <c r="A646">
        <v>644</v>
      </c>
      <c r="B646" t="s">
        <v>1291</v>
      </c>
      <c r="C646" t="s">
        <v>1292</v>
      </c>
      <c r="D646" t="s">
        <v>7</v>
      </c>
      <c r="E646">
        <v>0.73961692515288402</v>
      </c>
      <c r="F646">
        <f t="shared" si="60"/>
        <v>0.7</v>
      </c>
      <c r="I646" t="s">
        <v>1291</v>
      </c>
      <c r="J646" t="s">
        <v>1844</v>
      </c>
      <c r="K646" t="s">
        <v>1834</v>
      </c>
      <c r="L646">
        <f t="shared" si="61"/>
        <v>3</v>
      </c>
      <c r="M646" t="str">
        <f t="shared" si="59"/>
        <v>0.7</v>
      </c>
      <c r="N646" t="s">
        <v>1879</v>
      </c>
      <c r="O646">
        <f t="shared" si="62"/>
        <v>0.7</v>
      </c>
      <c r="P646">
        <f t="shared" si="63"/>
        <v>0</v>
      </c>
      <c r="Q646" t="str">
        <f t="shared" si="64"/>
        <v>沪深0.7</v>
      </c>
    </row>
    <row r="647" spans="1:17" x14ac:dyDescent="0.15">
      <c r="A647">
        <v>645</v>
      </c>
      <c r="B647" t="s">
        <v>1293</v>
      </c>
      <c r="C647" t="s">
        <v>1294</v>
      </c>
      <c r="D647" t="s">
        <v>9</v>
      </c>
      <c r="E647">
        <v>0.66186183133949705</v>
      </c>
      <c r="F647">
        <f t="shared" si="60"/>
        <v>0.7</v>
      </c>
      <c r="I647" t="s">
        <v>1293</v>
      </c>
      <c r="J647" t="s">
        <v>1839</v>
      </c>
      <c r="K647" t="s">
        <v>1836</v>
      </c>
      <c r="L647">
        <f t="shared" si="61"/>
        <v>3</v>
      </c>
      <c r="M647" t="str">
        <f t="shared" si="59"/>
        <v>0.7</v>
      </c>
      <c r="N647" t="s">
        <v>1879</v>
      </c>
      <c r="O647">
        <f t="shared" si="62"/>
        <v>0.7</v>
      </c>
      <c r="P647">
        <f t="shared" si="63"/>
        <v>0</v>
      </c>
      <c r="Q647" t="str">
        <f t="shared" si="64"/>
        <v>中证0.7</v>
      </c>
    </row>
    <row r="648" spans="1:17" x14ac:dyDescent="0.15">
      <c r="A648">
        <v>646</v>
      </c>
      <c r="B648" t="s">
        <v>1295</v>
      </c>
      <c r="C648" t="s">
        <v>1296</v>
      </c>
      <c r="D648" t="s">
        <v>9</v>
      </c>
      <c r="E648">
        <v>0.58527518358447295</v>
      </c>
      <c r="F648">
        <f t="shared" si="60"/>
        <v>0.6</v>
      </c>
      <c r="I648" t="s">
        <v>1295</v>
      </c>
      <c r="J648" t="s">
        <v>1838</v>
      </c>
      <c r="K648" t="s">
        <v>1836</v>
      </c>
      <c r="L648">
        <f t="shared" si="61"/>
        <v>3</v>
      </c>
      <c r="M648" t="str">
        <f t="shared" ref="M648:N711" si="65">MID(J648,L648,LEN(J648)-L648+1)</f>
        <v>0.6</v>
      </c>
      <c r="N648" t="s">
        <v>1878</v>
      </c>
      <c r="O648">
        <f t="shared" si="62"/>
        <v>0.6</v>
      </c>
      <c r="P648">
        <f t="shared" si="63"/>
        <v>0</v>
      </c>
      <c r="Q648" t="str">
        <f t="shared" si="64"/>
        <v>中证0.6</v>
      </c>
    </row>
    <row r="649" spans="1:17" x14ac:dyDescent="0.15">
      <c r="A649">
        <v>647</v>
      </c>
      <c r="B649" t="s">
        <v>1297</v>
      </c>
      <c r="C649" t="s">
        <v>1298</v>
      </c>
      <c r="D649" t="s">
        <v>9</v>
      </c>
      <c r="E649">
        <v>0.63261182110653302</v>
      </c>
      <c r="F649">
        <f t="shared" si="60"/>
        <v>0.6</v>
      </c>
      <c r="I649" t="s">
        <v>1297</v>
      </c>
      <c r="J649" t="s">
        <v>1838</v>
      </c>
      <c r="K649" t="s">
        <v>1836</v>
      </c>
      <c r="L649">
        <f t="shared" si="61"/>
        <v>3</v>
      </c>
      <c r="M649" t="str">
        <f t="shared" si="65"/>
        <v>0.6</v>
      </c>
      <c r="N649" t="s">
        <v>1878</v>
      </c>
      <c r="O649">
        <f t="shared" si="62"/>
        <v>0.6</v>
      </c>
      <c r="P649">
        <f t="shared" si="63"/>
        <v>0</v>
      </c>
      <c r="Q649" t="str">
        <f t="shared" si="64"/>
        <v>中证0.6</v>
      </c>
    </row>
    <row r="650" spans="1:17" x14ac:dyDescent="0.15">
      <c r="A650">
        <v>648</v>
      </c>
      <c r="B650" t="s">
        <v>1299</v>
      </c>
      <c r="C650" t="s">
        <v>1300</v>
      </c>
      <c r="D650" t="s">
        <v>9</v>
      </c>
      <c r="E650">
        <v>0.67648046523470695</v>
      </c>
      <c r="F650">
        <f t="shared" si="60"/>
        <v>0.7</v>
      </c>
      <c r="I650" t="s">
        <v>1299</v>
      </c>
      <c r="J650" t="s">
        <v>1839</v>
      </c>
      <c r="K650" t="s">
        <v>1836</v>
      </c>
      <c r="L650">
        <f t="shared" si="61"/>
        <v>3</v>
      </c>
      <c r="M650" t="str">
        <f t="shared" si="65"/>
        <v>0.7</v>
      </c>
      <c r="N650" t="s">
        <v>1879</v>
      </c>
      <c r="O650">
        <f t="shared" si="62"/>
        <v>0.7</v>
      </c>
      <c r="P650">
        <f t="shared" si="63"/>
        <v>0</v>
      </c>
      <c r="Q650" t="str">
        <f t="shared" si="64"/>
        <v>中证0.7</v>
      </c>
    </row>
    <row r="651" spans="1:17" x14ac:dyDescent="0.15">
      <c r="A651">
        <v>649</v>
      </c>
      <c r="B651" t="s">
        <v>1301</v>
      </c>
      <c r="C651" t="s">
        <v>1302</v>
      </c>
      <c r="D651" t="s">
        <v>9</v>
      </c>
      <c r="E651">
        <v>0.62217033031038205</v>
      </c>
      <c r="F651">
        <f t="shared" si="60"/>
        <v>0.6</v>
      </c>
      <c r="I651" t="s">
        <v>1301</v>
      </c>
      <c r="J651" t="s">
        <v>1838</v>
      </c>
      <c r="K651" t="s">
        <v>1836</v>
      </c>
      <c r="L651">
        <f t="shared" si="61"/>
        <v>3</v>
      </c>
      <c r="M651" t="str">
        <f t="shared" si="65"/>
        <v>0.6</v>
      </c>
      <c r="N651" t="s">
        <v>1878</v>
      </c>
      <c r="O651">
        <f t="shared" si="62"/>
        <v>0.6</v>
      </c>
      <c r="P651">
        <f t="shared" si="63"/>
        <v>0</v>
      </c>
      <c r="Q651" t="str">
        <f t="shared" si="64"/>
        <v>中证0.6</v>
      </c>
    </row>
    <row r="652" spans="1:17" x14ac:dyDescent="0.15">
      <c r="A652">
        <v>650</v>
      </c>
      <c r="B652" t="s">
        <v>1303</v>
      </c>
      <c r="C652" t="s">
        <v>1304</v>
      </c>
      <c r="D652" t="s">
        <v>9</v>
      </c>
      <c r="E652">
        <v>0.70725599828533603</v>
      </c>
      <c r="F652">
        <f t="shared" si="60"/>
        <v>0.7</v>
      </c>
      <c r="I652" t="s">
        <v>1303</v>
      </c>
      <c r="J652" t="s">
        <v>1839</v>
      </c>
      <c r="K652" t="s">
        <v>1836</v>
      </c>
      <c r="L652">
        <f t="shared" si="61"/>
        <v>3</v>
      </c>
      <c r="M652" t="str">
        <f t="shared" si="65"/>
        <v>0.7</v>
      </c>
      <c r="N652" t="s">
        <v>1879</v>
      </c>
      <c r="O652">
        <f t="shared" si="62"/>
        <v>0.7</v>
      </c>
      <c r="P652">
        <f t="shared" si="63"/>
        <v>0</v>
      </c>
      <c r="Q652" t="str">
        <f t="shared" si="64"/>
        <v>中证0.7</v>
      </c>
    </row>
    <row r="653" spans="1:17" x14ac:dyDescent="0.15">
      <c r="A653">
        <v>651</v>
      </c>
      <c r="B653" t="s">
        <v>1305</v>
      </c>
      <c r="C653" t="s">
        <v>1306</v>
      </c>
      <c r="D653" t="s">
        <v>9</v>
      </c>
      <c r="E653">
        <v>0.58484711342812501</v>
      </c>
      <c r="F653">
        <f t="shared" si="60"/>
        <v>0.6</v>
      </c>
      <c r="I653" t="s">
        <v>1305</v>
      </c>
      <c r="J653" t="s">
        <v>1838</v>
      </c>
      <c r="K653" t="s">
        <v>1836</v>
      </c>
      <c r="L653">
        <f t="shared" si="61"/>
        <v>3</v>
      </c>
      <c r="M653" t="str">
        <f t="shared" si="65"/>
        <v>0.6</v>
      </c>
      <c r="N653" t="s">
        <v>1878</v>
      </c>
      <c r="O653">
        <f t="shared" si="62"/>
        <v>0.6</v>
      </c>
      <c r="P653">
        <f t="shared" si="63"/>
        <v>0</v>
      </c>
      <c r="Q653" t="str">
        <f t="shared" si="64"/>
        <v>中证0.6</v>
      </c>
    </row>
    <row r="654" spans="1:17" x14ac:dyDescent="0.15">
      <c r="A654">
        <v>652</v>
      </c>
      <c r="B654" t="s">
        <v>1307</v>
      </c>
      <c r="C654" t="s">
        <v>1308</v>
      </c>
      <c r="D654" t="s">
        <v>9</v>
      </c>
      <c r="E654">
        <v>0.711686760988819</v>
      </c>
      <c r="F654">
        <f t="shared" si="60"/>
        <v>0.7</v>
      </c>
      <c r="I654" t="s">
        <v>1307</v>
      </c>
      <c r="J654" t="s">
        <v>1839</v>
      </c>
      <c r="K654" t="s">
        <v>1836</v>
      </c>
      <c r="L654">
        <f t="shared" si="61"/>
        <v>3</v>
      </c>
      <c r="M654" t="str">
        <f t="shared" si="65"/>
        <v>0.7</v>
      </c>
      <c r="N654" t="s">
        <v>1879</v>
      </c>
      <c r="O654">
        <f t="shared" si="62"/>
        <v>0.7</v>
      </c>
      <c r="P654">
        <f t="shared" si="63"/>
        <v>0</v>
      </c>
      <c r="Q654" t="str">
        <f t="shared" si="64"/>
        <v>中证0.7</v>
      </c>
    </row>
    <row r="655" spans="1:17" x14ac:dyDescent="0.15">
      <c r="A655">
        <v>653</v>
      </c>
      <c r="B655" t="s">
        <v>1309</v>
      </c>
      <c r="C655" t="s">
        <v>1310</v>
      </c>
      <c r="D655" t="s">
        <v>9</v>
      </c>
      <c r="E655">
        <v>0.65117901444020698</v>
      </c>
      <c r="F655">
        <f t="shared" si="60"/>
        <v>0.7</v>
      </c>
      <c r="I655" t="s">
        <v>1309</v>
      </c>
      <c r="J655" t="s">
        <v>1839</v>
      </c>
      <c r="K655" t="s">
        <v>1836</v>
      </c>
      <c r="L655">
        <f t="shared" si="61"/>
        <v>3</v>
      </c>
      <c r="M655" t="str">
        <f t="shared" si="65"/>
        <v>0.7</v>
      </c>
      <c r="N655" t="s">
        <v>1879</v>
      </c>
      <c r="O655">
        <f t="shared" si="62"/>
        <v>0.7</v>
      </c>
      <c r="P655">
        <f t="shared" si="63"/>
        <v>0</v>
      </c>
      <c r="Q655" t="str">
        <f t="shared" si="64"/>
        <v>中证0.7</v>
      </c>
    </row>
    <row r="656" spans="1:17" x14ac:dyDescent="0.15">
      <c r="A656">
        <v>654</v>
      </c>
      <c r="B656" t="s">
        <v>1311</v>
      </c>
      <c r="C656" t="s">
        <v>1312</v>
      </c>
      <c r="D656" t="s">
        <v>9</v>
      </c>
      <c r="E656">
        <v>0.56452534630169504</v>
      </c>
      <c r="F656">
        <f t="shared" si="60"/>
        <v>0.6</v>
      </c>
      <c r="I656" t="s">
        <v>1311</v>
      </c>
      <c r="J656" t="s">
        <v>1838</v>
      </c>
      <c r="K656" t="s">
        <v>1836</v>
      </c>
      <c r="L656">
        <f t="shared" si="61"/>
        <v>3</v>
      </c>
      <c r="M656" t="str">
        <f t="shared" si="65"/>
        <v>0.6</v>
      </c>
      <c r="N656" t="s">
        <v>1878</v>
      </c>
      <c r="O656">
        <f t="shared" si="62"/>
        <v>0.6</v>
      </c>
      <c r="P656">
        <f t="shared" si="63"/>
        <v>0</v>
      </c>
      <c r="Q656" t="str">
        <f t="shared" si="64"/>
        <v>中证0.6</v>
      </c>
    </row>
    <row r="657" spans="1:17" x14ac:dyDescent="0.15">
      <c r="A657">
        <v>655</v>
      </c>
      <c r="B657" t="s">
        <v>1313</v>
      </c>
      <c r="C657" t="s">
        <v>1314</v>
      </c>
      <c r="D657" t="s">
        <v>9</v>
      </c>
      <c r="E657">
        <v>0.57324960730899699</v>
      </c>
      <c r="F657">
        <f t="shared" si="60"/>
        <v>0.6</v>
      </c>
      <c r="I657" t="s">
        <v>1313</v>
      </c>
      <c r="J657" t="s">
        <v>1838</v>
      </c>
      <c r="K657" t="s">
        <v>1836</v>
      </c>
      <c r="L657">
        <f t="shared" si="61"/>
        <v>3</v>
      </c>
      <c r="M657" t="str">
        <f t="shared" si="65"/>
        <v>0.6</v>
      </c>
      <c r="N657" t="s">
        <v>1878</v>
      </c>
      <c r="O657">
        <f t="shared" si="62"/>
        <v>0.6</v>
      </c>
      <c r="P657">
        <f t="shared" si="63"/>
        <v>0</v>
      </c>
      <c r="Q657" t="str">
        <f t="shared" si="64"/>
        <v>中证0.6</v>
      </c>
    </row>
    <row r="658" spans="1:17" x14ac:dyDescent="0.15">
      <c r="A658">
        <v>656</v>
      </c>
      <c r="B658" t="s">
        <v>1315</v>
      </c>
      <c r="C658" t="s">
        <v>1316</v>
      </c>
      <c r="D658" t="s">
        <v>220</v>
      </c>
      <c r="E658">
        <v>0.714022767344347</v>
      </c>
      <c r="F658">
        <f t="shared" si="60"/>
        <v>0.7</v>
      </c>
      <c r="I658" t="s">
        <v>1315</v>
      </c>
      <c r="J658" t="s">
        <v>1860</v>
      </c>
      <c r="K658" t="s">
        <v>1854</v>
      </c>
      <c r="L658">
        <f t="shared" si="61"/>
        <v>2</v>
      </c>
      <c r="M658" t="str">
        <f t="shared" si="65"/>
        <v>0.7</v>
      </c>
      <c r="N658" t="s">
        <v>1879</v>
      </c>
      <c r="O658">
        <f t="shared" si="62"/>
        <v>0.7</v>
      </c>
      <c r="P658">
        <f t="shared" si="63"/>
        <v>0</v>
      </c>
      <c r="Q658" t="str">
        <f t="shared" si="64"/>
        <v>创0.7</v>
      </c>
    </row>
    <row r="659" spans="1:17" x14ac:dyDescent="0.15">
      <c r="A659">
        <v>657</v>
      </c>
      <c r="B659" t="s">
        <v>1317</v>
      </c>
      <c r="C659" t="s">
        <v>1318</v>
      </c>
      <c r="D659" t="s">
        <v>85</v>
      </c>
      <c r="E659">
        <v>0.65038758773097705</v>
      </c>
      <c r="F659">
        <f t="shared" si="60"/>
        <v>0.7</v>
      </c>
      <c r="I659" t="s">
        <v>1317</v>
      </c>
      <c r="J659" t="s">
        <v>1846</v>
      </c>
      <c r="K659" t="s">
        <v>1847</v>
      </c>
      <c r="L659">
        <f t="shared" si="61"/>
        <v>2</v>
      </c>
      <c r="M659" t="str">
        <f t="shared" si="65"/>
        <v>0.7</v>
      </c>
      <c r="N659" t="s">
        <v>1879</v>
      </c>
      <c r="O659">
        <f t="shared" si="62"/>
        <v>0.7</v>
      </c>
      <c r="P659">
        <f t="shared" si="63"/>
        <v>0</v>
      </c>
      <c r="Q659" t="str">
        <f t="shared" si="64"/>
        <v>小0.7</v>
      </c>
    </row>
    <row r="660" spans="1:17" x14ac:dyDescent="0.15">
      <c r="A660">
        <v>658</v>
      </c>
      <c r="B660" t="s">
        <v>1319</v>
      </c>
      <c r="C660" t="s">
        <v>1320</v>
      </c>
      <c r="D660" t="s">
        <v>9</v>
      </c>
      <c r="E660">
        <v>0.73672975406171903</v>
      </c>
      <c r="F660">
        <f t="shared" si="60"/>
        <v>0.7</v>
      </c>
      <c r="I660" t="s">
        <v>1319</v>
      </c>
      <c r="J660" t="s">
        <v>1839</v>
      </c>
      <c r="K660" t="s">
        <v>1836</v>
      </c>
      <c r="L660">
        <f t="shared" si="61"/>
        <v>3</v>
      </c>
      <c r="M660" t="str">
        <f t="shared" si="65"/>
        <v>0.7</v>
      </c>
      <c r="N660" t="s">
        <v>1879</v>
      </c>
      <c r="O660">
        <f t="shared" si="62"/>
        <v>0.7</v>
      </c>
      <c r="P660">
        <f t="shared" si="63"/>
        <v>0</v>
      </c>
      <c r="Q660" t="str">
        <f t="shared" si="64"/>
        <v>中证0.7</v>
      </c>
    </row>
    <row r="661" spans="1:17" x14ac:dyDescent="0.15">
      <c r="A661">
        <v>659</v>
      </c>
      <c r="B661" t="s">
        <v>1321</v>
      </c>
      <c r="C661" t="s">
        <v>1322</v>
      </c>
      <c r="D661" t="s">
        <v>9</v>
      </c>
      <c r="E661">
        <v>0.56931480568836501</v>
      </c>
      <c r="F661">
        <f t="shared" si="60"/>
        <v>0.6</v>
      </c>
      <c r="I661" t="s">
        <v>1321</v>
      </c>
      <c r="J661" t="s">
        <v>1838</v>
      </c>
      <c r="K661" t="s">
        <v>1836</v>
      </c>
      <c r="L661">
        <f t="shared" si="61"/>
        <v>3</v>
      </c>
      <c r="M661" t="str">
        <f t="shared" si="65"/>
        <v>0.6</v>
      </c>
      <c r="N661" t="s">
        <v>1878</v>
      </c>
      <c r="O661">
        <f t="shared" si="62"/>
        <v>0.6</v>
      </c>
      <c r="P661">
        <f t="shared" si="63"/>
        <v>0</v>
      </c>
      <c r="Q661" t="str">
        <f t="shared" si="64"/>
        <v>中证0.6</v>
      </c>
    </row>
    <row r="662" spans="1:17" x14ac:dyDescent="0.15">
      <c r="A662">
        <v>660</v>
      </c>
      <c r="B662" t="s">
        <v>1323</v>
      </c>
      <c r="C662" t="s">
        <v>1324</v>
      </c>
      <c r="D662" t="s">
        <v>9</v>
      </c>
      <c r="E662">
        <v>0.74453325287470495</v>
      </c>
      <c r="F662">
        <f t="shared" si="60"/>
        <v>0.7</v>
      </c>
      <c r="I662" t="s">
        <v>1323</v>
      </c>
      <c r="J662" t="s">
        <v>1839</v>
      </c>
      <c r="K662" t="s">
        <v>1836</v>
      </c>
      <c r="L662">
        <f t="shared" si="61"/>
        <v>3</v>
      </c>
      <c r="M662" t="str">
        <f t="shared" si="65"/>
        <v>0.7</v>
      </c>
      <c r="N662" t="s">
        <v>1879</v>
      </c>
      <c r="O662">
        <f t="shared" si="62"/>
        <v>0.7</v>
      </c>
      <c r="P662">
        <f t="shared" si="63"/>
        <v>0</v>
      </c>
      <c r="Q662" t="str">
        <f t="shared" si="64"/>
        <v>中证0.7</v>
      </c>
    </row>
    <row r="663" spans="1:17" x14ac:dyDescent="0.15">
      <c r="A663">
        <v>661</v>
      </c>
      <c r="B663" t="s">
        <v>1325</v>
      </c>
      <c r="C663" t="s">
        <v>1326</v>
      </c>
      <c r="D663" t="s">
        <v>9</v>
      </c>
      <c r="E663">
        <v>0.679599095344953</v>
      </c>
      <c r="F663">
        <f t="shared" si="60"/>
        <v>0.7</v>
      </c>
      <c r="I663" t="s">
        <v>1325</v>
      </c>
      <c r="J663" t="s">
        <v>1839</v>
      </c>
      <c r="K663" t="s">
        <v>1836</v>
      </c>
      <c r="L663">
        <f t="shared" si="61"/>
        <v>3</v>
      </c>
      <c r="M663" t="str">
        <f t="shared" si="65"/>
        <v>0.7</v>
      </c>
      <c r="N663" t="s">
        <v>1879</v>
      </c>
      <c r="O663">
        <f t="shared" si="62"/>
        <v>0.7</v>
      </c>
      <c r="P663">
        <f t="shared" si="63"/>
        <v>0</v>
      </c>
      <c r="Q663" t="str">
        <f t="shared" si="64"/>
        <v>中证0.7</v>
      </c>
    </row>
    <row r="664" spans="1:17" x14ac:dyDescent="0.15">
      <c r="A664">
        <v>662</v>
      </c>
      <c r="B664" t="s">
        <v>1327</v>
      </c>
      <c r="C664" t="s">
        <v>1328</v>
      </c>
      <c r="D664" t="s">
        <v>9</v>
      </c>
      <c r="E664">
        <v>0.64939759775520201</v>
      </c>
      <c r="F664">
        <f t="shared" si="60"/>
        <v>0.6</v>
      </c>
      <c r="I664" t="s">
        <v>1327</v>
      </c>
      <c r="J664" t="s">
        <v>1838</v>
      </c>
      <c r="K664" t="s">
        <v>1836</v>
      </c>
      <c r="L664">
        <f t="shared" si="61"/>
        <v>3</v>
      </c>
      <c r="M664" t="str">
        <f t="shared" si="65"/>
        <v>0.6</v>
      </c>
      <c r="N664" t="s">
        <v>1879</v>
      </c>
      <c r="O664">
        <f t="shared" si="62"/>
        <v>0.7</v>
      </c>
      <c r="P664">
        <f t="shared" si="63"/>
        <v>-9.9999999999999978E-2</v>
      </c>
      <c r="Q664" t="str">
        <f t="shared" si="64"/>
        <v>中证0.6</v>
      </c>
    </row>
    <row r="665" spans="1:17" x14ac:dyDescent="0.15">
      <c r="A665">
        <v>663</v>
      </c>
      <c r="B665" t="s">
        <v>1329</v>
      </c>
      <c r="C665" t="s">
        <v>1330</v>
      </c>
      <c r="D665" t="s">
        <v>9</v>
      </c>
      <c r="E665">
        <v>0.55987711485840497</v>
      </c>
      <c r="F665">
        <f t="shared" si="60"/>
        <v>0.6</v>
      </c>
      <c r="I665" t="s">
        <v>1329</v>
      </c>
      <c r="J665" t="s">
        <v>1838</v>
      </c>
      <c r="K665" t="s">
        <v>1836</v>
      </c>
      <c r="L665">
        <f t="shared" si="61"/>
        <v>3</v>
      </c>
      <c r="M665" t="str">
        <f t="shared" si="65"/>
        <v>0.6</v>
      </c>
      <c r="N665" t="s">
        <v>1878</v>
      </c>
      <c r="O665">
        <f t="shared" si="62"/>
        <v>0.6</v>
      </c>
      <c r="P665">
        <f t="shared" si="63"/>
        <v>0</v>
      </c>
      <c r="Q665" t="str">
        <f t="shared" si="64"/>
        <v>中证0.6</v>
      </c>
    </row>
    <row r="666" spans="1:17" x14ac:dyDescent="0.15">
      <c r="A666">
        <v>664</v>
      </c>
      <c r="B666" t="s">
        <v>1331</v>
      </c>
      <c r="C666" t="s">
        <v>1332</v>
      </c>
      <c r="D666" t="s">
        <v>220</v>
      </c>
      <c r="E666">
        <v>0.61127190390410402</v>
      </c>
      <c r="F666">
        <f t="shared" si="60"/>
        <v>0.6</v>
      </c>
      <c r="I666" t="s">
        <v>1331</v>
      </c>
      <c r="J666" t="s">
        <v>1857</v>
      </c>
      <c r="K666" t="s">
        <v>1854</v>
      </c>
      <c r="L666">
        <f t="shared" si="61"/>
        <v>2</v>
      </c>
      <c r="M666" t="str">
        <f t="shared" si="65"/>
        <v>0.6</v>
      </c>
      <c r="N666" t="s">
        <v>1878</v>
      </c>
      <c r="O666">
        <f t="shared" si="62"/>
        <v>0.6</v>
      </c>
      <c r="P666">
        <f t="shared" si="63"/>
        <v>0</v>
      </c>
      <c r="Q666" t="str">
        <f t="shared" si="64"/>
        <v>创0.6</v>
      </c>
    </row>
    <row r="667" spans="1:17" x14ac:dyDescent="0.15">
      <c r="A667">
        <v>665</v>
      </c>
      <c r="B667" t="s">
        <v>1333</v>
      </c>
      <c r="C667" t="s">
        <v>1334</v>
      </c>
      <c r="D667" t="s">
        <v>9</v>
      </c>
      <c r="E667">
        <v>0.590408913030674</v>
      </c>
      <c r="F667">
        <f t="shared" si="60"/>
        <v>0.6</v>
      </c>
      <c r="I667" t="s">
        <v>1333</v>
      </c>
      <c r="J667" t="s">
        <v>1838</v>
      </c>
      <c r="K667" t="s">
        <v>1836</v>
      </c>
      <c r="L667">
        <f t="shared" si="61"/>
        <v>3</v>
      </c>
      <c r="M667" t="str">
        <f t="shared" si="65"/>
        <v>0.6</v>
      </c>
      <c r="N667" t="s">
        <v>1878</v>
      </c>
      <c r="O667">
        <f t="shared" si="62"/>
        <v>0.6</v>
      </c>
      <c r="P667">
        <f t="shared" si="63"/>
        <v>0</v>
      </c>
      <c r="Q667" t="str">
        <f t="shared" si="64"/>
        <v>中证0.6</v>
      </c>
    </row>
    <row r="668" spans="1:17" x14ac:dyDescent="0.15">
      <c r="A668">
        <v>666</v>
      </c>
      <c r="B668" t="s">
        <v>1335</v>
      </c>
      <c r="C668" t="s">
        <v>1336</v>
      </c>
      <c r="D668" t="s">
        <v>9</v>
      </c>
      <c r="E668">
        <v>0.58411461469447101</v>
      </c>
      <c r="F668">
        <f t="shared" si="60"/>
        <v>0.6</v>
      </c>
      <c r="I668" t="s">
        <v>1335</v>
      </c>
      <c r="J668" t="s">
        <v>1838</v>
      </c>
      <c r="K668" t="s">
        <v>1836</v>
      </c>
      <c r="L668">
        <f t="shared" si="61"/>
        <v>3</v>
      </c>
      <c r="M668" t="str">
        <f t="shared" si="65"/>
        <v>0.6</v>
      </c>
      <c r="N668" t="s">
        <v>1878</v>
      </c>
      <c r="O668">
        <f t="shared" si="62"/>
        <v>0.6</v>
      </c>
      <c r="P668">
        <f t="shared" si="63"/>
        <v>0</v>
      </c>
      <c r="Q668" t="str">
        <f t="shared" si="64"/>
        <v>中证0.6</v>
      </c>
    </row>
    <row r="669" spans="1:17" x14ac:dyDescent="0.15">
      <c r="A669">
        <v>667</v>
      </c>
      <c r="B669" t="s">
        <v>1337</v>
      </c>
      <c r="C669" t="s">
        <v>1338</v>
      </c>
      <c r="D669" t="s">
        <v>9</v>
      </c>
      <c r="E669">
        <v>0.71800701060493199</v>
      </c>
      <c r="F669">
        <f t="shared" si="60"/>
        <v>0.7</v>
      </c>
      <c r="I669" t="s">
        <v>1337</v>
      </c>
      <c r="J669" t="s">
        <v>1839</v>
      </c>
      <c r="K669" t="s">
        <v>1836</v>
      </c>
      <c r="L669">
        <f t="shared" si="61"/>
        <v>3</v>
      </c>
      <c r="M669" t="str">
        <f t="shared" si="65"/>
        <v>0.7</v>
      </c>
      <c r="N669" t="s">
        <v>1879</v>
      </c>
      <c r="O669">
        <f t="shared" si="62"/>
        <v>0.7</v>
      </c>
      <c r="P669">
        <f t="shared" si="63"/>
        <v>0</v>
      </c>
      <c r="Q669" t="str">
        <f t="shared" si="64"/>
        <v>中证0.7</v>
      </c>
    </row>
    <row r="670" spans="1:17" x14ac:dyDescent="0.15">
      <c r="A670">
        <v>668</v>
      </c>
      <c r="B670" t="s">
        <v>1339</v>
      </c>
      <c r="C670" t="s">
        <v>1340</v>
      </c>
      <c r="D670" t="s">
        <v>220</v>
      </c>
      <c r="E670">
        <v>0.62969131591818195</v>
      </c>
      <c r="F670">
        <f t="shared" si="60"/>
        <v>0.6</v>
      </c>
      <c r="I670" t="s">
        <v>1339</v>
      </c>
      <c r="J670" t="s">
        <v>1857</v>
      </c>
      <c r="K670" t="s">
        <v>1854</v>
      </c>
      <c r="L670">
        <f t="shared" si="61"/>
        <v>2</v>
      </c>
      <c r="M670" t="str">
        <f t="shared" si="65"/>
        <v>0.6</v>
      </c>
      <c r="N670" t="s">
        <v>1878</v>
      </c>
      <c r="O670">
        <f t="shared" si="62"/>
        <v>0.6</v>
      </c>
      <c r="P670">
        <f t="shared" si="63"/>
        <v>0</v>
      </c>
      <c r="Q670" t="str">
        <f t="shared" si="64"/>
        <v>创0.6</v>
      </c>
    </row>
    <row r="671" spans="1:17" x14ac:dyDescent="0.15">
      <c r="A671">
        <v>669</v>
      </c>
      <c r="B671" t="s">
        <v>1341</v>
      </c>
      <c r="C671" t="s">
        <v>1342</v>
      </c>
      <c r="D671" t="s">
        <v>9</v>
      </c>
      <c r="E671">
        <v>0.67495769184644705</v>
      </c>
      <c r="F671">
        <f t="shared" si="60"/>
        <v>0.7</v>
      </c>
      <c r="I671" t="s">
        <v>1341</v>
      </c>
      <c r="J671" t="s">
        <v>1839</v>
      </c>
      <c r="K671" t="s">
        <v>1836</v>
      </c>
      <c r="L671">
        <f t="shared" si="61"/>
        <v>3</v>
      </c>
      <c r="M671" t="str">
        <f t="shared" si="65"/>
        <v>0.7</v>
      </c>
      <c r="N671" t="s">
        <v>1879</v>
      </c>
      <c r="O671">
        <f t="shared" si="62"/>
        <v>0.7</v>
      </c>
      <c r="P671">
        <f t="shared" si="63"/>
        <v>0</v>
      </c>
      <c r="Q671" t="str">
        <f t="shared" si="64"/>
        <v>中证0.7</v>
      </c>
    </row>
    <row r="672" spans="1:17" x14ac:dyDescent="0.15">
      <c r="A672">
        <v>670</v>
      </c>
      <c r="B672" t="s">
        <v>1343</v>
      </c>
      <c r="C672" t="s">
        <v>1344</v>
      </c>
      <c r="D672" t="s">
        <v>9</v>
      </c>
      <c r="E672">
        <v>0.59924574873189995</v>
      </c>
      <c r="F672">
        <f t="shared" si="60"/>
        <v>0.6</v>
      </c>
      <c r="I672" t="s">
        <v>1343</v>
      </c>
      <c r="J672" t="s">
        <v>1838</v>
      </c>
      <c r="K672" t="s">
        <v>1836</v>
      </c>
      <c r="L672">
        <f t="shared" si="61"/>
        <v>3</v>
      </c>
      <c r="M672" t="str">
        <f t="shared" si="65"/>
        <v>0.6</v>
      </c>
      <c r="N672" t="s">
        <v>1878</v>
      </c>
      <c r="O672">
        <f t="shared" si="62"/>
        <v>0.6</v>
      </c>
      <c r="P672">
        <f t="shared" si="63"/>
        <v>0</v>
      </c>
      <c r="Q672" t="str">
        <f t="shared" si="64"/>
        <v>中证0.6</v>
      </c>
    </row>
    <row r="673" spans="1:17" x14ac:dyDescent="0.15">
      <c r="A673">
        <v>671</v>
      </c>
      <c r="B673" t="s">
        <v>1345</v>
      </c>
      <c r="C673" t="s">
        <v>1346</v>
      </c>
      <c r="D673" t="s">
        <v>9</v>
      </c>
      <c r="E673">
        <v>0.71815084719826605</v>
      </c>
      <c r="F673">
        <f t="shared" si="60"/>
        <v>0.7</v>
      </c>
      <c r="I673" t="s">
        <v>1345</v>
      </c>
      <c r="J673" t="s">
        <v>1839</v>
      </c>
      <c r="K673" t="s">
        <v>1836</v>
      </c>
      <c r="L673">
        <f t="shared" si="61"/>
        <v>3</v>
      </c>
      <c r="M673" t="str">
        <f t="shared" si="65"/>
        <v>0.7</v>
      </c>
      <c r="N673" t="s">
        <v>1879</v>
      </c>
      <c r="O673">
        <f t="shared" si="62"/>
        <v>0.7</v>
      </c>
      <c r="P673">
        <f t="shared" si="63"/>
        <v>0</v>
      </c>
      <c r="Q673" t="str">
        <f t="shared" si="64"/>
        <v>中证0.7</v>
      </c>
    </row>
    <row r="674" spans="1:17" x14ac:dyDescent="0.15">
      <c r="A674">
        <v>672</v>
      </c>
      <c r="B674" t="s">
        <v>1347</v>
      </c>
      <c r="C674" t="s">
        <v>1348</v>
      </c>
      <c r="D674" t="s">
        <v>220</v>
      </c>
      <c r="E674">
        <v>0.71406195031220998</v>
      </c>
      <c r="F674">
        <f t="shared" si="60"/>
        <v>0.7</v>
      </c>
      <c r="I674" t="s">
        <v>1347</v>
      </c>
      <c r="J674" t="s">
        <v>1860</v>
      </c>
      <c r="K674" t="s">
        <v>1854</v>
      </c>
      <c r="L674">
        <f t="shared" si="61"/>
        <v>2</v>
      </c>
      <c r="M674" t="str">
        <f t="shared" si="65"/>
        <v>0.7</v>
      </c>
      <c r="N674" t="s">
        <v>1879</v>
      </c>
      <c r="O674">
        <f t="shared" si="62"/>
        <v>0.7</v>
      </c>
      <c r="P674">
        <f t="shared" si="63"/>
        <v>0</v>
      </c>
      <c r="Q674" t="str">
        <f t="shared" si="64"/>
        <v>创0.7</v>
      </c>
    </row>
    <row r="675" spans="1:17" x14ac:dyDescent="0.15">
      <c r="A675">
        <v>673</v>
      </c>
      <c r="B675" t="s">
        <v>1349</v>
      </c>
      <c r="C675" t="s">
        <v>1350</v>
      </c>
      <c r="D675" t="s">
        <v>9</v>
      </c>
      <c r="E675">
        <v>0.70582467566539397</v>
      </c>
      <c r="F675">
        <f t="shared" si="60"/>
        <v>0.7</v>
      </c>
      <c r="I675" t="s">
        <v>1349</v>
      </c>
      <c r="J675" t="s">
        <v>1839</v>
      </c>
      <c r="K675" t="s">
        <v>1836</v>
      </c>
      <c r="L675">
        <f t="shared" si="61"/>
        <v>3</v>
      </c>
      <c r="M675" t="str">
        <f t="shared" si="65"/>
        <v>0.7</v>
      </c>
      <c r="N675" t="s">
        <v>1879</v>
      </c>
      <c r="O675">
        <f t="shared" si="62"/>
        <v>0.7</v>
      </c>
      <c r="P675">
        <f t="shared" si="63"/>
        <v>0</v>
      </c>
      <c r="Q675" t="str">
        <f t="shared" si="64"/>
        <v>中证0.7</v>
      </c>
    </row>
    <row r="676" spans="1:17" x14ac:dyDescent="0.15">
      <c r="A676">
        <v>674</v>
      </c>
      <c r="B676" t="s">
        <v>1351</v>
      </c>
      <c r="C676" t="s">
        <v>1352</v>
      </c>
      <c r="D676" t="s">
        <v>220</v>
      </c>
      <c r="E676">
        <v>0.69599621650382604</v>
      </c>
      <c r="F676">
        <f t="shared" si="60"/>
        <v>0.7</v>
      </c>
      <c r="I676" t="s">
        <v>1351</v>
      </c>
      <c r="J676" t="s">
        <v>1860</v>
      </c>
      <c r="K676" t="s">
        <v>1854</v>
      </c>
      <c r="L676">
        <f t="shared" si="61"/>
        <v>2</v>
      </c>
      <c r="M676" t="str">
        <f t="shared" si="65"/>
        <v>0.7</v>
      </c>
      <c r="N676" t="s">
        <v>1879</v>
      </c>
      <c r="O676">
        <f t="shared" si="62"/>
        <v>0.7</v>
      </c>
      <c r="P676">
        <f t="shared" si="63"/>
        <v>0</v>
      </c>
      <c r="Q676" t="str">
        <f t="shared" si="64"/>
        <v>创0.7</v>
      </c>
    </row>
    <row r="677" spans="1:17" x14ac:dyDescent="0.15">
      <c r="A677">
        <v>675</v>
      </c>
      <c r="B677" t="s">
        <v>1353</v>
      </c>
      <c r="C677" t="s">
        <v>1354</v>
      </c>
      <c r="D677" t="s">
        <v>9</v>
      </c>
      <c r="E677">
        <v>0.72568739020926998</v>
      </c>
      <c r="F677">
        <f t="shared" si="60"/>
        <v>0.7</v>
      </c>
      <c r="I677" t="s">
        <v>1353</v>
      </c>
      <c r="J677" t="s">
        <v>1839</v>
      </c>
      <c r="K677" t="s">
        <v>1836</v>
      </c>
      <c r="L677">
        <f t="shared" si="61"/>
        <v>3</v>
      </c>
      <c r="M677" t="str">
        <f t="shared" si="65"/>
        <v>0.7</v>
      </c>
      <c r="N677" t="s">
        <v>1879</v>
      </c>
      <c r="O677">
        <f t="shared" si="62"/>
        <v>0.7</v>
      </c>
      <c r="P677">
        <f t="shared" si="63"/>
        <v>0</v>
      </c>
      <c r="Q677" t="str">
        <f t="shared" si="64"/>
        <v>中证0.7</v>
      </c>
    </row>
    <row r="678" spans="1:17" x14ac:dyDescent="0.15">
      <c r="A678">
        <v>676</v>
      </c>
      <c r="B678" t="s">
        <v>1355</v>
      </c>
      <c r="C678" t="s">
        <v>1356</v>
      </c>
      <c r="D678" t="s">
        <v>9</v>
      </c>
      <c r="E678">
        <v>0.60409889256397398</v>
      </c>
      <c r="F678">
        <f t="shared" si="60"/>
        <v>0.6</v>
      </c>
      <c r="I678" t="s">
        <v>1355</v>
      </c>
      <c r="J678" t="s">
        <v>1838</v>
      </c>
      <c r="K678" t="s">
        <v>1836</v>
      </c>
      <c r="L678">
        <f t="shared" si="61"/>
        <v>3</v>
      </c>
      <c r="M678" t="str">
        <f t="shared" si="65"/>
        <v>0.6</v>
      </c>
      <c r="N678" t="s">
        <v>1878</v>
      </c>
      <c r="O678">
        <f t="shared" si="62"/>
        <v>0.6</v>
      </c>
      <c r="P678">
        <f t="shared" si="63"/>
        <v>0</v>
      </c>
      <c r="Q678" t="str">
        <f t="shared" si="64"/>
        <v>中证0.6</v>
      </c>
    </row>
    <row r="679" spans="1:17" x14ac:dyDescent="0.15">
      <c r="A679">
        <v>677</v>
      </c>
      <c r="B679" t="s">
        <v>1357</v>
      </c>
      <c r="C679" t="s">
        <v>1358</v>
      </c>
      <c r="D679" t="s">
        <v>9</v>
      </c>
      <c r="E679">
        <v>0.39659988996939799</v>
      </c>
      <c r="F679">
        <f t="shared" si="60"/>
        <v>0.4</v>
      </c>
      <c r="I679" t="s">
        <v>1357</v>
      </c>
      <c r="J679" t="s">
        <v>1845</v>
      </c>
      <c r="K679" t="s">
        <v>1836</v>
      </c>
      <c r="L679">
        <f t="shared" si="61"/>
        <v>3</v>
      </c>
      <c r="M679" t="str">
        <f t="shared" si="65"/>
        <v>0.4</v>
      </c>
      <c r="N679" t="s">
        <v>1880</v>
      </c>
      <c r="O679">
        <f t="shared" si="62"/>
        <v>0.4</v>
      </c>
      <c r="P679">
        <f t="shared" si="63"/>
        <v>0</v>
      </c>
      <c r="Q679" t="str">
        <f t="shared" si="64"/>
        <v>中证0.4</v>
      </c>
    </row>
    <row r="680" spans="1:17" x14ac:dyDescent="0.15">
      <c r="A680">
        <v>678</v>
      </c>
      <c r="B680" t="s">
        <v>1359</v>
      </c>
      <c r="C680" t="s">
        <v>1360</v>
      </c>
      <c r="D680" t="s">
        <v>9</v>
      </c>
      <c r="E680">
        <v>0.69159159620812405</v>
      </c>
      <c r="F680">
        <f t="shared" si="60"/>
        <v>0.7</v>
      </c>
      <c r="I680" t="s">
        <v>1359</v>
      </c>
      <c r="J680" t="s">
        <v>1839</v>
      </c>
      <c r="K680" t="s">
        <v>1836</v>
      </c>
      <c r="L680">
        <f t="shared" si="61"/>
        <v>3</v>
      </c>
      <c r="M680" t="str">
        <f t="shared" si="65"/>
        <v>0.7</v>
      </c>
      <c r="N680" t="s">
        <v>1879</v>
      </c>
      <c r="O680">
        <f t="shared" si="62"/>
        <v>0.7</v>
      </c>
      <c r="P680">
        <f t="shared" si="63"/>
        <v>0</v>
      </c>
      <c r="Q680" t="str">
        <f t="shared" si="64"/>
        <v>中证0.7</v>
      </c>
    </row>
    <row r="681" spans="1:17" x14ac:dyDescent="0.15">
      <c r="A681">
        <v>679</v>
      </c>
      <c r="B681" t="s">
        <v>1361</v>
      </c>
      <c r="C681" t="s">
        <v>1362</v>
      </c>
      <c r="D681" t="s">
        <v>9</v>
      </c>
      <c r="E681">
        <v>0.63751393169558201</v>
      </c>
      <c r="F681">
        <f t="shared" si="60"/>
        <v>0.6</v>
      </c>
      <c r="I681" t="s">
        <v>1361</v>
      </c>
      <c r="J681" t="s">
        <v>1838</v>
      </c>
      <c r="K681" t="s">
        <v>1836</v>
      </c>
      <c r="L681">
        <f t="shared" si="61"/>
        <v>3</v>
      </c>
      <c r="M681" t="str">
        <f t="shared" si="65"/>
        <v>0.6</v>
      </c>
      <c r="N681" t="s">
        <v>1878</v>
      </c>
      <c r="O681">
        <f t="shared" si="62"/>
        <v>0.6</v>
      </c>
      <c r="P681">
        <f t="shared" si="63"/>
        <v>0</v>
      </c>
      <c r="Q681" t="str">
        <f t="shared" si="64"/>
        <v>中证0.6</v>
      </c>
    </row>
    <row r="682" spans="1:17" x14ac:dyDescent="0.15">
      <c r="A682">
        <v>680</v>
      </c>
      <c r="B682" t="s">
        <v>1363</v>
      </c>
      <c r="C682" t="s">
        <v>1364</v>
      </c>
      <c r="D682" t="s">
        <v>9</v>
      </c>
      <c r="E682">
        <v>0.57434763198108496</v>
      </c>
      <c r="F682">
        <f t="shared" si="60"/>
        <v>0.6</v>
      </c>
      <c r="I682" t="s">
        <v>1363</v>
      </c>
      <c r="J682" t="s">
        <v>1838</v>
      </c>
      <c r="K682" t="s">
        <v>1836</v>
      </c>
      <c r="L682">
        <f t="shared" si="61"/>
        <v>3</v>
      </c>
      <c r="M682" t="str">
        <f t="shared" si="65"/>
        <v>0.6</v>
      </c>
      <c r="N682" t="s">
        <v>1878</v>
      </c>
      <c r="O682">
        <f t="shared" si="62"/>
        <v>0.6</v>
      </c>
      <c r="P682">
        <f t="shared" si="63"/>
        <v>0</v>
      </c>
      <c r="Q682" t="str">
        <f t="shared" si="64"/>
        <v>中证0.6</v>
      </c>
    </row>
    <row r="683" spans="1:17" x14ac:dyDescent="0.15">
      <c r="A683">
        <v>681</v>
      </c>
      <c r="B683" t="s">
        <v>1365</v>
      </c>
      <c r="C683" t="s">
        <v>1366</v>
      </c>
      <c r="D683" t="s">
        <v>9</v>
      </c>
      <c r="E683">
        <v>0.69678766594547603</v>
      </c>
      <c r="F683">
        <f t="shared" si="60"/>
        <v>0.7</v>
      </c>
      <c r="I683" t="s">
        <v>1365</v>
      </c>
      <c r="J683" t="s">
        <v>1839</v>
      </c>
      <c r="K683" t="s">
        <v>1836</v>
      </c>
      <c r="L683">
        <f t="shared" si="61"/>
        <v>3</v>
      </c>
      <c r="M683" t="str">
        <f t="shared" si="65"/>
        <v>0.7</v>
      </c>
      <c r="N683" t="s">
        <v>1879</v>
      </c>
      <c r="O683">
        <f t="shared" si="62"/>
        <v>0.7</v>
      </c>
      <c r="P683">
        <f t="shared" si="63"/>
        <v>0</v>
      </c>
      <c r="Q683" t="str">
        <f t="shared" si="64"/>
        <v>中证0.7</v>
      </c>
    </row>
    <row r="684" spans="1:17" x14ac:dyDescent="0.15">
      <c r="A684">
        <v>682</v>
      </c>
      <c r="B684" t="s">
        <v>1367</v>
      </c>
      <c r="C684" t="s">
        <v>1368</v>
      </c>
      <c r="D684" t="s">
        <v>9</v>
      </c>
      <c r="E684">
        <v>0.71944332491821394</v>
      </c>
      <c r="F684">
        <f t="shared" si="60"/>
        <v>0.7</v>
      </c>
      <c r="I684" t="s">
        <v>1367</v>
      </c>
      <c r="J684" t="s">
        <v>1839</v>
      </c>
      <c r="K684" t="s">
        <v>1836</v>
      </c>
      <c r="L684">
        <f t="shared" si="61"/>
        <v>3</v>
      </c>
      <c r="M684" t="str">
        <f t="shared" si="65"/>
        <v>0.7</v>
      </c>
      <c r="N684" t="s">
        <v>1879</v>
      </c>
      <c r="O684">
        <f t="shared" si="62"/>
        <v>0.7</v>
      </c>
      <c r="P684">
        <f t="shared" si="63"/>
        <v>0</v>
      </c>
      <c r="Q684" t="str">
        <f t="shared" si="64"/>
        <v>中证0.7</v>
      </c>
    </row>
    <row r="685" spans="1:17" x14ac:dyDescent="0.15">
      <c r="A685">
        <v>683</v>
      </c>
      <c r="B685" t="s">
        <v>1369</v>
      </c>
      <c r="C685" t="s">
        <v>1370</v>
      </c>
      <c r="D685" t="s">
        <v>9</v>
      </c>
      <c r="E685">
        <v>0.63751043780331096</v>
      </c>
      <c r="F685">
        <f t="shared" si="60"/>
        <v>0.6</v>
      </c>
      <c r="I685" t="s">
        <v>1369</v>
      </c>
      <c r="J685" t="s">
        <v>1838</v>
      </c>
      <c r="K685" t="s">
        <v>1836</v>
      </c>
      <c r="L685">
        <f t="shared" si="61"/>
        <v>3</v>
      </c>
      <c r="M685" t="str">
        <f t="shared" si="65"/>
        <v>0.6</v>
      </c>
      <c r="N685" t="s">
        <v>1878</v>
      </c>
      <c r="O685">
        <f t="shared" si="62"/>
        <v>0.6</v>
      </c>
      <c r="P685">
        <f t="shared" si="63"/>
        <v>0</v>
      </c>
      <c r="Q685" t="str">
        <f t="shared" si="64"/>
        <v>中证0.6</v>
      </c>
    </row>
    <row r="686" spans="1:17" x14ac:dyDescent="0.15">
      <c r="A686">
        <v>684</v>
      </c>
      <c r="B686" t="s">
        <v>1371</v>
      </c>
      <c r="C686" t="s">
        <v>1372</v>
      </c>
      <c r="D686" t="s">
        <v>9</v>
      </c>
      <c r="E686">
        <v>0.650482704978671</v>
      </c>
      <c r="F686">
        <f t="shared" si="60"/>
        <v>0.7</v>
      </c>
      <c r="I686" t="s">
        <v>1371</v>
      </c>
      <c r="J686" t="s">
        <v>1839</v>
      </c>
      <c r="K686" t="s">
        <v>1836</v>
      </c>
      <c r="L686">
        <f t="shared" si="61"/>
        <v>3</v>
      </c>
      <c r="M686" t="str">
        <f t="shared" si="65"/>
        <v>0.7</v>
      </c>
      <c r="N686" t="s">
        <v>1879</v>
      </c>
      <c r="O686">
        <f t="shared" si="62"/>
        <v>0.7</v>
      </c>
      <c r="P686">
        <f t="shared" si="63"/>
        <v>0</v>
      </c>
      <c r="Q686" t="str">
        <f t="shared" si="64"/>
        <v>中证0.7</v>
      </c>
    </row>
    <row r="687" spans="1:17" x14ac:dyDescent="0.15">
      <c r="A687">
        <v>685</v>
      </c>
      <c r="B687" t="s">
        <v>1373</v>
      </c>
      <c r="C687" t="s">
        <v>1374</v>
      </c>
      <c r="D687" t="s">
        <v>9</v>
      </c>
      <c r="E687">
        <v>0.66116661125952203</v>
      </c>
      <c r="F687">
        <f t="shared" si="60"/>
        <v>0.7</v>
      </c>
      <c r="I687" t="s">
        <v>1373</v>
      </c>
      <c r="J687" t="s">
        <v>1839</v>
      </c>
      <c r="K687" t="s">
        <v>1836</v>
      </c>
      <c r="L687">
        <f t="shared" si="61"/>
        <v>3</v>
      </c>
      <c r="M687" t="str">
        <f t="shared" si="65"/>
        <v>0.7</v>
      </c>
      <c r="N687" t="s">
        <v>1879</v>
      </c>
      <c r="O687">
        <f t="shared" si="62"/>
        <v>0.7</v>
      </c>
      <c r="P687">
        <f t="shared" si="63"/>
        <v>0</v>
      </c>
      <c r="Q687" t="str">
        <f t="shared" si="64"/>
        <v>中证0.7</v>
      </c>
    </row>
    <row r="688" spans="1:17" x14ac:dyDescent="0.15">
      <c r="A688">
        <v>686</v>
      </c>
      <c r="B688" t="s">
        <v>1375</v>
      </c>
      <c r="C688" t="s">
        <v>1376</v>
      </c>
      <c r="D688" t="s">
        <v>9</v>
      </c>
      <c r="E688">
        <v>0.673965006383763</v>
      </c>
      <c r="F688">
        <f t="shared" si="60"/>
        <v>0.7</v>
      </c>
      <c r="I688" t="s">
        <v>1375</v>
      </c>
      <c r="J688" t="s">
        <v>1839</v>
      </c>
      <c r="K688" t="s">
        <v>1836</v>
      </c>
      <c r="L688">
        <f t="shared" si="61"/>
        <v>3</v>
      </c>
      <c r="M688" t="str">
        <f t="shared" si="65"/>
        <v>0.7</v>
      </c>
      <c r="N688" t="s">
        <v>1879</v>
      </c>
      <c r="O688">
        <f t="shared" si="62"/>
        <v>0.7</v>
      </c>
      <c r="P688">
        <f t="shared" si="63"/>
        <v>0</v>
      </c>
      <c r="Q688" t="str">
        <f t="shared" si="64"/>
        <v>中证0.7</v>
      </c>
    </row>
    <row r="689" spans="1:17" x14ac:dyDescent="0.15">
      <c r="A689">
        <v>687</v>
      </c>
      <c r="B689" t="s">
        <v>1377</v>
      </c>
      <c r="C689" t="s">
        <v>1378</v>
      </c>
      <c r="D689" t="s">
        <v>3</v>
      </c>
      <c r="E689">
        <v>0.764999670018367</v>
      </c>
      <c r="F689">
        <f t="shared" si="60"/>
        <v>0.8</v>
      </c>
      <c r="I689" t="s">
        <v>1377</v>
      </c>
      <c r="J689" t="s">
        <v>1852</v>
      </c>
      <c r="K689" t="s">
        <v>1830</v>
      </c>
      <c r="L689">
        <f t="shared" si="61"/>
        <v>3</v>
      </c>
      <c r="M689" t="str">
        <f t="shared" si="65"/>
        <v>0.8</v>
      </c>
      <c r="N689" t="s">
        <v>1877</v>
      </c>
      <c r="O689">
        <f t="shared" si="62"/>
        <v>0.8</v>
      </c>
      <c r="P689">
        <f t="shared" si="63"/>
        <v>0</v>
      </c>
      <c r="Q689" t="str">
        <f t="shared" si="64"/>
        <v>主板0.8</v>
      </c>
    </row>
    <row r="690" spans="1:17" x14ac:dyDescent="0.15">
      <c r="A690">
        <v>688</v>
      </c>
      <c r="B690" t="s">
        <v>1379</v>
      </c>
      <c r="C690" t="s">
        <v>1380</v>
      </c>
      <c r="D690" t="s">
        <v>9</v>
      </c>
      <c r="E690">
        <v>0.64841867227783101</v>
      </c>
      <c r="F690">
        <f t="shared" si="60"/>
        <v>0.6</v>
      </c>
      <c r="I690" t="s">
        <v>1379</v>
      </c>
      <c r="J690" t="s">
        <v>1838</v>
      </c>
      <c r="K690" t="s">
        <v>1836</v>
      </c>
      <c r="L690">
        <f t="shared" si="61"/>
        <v>3</v>
      </c>
      <c r="M690" t="str">
        <f t="shared" si="65"/>
        <v>0.6</v>
      </c>
      <c r="N690" t="s">
        <v>1878</v>
      </c>
      <c r="O690">
        <f t="shared" si="62"/>
        <v>0.6</v>
      </c>
      <c r="P690">
        <f t="shared" si="63"/>
        <v>0</v>
      </c>
      <c r="Q690" t="str">
        <f t="shared" si="64"/>
        <v>中证0.6</v>
      </c>
    </row>
    <row r="691" spans="1:17" x14ac:dyDescent="0.15">
      <c r="A691">
        <v>689</v>
      </c>
      <c r="B691" t="s">
        <v>1381</v>
      </c>
      <c r="C691" t="s">
        <v>1382</v>
      </c>
      <c r="D691" t="s">
        <v>9</v>
      </c>
      <c r="E691">
        <v>0.59622160808038005</v>
      </c>
      <c r="F691">
        <f t="shared" si="60"/>
        <v>0.6</v>
      </c>
      <c r="I691" t="s">
        <v>1381</v>
      </c>
      <c r="J691" t="s">
        <v>1838</v>
      </c>
      <c r="K691" t="s">
        <v>1836</v>
      </c>
      <c r="L691">
        <f t="shared" si="61"/>
        <v>3</v>
      </c>
      <c r="M691" t="str">
        <f t="shared" si="65"/>
        <v>0.6</v>
      </c>
      <c r="N691" t="s">
        <v>1878</v>
      </c>
      <c r="O691">
        <f t="shared" si="62"/>
        <v>0.6</v>
      </c>
      <c r="P691">
        <f t="shared" si="63"/>
        <v>0</v>
      </c>
      <c r="Q691" t="str">
        <f t="shared" si="64"/>
        <v>中证0.6</v>
      </c>
    </row>
    <row r="692" spans="1:17" x14ac:dyDescent="0.15">
      <c r="A692">
        <v>690</v>
      </c>
      <c r="B692" t="s">
        <v>1383</v>
      </c>
      <c r="C692" t="s">
        <v>1384</v>
      </c>
      <c r="D692" t="s">
        <v>5</v>
      </c>
      <c r="E692">
        <v>0.811932403127827</v>
      </c>
      <c r="F692">
        <f t="shared" si="60"/>
        <v>0.8</v>
      </c>
      <c r="I692" t="s">
        <v>1383</v>
      </c>
      <c r="J692" t="s">
        <v>1837</v>
      </c>
      <c r="K692" t="s">
        <v>1832</v>
      </c>
      <c r="L692">
        <f t="shared" si="61"/>
        <v>2</v>
      </c>
      <c r="M692" t="str">
        <f t="shared" si="65"/>
        <v>0.8</v>
      </c>
      <c r="N692" t="s">
        <v>1877</v>
      </c>
      <c r="O692">
        <f t="shared" si="62"/>
        <v>0.8</v>
      </c>
      <c r="P692">
        <f t="shared" si="63"/>
        <v>0</v>
      </c>
      <c r="Q692" t="str">
        <f t="shared" si="64"/>
        <v>大0.8</v>
      </c>
    </row>
    <row r="693" spans="1:17" x14ac:dyDescent="0.15">
      <c r="A693">
        <v>691</v>
      </c>
      <c r="B693" t="s">
        <v>1385</v>
      </c>
      <c r="C693" t="s">
        <v>1386</v>
      </c>
      <c r="D693" t="s">
        <v>9</v>
      </c>
      <c r="E693">
        <v>0.55554213268875696</v>
      </c>
      <c r="F693">
        <f t="shared" si="60"/>
        <v>0.6</v>
      </c>
      <c r="I693" t="s">
        <v>1385</v>
      </c>
      <c r="J693" t="s">
        <v>1838</v>
      </c>
      <c r="K693" t="s">
        <v>1836</v>
      </c>
      <c r="L693">
        <f t="shared" si="61"/>
        <v>3</v>
      </c>
      <c r="M693" t="str">
        <f t="shared" si="65"/>
        <v>0.6</v>
      </c>
      <c r="N693" t="s">
        <v>1878</v>
      </c>
      <c r="O693">
        <f t="shared" si="62"/>
        <v>0.6</v>
      </c>
      <c r="P693">
        <f t="shared" si="63"/>
        <v>0</v>
      </c>
      <c r="Q693" t="str">
        <f t="shared" si="64"/>
        <v>中证0.6</v>
      </c>
    </row>
    <row r="694" spans="1:17" x14ac:dyDescent="0.15">
      <c r="A694">
        <v>692</v>
      </c>
      <c r="B694" t="s">
        <v>1387</v>
      </c>
      <c r="C694" t="s">
        <v>1388</v>
      </c>
      <c r="D694" t="s">
        <v>85</v>
      </c>
      <c r="E694">
        <v>0.61400161507861195</v>
      </c>
      <c r="F694">
        <f t="shared" si="60"/>
        <v>0.6</v>
      </c>
      <c r="I694" t="s">
        <v>1387</v>
      </c>
      <c r="J694" t="s">
        <v>1851</v>
      </c>
      <c r="K694" t="s">
        <v>1847</v>
      </c>
      <c r="L694">
        <f t="shared" si="61"/>
        <v>2</v>
      </c>
      <c r="M694" t="str">
        <f t="shared" si="65"/>
        <v>0.6</v>
      </c>
      <c r="N694" t="s">
        <v>1878</v>
      </c>
      <c r="O694">
        <f t="shared" si="62"/>
        <v>0.6</v>
      </c>
      <c r="P694">
        <f t="shared" si="63"/>
        <v>0</v>
      </c>
      <c r="Q694" t="str">
        <f t="shared" si="64"/>
        <v>小0.6</v>
      </c>
    </row>
    <row r="695" spans="1:17" x14ac:dyDescent="0.15">
      <c r="A695">
        <v>693</v>
      </c>
      <c r="B695" t="s">
        <v>1389</v>
      </c>
      <c r="C695" t="s">
        <v>1390</v>
      </c>
      <c r="D695" t="s">
        <v>9</v>
      </c>
      <c r="E695">
        <v>0.61105470095167802</v>
      </c>
      <c r="F695">
        <f t="shared" si="60"/>
        <v>0.6</v>
      </c>
      <c r="I695" t="s">
        <v>1389</v>
      </c>
      <c r="J695" t="s">
        <v>1838</v>
      </c>
      <c r="K695" t="s">
        <v>1836</v>
      </c>
      <c r="L695">
        <f t="shared" si="61"/>
        <v>3</v>
      </c>
      <c r="M695" t="str">
        <f t="shared" si="65"/>
        <v>0.6</v>
      </c>
      <c r="N695" t="s">
        <v>1878</v>
      </c>
      <c r="O695">
        <f t="shared" si="62"/>
        <v>0.6</v>
      </c>
      <c r="P695">
        <f t="shared" si="63"/>
        <v>0</v>
      </c>
      <c r="Q695" t="str">
        <f t="shared" si="64"/>
        <v>中证0.6</v>
      </c>
    </row>
    <row r="696" spans="1:17" x14ac:dyDescent="0.15">
      <c r="A696">
        <v>694</v>
      </c>
      <c r="B696" t="s">
        <v>1391</v>
      </c>
      <c r="C696" t="s">
        <v>1392</v>
      </c>
      <c r="D696" t="s">
        <v>9</v>
      </c>
      <c r="E696">
        <v>0.69181720166537597</v>
      </c>
      <c r="F696">
        <f t="shared" si="60"/>
        <v>0.7</v>
      </c>
      <c r="I696" t="s">
        <v>1391</v>
      </c>
      <c r="J696" t="s">
        <v>1839</v>
      </c>
      <c r="K696" t="s">
        <v>1836</v>
      </c>
      <c r="L696">
        <f t="shared" si="61"/>
        <v>3</v>
      </c>
      <c r="M696" t="str">
        <f t="shared" si="65"/>
        <v>0.7</v>
      </c>
      <c r="N696" t="s">
        <v>1879</v>
      </c>
      <c r="O696">
        <f t="shared" si="62"/>
        <v>0.7</v>
      </c>
      <c r="P696">
        <f t="shared" si="63"/>
        <v>0</v>
      </c>
      <c r="Q696" t="str">
        <f t="shared" si="64"/>
        <v>中证0.7</v>
      </c>
    </row>
    <row r="697" spans="1:17" x14ac:dyDescent="0.15">
      <c r="A697">
        <v>695</v>
      </c>
      <c r="B697" t="s">
        <v>1393</v>
      </c>
      <c r="C697" t="s">
        <v>1394</v>
      </c>
      <c r="D697" t="s">
        <v>220</v>
      </c>
      <c r="E697">
        <v>0.62713808727354303</v>
      </c>
      <c r="F697">
        <f t="shared" si="60"/>
        <v>0.6</v>
      </c>
      <c r="I697" t="s">
        <v>1393</v>
      </c>
      <c r="J697" t="s">
        <v>1857</v>
      </c>
      <c r="K697" t="s">
        <v>1854</v>
      </c>
      <c r="L697">
        <f t="shared" si="61"/>
        <v>2</v>
      </c>
      <c r="M697" t="str">
        <f t="shared" si="65"/>
        <v>0.6</v>
      </c>
      <c r="N697" t="s">
        <v>1878</v>
      </c>
      <c r="O697">
        <f t="shared" si="62"/>
        <v>0.6</v>
      </c>
      <c r="P697">
        <f t="shared" si="63"/>
        <v>0</v>
      </c>
      <c r="Q697" t="str">
        <f t="shared" si="64"/>
        <v>创0.6</v>
      </c>
    </row>
    <row r="698" spans="1:17" x14ac:dyDescent="0.15">
      <c r="A698">
        <v>696</v>
      </c>
      <c r="B698" t="s">
        <v>1395</v>
      </c>
      <c r="C698" t="s">
        <v>1396</v>
      </c>
      <c r="D698" t="s">
        <v>9</v>
      </c>
      <c r="E698">
        <v>0.61147131191823101</v>
      </c>
      <c r="F698">
        <f t="shared" si="60"/>
        <v>0.6</v>
      </c>
      <c r="I698" t="s">
        <v>1395</v>
      </c>
      <c r="J698" t="s">
        <v>1838</v>
      </c>
      <c r="K698" t="s">
        <v>1836</v>
      </c>
      <c r="L698">
        <f t="shared" si="61"/>
        <v>3</v>
      </c>
      <c r="M698" t="str">
        <f t="shared" si="65"/>
        <v>0.6</v>
      </c>
      <c r="N698" t="s">
        <v>1878</v>
      </c>
      <c r="O698">
        <f t="shared" si="62"/>
        <v>0.6</v>
      </c>
      <c r="P698">
        <f t="shared" si="63"/>
        <v>0</v>
      </c>
      <c r="Q698" t="str">
        <f t="shared" si="64"/>
        <v>中证0.6</v>
      </c>
    </row>
    <row r="699" spans="1:17" x14ac:dyDescent="0.15">
      <c r="A699">
        <v>697</v>
      </c>
      <c r="B699" t="s">
        <v>1397</v>
      </c>
      <c r="C699" t="s">
        <v>1398</v>
      </c>
      <c r="D699" t="s">
        <v>9</v>
      </c>
      <c r="E699">
        <v>0.68832463494713902</v>
      </c>
      <c r="F699">
        <f t="shared" si="60"/>
        <v>0.7</v>
      </c>
      <c r="I699" t="s">
        <v>1397</v>
      </c>
      <c r="J699" t="s">
        <v>1839</v>
      </c>
      <c r="K699" t="s">
        <v>1836</v>
      </c>
      <c r="L699">
        <f t="shared" si="61"/>
        <v>3</v>
      </c>
      <c r="M699" t="str">
        <f t="shared" si="65"/>
        <v>0.7</v>
      </c>
      <c r="N699" t="s">
        <v>1879</v>
      </c>
      <c r="O699">
        <f t="shared" si="62"/>
        <v>0.7</v>
      </c>
      <c r="P699">
        <f t="shared" si="63"/>
        <v>0</v>
      </c>
      <c r="Q699" t="str">
        <f t="shared" si="64"/>
        <v>中证0.7</v>
      </c>
    </row>
    <row r="700" spans="1:17" x14ac:dyDescent="0.15">
      <c r="A700">
        <v>698</v>
      </c>
      <c r="B700" t="s">
        <v>1399</v>
      </c>
      <c r="C700" t="s">
        <v>1400</v>
      </c>
      <c r="D700" t="s">
        <v>9</v>
      </c>
      <c r="E700">
        <v>0.66254380576030503</v>
      </c>
      <c r="F700">
        <f t="shared" si="60"/>
        <v>0.7</v>
      </c>
      <c r="I700" t="s">
        <v>1399</v>
      </c>
      <c r="J700" t="s">
        <v>1839</v>
      </c>
      <c r="K700" t="s">
        <v>1836</v>
      </c>
      <c r="L700">
        <f t="shared" si="61"/>
        <v>3</v>
      </c>
      <c r="M700" t="str">
        <f t="shared" si="65"/>
        <v>0.7</v>
      </c>
      <c r="N700" t="s">
        <v>1879</v>
      </c>
      <c r="O700">
        <f t="shared" si="62"/>
        <v>0.7</v>
      </c>
      <c r="P700">
        <f t="shared" si="63"/>
        <v>0</v>
      </c>
      <c r="Q700" t="str">
        <f t="shared" si="64"/>
        <v>中证0.7</v>
      </c>
    </row>
    <row r="701" spans="1:17" x14ac:dyDescent="0.15">
      <c r="A701">
        <v>699</v>
      </c>
      <c r="B701" t="s">
        <v>1401</v>
      </c>
      <c r="C701" t="s">
        <v>1402</v>
      </c>
      <c r="D701" t="s">
        <v>9</v>
      </c>
      <c r="E701">
        <v>0.52044973082535995</v>
      </c>
      <c r="F701">
        <f t="shared" si="60"/>
        <v>0.5</v>
      </c>
      <c r="I701" t="s">
        <v>1401</v>
      </c>
      <c r="J701" t="s">
        <v>1848</v>
      </c>
      <c r="K701" t="s">
        <v>1836</v>
      </c>
      <c r="L701">
        <f t="shared" si="61"/>
        <v>3</v>
      </c>
      <c r="M701" t="str">
        <f t="shared" si="65"/>
        <v>0.5</v>
      </c>
      <c r="N701" t="s">
        <v>1881</v>
      </c>
      <c r="O701">
        <f t="shared" si="62"/>
        <v>0.5</v>
      </c>
      <c r="P701">
        <f t="shared" si="63"/>
        <v>0</v>
      </c>
      <c r="Q701" t="str">
        <f t="shared" si="64"/>
        <v>中证0.5</v>
      </c>
    </row>
    <row r="702" spans="1:17" x14ac:dyDescent="0.15">
      <c r="A702">
        <v>700</v>
      </c>
      <c r="B702" t="s">
        <v>1403</v>
      </c>
      <c r="C702" t="s">
        <v>1404</v>
      </c>
      <c r="D702" t="s">
        <v>9</v>
      </c>
      <c r="E702">
        <v>0.61997112526917797</v>
      </c>
      <c r="F702">
        <f t="shared" si="60"/>
        <v>0.6</v>
      </c>
      <c r="I702" t="s">
        <v>1403</v>
      </c>
      <c r="J702" t="s">
        <v>1838</v>
      </c>
      <c r="K702" t="s">
        <v>1836</v>
      </c>
      <c r="L702">
        <f t="shared" si="61"/>
        <v>3</v>
      </c>
      <c r="M702" t="str">
        <f t="shared" si="65"/>
        <v>0.6</v>
      </c>
      <c r="N702" t="s">
        <v>1878</v>
      </c>
      <c r="O702">
        <f t="shared" si="62"/>
        <v>0.6</v>
      </c>
      <c r="P702">
        <f t="shared" si="63"/>
        <v>0</v>
      </c>
      <c r="Q702" t="str">
        <f t="shared" si="64"/>
        <v>中证0.6</v>
      </c>
    </row>
    <row r="703" spans="1:17" x14ac:dyDescent="0.15">
      <c r="A703">
        <v>701</v>
      </c>
      <c r="B703" t="s">
        <v>1405</v>
      </c>
      <c r="C703" t="s">
        <v>1406</v>
      </c>
      <c r="D703" t="s">
        <v>9</v>
      </c>
      <c r="E703">
        <v>0.70982472019766496</v>
      </c>
      <c r="F703">
        <f t="shared" si="60"/>
        <v>0.7</v>
      </c>
      <c r="I703" t="s">
        <v>1405</v>
      </c>
      <c r="J703" t="s">
        <v>1839</v>
      </c>
      <c r="K703" t="s">
        <v>1836</v>
      </c>
      <c r="L703">
        <f t="shared" si="61"/>
        <v>3</v>
      </c>
      <c r="M703" t="str">
        <f t="shared" si="65"/>
        <v>0.7</v>
      </c>
      <c r="N703" t="s">
        <v>1879</v>
      </c>
      <c r="O703">
        <f t="shared" si="62"/>
        <v>0.7</v>
      </c>
      <c r="P703">
        <f t="shared" si="63"/>
        <v>0</v>
      </c>
      <c r="Q703" t="str">
        <f t="shared" si="64"/>
        <v>中证0.7</v>
      </c>
    </row>
    <row r="704" spans="1:17" x14ac:dyDescent="0.15">
      <c r="A704">
        <v>702</v>
      </c>
      <c r="B704" t="s">
        <v>1407</v>
      </c>
      <c r="C704" t="s">
        <v>1408</v>
      </c>
      <c r="D704" t="s">
        <v>9</v>
      </c>
      <c r="E704">
        <v>0.54035076994201003</v>
      </c>
      <c r="F704">
        <f t="shared" si="60"/>
        <v>0.5</v>
      </c>
      <c r="I704" t="s">
        <v>1407</v>
      </c>
      <c r="J704" t="s">
        <v>1848</v>
      </c>
      <c r="K704" t="s">
        <v>1836</v>
      </c>
      <c r="L704">
        <f t="shared" si="61"/>
        <v>3</v>
      </c>
      <c r="M704" t="str">
        <f t="shared" si="65"/>
        <v>0.5</v>
      </c>
      <c r="N704" t="s">
        <v>1881</v>
      </c>
      <c r="O704">
        <f t="shared" si="62"/>
        <v>0.5</v>
      </c>
      <c r="P704">
        <f t="shared" si="63"/>
        <v>0</v>
      </c>
      <c r="Q704" t="str">
        <f t="shared" si="64"/>
        <v>中证0.5</v>
      </c>
    </row>
    <row r="705" spans="1:17" x14ac:dyDescent="0.15">
      <c r="A705">
        <v>703</v>
      </c>
      <c r="B705" t="s">
        <v>1409</v>
      </c>
      <c r="C705" t="s">
        <v>1410</v>
      </c>
      <c r="D705" t="s">
        <v>9</v>
      </c>
      <c r="E705">
        <v>0.62331791981287998</v>
      </c>
      <c r="F705">
        <f t="shared" si="60"/>
        <v>0.6</v>
      </c>
      <c r="I705" t="s">
        <v>1409</v>
      </c>
      <c r="J705" t="s">
        <v>1838</v>
      </c>
      <c r="K705" t="s">
        <v>1836</v>
      </c>
      <c r="L705">
        <f t="shared" si="61"/>
        <v>3</v>
      </c>
      <c r="M705" t="str">
        <f t="shared" si="65"/>
        <v>0.6</v>
      </c>
      <c r="N705" t="s">
        <v>1878</v>
      </c>
      <c r="O705">
        <f t="shared" si="62"/>
        <v>0.6</v>
      </c>
      <c r="P705">
        <f t="shared" si="63"/>
        <v>0</v>
      </c>
      <c r="Q705" t="str">
        <f t="shared" si="64"/>
        <v>中证0.6</v>
      </c>
    </row>
    <row r="706" spans="1:17" x14ac:dyDescent="0.15">
      <c r="A706">
        <v>704</v>
      </c>
      <c r="B706" t="s">
        <v>1411</v>
      </c>
      <c r="C706" t="s">
        <v>1412</v>
      </c>
      <c r="D706" t="s">
        <v>9</v>
      </c>
      <c r="E706">
        <v>0.59242227164752703</v>
      </c>
      <c r="F706">
        <f t="shared" si="60"/>
        <v>0.6</v>
      </c>
      <c r="I706" t="s">
        <v>1411</v>
      </c>
      <c r="J706" t="s">
        <v>1838</v>
      </c>
      <c r="K706" t="s">
        <v>1836</v>
      </c>
      <c r="L706">
        <f t="shared" si="61"/>
        <v>3</v>
      </c>
      <c r="M706" t="str">
        <f t="shared" si="65"/>
        <v>0.6</v>
      </c>
      <c r="N706" t="s">
        <v>1878</v>
      </c>
      <c r="O706">
        <f t="shared" si="62"/>
        <v>0.6</v>
      </c>
      <c r="P706">
        <f t="shared" si="63"/>
        <v>0</v>
      </c>
      <c r="Q706" t="str">
        <f t="shared" si="64"/>
        <v>中证0.6</v>
      </c>
    </row>
    <row r="707" spans="1:17" x14ac:dyDescent="0.15">
      <c r="A707">
        <v>705</v>
      </c>
      <c r="B707" t="s">
        <v>1413</v>
      </c>
      <c r="C707" t="s">
        <v>1414</v>
      </c>
      <c r="D707" t="s">
        <v>9</v>
      </c>
      <c r="E707">
        <v>0.63582987112176403</v>
      </c>
      <c r="F707">
        <f t="shared" si="60"/>
        <v>0.6</v>
      </c>
      <c r="I707" t="s">
        <v>1413</v>
      </c>
      <c r="J707" t="s">
        <v>1838</v>
      </c>
      <c r="K707" t="s">
        <v>1836</v>
      </c>
      <c r="L707">
        <f t="shared" si="61"/>
        <v>3</v>
      </c>
      <c r="M707" t="str">
        <f t="shared" si="65"/>
        <v>0.6</v>
      </c>
      <c r="N707" t="s">
        <v>1878</v>
      </c>
      <c r="O707">
        <f t="shared" si="62"/>
        <v>0.6</v>
      </c>
      <c r="P707">
        <f t="shared" si="63"/>
        <v>0</v>
      </c>
      <c r="Q707" t="str">
        <f t="shared" si="64"/>
        <v>中证0.6</v>
      </c>
    </row>
    <row r="708" spans="1:17" x14ac:dyDescent="0.15">
      <c r="A708">
        <v>706</v>
      </c>
      <c r="B708" t="s">
        <v>1415</v>
      </c>
      <c r="C708" t="s">
        <v>1416</v>
      </c>
      <c r="D708" t="s">
        <v>9</v>
      </c>
      <c r="E708">
        <v>0.71449213765177699</v>
      </c>
      <c r="F708">
        <f t="shared" ref="F708:F771" si="66">ROUND(E708,1)</f>
        <v>0.7</v>
      </c>
      <c r="I708" t="s">
        <v>1415</v>
      </c>
      <c r="J708" t="s">
        <v>1839</v>
      </c>
      <c r="K708" t="s">
        <v>1836</v>
      </c>
      <c r="L708">
        <f t="shared" ref="L708:L771" si="67">FIND("0",J708)</f>
        <v>3</v>
      </c>
      <c r="M708" t="str">
        <f t="shared" si="65"/>
        <v>0.7</v>
      </c>
      <c r="N708" t="s">
        <v>1879</v>
      </c>
      <c r="O708">
        <f t="shared" ref="O708:O771" si="68">+N708+0</f>
        <v>0.7</v>
      </c>
      <c r="P708">
        <f t="shared" ref="P708:P771" si="69">F708-O708</f>
        <v>0</v>
      </c>
      <c r="Q708" t="str">
        <f t="shared" ref="Q708:Q771" si="70">K708&amp;F708</f>
        <v>中证0.7</v>
      </c>
    </row>
    <row r="709" spans="1:17" x14ac:dyDescent="0.15">
      <c r="A709">
        <v>707</v>
      </c>
      <c r="B709" t="s">
        <v>1417</v>
      </c>
      <c r="C709" t="s">
        <v>1418</v>
      </c>
      <c r="D709" t="s">
        <v>220</v>
      </c>
      <c r="E709">
        <v>0.67181527575230904</v>
      </c>
      <c r="F709">
        <f t="shared" si="66"/>
        <v>0.7</v>
      </c>
      <c r="I709" t="s">
        <v>1417</v>
      </c>
      <c r="J709" t="s">
        <v>1860</v>
      </c>
      <c r="K709" t="s">
        <v>1854</v>
      </c>
      <c r="L709">
        <f t="shared" si="67"/>
        <v>2</v>
      </c>
      <c r="M709" t="str">
        <f t="shared" si="65"/>
        <v>0.7</v>
      </c>
      <c r="N709" t="s">
        <v>1879</v>
      </c>
      <c r="O709">
        <f t="shared" si="68"/>
        <v>0.7</v>
      </c>
      <c r="P709">
        <f t="shared" si="69"/>
        <v>0</v>
      </c>
      <c r="Q709" t="str">
        <f t="shared" si="70"/>
        <v>创0.7</v>
      </c>
    </row>
    <row r="710" spans="1:17" x14ac:dyDescent="0.15">
      <c r="A710">
        <v>708</v>
      </c>
      <c r="B710" t="s">
        <v>1419</v>
      </c>
      <c r="C710" t="s">
        <v>1420</v>
      </c>
      <c r="D710" t="s">
        <v>9</v>
      </c>
      <c r="E710">
        <v>0.70658898821042704</v>
      </c>
      <c r="F710">
        <f t="shared" si="66"/>
        <v>0.7</v>
      </c>
      <c r="I710" t="s">
        <v>1419</v>
      </c>
      <c r="J710" t="s">
        <v>1839</v>
      </c>
      <c r="K710" t="s">
        <v>1836</v>
      </c>
      <c r="L710">
        <f t="shared" si="67"/>
        <v>3</v>
      </c>
      <c r="M710" t="str">
        <f t="shared" si="65"/>
        <v>0.7</v>
      </c>
      <c r="N710" t="s">
        <v>1879</v>
      </c>
      <c r="O710">
        <f t="shared" si="68"/>
        <v>0.7</v>
      </c>
      <c r="P710">
        <f t="shared" si="69"/>
        <v>0</v>
      </c>
      <c r="Q710" t="str">
        <f t="shared" si="70"/>
        <v>中证0.7</v>
      </c>
    </row>
    <row r="711" spans="1:17" x14ac:dyDescent="0.15">
      <c r="A711">
        <v>709</v>
      </c>
      <c r="B711" t="s">
        <v>1421</v>
      </c>
      <c r="C711" t="s">
        <v>1422</v>
      </c>
      <c r="D711" t="s">
        <v>9</v>
      </c>
      <c r="E711">
        <v>0.62022818338405805</v>
      </c>
      <c r="F711">
        <f t="shared" si="66"/>
        <v>0.6</v>
      </c>
      <c r="I711" t="s">
        <v>1421</v>
      </c>
      <c r="J711" t="s">
        <v>1838</v>
      </c>
      <c r="K711" t="s">
        <v>1836</v>
      </c>
      <c r="L711">
        <f t="shared" si="67"/>
        <v>3</v>
      </c>
      <c r="M711" t="str">
        <f t="shared" si="65"/>
        <v>0.6</v>
      </c>
      <c r="N711" t="s">
        <v>1878</v>
      </c>
      <c r="O711">
        <f t="shared" si="68"/>
        <v>0.6</v>
      </c>
      <c r="P711">
        <f t="shared" si="69"/>
        <v>0</v>
      </c>
      <c r="Q711" t="str">
        <f t="shared" si="70"/>
        <v>中证0.6</v>
      </c>
    </row>
    <row r="712" spans="1:17" x14ac:dyDescent="0.15">
      <c r="A712">
        <v>710</v>
      </c>
      <c r="B712" t="s">
        <v>1423</v>
      </c>
      <c r="C712" t="s">
        <v>1424</v>
      </c>
      <c r="D712" t="s">
        <v>9</v>
      </c>
      <c r="E712">
        <v>0.52326740499763702</v>
      </c>
      <c r="F712">
        <f t="shared" si="66"/>
        <v>0.5</v>
      </c>
      <c r="I712" t="s">
        <v>1423</v>
      </c>
      <c r="J712" t="s">
        <v>1848</v>
      </c>
      <c r="K712" t="s">
        <v>1836</v>
      </c>
      <c r="L712">
        <f t="shared" si="67"/>
        <v>3</v>
      </c>
      <c r="M712" t="str">
        <f t="shared" ref="M712:N775" si="71">MID(J712,L712,LEN(J712)-L712+1)</f>
        <v>0.5</v>
      </c>
      <c r="N712" t="s">
        <v>1881</v>
      </c>
      <c r="O712">
        <f t="shared" si="68"/>
        <v>0.5</v>
      </c>
      <c r="P712">
        <f t="shared" si="69"/>
        <v>0</v>
      </c>
      <c r="Q712" t="str">
        <f t="shared" si="70"/>
        <v>中证0.5</v>
      </c>
    </row>
    <row r="713" spans="1:17" x14ac:dyDescent="0.15">
      <c r="A713">
        <v>711</v>
      </c>
      <c r="B713" t="s">
        <v>1425</v>
      </c>
      <c r="C713" t="s">
        <v>1426</v>
      </c>
      <c r="D713" t="s">
        <v>9</v>
      </c>
      <c r="E713">
        <v>0.63452432386973601</v>
      </c>
      <c r="F713">
        <f t="shared" si="66"/>
        <v>0.6</v>
      </c>
      <c r="I713" t="s">
        <v>1425</v>
      </c>
      <c r="J713" t="s">
        <v>1838</v>
      </c>
      <c r="K713" t="s">
        <v>1836</v>
      </c>
      <c r="L713">
        <f t="shared" si="67"/>
        <v>3</v>
      </c>
      <c r="M713" t="str">
        <f t="shared" si="71"/>
        <v>0.6</v>
      </c>
      <c r="N713" t="s">
        <v>1878</v>
      </c>
      <c r="O713">
        <f t="shared" si="68"/>
        <v>0.6</v>
      </c>
      <c r="P713">
        <f t="shared" si="69"/>
        <v>0</v>
      </c>
      <c r="Q713" t="str">
        <f t="shared" si="70"/>
        <v>中证0.6</v>
      </c>
    </row>
    <row r="714" spans="1:17" x14ac:dyDescent="0.15">
      <c r="A714">
        <v>712</v>
      </c>
      <c r="B714" t="s">
        <v>1427</v>
      </c>
      <c r="C714" t="s">
        <v>1428</v>
      </c>
      <c r="D714" t="s">
        <v>220</v>
      </c>
      <c r="E714">
        <v>0.668713373717291</v>
      </c>
      <c r="F714">
        <f t="shared" si="66"/>
        <v>0.7</v>
      </c>
      <c r="I714" t="s">
        <v>1427</v>
      </c>
      <c r="J714" t="s">
        <v>1860</v>
      </c>
      <c r="K714" t="s">
        <v>1854</v>
      </c>
      <c r="L714">
        <f t="shared" si="67"/>
        <v>2</v>
      </c>
      <c r="M714" t="str">
        <f t="shared" si="71"/>
        <v>0.7</v>
      </c>
      <c r="N714" t="s">
        <v>1879</v>
      </c>
      <c r="O714">
        <f t="shared" si="68"/>
        <v>0.7</v>
      </c>
      <c r="P714">
        <f t="shared" si="69"/>
        <v>0</v>
      </c>
      <c r="Q714" t="str">
        <f t="shared" si="70"/>
        <v>创0.7</v>
      </c>
    </row>
    <row r="715" spans="1:17" x14ac:dyDescent="0.15">
      <c r="A715">
        <v>713</v>
      </c>
      <c r="B715" t="s">
        <v>1429</v>
      </c>
      <c r="C715" t="s">
        <v>1430</v>
      </c>
      <c r="D715" t="s">
        <v>220</v>
      </c>
      <c r="E715">
        <v>0.67190433570055896</v>
      </c>
      <c r="F715">
        <f t="shared" si="66"/>
        <v>0.7</v>
      </c>
      <c r="I715" t="s">
        <v>1429</v>
      </c>
      <c r="J715" t="s">
        <v>1860</v>
      </c>
      <c r="K715" t="s">
        <v>1854</v>
      </c>
      <c r="L715">
        <f t="shared" si="67"/>
        <v>2</v>
      </c>
      <c r="M715" t="str">
        <f t="shared" si="71"/>
        <v>0.7</v>
      </c>
      <c r="N715" t="s">
        <v>1879</v>
      </c>
      <c r="O715">
        <f t="shared" si="68"/>
        <v>0.7</v>
      </c>
      <c r="P715">
        <f t="shared" si="69"/>
        <v>0</v>
      </c>
      <c r="Q715" t="str">
        <f t="shared" si="70"/>
        <v>创0.7</v>
      </c>
    </row>
    <row r="716" spans="1:17" x14ac:dyDescent="0.15">
      <c r="A716">
        <v>714</v>
      </c>
      <c r="B716" t="s">
        <v>1431</v>
      </c>
      <c r="C716" t="s">
        <v>1432</v>
      </c>
      <c r="D716" t="s">
        <v>9</v>
      </c>
      <c r="E716">
        <v>0.70117920036352999</v>
      </c>
      <c r="F716">
        <f t="shared" si="66"/>
        <v>0.7</v>
      </c>
      <c r="I716" t="s">
        <v>1431</v>
      </c>
      <c r="J716" t="s">
        <v>1839</v>
      </c>
      <c r="K716" t="s">
        <v>1836</v>
      </c>
      <c r="L716">
        <f t="shared" si="67"/>
        <v>3</v>
      </c>
      <c r="M716" t="str">
        <f t="shared" si="71"/>
        <v>0.7</v>
      </c>
      <c r="N716" t="s">
        <v>1879</v>
      </c>
      <c r="O716">
        <f t="shared" si="68"/>
        <v>0.7</v>
      </c>
      <c r="P716">
        <f t="shared" si="69"/>
        <v>0</v>
      </c>
      <c r="Q716" t="str">
        <f t="shared" si="70"/>
        <v>中证0.7</v>
      </c>
    </row>
    <row r="717" spans="1:17" x14ac:dyDescent="0.15">
      <c r="A717">
        <v>715</v>
      </c>
      <c r="B717" t="s">
        <v>1433</v>
      </c>
      <c r="C717" t="s">
        <v>1434</v>
      </c>
      <c r="D717" t="s">
        <v>220</v>
      </c>
      <c r="E717">
        <v>0.550142177328522</v>
      </c>
      <c r="F717">
        <f t="shared" si="66"/>
        <v>0.6</v>
      </c>
      <c r="I717" t="s">
        <v>1433</v>
      </c>
      <c r="J717" t="s">
        <v>1857</v>
      </c>
      <c r="K717" t="s">
        <v>1854</v>
      </c>
      <c r="L717">
        <f t="shared" si="67"/>
        <v>2</v>
      </c>
      <c r="M717" t="str">
        <f t="shared" si="71"/>
        <v>0.6</v>
      </c>
      <c r="N717" t="s">
        <v>1878</v>
      </c>
      <c r="O717">
        <f t="shared" si="68"/>
        <v>0.6</v>
      </c>
      <c r="P717">
        <f t="shared" si="69"/>
        <v>0</v>
      </c>
      <c r="Q717" t="str">
        <f t="shared" si="70"/>
        <v>创0.6</v>
      </c>
    </row>
    <row r="718" spans="1:17" x14ac:dyDescent="0.15">
      <c r="A718">
        <v>716</v>
      </c>
      <c r="B718" t="s">
        <v>1435</v>
      </c>
      <c r="C718" t="s">
        <v>1436</v>
      </c>
      <c r="D718" t="s">
        <v>9</v>
      </c>
      <c r="E718">
        <v>0.66749409560803297</v>
      </c>
      <c r="F718">
        <f t="shared" si="66"/>
        <v>0.7</v>
      </c>
      <c r="I718" t="s">
        <v>1435</v>
      </c>
      <c r="J718" t="s">
        <v>1839</v>
      </c>
      <c r="K718" t="s">
        <v>1836</v>
      </c>
      <c r="L718">
        <f t="shared" si="67"/>
        <v>3</v>
      </c>
      <c r="M718" t="str">
        <f t="shared" si="71"/>
        <v>0.7</v>
      </c>
      <c r="N718" t="s">
        <v>1879</v>
      </c>
      <c r="O718">
        <f t="shared" si="68"/>
        <v>0.7</v>
      </c>
      <c r="P718">
        <f t="shared" si="69"/>
        <v>0</v>
      </c>
      <c r="Q718" t="str">
        <f t="shared" si="70"/>
        <v>中证0.7</v>
      </c>
    </row>
    <row r="719" spans="1:17" x14ac:dyDescent="0.15">
      <c r="A719">
        <v>717</v>
      </c>
      <c r="B719" t="s">
        <v>1437</v>
      </c>
      <c r="C719" t="s">
        <v>1438</v>
      </c>
      <c r="D719" t="s">
        <v>220</v>
      </c>
      <c r="E719">
        <v>0.62805297121983095</v>
      </c>
      <c r="F719">
        <f t="shared" si="66"/>
        <v>0.6</v>
      </c>
      <c r="I719" t="s">
        <v>1437</v>
      </c>
      <c r="J719" t="s">
        <v>1857</v>
      </c>
      <c r="K719" t="s">
        <v>1854</v>
      </c>
      <c r="L719">
        <f t="shared" si="67"/>
        <v>2</v>
      </c>
      <c r="M719" t="str">
        <f t="shared" si="71"/>
        <v>0.6</v>
      </c>
      <c r="N719" t="s">
        <v>1878</v>
      </c>
      <c r="O719">
        <f t="shared" si="68"/>
        <v>0.6</v>
      </c>
      <c r="P719">
        <f t="shared" si="69"/>
        <v>0</v>
      </c>
      <c r="Q719" t="str">
        <f t="shared" si="70"/>
        <v>创0.6</v>
      </c>
    </row>
    <row r="720" spans="1:17" x14ac:dyDescent="0.15">
      <c r="A720">
        <v>718</v>
      </c>
      <c r="B720" t="s">
        <v>1439</v>
      </c>
      <c r="C720" t="s">
        <v>1440</v>
      </c>
      <c r="D720" t="s">
        <v>9</v>
      </c>
      <c r="E720">
        <v>0.62435918504083099</v>
      </c>
      <c r="F720">
        <f t="shared" si="66"/>
        <v>0.6</v>
      </c>
      <c r="I720" t="s">
        <v>1439</v>
      </c>
      <c r="J720" t="s">
        <v>1838</v>
      </c>
      <c r="K720" t="s">
        <v>1836</v>
      </c>
      <c r="L720">
        <f t="shared" si="67"/>
        <v>3</v>
      </c>
      <c r="M720" t="str">
        <f t="shared" si="71"/>
        <v>0.6</v>
      </c>
      <c r="N720" t="s">
        <v>1878</v>
      </c>
      <c r="O720">
        <f t="shared" si="68"/>
        <v>0.6</v>
      </c>
      <c r="P720">
        <f t="shared" si="69"/>
        <v>0</v>
      </c>
      <c r="Q720" t="str">
        <f t="shared" si="70"/>
        <v>中证0.6</v>
      </c>
    </row>
    <row r="721" spans="1:17" x14ac:dyDescent="0.15">
      <c r="A721">
        <v>719</v>
      </c>
      <c r="B721" t="s">
        <v>1441</v>
      </c>
      <c r="C721" t="s">
        <v>1442</v>
      </c>
      <c r="D721" t="s">
        <v>85</v>
      </c>
      <c r="E721">
        <v>0.64781799695892195</v>
      </c>
      <c r="F721">
        <f t="shared" si="66"/>
        <v>0.6</v>
      </c>
      <c r="I721" t="s">
        <v>1441</v>
      </c>
      <c r="J721" t="s">
        <v>1851</v>
      </c>
      <c r="K721" t="s">
        <v>1847</v>
      </c>
      <c r="L721">
        <f t="shared" si="67"/>
        <v>2</v>
      </c>
      <c r="M721" t="str">
        <f t="shared" si="71"/>
        <v>0.6</v>
      </c>
      <c r="N721" t="s">
        <v>1878</v>
      </c>
      <c r="O721">
        <f t="shared" si="68"/>
        <v>0.6</v>
      </c>
      <c r="P721">
        <f t="shared" si="69"/>
        <v>0</v>
      </c>
      <c r="Q721" t="str">
        <f t="shared" si="70"/>
        <v>小0.6</v>
      </c>
    </row>
    <row r="722" spans="1:17" x14ac:dyDescent="0.15">
      <c r="A722">
        <v>720</v>
      </c>
      <c r="B722" t="s">
        <v>1443</v>
      </c>
      <c r="C722" t="s">
        <v>1444</v>
      </c>
      <c r="D722" t="s">
        <v>9</v>
      </c>
      <c r="E722">
        <v>0.66434083700358404</v>
      </c>
      <c r="F722">
        <f t="shared" si="66"/>
        <v>0.7</v>
      </c>
      <c r="I722" t="s">
        <v>1443</v>
      </c>
      <c r="J722" t="s">
        <v>1839</v>
      </c>
      <c r="K722" t="s">
        <v>1836</v>
      </c>
      <c r="L722">
        <f t="shared" si="67"/>
        <v>3</v>
      </c>
      <c r="M722" t="str">
        <f t="shared" si="71"/>
        <v>0.7</v>
      </c>
      <c r="N722" t="s">
        <v>1879</v>
      </c>
      <c r="O722">
        <f t="shared" si="68"/>
        <v>0.7</v>
      </c>
      <c r="P722">
        <f t="shared" si="69"/>
        <v>0</v>
      </c>
      <c r="Q722" t="str">
        <f t="shared" si="70"/>
        <v>中证0.7</v>
      </c>
    </row>
    <row r="723" spans="1:17" x14ac:dyDescent="0.15">
      <c r="A723">
        <v>721</v>
      </c>
      <c r="B723" t="s">
        <v>1445</v>
      </c>
      <c r="C723" t="s">
        <v>1446</v>
      </c>
      <c r="D723" t="s">
        <v>9</v>
      </c>
      <c r="E723">
        <v>0.62824860951291395</v>
      </c>
      <c r="F723">
        <f t="shared" si="66"/>
        <v>0.6</v>
      </c>
      <c r="I723" t="s">
        <v>1445</v>
      </c>
      <c r="J723" t="s">
        <v>1838</v>
      </c>
      <c r="K723" t="s">
        <v>1836</v>
      </c>
      <c r="L723">
        <f t="shared" si="67"/>
        <v>3</v>
      </c>
      <c r="M723" t="str">
        <f t="shared" si="71"/>
        <v>0.6</v>
      </c>
      <c r="N723" t="s">
        <v>1878</v>
      </c>
      <c r="O723">
        <f t="shared" si="68"/>
        <v>0.6</v>
      </c>
      <c r="P723">
        <f t="shared" si="69"/>
        <v>0</v>
      </c>
      <c r="Q723" t="str">
        <f t="shared" si="70"/>
        <v>中证0.6</v>
      </c>
    </row>
    <row r="724" spans="1:17" x14ac:dyDescent="0.15">
      <c r="A724">
        <v>722</v>
      </c>
      <c r="B724" t="s">
        <v>1447</v>
      </c>
      <c r="C724" t="s">
        <v>1448</v>
      </c>
      <c r="D724" t="s">
        <v>9</v>
      </c>
      <c r="E724">
        <v>0.66389173780261801</v>
      </c>
      <c r="F724">
        <f t="shared" si="66"/>
        <v>0.7</v>
      </c>
      <c r="I724" t="s">
        <v>1447</v>
      </c>
      <c r="J724" t="s">
        <v>1839</v>
      </c>
      <c r="K724" t="s">
        <v>1836</v>
      </c>
      <c r="L724">
        <f t="shared" si="67"/>
        <v>3</v>
      </c>
      <c r="M724" t="str">
        <f t="shared" si="71"/>
        <v>0.7</v>
      </c>
      <c r="N724" t="s">
        <v>1879</v>
      </c>
      <c r="O724">
        <f t="shared" si="68"/>
        <v>0.7</v>
      </c>
      <c r="P724">
        <f t="shared" si="69"/>
        <v>0</v>
      </c>
      <c r="Q724" t="str">
        <f t="shared" si="70"/>
        <v>中证0.7</v>
      </c>
    </row>
    <row r="725" spans="1:17" x14ac:dyDescent="0.15">
      <c r="A725">
        <v>723</v>
      </c>
      <c r="B725" t="s">
        <v>1449</v>
      </c>
      <c r="C725" t="s">
        <v>1450</v>
      </c>
      <c r="D725" t="s">
        <v>9</v>
      </c>
      <c r="E725">
        <v>0.43174887425187602</v>
      </c>
      <c r="F725">
        <f t="shared" si="66"/>
        <v>0.4</v>
      </c>
      <c r="I725" t="s">
        <v>1449</v>
      </c>
      <c r="J725" t="s">
        <v>1845</v>
      </c>
      <c r="K725" t="s">
        <v>1836</v>
      </c>
      <c r="L725">
        <f t="shared" si="67"/>
        <v>3</v>
      </c>
      <c r="M725" t="str">
        <f t="shared" si="71"/>
        <v>0.4</v>
      </c>
      <c r="N725" t="s">
        <v>1880</v>
      </c>
      <c r="O725">
        <f t="shared" si="68"/>
        <v>0.4</v>
      </c>
      <c r="P725">
        <f t="shared" si="69"/>
        <v>0</v>
      </c>
      <c r="Q725" t="str">
        <f t="shared" si="70"/>
        <v>中证0.4</v>
      </c>
    </row>
    <row r="726" spans="1:17" x14ac:dyDescent="0.15">
      <c r="A726">
        <v>724</v>
      </c>
      <c r="B726" t="s">
        <v>1451</v>
      </c>
      <c r="C726" t="s">
        <v>1452</v>
      </c>
      <c r="D726" t="s">
        <v>9</v>
      </c>
      <c r="E726">
        <v>0.65950432874429099</v>
      </c>
      <c r="F726">
        <f t="shared" si="66"/>
        <v>0.7</v>
      </c>
      <c r="I726" t="s">
        <v>1451</v>
      </c>
      <c r="J726" t="s">
        <v>1839</v>
      </c>
      <c r="K726" t="s">
        <v>1836</v>
      </c>
      <c r="L726">
        <f t="shared" si="67"/>
        <v>3</v>
      </c>
      <c r="M726" t="str">
        <f t="shared" si="71"/>
        <v>0.7</v>
      </c>
      <c r="N726" t="s">
        <v>1879</v>
      </c>
      <c r="O726">
        <f t="shared" si="68"/>
        <v>0.7</v>
      </c>
      <c r="P726">
        <f t="shared" si="69"/>
        <v>0</v>
      </c>
      <c r="Q726" t="str">
        <f t="shared" si="70"/>
        <v>中证0.7</v>
      </c>
    </row>
    <row r="727" spans="1:17" x14ac:dyDescent="0.15">
      <c r="A727">
        <v>725</v>
      </c>
      <c r="B727" t="s">
        <v>1453</v>
      </c>
      <c r="C727" t="s">
        <v>1454</v>
      </c>
      <c r="D727" t="s">
        <v>220</v>
      </c>
      <c r="E727">
        <v>0.66866301947307705</v>
      </c>
      <c r="F727">
        <f t="shared" si="66"/>
        <v>0.7</v>
      </c>
      <c r="I727" t="s">
        <v>1453</v>
      </c>
      <c r="J727" t="s">
        <v>1860</v>
      </c>
      <c r="K727" t="s">
        <v>1854</v>
      </c>
      <c r="L727">
        <f t="shared" si="67"/>
        <v>2</v>
      </c>
      <c r="M727" t="str">
        <f t="shared" si="71"/>
        <v>0.7</v>
      </c>
      <c r="N727" t="s">
        <v>1879</v>
      </c>
      <c r="O727">
        <f t="shared" si="68"/>
        <v>0.7</v>
      </c>
      <c r="P727">
        <f t="shared" si="69"/>
        <v>0</v>
      </c>
      <c r="Q727" t="str">
        <f t="shared" si="70"/>
        <v>创0.7</v>
      </c>
    </row>
    <row r="728" spans="1:17" x14ac:dyDescent="0.15">
      <c r="A728">
        <v>726</v>
      </c>
      <c r="B728" t="s">
        <v>1455</v>
      </c>
      <c r="C728" t="s">
        <v>1456</v>
      </c>
      <c r="D728" t="s">
        <v>9</v>
      </c>
      <c r="E728">
        <v>0.636664886271053</v>
      </c>
      <c r="F728">
        <f t="shared" si="66"/>
        <v>0.6</v>
      </c>
      <c r="I728" t="s">
        <v>1455</v>
      </c>
      <c r="J728" t="s">
        <v>1838</v>
      </c>
      <c r="K728" t="s">
        <v>1836</v>
      </c>
      <c r="L728">
        <f t="shared" si="67"/>
        <v>3</v>
      </c>
      <c r="M728" t="str">
        <f t="shared" si="71"/>
        <v>0.6</v>
      </c>
      <c r="N728" t="s">
        <v>1878</v>
      </c>
      <c r="O728">
        <f t="shared" si="68"/>
        <v>0.6</v>
      </c>
      <c r="P728">
        <f t="shared" si="69"/>
        <v>0</v>
      </c>
      <c r="Q728" t="str">
        <f t="shared" si="70"/>
        <v>中证0.6</v>
      </c>
    </row>
    <row r="729" spans="1:17" x14ac:dyDescent="0.15">
      <c r="A729">
        <v>727</v>
      </c>
      <c r="B729" t="s">
        <v>1457</v>
      </c>
      <c r="C729" t="s">
        <v>1458</v>
      </c>
      <c r="D729" t="s">
        <v>220</v>
      </c>
      <c r="E729">
        <v>0.62556730329972099</v>
      </c>
      <c r="F729">
        <f t="shared" si="66"/>
        <v>0.6</v>
      </c>
      <c r="I729" t="s">
        <v>1457</v>
      </c>
      <c r="J729" t="s">
        <v>1857</v>
      </c>
      <c r="K729" t="s">
        <v>1854</v>
      </c>
      <c r="L729">
        <f t="shared" si="67"/>
        <v>2</v>
      </c>
      <c r="M729" t="str">
        <f t="shared" si="71"/>
        <v>0.6</v>
      </c>
      <c r="N729" t="s">
        <v>1878</v>
      </c>
      <c r="O729">
        <f t="shared" si="68"/>
        <v>0.6</v>
      </c>
      <c r="P729">
        <f t="shared" si="69"/>
        <v>0</v>
      </c>
      <c r="Q729" t="str">
        <f t="shared" si="70"/>
        <v>创0.6</v>
      </c>
    </row>
    <row r="730" spans="1:17" x14ac:dyDescent="0.15">
      <c r="A730">
        <v>728</v>
      </c>
      <c r="B730" t="s">
        <v>1459</v>
      </c>
      <c r="C730" t="s">
        <v>1460</v>
      </c>
      <c r="D730" t="s">
        <v>9</v>
      </c>
      <c r="E730">
        <v>0.61137297363731702</v>
      </c>
      <c r="F730">
        <f t="shared" si="66"/>
        <v>0.6</v>
      </c>
      <c r="I730" t="s">
        <v>1459</v>
      </c>
      <c r="J730" t="s">
        <v>1838</v>
      </c>
      <c r="K730" t="s">
        <v>1836</v>
      </c>
      <c r="L730">
        <f t="shared" si="67"/>
        <v>3</v>
      </c>
      <c r="M730" t="str">
        <f t="shared" si="71"/>
        <v>0.6</v>
      </c>
      <c r="N730" t="s">
        <v>1878</v>
      </c>
      <c r="O730">
        <f t="shared" si="68"/>
        <v>0.6</v>
      </c>
      <c r="P730">
        <f t="shared" si="69"/>
        <v>0</v>
      </c>
      <c r="Q730" t="str">
        <f t="shared" si="70"/>
        <v>中证0.6</v>
      </c>
    </row>
    <row r="731" spans="1:17" x14ac:dyDescent="0.15">
      <c r="A731">
        <v>729</v>
      </c>
      <c r="B731" t="s">
        <v>1461</v>
      </c>
      <c r="C731" t="s">
        <v>1462</v>
      </c>
      <c r="D731" t="s">
        <v>9</v>
      </c>
      <c r="E731">
        <v>0.62232800555468204</v>
      </c>
      <c r="F731">
        <f t="shared" si="66"/>
        <v>0.6</v>
      </c>
      <c r="I731" t="s">
        <v>1461</v>
      </c>
      <c r="J731" t="s">
        <v>1838</v>
      </c>
      <c r="K731" t="s">
        <v>1836</v>
      </c>
      <c r="L731">
        <f t="shared" si="67"/>
        <v>3</v>
      </c>
      <c r="M731" t="str">
        <f t="shared" si="71"/>
        <v>0.6</v>
      </c>
      <c r="N731" t="s">
        <v>1878</v>
      </c>
      <c r="O731">
        <f t="shared" si="68"/>
        <v>0.6</v>
      </c>
      <c r="P731">
        <f t="shared" si="69"/>
        <v>0</v>
      </c>
      <c r="Q731" t="str">
        <f t="shared" si="70"/>
        <v>中证0.6</v>
      </c>
    </row>
    <row r="732" spans="1:17" x14ac:dyDescent="0.15">
      <c r="A732">
        <v>730</v>
      </c>
      <c r="B732" t="s">
        <v>1463</v>
      </c>
      <c r="C732" t="s">
        <v>1464</v>
      </c>
      <c r="D732" t="s">
        <v>220</v>
      </c>
      <c r="E732">
        <v>0.66696855955335399</v>
      </c>
      <c r="F732">
        <f t="shared" si="66"/>
        <v>0.7</v>
      </c>
      <c r="I732" t="s">
        <v>1463</v>
      </c>
      <c r="J732" t="s">
        <v>1860</v>
      </c>
      <c r="K732" t="s">
        <v>1854</v>
      </c>
      <c r="L732">
        <f t="shared" si="67"/>
        <v>2</v>
      </c>
      <c r="M732" t="str">
        <f t="shared" si="71"/>
        <v>0.7</v>
      </c>
      <c r="N732" t="s">
        <v>1879</v>
      </c>
      <c r="O732">
        <f t="shared" si="68"/>
        <v>0.7</v>
      </c>
      <c r="P732">
        <f t="shared" si="69"/>
        <v>0</v>
      </c>
      <c r="Q732" t="str">
        <f t="shared" si="70"/>
        <v>创0.7</v>
      </c>
    </row>
    <row r="733" spans="1:17" x14ac:dyDescent="0.15">
      <c r="A733">
        <v>731</v>
      </c>
      <c r="B733" t="s">
        <v>1465</v>
      </c>
      <c r="C733" t="s">
        <v>1466</v>
      </c>
      <c r="D733" t="s">
        <v>9</v>
      </c>
      <c r="E733">
        <v>0.636312327065784</v>
      </c>
      <c r="F733">
        <f t="shared" si="66"/>
        <v>0.6</v>
      </c>
      <c r="I733" t="s">
        <v>1465</v>
      </c>
      <c r="J733" t="s">
        <v>1838</v>
      </c>
      <c r="K733" t="s">
        <v>1836</v>
      </c>
      <c r="L733">
        <f t="shared" si="67"/>
        <v>3</v>
      </c>
      <c r="M733" t="str">
        <f t="shared" si="71"/>
        <v>0.6</v>
      </c>
      <c r="N733" t="s">
        <v>1878</v>
      </c>
      <c r="O733">
        <f t="shared" si="68"/>
        <v>0.6</v>
      </c>
      <c r="P733">
        <f t="shared" si="69"/>
        <v>0</v>
      </c>
      <c r="Q733" t="str">
        <f t="shared" si="70"/>
        <v>中证0.6</v>
      </c>
    </row>
    <row r="734" spans="1:17" x14ac:dyDescent="0.15">
      <c r="A734">
        <v>732</v>
      </c>
      <c r="B734" t="s">
        <v>1467</v>
      </c>
      <c r="C734" t="s">
        <v>1468</v>
      </c>
      <c r="D734" t="s">
        <v>9</v>
      </c>
      <c r="E734">
        <v>0.70845858475553403</v>
      </c>
      <c r="F734">
        <f t="shared" si="66"/>
        <v>0.7</v>
      </c>
      <c r="I734" t="s">
        <v>1467</v>
      </c>
      <c r="J734" t="s">
        <v>1839</v>
      </c>
      <c r="K734" t="s">
        <v>1836</v>
      </c>
      <c r="L734">
        <f t="shared" si="67"/>
        <v>3</v>
      </c>
      <c r="M734" t="str">
        <f t="shared" si="71"/>
        <v>0.7</v>
      </c>
      <c r="N734" t="s">
        <v>1879</v>
      </c>
      <c r="O734">
        <f t="shared" si="68"/>
        <v>0.7</v>
      </c>
      <c r="P734">
        <f t="shared" si="69"/>
        <v>0</v>
      </c>
      <c r="Q734" t="str">
        <f t="shared" si="70"/>
        <v>中证0.7</v>
      </c>
    </row>
    <row r="735" spans="1:17" x14ac:dyDescent="0.15">
      <c r="A735">
        <v>733</v>
      </c>
      <c r="B735" t="s">
        <v>1469</v>
      </c>
      <c r="C735" t="s">
        <v>1470</v>
      </c>
      <c r="D735" t="s">
        <v>220</v>
      </c>
      <c r="E735">
        <v>0.63644465211347401</v>
      </c>
      <c r="F735">
        <f t="shared" si="66"/>
        <v>0.6</v>
      </c>
      <c r="I735" t="s">
        <v>1469</v>
      </c>
      <c r="J735" t="s">
        <v>1857</v>
      </c>
      <c r="K735" t="s">
        <v>1854</v>
      </c>
      <c r="L735">
        <f t="shared" si="67"/>
        <v>2</v>
      </c>
      <c r="M735" t="str">
        <f t="shared" si="71"/>
        <v>0.6</v>
      </c>
      <c r="N735" t="s">
        <v>1878</v>
      </c>
      <c r="O735">
        <f t="shared" si="68"/>
        <v>0.6</v>
      </c>
      <c r="P735">
        <f t="shared" si="69"/>
        <v>0</v>
      </c>
      <c r="Q735" t="str">
        <f t="shared" si="70"/>
        <v>创0.6</v>
      </c>
    </row>
    <row r="736" spans="1:17" x14ac:dyDescent="0.15">
      <c r="A736">
        <v>734</v>
      </c>
      <c r="B736" t="s">
        <v>1471</v>
      </c>
      <c r="C736" t="s">
        <v>1472</v>
      </c>
      <c r="D736" t="s">
        <v>9</v>
      </c>
      <c r="E736">
        <v>0.66733670948669399</v>
      </c>
      <c r="F736">
        <f t="shared" si="66"/>
        <v>0.7</v>
      </c>
      <c r="I736" t="s">
        <v>1471</v>
      </c>
      <c r="J736" t="s">
        <v>1839</v>
      </c>
      <c r="K736" t="s">
        <v>1836</v>
      </c>
      <c r="L736">
        <f t="shared" si="67"/>
        <v>3</v>
      </c>
      <c r="M736" t="str">
        <f t="shared" si="71"/>
        <v>0.7</v>
      </c>
      <c r="N736" t="s">
        <v>1879</v>
      </c>
      <c r="O736">
        <f t="shared" si="68"/>
        <v>0.7</v>
      </c>
      <c r="P736">
        <f t="shared" si="69"/>
        <v>0</v>
      </c>
      <c r="Q736" t="str">
        <f t="shared" si="70"/>
        <v>中证0.7</v>
      </c>
    </row>
    <row r="737" spans="1:17" x14ac:dyDescent="0.15">
      <c r="A737">
        <v>735</v>
      </c>
      <c r="B737" t="s">
        <v>1473</v>
      </c>
      <c r="C737" t="s">
        <v>1474</v>
      </c>
      <c r="D737" t="s">
        <v>9</v>
      </c>
      <c r="E737">
        <v>0.63065653948557399</v>
      </c>
      <c r="F737">
        <f t="shared" si="66"/>
        <v>0.6</v>
      </c>
      <c r="I737" t="s">
        <v>1473</v>
      </c>
      <c r="J737" t="s">
        <v>1838</v>
      </c>
      <c r="K737" t="s">
        <v>1836</v>
      </c>
      <c r="L737">
        <f t="shared" si="67"/>
        <v>3</v>
      </c>
      <c r="M737" t="str">
        <f t="shared" si="71"/>
        <v>0.6</v>
      </c>
      <c r="N737" t="s">
        <v>1878</v>
      </c>
      <c r="O737">
        <f t="shared" si="68"/>
        <v>0.6</v>
      </c>
      <c r="P737">
        <f t="shared" si="69"/>
        <v>0</v>
      </c>
      <c r="Q737" t="str">
        <f t="shared" si="70"/>
        <v>中证0.6</v>
      </c>
    </row>
    <row r="738" spans="1:17" x14ac:dyDescent="0.15">
      <c r="A738">
        <v>736</v>
      </c>
      <c r="B738" t="s">
        <v>1475</v>
      </c>
      <c r="C738" t="s">
        <v>1476</v>
      </c>
      <c r="D738" t="s">
        <v>220</v>
      </c>
      <c r="E738">
        <v>0.65946806784509504</v>
      </c>
      <c r="F738">
        <f t="shared" si="66"/>
        <v>0.7</v>
      </c>
      <c r="I738" t="s">
        <v>1475</v>
      </c>
      <c r="J738" t="s">
        <v>1860</v>
      </c>
      <c r="K738" t="s">
        <v>1854</v>
      </c>
      <c r="L738">
        <f t="shared" si="67"/>
        <v>2</v>
      </c>
      <c r="M738" t="str">
        <f t="shared" si="71"/>
        <v>0.7</v>
      </c>
      <c r="N738" t="s">
        <v>1879</v>
      </c>
      <c r="O738">
        <f t="shared" si="68"/>
        <v>0.7</v>
      </c>
      <c r="P738">
        <f t="shared" si="69"/>
        <v>0</v>
      </c>
      <c r="Q738" t="str">
        <f t="shared" si="70"/>
        <v>创0.7</v>
      </c>
    </row>
    <row r="739" spans="1:17" x14ac:dyDescent="0.15">
      <c r="A739">
        <v>737</v>
      </c>
      <c r="B739" t="s">
        <v>1477</v>
      </c>
      <c r="C739" t="s">
        <v>1478</v>
      </c>
      <c r="D739" t="s">
        <v>220</v>
      </c>
      <c r="E739">
        <v>0.57589976757755801</v>
      </c>
      <c r="F739">
        <f t="shared" si="66"/>
        <v>0.6</v>
      </c>
      <c r="I739" t="s">
        <v>1477</v>
      </c>
      <c r="J739" t="s">
        <v>1857</v>
      </c>
      <c r="K739" t="s">
        <v>1854</v>
      </c>
      <c r="L739">
        <f t="shared" si="67"/>
        <v>2</v>
      </c>
      <c r="M739" t="str">
        <f t="shared" si="71"/>
        <v>0.6</v>
      </c>
      <c r="N739" t="s">
        <v>1878</v>
      </c>
      <c r="O739">
        <f t="shared" si="68"/>
        <v>0.6</v>
      </c>
      <c r="P739">
        <f t="shared" si="69"/>
        <v>0</v>
      </c>
      <c r="Q739" t="str">
        <f t="shared" si="70"/>
        <v>创0.6</v>
      </c>
    </row>
    <row r="740" spans="1:17" x14ac:dyDescent="0.15">
      <c r="A740">
        <v>738</v>
      </c>
      <c r="B740" t="s">
        <v>1479</v>
      </c>
      <c r="C740" t="s">
        <v>1480</v>
      </c>
      <c r="D740" t="s">
        <v>9</v>
      </c>
      <c r="E740">
        <v>0.569691855048711</v>
      </c>
      <c r="F740">
        <f t="shared" si="66"/>
        <v>0.6</v>
      </c>
      <c r="I740" t="s">
        <v>1479</v>
      </c>
      <c r="J740" t="s">
        <v>1838</v>
      </c>
      <c r="K740" t="s">
        <v>1836</v>
      </c>
      <c r="L740">
        <f t="shared" si="67"/>
        <v>3</v>
      </c>
      <c r="M740" t="str">
        <f t="shared" si="71"/>
        <v>0.6</v>
      </c>
      <c r="N740" t="s">
        <v>1878</v>
      </c>
      <c r="O740">
        <f t="shared" si="68"/>
        <v>0.6</v>
      </c>
      <c r="P740">
        <f t="shared" si="69"/>
        <v>0</v>
      </c>
      <c r="Q740" t="str">
        <f t="shared" si="70"/>
        <v>中证0.6</v>
      </c>
    </row>
    <row r="741" spans="1:17" x14ac:dyDescent="0.15">
      <c r="A741">
        <v>739</v>
      </c>
      <c r="B741" t="s">
        <v>1481</v>
      </c>
      <c r="C741" t="s">
        <v>1482</v>
      </c>
      <c r="D741" t="s">
        <v>7</v>
      </c>
      <c r="E741">
        <v>0.46686580045632697</v>
      </c>
      <c r="F741">
        <f t="shared" si="66"/>
        <v>0.5</v>
      </c>
      <c r="I741" t="s">
        <v>1481</v>
      </c>
      <c r="J741" t="s">
        <v>1859</v>
      </c>
      <c r="K741" t="s">
        <v>1834</v>
      </c>
      <c r="L741">
        <f t="shared" si="67"/>
        <v>3</v>
      </c>
      <c r="M741" t="str">
        <f t="shared" si="71"/>
        <v>0.5</v>
      </c>
      <c r="N741" t="s">
        <v>1881</v>
      </c>
      <c r="O741">
        <f t="shared" si="68"/>
        <v>0.5</v>
      </c>
      <c r="P741">
        <f t="shared" si="69"/>
        <v>0</v>
      </c>
      <c r="Q741" t="str">
        <f t="shared" si="70"/>
        <v>沪深0.5</v>
      </c>
    </row>
    <row r="742" spans="1:17" x14ac:dyDescent="0.15">
      <c r="A742">
        <v>740</v>
      </c>
      <c r="B742" t="s">
        <v>1483</v>
      </c>
      <c r="C742" t="s">
        <v>1484</v>
      </c>
      <c r="D742" t="s">
        <v>9</v>
      </c>
      <c r="E742">
        <v>0.62776001589511798</v>
      </c>
      <c r="F742">
        <f t="shared" si="66"/>
        <v>0.6</v>
      </c>
      <c r="I742" t="s">
        <v>1483</v>
      </c>
      <c r="J742" t="s">
        <v>1838</v>
      </c>
      <c r="K742" t="s">
        <v>1836</v>
      </c>
      <c r="L742">
        <f t="shared" si="67"/>
        <v>3</v>
      </c>
      <c r="M742" t="str">
        <f t="shared" si="71"/>
        <v>0.6</v>
      </c>
      <c r="N742" t="s">
        <v>1878</v>
      </c>
      <c r="O742">
        <f t="shared" si="68"/>
        <v>0.6</v>
      </c>
      <c r="P742">
        <f t="shared" si="69"/>
        <v>0</v>
      </c>
      <c r="Q742" t="str">
        <f t="shared" si="70"/>
        <v>中证0.6</v>
      </c>
    </row>
    <row r="743" spans="1:17" x14ac:dyDescent="0.15">
      <c r="A743">
        <v>741</v>
      </c>
      <c r="B743" t="s">
        <v>1485</v>
      </c>
      <c r="C743" t="s">
        <v>1486</v>
      </c>
      <c r="D743" t="s">
        <v>9</v>
      </c>
      <c r="E743">
        <v>0.64504821055940997</v>
      </c>
      <c r="F743">
        <f t="shared" si="66"/>
        <v>0.6</v>
      </c>
      <c r="I743" t="s">
        <v>1485</v>
      </c>
      <c r="J743" t="s">
        <v>1838</v>
      </c>
      <c r="K743" t="s">
        <v>1836</v>
      </c>
      <c r="L743">
        <f t="shared" si="67"/>
        <v>3</v>
      </c>
      <c r="M743" t="str">
        <f t="shared" si="71"/>
        <v>0.6</v>
      </c>
      <c r="N743" t="s">
        <v>1878</v>
      </c>
      <c r="O743">
        <f t="shared" si="68"/>
        <v>0.6</v>
      </c>
      <c r="P743">
        <f t="shared" si="69"/>
        <v>0</v>
      </c>
      <c r="Q743" t="str">
        <f t="shared" si="70"/>
        <v>中证0.6</v>
      </c>
    </row>
    <row r="744" spans="1:17" x14ac:dyDescent="0.15">
      <c r="A744">
        <v>742</v>
      </c>
      <c r="B744" t="s">
        <v>1487</v>
      </c>
      <c r="C744" t="s">
        <v>1488</v>
      </c>
      <c r="D744" t="s">
        <v>9</v>
      </c>
      <c r="E744">
        <v>0.53289386381891402</v>
      </c>
      <c r="F744">
        <f t="shared" si="66"/>
        <v>0.5</v>
      </c>
      <c r="I744" t="s">
        <v>1487</v>
      </c>
      <c r="J744" t="s">
        <v>1848</v>
      </c>
      <c r="K744" t="s">
        <v>1836</v>
      </c>
      <c r="L744">
        <f t="shared" si="67"/>
        <v>3</v>
      </c>
      <c r="M744" t="str">
        <f t="shared" si="71"/>
        <v>0.5</v>
      </c>
      <c r="N744" t="s">
        <v>1881</v>
      </c>
      <c r="O744">
        <f t="shared" si="68"/>
        <v>0.5</v>
      </c>
      <c r="P744">
        <f t="shared" si="69"/>
        <v>0</v>
      </c>
      <c r="Q744" t="str">
        <f t="shared" si="70"/>
        <v>中证0.5</v>
      </c>
    </row>
    <row r="745" spans="1:17" x14ac:dyDescent="0.15">
      <c r="A745">
        <v>743</v>
      </c>
      <c r="B745" t="s">
        <v>1489</v>
      </c>
      <c r="C745" t="s">
        <v>1490</v>
      </c>
      <c r="D745" t="s">
        <v>9</v>
      </c>
      <c r="E745">
        <v>0.60258058143022397</v>
      </c>
      <c r="F745">
        <f t="shared" si="66"/>
        <v>0.6</v>
      </c>
      <c r="I745" t="s">
        <v>1489</v>
      </c>
      <c r="J745" t="s">
        <v>1838</v>
      </c>
      <c r="K745" t="s">
        <v>1836</v>
      </c>
      <c r="L745">
        <f t="shared" si="67"/>
        <v>3</v>
      </c>
      <c r="M745" t="str">
        <f t="shared" si="71"/>
        <v>0.6</v>
      </c>
      <c r="N745" t="s">
        <v>1878</v>
      </c>
      <c r="O745">
        <f t="shared" si="68"/>
        <v>0.6</v>
      </c>
      <c r="P745">
        <f t="shared" si="69"/>
        <v>0</v>
      </c>
      <c r="Q745" t="str">
        <f t="shared" si="70"/>
        <v>中证0.6</v>
      </c>
    </row>
    <row r="746" spans="1:17" x14ac:dyDescent="0.15">
      <c r="A746">
        <v>744</v>
      </c>
      <c r="B746" t="s">
        <v>1491</v>
      </c>
      <c r="C746" t="s">
        <v>1492</v>
      </c>
      <c r="D746" t="s">
        <v>220</v>
      </c>
      <c r="E746">
        <v>0.76800609030255695</v>
      </c>
      <c r="F746">
        <f t="shared" si="66"/>
        <v>0.8</v>
      </c>
      <c r="I746" t="s">
        <v>1491</v>
      </c>
      <c r="J746" t="s">
        <v>1873</v>
      </c>
      <c r="K746" t="s">
        <v>1854</v>
      </c>
      <c r="L746">
        <f t="shared" si="67"/>
        <v>2</v>
      </c>
      <c r="M746" t="str">
        <f t="shared" si="71"/>
        <v>0.8</v>
      </c>
      <c r="N746" t="s">
        <v>1877</v>
      </c>
      <c r="O746">
        <f t="shared" si="68"/>
        <v>0.8</v>
      </c>
      <c r="P746">
        <f t="shared" si="69"/>
        <v>0</v>
      </c>
      <c r="Q746" t="str">
        <f t="shared" si="70"/>
        <v>创0.8</v>
      </c>
    </row>
    <row r="747" spans="1:17" x14ac:dyDescent="0.15">
      <c r="A747">
        <v>745</v>
      </c>
      <c r="B747" t="s">
        <v>1493</v>
      </c>
      <c r="C747" t="s">
        <v>1494</v>
      </c>
      <c r="D747" t="s">
        <v>9</v>
      </c>
      <c r="E747">
        <v>0.65367988565864099</v>
      </c>
      <c r="F747">
        <f t="shared" si="66"/>
        <v>0.7</v>
      </c>
      <c r="I747" t="s">
        <v>1493</v>
      </c>
      <c r="J747" t="s">
        <v>1839</v>
      </c>
      <c r="K747" t="s">
        <v>1836</v>
      </c>
      <c r="L747">
        <f t="shared" si="67"/>
        <v>3</v>
      </c>
      <c r="M747" t="str">
        <f t="shared" si="71"/>
        <v>0.7</v>
      </c>
      <c r="N747" t="s">
        <v>1879</v>
      </c>
      <c r="O747">
        <f t="shared" si="68"/>
        <v>0.7</v>
      </c>
      <c r="P747">
        <f t="shared" si="69"/>
        <v>0</v>
      </c>
      <c r="Q747" t="str">
        <f t="shared" si="70"/>
        <v>中证0.7</v>
      </c>
    </row>
    <row r="748" spans="1:17" x14ac:dyDescent="0.15">
      <c r="A748">
        <v>746</v>
      </c>
      <c r="B748" t="s">
        <v>1495</v>
      </c>
      <c r="C748" t="s">
        <v>1496</v>
      </c>
      <c r="D748" t="s">
        <v>9</v>
      </c>
      <c r="E748">
        <v>0.610933964092501</v>
      </c>
      <c r="F748">
        <f t="shared" si="66"/>
        <v>0.6</v>
      </c>
      <c r="I748" t="s">
        <v>1495</v>
      </c>
      <c r="J748" t="s">
        <v>1838</v>
      </c>
      <c r="K748" t="s">
        <v>1836</v>
      </c>
      <c r="L748">
        <f t="shared" si="67"/>
        <v>3</v>
      </c>
      <c r="M748" t="str">
        <f t="shared" si="71"/>
        <v>0.6</v>
      </c>
      <c r="N748" t="s">
        <v>1878</v>
      </c>
      <c r="O748">
        <f t="shared" si="68"/>
        <v>0.6</v>
      </c>
      <c r="P748">
        <f t="shared" si="69"/>
        <v>0</v>
      </c>
      <c r="Q748" t="str">
        <f t="shared" si="70"/>
        <v>中证0.6</v>
      </c>
    </row>
    <row r="749" spans="1:17" x14ac:dyDescent="0.15">
      <c r="A749">
        <v>747</v>
      </c>
      <c r="B749" t="s">
        <v>1497</v>
      </c>
      <c r="C749" t="s">
        <v>1498</v>
      </c>
      <c r="D749" t="s">
        <v>9</v>
      </c>
      <c r="E749">
        <v>0.69398120984976996</v>
      </c>
      <c r="F749">
        <f t="shared" si="66"/>
        <v>0.7</v>
      </c>
      <c r="I749" t="s">
        <v>1497</v>
      </c>
      <c r="J749" t="s">
        <v>1839</v>
      </c>
      <c r="K749" t="s">
        <v>1836</v>
      </c>
      <c r="L749">
        <f t="shared" si="67"/>
        <v>3</v>
      </c>
      <c r="M749" t="str">
        <f t="shared" si="71"/>
        <v>0.7</v>
      </c>
      <c r="N749" t="s">
        <v>1879</v>
      </c>
      <c r="O749">
        <f t="shared" si="68"/>
        <v>0.7</v>
      </c>
      <c r="P749">
        <f t="shared" si="69"/>
        <v>0</v>
      </c>
      <c r="Q749" t="str">
        <f t="shared" si="70"/>
        <v>中证0.7</v>
      </c>
    </row>
    <row r="750" spans="1:17" x14ac:dyDescent="0.15">
      <c r="A750">
        <v>748</v>
      </c>
      <c r="B750" t="s">
        <v>1499</v>
      </c>
      <c r="C750" t="s">
        <v>1500</v>
      </c>
      <c r="D750" t="s">
        <v>9</v>
      </c>
      <c r="E750">
        <v>0.72367257310708699</v>
      </c>
      <c r="F750">
        <f t="shared" si="66"/>
        <v>0.7</v>
      </c>
      <c r="I750" t="s">
        <v>1499</v>
      </c>
      <c r="J750" t="s">
        <v>1839</v>
      </c>
      <c r="K750" t="s">
        <v>1836</v>
      </c>
      <c r="L750">
        <f t="shared" si="67"/>
        <v>3</v>
      </c>
      <c r="M750" t="str">
        <f t="shared" si="71"/>
        <v>0.7</v>
      </c>
      <c r="N750" t="s">
        <v>1879</v>
      </c>
      <c r="O750">
        <f t="shared" si="68"/>
        <v>0.7</v>
      </c>
      <c r="P750">
        <f t="shared" si="69"/>
        <v>0</v>
      </c>
      <c r="Q750" t="str">
        <f t="shared" si="70"/>
        <v>中证0.7</v>
      </c>
    </row>
    <row r="751" spans="1:17" x14ac:dyDescent="0.15">
      <c r="A751">
        <v>749</v>
      </c>
      <c r="B751" t="s">
        <v>1501</v>
      </c>
      <c r="C751" t="s">
        <v>1502</v>
      </c>
      <c r="D751" t="s">
        <v>9</v>
      </c>
      <c r="E751">
        <v>0.69120632366199197</v>
      </c>
      <c r="F751">
        <f t="shared" si="66"/>
        <v>0.7</v>
      </c>
      <c r="I751" t="s">
        <v>1501</v>
      </c>
      <c r="J751" t="s">
        <v>1839</v>
      </c>
      <c r="K751" t="s">
        <v>1836</v>
      </c>
      <c r="L751">
        <f t="shared" si="67"/>
        <v>3</v>
      </c>
      <c r="M751" t="str">
        <f t="shared" si="71"/>
        <v>0.7</v>
      </c>
      <c r="N751" t="s">
        <v>1879</v>
      </c>
      <c r="O751">
        <f t="shared" si="68"/>
        <v>0.7</v>
      </c>
      <c r="P751">
        <f t="shared" si="69"/>
        <v>0</v>
      </c>
      <c r="Q751" t="str">
        <f t="shared" si="70"/>
        <v>中证0.7</v>
      </c>
    </row>
    <row r="752" spans="1:17" x14ac:dyDescent="0.15">
      <c r="A752">
        <v>750</v>
      </c>
      <c r="B752" t="s">
        <v>1503</v>
      </c>
      <c r="C752" t="s">
        <v>1504</v>
      </c>
      <c r="D752" t="s">
        <v>9</v>
      </c>
      <c r="E752">
        <v>0.61272685734736099</v>
      </c>
      <c r="F752">
        <f t="shared" si="66"/>
        <v>0.6</v>
      </c>
      <c r="I752" t="s">
        <v>1503</v>
      </c>
      <c r="J752" t="s">
        <v>1838</v>
      </c>
      <c r="K752" t="s">
        <v>1836</v>
      </c>
      <c r="L752">
        <f t="shared" si="67"/>
        <v>3</v>
      </c>
      <c r="M752" t="str">
        <f t="shared" si="71"/>
        <v>0.6</v>
      </c>
      <c r="N752" t="s">
        <v>1878</v>
      </c>
      <c r="O752">
        <f t="shared" si="68"/>
        <v>0.6</v>
      </c>
      <c r="P752">
        <f t="shared" si="69"/>
        <v>0</v>
      </c>
      <c r="Q752" t="str">
        <f t="shared" si="70"/>
        <v>中证0.6</v>
      </c>
    </row>
    <row r="753" spans="1:17" x14ac:dyDescent="0.15">
      <c r="A753">
        <v>751</v>
      </c>
      <c r="B753" t="s">
        <v>1505</v>
      </c>
      <c r="C753" t="s">
        <v>1506</v>
      </c>
      <c r="D753" t="s">
        <v>9</v>
      </c>
      <c r="E753">
        <v>0.64111318521795901</v>
      </c>
      <c r="F753">
        <f t="shared" si="66"/>
        <v>0.6</v>
      </c>
      <c r="I753" t="s">
        <v>1505</v>
      </c>
      <c r="J753" t="s">
        <v>1838</v>
      </c>
      <c r="K753" t="s">
        <v>1836</v>
      </c>
      <c r="L753">
        <f t="shared" si="67"/>
        <v>3</v>
      </c>
      <c r="M753" t="str">
        <f t="shared" si="71"/>
        <v>0.6</v>
      </c>
      <c r="N753" t="s">
        <v>1878</v>
      </c>
      <c r="O753">
        <f t="shared" si="68"/>
        <v>0.6</v>
      </c>
      <c r="P753">
        <f t="shared" si="69"/>
        <v>0</v>
      </c>
      <c r="Q753" t="str">
        <f t="shared" si="70"/>
        <v>中证0.6</v>
      </c>
    </row>
    <row r="754" spans="1:17" x14ac:dyDescent="0.15">
      <c r="A754">
        <v>752</v>
      </c>
      <c r="B754" t="s">
        <v>1507</v>
      </c>
      <c r="C754" t="s">
        <v>1508</v>
      </c>
      <c r="D754" t="s">
        <v>9</v>
      </c>
      <c r="E754">
        <v>0.54593215108816395</v>
      </c>
      <c r="F754">
        <f t="shared" si="66"/>
        <v>0.5</v>
      </c>
      <c r="I754" t="s">
        <v>1507</v>
      </c>
      <c r="J754" t="s">
        <v>1848</v>
      </c>
      <c r="K754" t="s">
        <v>1836</v>
      </c>
      <c r="L754">
        <f t="shared" si="67"/>
        <v>3</v>
      </c>
      <c r="M754" t="str">
        <f t="shared" si="71"/>
        <v>0.5</v>
      </c>
      <c r="N754" t="s">
        <v>1881</v>
      </c>
      <c r="O754">
        <f t="shared" si="68"/>
        <v>0.5</v>
      </c>
      <c r="P754">
        <f t="shared" si="69"/>
        <v>0</v>
      </c>
      <c r="Q754" t="str">
        <f t="shared" si="70"/>
        <v>中证0.5</v>
      </c>
    </row>
    <row r="755" spans="1:17" x14ac:dyDescent="0.15">
      <c r="A755">
        <v>753</v>
      </c>
      <c r="B755" t="s">
        <v>1509</v>
      </c>
      <c r="C755" t="s">
        <v>1510</v>
      </c>
      <c r="D755" t="s">
        <v>9</v>
      </c>
      <c r="E755">
        <v>0.54030772075681299</v>
      </c>
      <c r="F755">
        <f t="shared" si="66"/>
        <v>0.5</v>
      </c>
      <c r="I755" t="s">
        <v>1509</v>
      </c>
      <c r="J755" t="s">
        <v>1848</v>
      </c>
      <c r="K755" t="s">
        <v>1836</v>
      </c>
      <c r="L755">
        <f t="shared" si="67"/>
        <v>3</v>
      </c>
      <c r="M755" t="str">
        <f t="shared" si="71"/>
        <v>0.5</v>
      </c>
      <c r="N755" t="s">
        <v>1881</v>
      </c>
      <c r="O755">
        <f t="shared" si="68"/>
        <v>0.5</v>
      </c>
      <c r="P755">
        <f t="shared" si="69"/>
        <v>0</v>
      </c>
      <c r="Q755" t="str">
        <f t="shared" si="70"/>
        <v>中证0.5</v>
      </c>
    </row>
    <row r="756" spans="1:17" x14ac:dyDescent="0.15">
      <c r="A756">
        <v>754</v>
      </c>
      <c r="B756" t="s">
        <v>1511</v>
      </c>
      <c r="C756" t="s">
        <v>1512</v>
      </c>
      <c r="D756" t="s">
        <v>220</v>
      </c>
      <c r="E756">
        <v>0.55259532986192095</v>
      </c>
      <c r="F756">
        <f t="shared" si="66"/>
        <v>0.6</v>
      </c>
      <c r="I756" t="s">
        <v>1511</v>
      </c>
      <c r="J756" t="s">
        <v>1857</v>
      </c>
      <c r="K756" t="s">
        <v>1854</v>
      </c>
      <c r="L756">
        <f t="shared" si="67"/>
        <v>2</v>
      </c>
      <c r="M756" t="str">
        <f t="shared" si="71"/>
        <v>0.6</v>
      </c>
      <c r="N756" t="s">
        <v>1878</v>
      </c>
      <c r="O756">
        <f t="shared" si="68"/>
        <v>0.6</v>
      </c>
      <c r="P756">
        <f t="shared" si="69"/>
        <v>0</v>
      </c>
      <c r="Q756" t="str">
        <f t="shared" si="70"/>
        <v>创0.6</v>
      </c>
    </row>
    <row r="757" spans="1:17" x14ac:dyDescent="0.15">
      <c r="A757">
        <v>755</v>
      </c>
      <c r="B757" t="s">
        <v>1513</v>
      </c>
      <c r="C757" t="s">
        <v>1514</v>
      </c>
      <c r="D757" t="s">
        <v>9</v>
      </c>
      <c r="E757">
        <v>0.59883621540917298</v>
      </c>
      <c r="F757">
        <f t="shared" si="66"/>
        <v>0.6</v>
      </c>
      <c r="I757" t="s">
        <v>1513</v>
      </c>
      <c r="J757" t="s">
        <v>1838</v>
      </c>
      <c r="K757" t="s">
        <v>1836</v>
      </c>
      <c r="L757">
        <f t="shared" si="67"/>
        <v>3</v>
      </c>
      <c r="M757" t="str">
        <f t="shared" si="71"/>
        <v>0.6</v>
      </c>
      <c r="N757" t="s">
        <v>1878</v>
      </c>
      <c r="O757">
        <f t="shared" si="68"/>
        <v>0.6</v>
      </c>
      <c r="P757">
        <f t="shared" si="69"/>
        <v>0</v>
      </c>
      <c r="Q757" t="str">
        <f t="shared" si="70"/>
        <v>中证0.6</v>
      </c>
    </row>
    <row r="758" spans="1:17" x14ac:dyDescent="0.15">
      <c r="A758">
        <v>756</v>
      </c>
      <c r="B758" t="s">
        <v>1515</v>
      </c>
      <c r="C758" t="s">
        <v>1516</v>
      </c>
      <c r="D758" t="s">
        <v>9</v>
      </c>
      <c r="E758">
        <v>0.62360821812409195</v>
      </c>
      <c r="F758">
        <f t="shared" si="66"/>
        <v>0.6</v>
      </c>
      <c r="I758" t="s">
        <v>1515</v>
      </c>
      <c r="J758" t="s">
        <v>1838</v>
      </c>
      <c r="K758" t="s">
        <v>1836</v>
      </c>
      <c r="L758">
        <f t="shared" si="67"/>
        <v>3</v>
      </c>
      <c r="M758" t="str">
        <f t="shared" si="71"/>
        <v>0.6</v>
      </c>
      <c r="N758" t="s">
        <v>1878</v>
      </c>
      <c r="O758">
        <f t="shared" si="68"/>
        <v>0.6</v>
      </c>
      <c r="P758">
        <f t="shared" si="69"/>
        <v>0</v>
      </c>
      <c r="Q758" t="str">
        <f t="shared" si="70"/>
        <v>中证0.6</v>
      </c>
    </row>
    <row r="759" spans="1:17" x14ac:dyDescent="0.15">
      <c r="A759">
        <v>757</v>
      </c>
      <c r="B759" t="s">
        <v>1517</v>
      </c>
      <c r="C759" t="s">
        <v>1518</v>
      </c>
      <c r="D759" t="s">
        <v>220</v>
      </c>
      <c r="E759">
        <v>0.67946527987524197</v>
      </c>
      <c r="F759">
        <f t="shared" si="66"/>
        <v>0.7</v>
      </c>
      <c r="I759" t="s">
        <v>1517</v>
      </c>
      <c r="J759" t="s">
        <v>1860</v>
      </c>
      <c r="K759" t="s">
        <v>1854</v>
      </c>
      <c r="L759">
        <f t="shared" si="67"/>
        <v>2</v>
      </c>
      <c r="M759" t="str">
        <f t="shared" si="71"/>
        <v>0.7</v>
      </c>
      <c r="N759" t="s">
        <v>1879</v>
      </c>
      <c r="O759">
        <f t="shared" si="68"/>
        <v>0.7</v>
      </c>
      <c r="P759">
        <f t="shared" si="69"/>
        <v>0</v>
      </c>
      <c r="Q759" t="str">
        <f t="shared" si="70"/>
        <v>创0.7</v>
      </c>
    </row>
    <row r="760" spans="1:17" x14ac:dyDescent="0.15">
      <c r="A760">
        <v>758</v>
      </c>
      <c r="B760" t="s">
        <v>1519</v>
      </c>
      <c r="C760" t="s">
        <v>1520</v>
      </c>
      <c r="D760" t="s">
        <v>9</v>
      </c>
      <c r="E760">
        <v>0.64823233777669698</v>
      </c>
      <c r="F760">
        <f t="shared" si="66"/>
        <v>0.6</v>
      </c>
      <c r="I760" t="s">
        <v>1519</v>
      </c>
      <c r="J760" t="s">
        <v>1838</v>
      </c>
      <c r="K760" t="s">
        <v>1836</v>
      </c>
      <c r="L760">
        <f t="shared" si="67"/>
        <v>3</v>
      </c>
      <c r="M760" t="str">
        <f t="shared" si="71"/>
        <v>0.6</v>
      </c>
      <c r="N760" t="s">
        <v>1878</v>
      </c>
      <c r="O760">
        <f t="shared" si="68"/>
        <v>0.6</v>
      </c>
      <c r="P760">
        <f t="shared" si="69"/>
        <v>0</v>
      </c>
      <c r="Q760" t="str">
        <f t="shared" si="70"/>
        <v>中证0.6</v>
      </c>
    </row>
    <row r="761" spans="1:17" x14ac:dyDescent="0.15">
      <c r="A761">
        <v>759</v>
      </c>
      <c r="B761" t="s">
        <v>1521</v>
      </c>
      <c r="C761" t="s">
        <v>1522</v>
      </c>
      <c r="D761" t="s">
        <v>220</v>
      </c>
      <c r="E761">
        <v>0.66973012068126203</v>
      </c>
      <c r="F761">
        <f t="shared" si="66"/>
        <v>0.7</v>
      </c>
      <c r="I761" t="s">
        <v>1521</v>
      </c>
      <c r="J761" t="s">
        <v>1860</v>
      </c>
      <c r="K761" t="s">
        <v>1854</v>
      </c>
      <c r="L761">
        <f t="shared" si="67"/>
        <v>2</v>
      </c>
      <c r="M761" t="str">
        <f t="shared" si="71"/>
        <v>0.7</v>
      </c>
      <c r="N761" t="s">
        <v>1879</v>
      </c>
      <c r="O761">
        <f t="shared" si="68"/>
        <v>0.7</v>
      </c>
      <c r="P761">
        <f t="shared" si="69"/>
        <v>0</v>
      </c>
      <c r="Q761" t="str">
        <f t="shared" si="70"/>
        <v>创0.7</v>
      </c>
    </row>
    <row r="762" spans="1:17" x14ac:dyDescent="0.15">
      <c r="A762">
        <v>760</v>
      </c>
      <c r="B762" t="s">
        <v>1523</v>
      </c>
      <c r="C762" t="s">
        <v>1524</v>
      </c>
      <c r="D762" t="s">
        <v>9</v>
      </c>
      <c r="E762">
        <v>0.65407293190885296</v>
      </c>
      <c r="F762">
        <f t="shared" si="66"/>
        <v>0.7</v>
      </c>
      <c r="I762" t="s">
        <v>1523</v>
      </c>
      <c r="J762" t="s">
        <v>1839</v>
      </c>
      <c r="K762" t="s">
        <v>1836</v>
      </c>
      <c r="L762">
        <f t="shared" si="67"/>
        <v>3</v>
      </c>
      <c r="M762" t="str">
        <f t="shared" si="71"/>
        <v>0.7</v>
      </c>
      <c r="N762" t="s">
        <v>1879</v>
      </c>
      <c r="O762">
        <f t="shared" si="68"/>
        <v>0.7</v>
      </c>
      <c r="P762">
        <f t="shared" si="69"/>
        <v>0</v>
      </c>
      <c r="Q762" t="str">
        <f t="shared" si="70"/>
        <v>中证0.7</v>
      </c>
    </row>
    <row r="763" spans="1:17" x14ac:dyDescent="0.15">
      <c r="A763">
        <v>761</v>
      </c>
      <c r="B763" t="s">
        <v>1525</v>
      </c>
      <c r="C763" t="s">
        <v>1526</v>
      </c>
      <c r="D763" t="s">
        <v>220</v>
      </c>
      <c r="E763">
        <v>0.614457863048814</v>
      </c>
      <c r="F763">
        <f t="shared" si="66"/>
        <v>0.6</v>
      </c>
      <c r="I763" t="s">
        <v>1525</v>
      </c>
      <c r="J763" t="s">
        <v>1857</v>
      </c>
      <c r="K763" t="s">
        <v>1854</v>
      </c>
      <c r="L763">
        <f t="shared" si="67"/>
        <v>2</v>
      </c>
      <c r="M763" t="str">
        <f t="shared" si="71"/>
        <v>0.6</v>
      </c>
      <c r="N763" t="s">
        <v>1878</v>
      </c>
      <c r="O763">
        <f t="shared" si="68"/>
        <v>0.6</v>
      </c>
      <c r="P763">
        <f t="shared" si="69"/>
        <v>0</v>
      </c>
      <c r="Q763" t="str">
        <f t="shared" si="70"/>
        <v>创0.6</v>
      </c>
    </row>
    <row r="764" spans="1:17" x14ac:dyDescent="0.15">
      <c r="A764">
        <v>762</v>
      </c>
      <c r="B764" t="s">
        <v>1527</v>
      </c>
      <c r="C764" t="s">
        <v>1528</v>
      </c>
      <c r="D764" t="s">
        <v>9</v>
      </c>
      <c r="E764">
        <v>0.63436768001783705</v>
      </c>
      <c r="F764">
        <f t="shared" si="66"/>
        <v>0.6</v>
      </c>
      <c r="I764" t="s">
        <v>1527</v>
      </c>
      <c r="J764" t="s">
        <v>1838</v>
      </c>
      <c r="K764" t="s">
        <v>1836</v>
      </c>
      <c r="L764">
        <f t="shared" si="67"/>
        <v>3</v>
      </c>
      <c r="M764" t="str">
        <f t="shared" si="71"/>
        <v>0.6</v>
      </c>
      <c r="N764" t="s">
        <v>1878</v>
      </c>
      <c r="O764">
        <f t="shared" si="68"/>
        <v>0.6</v>
      </c>
      <c r="P764">
        <f t="shared" si="69"/>
        <v>0</v>
      </c>
      <c r="Q764" t="str">
        <f t="shared" si="70"/>
        <v>中证0.6</v>
      </c>
    </row>
    <row r="765" spans="1:17" x14ac:dyDescent="0.15">
      <c r="A765">
        <v>763</v>
      </c>
      <c r="B765" t="s">
        <v>1529</v>
      </c>
      <c r="C765" t="s">
        <v>1530</v>
      </c>
      <c r="D765" t="s">
        <v>220</v>
      </c>
      <c r="E765">
        <v>0.60175970561014602</v>
      </c>
      <c r="F765">
        <f t="shared" si="66"/>
        <v>0.6</v>
      </c>
      <c r="I765" t="s">
        <v>1529</v>
      </c>
      <c r="J765" t="s">
        <v>1857</v>
      </c>
      <c r="K765" t="s">
        <v>1854</v>
      </c>
      <c r="L765">
        <f t="shared" si="67"/>
        <v>2</v>
      </c>
      <c r="M765" t="str">
        <f t="shared" si="71"/>
        <v>0.6</v>
      </c>
      <c r="N765" t="s">
        <v>1878</v>
      </c>
      <c r="O765">
        <f t="shared" si="68"/>
        <v>0.6</v>
      </c>
      <c r="P765">
        <f t="shared" si="69"/>
        <v>0</v>
      </c>
      <c r="Q765" t="str">
        <f t="shared" si="70"/>
        <v>创0.6</v>
      </c>
    </row>
    <row r="766" spans="1:17" x14ac:dyDescent="0.15">
      <c r="A766">
        <v>764</v>
      </c>
      <c r="B766" t="s">
        <v>1531</v>
      </c>
      <c r="C766" t="s">
        <v>1532</v>
      </c>
      <c r="D766" t="s">
        <v>9</v>
      </c>
      <c r="E766">
        <v>0.66878310330243296</v>
      </c>
      <c r="F766">
        <f t="shared" si="66"/>
        <v>0.7</v>
      </c>
      <c r="I766" t="s">
        <v>1531</v>
      </c>
      <c r="J766" t="s">
        <v>1839</v>
      </c>
      <c r="K766" t="s">
        <v>1836</v>
      </c>
      <c r="L766">
        <f t="shared" si="67"/>
        <v>3</v>
      </c>
      <c r="M766" t="str">
        <f t="shared" si="71"/>
        <v>0.7</v>
      </c>
      <c r="N766" t="s">
        <v>1879</v>
      </c>
      <c r="O766">
        <f t="shared" si="68"/>
        <v>0.7</v>
      </c>
      <c r="P766">
        <f t="shared" si="69"/>
        <v>0</v>
      </c>
      <c r="Q766" t="str">
        <f t="shared" si="70"/>
        <v>中证0.7</v>
      </c>
    </row>
    <row r="767" spans="1:17" x14ac:dyDescent="0.15">
      <c r="A767">
        <v>765</v>
      </c>
      <c r="B767" t="s">
        <v>1533</v>
      </c>
      <c r="C767" t="s">
        <v>1534</v>
      </c>
      <c r="D767" t="s">
        <v>220</v>
      </c>
      <c r="E767">
        <v>0.72890127677330296</v>
      </c>
      <c r="F767">
        <f t="shared" si="66"/>
        <v>0.7</v>
      </c>
      <c r="I767" t="s">
        <v>1533</v>
      </c>
      <c r="J767" t="s">
        <v>1860</v>
      </c>
      <c r="K767" t="s">
        <v>1854</v>
      </c>
      <c r="L767">
        <f t="shared" si="67"/>
        <v>2</v>
      </c>
      <c r="M767" t="str">
        <f t="shared" si="71"/>
        <v>0.7</v>
      </c>
      <c r="N767" t="s">
        <v>1879</v>
      </c>
      <c r="O767">
        <f t="shared" si="68"/>
        <v>0.7</v>
      </c>
      <c r="P767">
        <f t="shared" si="69"/>
        <v>0</v>
      </c>
      <c r="Q767" t="str">
        <f t="shared" si="70"/>
        <v>创0.7</v>
      </c>
    </row>
    <row r="768" spans="1:17" x14ac:dyDescent="0.15">
      <c r="A768">
        <v>766</v>
      </c>
      <c r="B768" t="s">
        <v>1535</v>
      </c>
      <c r="C768" t="s">
        <v>1536</v>
      </c>
      <c r="D768" t="s">
        <v>9</v>
      </c>
      <c r="E768">
        <v>0.66870990581746703</v>
      </c>
      <c r="F768">
        <f t="shared" si="66"/>
        <v>0.7</v>
      </c>
      <c r="I768" t="s">
        <v>1535</v>
      </c>
      <c r="J768" t="s">
        <v>1839</v>
      </c>
      <c r="K768" t="s">
        <v>1836</v>
      </c>
      <c r="L768">
        <f t="shared" si="67"/>
        <v>3</v>
      </c>
      <c r="M768" t="str">
        <f t="shared" si="71"/>
        <v>0.7</v>
      </c>
      <c r="N768" t="s">
        <v>1879</v>
      </c>
      <c r="O768">
        <f t="shared" si="68"/>
        <v>0.7</v>
      </c>
      <c r="P768">
        <f t="shared" si="69"/>
        <v>0</v>
      </c>
      <c r="Q768" t="str">
        <f t="shared" si="70"/>
        <v>中证0.7</v>
      </c>
    </row>
    <row r="769" spans="1:17" x14ac:dyDescent="0.15">
      <c r="A769">
        <v>767</v>
      </c>
      <c r="B769" t="s">
        <v>1537</v>
      </c>
      <c r="C769" t="s">
        <v>1538</v>
      </c>
      <c r="D769" t="s">
        <v>220</v>
      </c>
      <c r="E769">
        <v>0.65904677493511399</v>
      </c>
      <c r="F769">
        <f t="shared" si="66"/>
        <v>0.7</v>
      </c>
      <c r="I769" t="s">
        <v>1537</v>
      </c>
      <c r="J769" t="s">
        <v>1860</v>
      </c>
      <c r="K769" t="s">
        <v>1854</v>
      </c>
      <c r="L769">
        <f t="shared" si="67"/>
        <v>2</v>
      </c>
      <c r="M769" t="str">
        <f t="shared" si="71"/>
        <v>0.7</v>
      </c>
      <c r="N769" t="s">
        <v>1879</v>
      </c>
      <c r="O769">
        <f t="shared" si="68"/>
        <v>0.7</v>
      </c>
      <c r="P769">
        <f t="shared" si="69"/>
        <v>0</v>
      </c>
      <c r="Q769" t="str">
        <f t="shared" si="70"/>
        <v>创0.7</v>
      </c>
    </row>
    <row r="770" spans="1:17" x14ac:dyDescent="0.15">
      <c r="A770">
        <v>768</v>
      </c>
      <c r="B770" t="s">
        <v>1539</v>
      </c>
      <c r="C770" t="s">
        <v>1540</v>
      </c>
      <c r="D770" t="s">
        <v>220</v>
      </c>
      <c r="E770">
        <v>0.72524912985891399</v>
      </c>
      <c r="F770">
        <f t="shared" si="66"/>
        <v>0.7</v>
      </c>
      <c r="I770" t="s">
        <v>1539</v>
      </c>
      <c r="J770" t="s">
        <v>1860</v>
      </c>
      <c r="K770" t="s">
        <v>1854</v>
      </c>
      <c r="L770">
        <f t="shared" si="67"/>
        <v>2</v>
      </c>
      <c r="M770" t="str">
        <f t="shared" si="71"/>
        <v>0.7</v>
      </c>
      <c r="N770" t="s">
        <v>1879</v>
      </c>
      <c r="O770">
        <f t="shared" si="68"/>
        <v>0.7</v>
      </c>
      <c r="P770">
        <f t="shared" si="69"/>
        <v>0</v>
      </c>
      <c r="Q770" t="str">
        <f t="shared" si="70"/>
        <v>创0.7</v>
      </c>
    </row>
    <row r="771" spans="1:17" x14ac:dyDescent="0.15">
      <c r="A771">
        <v>769</v>
      </c>
      <c r="B771" t="s">
        <v>1541</v>
      </c>
      <c r="C771" t="s">
        <v>1542</v>
      </c>
      <c r="D771" t="s">
        <v>9</v>
      </c>
      <c r="E771">
        <v>0.61428519462624298</v>
      </c>
      <c r="F771">
        <f t="shared" si="66"/>
        <v>0.6</v>
      </c>
      <c r="I771" t="s">
        <v>1541</v>
      </c>
      <c r="J771" t="s">
        <v>1838</v>
      </c>
      <c r="K771" t="s">
        <v>1836</v>
      </c>
      <c r="L771">
        <f t="shared" si="67"/>
        <v>3</v>
      </c>
      <c r="M771" t="str">
        <f t="shared" si="71"/>
        <v>0.6</v>
      </c>
      <c r="N771" t="s">
        <v>1878</v>
      </c>
      <c r="O771">
        <f t="shared" si="68"/>
        <v>0.6</v>
      </c>
      <c r="P771">
        <f t="shared" si="69"/>
        <v>0</v>
      </c>
      <c r="Q771" t="str">
        <f t="shared" si="70"/>
        <v>中证0.6</v>
      </c>
    </row>
    <row r="772" spans="1:17" x14ac:dyDescent="0.15">
      <c r="A772">
        <v>770</v>
      </c>
      <c r="B772" t="s">
        <v>1543</v>
      </c>
      <c r="C772" t="s">
        <v>1544</v>
      </c>
      <c r="D772" t="s">
        <v>9</v>
      </c>
      <c r="E772">
        <v>0.67629437305231899</v>
      </c>
      <c r="F772">
        <f t="shared" ref="F772:F835" si="72">ROUND(E772,1)</f>
        <v>0.7</v>
      </c>
      <c r="I772" t="s">
        <v>1543</v>
      </c>
      <c r="J772" t="s">
        <v>1839</v>
      </c>
      <c r="K772" t="s">
        <v>1836</v>
      </c>
      <c r="L772">
        <f t="shared" ref="L772:L835" si="73">FIND("0",J772)</f>
        <v>3</v>
      </c>
      <c r="M772" t="str">
        <f t="shared" si="71"/>
        <v>0.7</v>
      </c>
      <c r="N772" t="s">
        <v>1879</v>
      </c>
      <c r="O772">
        <f t="shared" ref="O772:O835" si="74">+N772+0</f>
        <v>0.7</v>
      </c>
      <c r="P772">
        <f t="shared" ref="P772:P835" si="75">F772-O772</f>
        <v>0</v>
      </c>
      <c r="Q772" t="str">
        <f t="shared" ref="Q772:Q835" si="76">K772&amp;F772</f>
        <v>中证0.7</v>
      </c>
    </row>
    <row r="773" spans="1:17" x14ac:dyDescent="0.15">
      <c r="A773">
        <v>771</v>
      </c>
      <c r="B773" t="s">
        <v>1545</v>
      </c>
      <c r="C773" t="s">
        <v>1546</v>
      </c>
      <c r="D773" t="s">
        <v>220</v>
      </c>
      <c r="E773">
        <v>0.64309662643221299</v>
      </c>
      <c r="F773">
        <f t="shared" si="72"/>
        <v>0.6</v>
      </c>
      <c r="I773" t="s">
        <v>1545</v>
      </c>
      <c r="J773" t="s">
        <v>1857</v>
      </c>
      <c r="K773" t="s">
        <v>1854</v>
      </c>
      <c r="L773">
        <f t="shared" si="73"/>
        <v>2</v>
      </c>
      <c r="M773" t="str">
        <f t="shared" si="71"/>
        <v>0.6</v>
      </c>
      <c r="N773" t="s">
        <v>1878</v>
      </c>
      <c r="O773">
        <f t="shared" si="74"/>
        <v>0.6</v>
      </c>
      <c r="P773">
        <f t="shared" si="75"/>
        <v>0</v>
      </c>
      <c r="Q773" t="str">
        <f t="shared" si="76"/>
        <v>创0.6</v>
      </c>
    </row>
    <row r="774" spans="1:17" x14ac:dyDescent="0.15">
      <c r="A774">
        <v>772</v>
      </c>
      <c r="B774" t="s">
        <v>1547</v>
      </c>
      <c r="C774" t="s">
        <v>1548</v>
      </c>
      <c r="D774" t="s">
        <v>9</v>
      </c>
      <c r="E774">
        <v>0.66403967280142795</v>
      </c>
      <c r="F774">
        <f t="shared" si="72"/>
        <v>0.7</v>
      </c>
      <c r="I774" t="s">
        <v>1547</v>
      </c>
      <c r="J774" t="s">
        <v>1839</v>
      </c>
      <c r="K774" t="s">
        <v>1836</v>
      </c>
      <c r="L774">
        <f t="shared" si="73"/>
        <v>3</v>
      </c>
      <c r="M774" t="str">
        <f t="shared" si="71"/>
        <v>0.7</v>
      </c>
      <c r="N774" t="s">
        <v>1879</v>
      </c>
      <c r="O774">
        <f t="shared" si="74"/>
        <v>0.7</v>
      </c>
      <c r="P774">
        <f t="shared" si="75"/>
        <v>0</v>
      </c>
      <c r="Q774" t="str">
        <f t="shared" si="76"/>
        <v>中证0.7</v>
      </c>
    </row>
    <row r="775" spans="1:17" x14ac:dyDescent="0.15">
      <c r="A775">
        <v>773</v>
      </c>
      <c r="B775" t="s">
        <v>1549</v>
      </c>
      <c r="C775" t="s">
        <v>1550</v>
      </c>
      <c r="D775" t="s">
        <v>9</v>
      </c>
      <c r="E775">
        <v>0.63393169884113199</v>
      </c>
      <c r="F775">
        <f t="shared" si="72"/>
        <v>0.6</v>
      </c>
      <c r="I775" t="s">
        <v>1549</v>
      </c>
      <c r="J775" t="s">
        <v>1838</v>
      </c>
      <c r="K775" t="s">
        <v>1836</v>
      </c>
      <c r="L775">
        <f t="shared" si="73"/>
        <v>3</v>
      </c>
      <c r="M775" t="str">
        <f t="shared" si="71"/>
        <v>0.6</v>
      </c>
      <c r="N775" t="s">
        <v>1878</v>
      </c>
      <c r="O775">
        <f t="shared" si="74"/>
        <v>0.6</v>
      </c>
      <c r="P775">
        <f t="shared" si="75"/>
        <v>0</v>
      </c>
      <c r="Q775" t="str">
        <f t="shared" si="76"/>
        <v>中证0.6</v>
      </c>
    </row>
    <row r="776" spans="1:17" x14ac:dyDescent="0.15">
      <c r="A776">
        <v>774</v>
      </c>
      <c r="B776" t="s">
        <v>1551</v>
      </c>
      <c r="C776" t="s">
        <v>1552</v>
      </c>
      <c r="D776" t="s">
        <v>220</v>
      </c>
      <c r="E776">
        <v>0.57231889209936304</v>
      </c>
      <c r="F776">
        <f t="shared" si="72"/>
        <v>0.6</v>
      </c>
      <c r="I776" t="s">
        <v>1551</v>
      </c>
      <c r="J776" t="s">
        <v>1857</v>
      </c>
      <c r="K776" t="s">
        <v>1854</v>
      </c>
      <c r="L776">
        <f t="shared" si="73"/>
        <v>2</v>
      </c>
      <c r="M776" t="str">
        <f t="shared" ref="M776:N839" si="77">MID(J776,L776,LEN(J776)-L776+1)</f>
        <v>0.6</v>
      </c>
      <c r="N776" t="s">
        <v>1878</v>
      </c>
      <c r="O776">
        <f t="shared" si="74"/>
        <v>0.6</v>
      </c>
      <c r="P776">
        <f t="shared" si="75"/>
        <v>0</v>
      </c>
      <c r="Q776" t="str">
        <f t="shared" si="76"/>
        <v>创0.6</v>
      </c>
    </row>
    <row r="777" spans="1:17" x14ac:dyDescent="0.15">
      <c r="A777">
        <v>775</v>
      </c>
      <c r="B777" t="s">
        <v>1553</v>
      </c>
      <c r="C777" t="s">
        <v>1554</v>
      </c>
      <c r="D777" t="s">
        <v>220</v>
      </c>
      <c r="E777">
        <v>0.596791103093818</v>
      </c>
      <c r="F777">
        <f t="shared" si="72"/>
        <v>0.6</v>
      </c>
      <c r="I777" t="s">
        <v>1553</v>
      </c>
      <c r="J777" t="s">
        <v>1857</v>
      </c>
      <c r="K777" t="s">
        <v>1854</v>
      </c>
      <c r="L777">
        <f t="shared" si="73"/>
        <v>2</v>
      </c>
      <c r="M777" t="str">
        <f t="shared" si="77"/>
        <v>0.6</v>
      </c>
      <c r="N777" t="s">
        <v>1878</v>
      </c>
      <c r="O777">
        <f t="shared" si="74"/>
        <v>0.6</v>
      </c>
      <c r="P777">
        <f t="shared" si="75"/>
        <v>0</v>
      </c>
      <c r="Q777" t="str">
        <f t="shared" si="76"/>
        <v>创0.6</v>
      </c>
    </row>
    <row r="778" spans="1:17" x14ac:dyDescent="0.15">
      <c r="A778">
        <v>776</v>
      </c>
      <c r="B778" t="s">
        <v>1555</v>
      </c>
      <c r="C778" t="s">
        <v>1556</v>
      </c>
      <c r="D778" t="s">
        <v>9</v>
      </c>
      <c r="E778">
        <v>0.62131109459984502</v>
      </c>
      <c r="F778">
        <f t="shared" si="72"/>
        <v>0.6</v>
      </c>
      <c r="I778" t="s">
        <v>1555</v>
      </c>
      <c r="J778" t="s">
        <v>1838</v>
      </c>
      <c r="K778" t="s">
        <v>1836</v>
      </c>
      <c r="L778">
        <f t="shared" si="73"/>
        <v>3</v>
      </c>
      <c r="M778" t="str">
        <f t="shared" si="77"/>
        <v>0.6</v>
      </c>
      <c r="N778" t="s">
        <v>1878</v>
      </c>
      <c r="O778">
        <f t="shared" si="74"/>
        <v>0.6</v>
      </c>
      <c r="P778">
        <f t="shared" si="75"/>
        <v>0</v>
      </c>
      <c r="Q778" t="str">
        <f t="shared" si="76"/>
        <v>中证0.6</v>
      </c>
    </row>
    <row r="779" spans="1:17" x14ac:dyDescent="0.15">
      <c r="A779">
        <v>777</v>
      </c>
      <c r="B779" t="s">
        <v>1557</v>
      </c>
      <c r="C779" t="s">
        <v>1558</v>
      </c>
      <c r="D779" t="s">
        <v>9</v>
      </c>
      <c r="E779">
        <v>0.61960112254272004</v>
      </c>
      <c r="F779">
        <f t="shared" si="72"/>
        <v>0.6</v>
      </c>
      <c r="I779" t="s">
        <v>1557</v>
      </c>
      <c r="J779" t="s">
        <v>1838</v>
      </c>
      <c r="K779" t="s">
        <v>1836</v>
      </c>
      <c r="L779">
        <f t="shared" si="73"/>
        <v>3</v>
      </c>
      <c r="M779" t="str">
        <f t="shared" si="77"/>
        <v>0.6</v>
      </c>
      <c r="N779" t="s">
        <v>1878</v>
      </c>
      <c r="O779">
        <f t="shared" si="74"/>
        <v>0.6</v>
      </c>
      <c r="P779">
        <f t="shared" si="75"/>
        <v>0</v>
      </c>
      <c r="Q779" t="str">
        <f t="shared" si="76"/>
        <v>中证0.6</v>
      </c>
    </row>
    <row r="780" spans="1:17" x14ac:dyDescent="0.15">
      <c r="A780">
        <v>778</v>
      </c>
      <c r="B780" t="s">
        <v>1559</v>
      </c>
      <c r="C780" t="s">
        <v>1560</v>
      </c>
      <c r="D780" t="s">
        <v>9</v>
      </c>
      <c r="E780">
        <v>0.60991124070972902</v>
      </c>
      <c r="F780">
        <f t="shared" si="72"/>
        <v>0.6</v>
      </c>
      <c r="I780" t="s">
        <v>1559</v>
      </c>
      <c r="J780" t="s">
        <v>1838</v>
      </c>
      <c r="K780" t="s">
        <v>1836</v>
      </c>
      <c r="L780">
        <f t="shared" si="73"/>
        <v>3</v>
      </c>
      <c r="M780" t="str">
        <f t="shared" si="77"/>
        <v>0.6</v>
      </c>
      <c r="N780" t="s">
        <v>1878</v>
      </c>
      <c r="O780">
        <f t="shared" si="74"/>
        <v>0.6</v>
      </c>
      <c r="P780">
        <f t="shared" si="75"/>
        <v>0</v>
      </c>
      <c r="Q780" t="str">
        <f t="shared" si="76"/>
        <v>中证0.6</v>
      </c>
    </row>
    <row r="781" spans="1:17" x14ac:dyDescent="0.15">
      <c r="A781">
        <v>779</v>
      </c>
      <c r="B781" t="s">
        <v>1561</v>
      </c>
      <c r="C781" t="s">
        <v>1562</v>
      </c>
      <c r="D781" t="s">
        <v>9</v>
      </c>
      <c r="E781">
        <v>0.66698028087982597</v>
      </c>
      <c r="F781">
        <f t="shared" si="72"/>
        <v>0.7</v>
      </c>
      <c r="I781" t="s">
        <v>1561</v>
      </c>
      <c r="J781" t="s">
        <v>1839</v>
      </c>
      <c r="K781" t="s">
        <v>1836</v>
      </c>
      <c r="L781">
        <f t="shared" si="73"/>
        <v>3</v>
      </c>
      <c r="M781" t="str">
        <f t="shared" si="77"/>
        <v>0.7</v>
      </c>
      <c r="N781" t="s">
        <v>1879</v>
      </c>
      <c r="O781">
        <f t="shared" si="74"/>
        <v>0.7</v>
      </c>
      <c r="P781">
        <f t="shared" si="75"/>
        <v>0</v>
      </c>
      <c r="Q781" t="str">
        <f t="shared" si="76"/>
        <v>中证0.7</v>
      </c>
    </row>
    <row r="782" spans="1:17" x14ac:dyDescent="0.15">
      <c r="A782">
        <v>780</v>
      </c>
      <c r="B782" t="s">
        <v>1563</v>
      </c>
      <c r="C782" t="s">
        <v>1564</v>
      </c>
      <c r="D782" t="s">
        <v>9</v>
      </c>
      <c r="E782">
        <v>0.62352945008986804</v>
      </c>
      <c r="F782">
        <f t="shared" si="72"/>
        <v>0.6</v>
      </c>
      <c r="I782" t="s">
        <v>1563</v>
      </c>
      <c r="J782" t="s">
        <v>1838</v>
      </c>
      <c r="K782" t="s">
        <v>1836</v>
      </c>
      <c r="L782">
        <f t="shared" si="73"/>
        <v>3</v>
      </c>
      <c r="M782" t="str">
        <f t="shared" si="77"/>
        <v>0.6</v>
      </c>
      <c r="N782" t="s">
        <v>1878</v>
      </c>
      <c r="O782">
        <f t="shared" si="74"/>
        <v>0.6</v>
      </c>
      <c r="P782">
        <f t="shared" si="75"/>
        <v>0</v>
      </c>
      <c r="Q782" t="str">
        <f t="shared" si="76"/>
        <v>中证0.6</v>
      </c>
    </row>
    <row r="783" spans="1:17" x14ac:dyDescent="0.15">
      <c r="A783">
        <v>781</v>
      </c>
      <c r="B783" t="s">
        <v>1565</v>
      </c>
      <c r="C783" t="s">
        <v>1566</v>
      </c>
      <c r="D783" t="s">
        <v>220</v>
      </c>
      <c r="E783">
        <v>0.61188634678807896</v>
      </c>
      <c r="F783">
        <f t="shared" si="72"/>
        <v>0.6</v>
      </c>
      <c r="I783" t="s">
        <v>1565</v>
      </c>
      <c r="J783" t="s">
        <v>1857</v>
      </c>
      <c r="K783" t="s">
        <v>1854</v>
      </c>
      <c r="L783">
        <f t="shared" si="73"/>
        <v>2</v>
      </c>
      <c r="M783" t="str">
        <f t="shared" si="77"/>
        <v>0.6</v>
      </c>
      <c r="N783" t="s">
        <v>1878</v>
      </c>
      <c r="O783">
        <f t="shared" si="74"/>
        <v>0.6</v>
      </c>
      <c r="P783">
        <f t="shared" si="75"/>
        <v>0</v>
      </c>
      <c r="Q783" t="str">
        <f t="shared" si="76"/>
        <v>创0.6</v>
      </c>
    </row>
    <row r="784" spans="1:17" x14ac:dyDescent="0.15">
      <c r="A784">
        <v>782</v>
      </c>
      <c r="B784" t="s">
        <v>1567</v>
      </c>
      <c r="C784" t="s">
        <v>1568</v>
      </c>
      <c r="D784" t="s">
        <v>220</v>
      </c>
      <c r="E784">
        <v>0.68241349933640905</v>
      </c>
      <c r="F784">
        <f t="shared" si="72"/>
        <v>0.7</v>
      </c>
      <c r="I784" t="s">
        <v>1567</v>
      </c>
      <c r="J784" t="s">
        <v>1860</v>
      </c>
      <c r="K784" t="s">
        <v>1854</v>
      </c>
      <c r="L784">
        <f t="shared" si="73"/>
        <v>2</v>
      </c>
      <c r="M784" t="str">
        <f t="shared" si="77"/>
        <v>0.7</v>
      </c>
      <c r="N784" t="s">
        <v>1879</v>
      </c>
      <c r="O784">
        <f t="shared" si="74"/>
        <v>0.7</v>
      </c>
      <c r="P784">
        <f t="shared" si="75"/>
        <v>0</v>
      </c>
      <c r="Q784" t="str">
        <f t="shared" si="76"/>
        <v>创0.7</v>
      </c>
    </row>
    <row r="785" spans="1:17" x14ac:dyDescent="0.15">
      <c r="A785">
        <v>783</v>
      </c>
      <c r="B785" t="s">
        <v>1569</v>
      </c>
      <c r="C785" t="s">
        <v>1570</v>
      </c>
      <c r="D785" t="s">
        <v>9</v>
      </c>
      <c r="E785">
        <v>0.65713702710032895</v>
      </c>
      <c r="F785">
        <f t="shared" si="72"/>
        <v>0.7</v>
      </c>
      <c r="I785" t="s">
        <v>1569</v>
      </c>
      <c r="J785" t="s">
        <v>1839</v>
      </c>
      <c r="K785" t="s">
        <v>1836</v>
      </c>
      <c r="L785">
        <f t="shared" si="73"/>
        <v>3</v>
      </c>
      <c r="M785" t="str">
        <f t="shared" si="77"/>
        <v>0.7</v>
      </c>
      <c r="N785" t="s">
        <v>1879</v>
      </c>
      <c r="O785">
        <f t="shared" si="74"/>
        <v>0.7</v>
      </c>
      <c r="P785">
        <f t="shared" si="75"/>
        <v>0</v>
      </c>
      <c r="Q785" t="str">
        <f t="shared" si="76"/>
        <v>中证0.7</v>
      </c>
    </row>
    <row r="786" spans="1:17" x14ac:dyDescent="0.15">
      <c r="A786">
        <v>784</v>
      </c>
      <c r="B786" t="s">
        <v>1571</v>
      </c>
      <c r="C786" t="s">
        <v>1572</v>
      </c>
      <c r="D786" t="s">
        <v>9</v>
      </c>
      <c r="E786">
        <v>0.68916411312999404</v>
      </c>
      <c r="F786">
        <f t="shared" si="72"/>
        <v>0.7</v>
      </c>
      <c r="I786" t="s">
        <v>1571</v>
      </c>
      <c r="J786" t="s">
        <v>1839</v>
      </c>
      <c r="K786" t="s">
        <v>1836</v>
      </c>
      <c r="L786">
        <f t="shared" si="73"/>
        <v>3</v>
      </c>
      <c r="M786" t="str">
        <f t="shared" si="77"/>
        <v>0.7</v>
      </c>
      <c r="N786" t="s">
        <v>1879</v>
      </c>
      <c r="O786">
        <f t="shared" si="74"/>
        <v>0.7</v>
      </c>
      <c r="P786">
        <f t="shared" si="75"/>
        <v>0</v>
      </c>
      <c r="Q786" t="str">
        <f t="shared" si="76"/>
        <v>中证0.7</v>
      </c>
    </row>
    <row r="787" spans="1:17" x14ac:dyDescent="0.15">
      <c r="A787">
        <v>785</v>
      </c>
      <c r="B787" t="s">
        <v>1573</v>
      </c>
      <c r="C787" t="s">
        <v>1574</v>
      </c>
      <c r="D787" t="s">
        <v>9</v>
      </c>
      <c r="E787">
        <v>0.57463146744357296</v>
      </c>
      <c r="F787">
        <f t="shared" si="72"/>
        <v>0.6</v>
      </c>
      <c r="I787" t="s">
        <v>1573</v>
      </c>
      <c r="J787" t="s">
        <v>1838</v>
      </c>
      <c r="K787" t="s">
        <v>1836</v>
      </c>
      <c r="L787">
        <f t="shared" si="73"/>
        <v>3</v>
      </c>
      <c r="M787" t="str">
        <f t="shared" si="77"/>
        <v>0.6</v>
      </c>
      <c r="N787" t="s">
        <v>1878</v>
      </c>
      <c r="O787">
        <f t="shared" si="74"/>
        <v>0.6</v>
      </c>
      <c r="P787">
        <f t="shared" si="75"/>
        <v>0</v>
      </c>
      <c r="Q787" t="str">
        <f t="shared" si="76"/>
        <v>中证0.6</v>
      </c>
    </row>
    <row r="788" spans="1:17" x14ac:dyDescent="0.15">
      <c r="A788">
        <v>786</v>
      </c>
      <c r="B788" t="s">
        <v>1575</v>
      </c>
      <c r="C788" t="s">
        <v>1576</v>
      </c>
      <c r="D788" t="s">
        <v>220</v>
      </c>
      <c r="E788">
        <v>0.64189550213860702</v>
      </c>
      <c r="F788">
        <f t="shared" si="72"/>
        <v>0.6</v>
      </c>
      <c r="I788" t="s">
        <v>1575</v>
      </c>
      <c r="J788" t="s">
        <v>1857</v>
      </c>
      <c r="K788" t="s">
        <v>1854</v>
      </c>
      <c r="L788">
        <f t="shared" si="73"/>
        <v>2</v>
      </c>
      <c r="M788" t="str">
        <f t="shared" si="77"/>
        <v>0.6</v>
      </c>
      <c r="N788" t="s">
        <v>1878</v>
      </c>
      <c r="O788">
        <f t="shared" si="74"/>
        <v>0.6</v>
      </c>
      <c r="P788">
        <f t="shared" si="75"/>
        <v>0</v>
      </c>
      <c r="Q788" t="str">
        <f t="shared" si="76"/>
        <v>创0.6</v>
      </c>
    </row>
    <row r="789" spans="1:17" x14ac:dyDescent="0.15">
      <c r="A789">
        <v>787</v>
      </c>
      <c r="B789" t="s">
        <v>1577</v>
      </c>
      <c r="C789" t="s">
        <v>1578</v>
      </c>
      <c r="D789" t="s">
        <v>9</v>
      </c>
      <c r="E789">
        <v>0.65779709921311003</v>
      </c>
      <c r="F789">
        <f t="shared" si="72"/>
        <v>0.7</v>
      </c>
      <c r="I789" t="s">
        <v>1577</v>
      </c>
      <c r="J789" t="s">
        <v>1839</v>
      </c>
      <c r="K789" t="s">
        <v>1836</v>
      </c>
      <c r="L789">
        <f t="shared" si="73"/>
        <v>3</v>
      </c>
      <c r="M789" t="str">
        <f t="shared" si="77"/>
        <v>0.7</v>
      </c>
      <c r="N789" t="s">
        <v>1879</v>
      </c>
      <c r="O789">
        <f t="shared" si="74"/>
        <v>0.7</v>
      </c>
      <c r="P789">
        <f t="shared" si="75"/>
        <v>0</v>
      </c>
      <c r="Q789" t="str">
        <f t="shared" si="76"/>
        <v>中证0.7</v>
      </c>
    </row>
    <row r="790" spans="1:17" x14ac:dyDescent="0.15">
      <c r="A790">
        <v>788</v>
      </c>
      <c r="B790" t="s">
        <v>1579</v>
      </c>
      <c r="C790" t="s">
        <v>1580</v>
      </c>
      <c r="D790" t="s">
        <v>9</v>
      </c>
      <c r="E790">
        <v>0.74888905111327897</v>
      </c>
      <c r="F790">
        <f t="shared" si="72"/>
        <v>0.7</v>
      </c>
      <c r="I790" t="s">
        <v>1579</v>
      </c>
      <c r="J790" t="s">
        <v>1839</v>
      </c>
      <c r="K790" t="s">
        <v>1836</v>
      </c>
      <c r="L790">
        <f t="shared" si="73"/>
        <v>3</v>
      </c>
      <c r="M790" t="str">
        <f t="shared" si="77"/>
        <v>0.7</v>
      </c>
      <c r="N790" t="s">
        <v>1879</v>
      </c>
      <c r="O790">
        <f t="shared" si="74"/>
        <v>0.7</v>
      </c>
      <c r="P790">
        <f t="shared" si="75"/>
        <v>0</v>
      </c>
      <c r="Q790" t="str">
        <f t="shared" si="76"/>
        <v>中证0.7</v>
      </c>
    </row>
    <row r="791" spans="1:17" x14ac:dyDescent="0.15">
      <c r="A791">
        <v>789</v>
      </c>
      <c r="B791" t="s">
        <v>1581</v>
      </c>
      <c r="C791" t="s">
        <v>1582</v>
      </c>
      <c r="D791" t="s">
        <v>220</v>
      </c>
      <c r="E791">
        <v>0.71979719116510399</v>
      </c>
      <c r="F791">
        <f t="shared" si="72"/>
        <v>0.7</v>
      </c>
      <c r="I791" t="s">
        <v>1581</v>
      </c>
      <c r="J791" t="s">
        <v>1860</v>
      </c>
      <c r="K791" t="s">
        <v>1854</v>
      </c>
      <c r="L791">
        <f t="shared" si="73"/>
        <v>2</v>
      </c>
      <c r="M791" t="str">
        <f t="shared" si="77"/>
        <v>0.7</v>
      </c>
      <c r="N791" t="s">
        <v>1879</v>
      </c>
      <c r="O791">
        <f t="shared" si="74"/>
        <v>0.7</v>
      </c>
      <c r="P791">
        <f t="shared" si="75"/>
        <v>0</v>
      </c>
      <c r="Q791" t="str">
        <f t="shared" si="76"/>
        <v>创0.7</v>
      </c>
    </row>
    <row r="792" spans="1:17" x14ac:dyDescent="0.15">
      <c r="A792">
        <v>790</v>
      </c>
      <c r="B792" t="s">
        <v>1583</v>
      </c>
      <c r="C792" t="s">
        <v>1584</v>
      </c>
      <c r="D792" t="s">
        <v>9</v>
      </c>
      <c r="E792">
        <v>0.60777311231131403</v>
      </c>
      <c r="F792">
        <f t="shared" si="72"/>
        <v>0.6</v>
      </c>
      <c r="I792" t="s">
        <v>1583</v>
      </c>
      <c r="J792" t="s">
        <v>1838</v>
      </c>
      <c r="K792" t="s">
        <v>1836</v>
      </c>
      <c r="L792">
        <f t="shared" si="73"/>
        <v>3</v>
      </c>
      <c r="M792" t="str">
        <f t="shared" si="77"/>
        <v>0.6</v>
      </c>
      <c r="N792" t="s">
        <v>1878</v>
      </c>
      <c r="O792">
        <f t="shared" si="74"/>
        <v>0.6</v>
      </c>
      <c r="P792">
        <f t="shared" si="75"/>
        <v>0</v>
      </c>
      <c r="Q792" t="str">
        <f t="shared" si="76"/>
        <v>中证0.6</v>
      </c>
    </row>
    <row r="793" spans="1:17" x14ac:dyDescent="0.15">
      <c r="A793">
        <v>791</v>
      </c>
      <c r="B793" t="s">
        <v>1585</v>
      </c>
      <c r="C793" t="s">
        <v>1586</v>
      </c>
      <c r="D793" t="s">
        <v>9</v>
      </c>
      <c r="E793">
        <v>0.65117035175489202</v>
      </c>
      <c r="F793">
        <f t="shared" si="72"/>
        <v>0.7</v>
      </c>
      <c r="I793" t="s">
        <v>1585</v>
      </c>
      <c r="J793" t="s">
        <v>1839</v>
      </c>
      <c r="K793" t="s">
        <v>1836</v>
      </c>
      <c r="L793">
        <f t="shared" si="73"/>
        <v>3</v>
      </c>
      <c r="M793" t="str">
        <f t="shared" si="77"/>
        <v>0.7</v>
      </c>
      <c r="N793" t="s">
        <v>1879</v>
      </c>
      <c r="O793">
        <f t="shared" si="74"/>
        <v>0.7</v>
      </c>
      <c r="P793">
        <f t="shared" si="75"/>
        <v>0</v>
      </c>
      <c r="Q793" t="str">
        <f t="shared" si="76"/>
        <v>中证0.7</v>
      </c>
    </row>
    <row r="794" spans="1:17" x14ac:dyDescent="0.15">
      <c r="A794">
        <v>792</v>
      </c>
      <c r="B794" t="s">
        <v>1587</v>
      </c>
      <c r="C794" t="s">
        <v>1588</v>
      </c>
      <c r="D794" t="s">
        <v>220</v>
      </c>
      <c r="E794">
        <v>0.56557309565500902</v>
      </c>
      <c r="F794">
        <f t="shared" si="72"/>
        <v>0.6</v>
      </c>
      <c r="I794" t="s">
        <v>1587</v>
      </c>
      <c r="J794" t="s">
        <v>1857</v>
      </c>
      <c r="K794" t="s">
        <v>1854</v>
      </c>
      <c r="L794">
        <f t="shared" si="73"/>
        <v>2</v>
      </c>
      <c r="M794" t="str">
        <f t="shared" si="77"/>
        <v>0.6</v>
      </c>
      <c r="N794" t="s">
        <v>1878</v>
      </c>
      <c r="O794">
        <f t="shared" si="74"/>
        <v>0.6</v>
      </c>
      <c r="P794">
        <f t="shared" si="75"/>
        <v>0</v>
      </c>
      <c r="Q794" t="str">
        <f t="shared" si="76"/>
        <v>创0.6</v>
      </c>
    </row>
    <row r="795" spans="1:17" x14ac:dyDescent="0.15">
      <c r="A795">
        <v>793</v>
      </c>
      <c r="B795" t="s">
        <v>1589</v>
      </c>
      <c r="C795" t="s">
        <v>1590</v>
      </c>
      <c r="D795" t="s">
        <v>9</v>
      </c>
      <c r="E795">
        <v>0.60304629952709798</v>
      </c>
      <c r="F795">
        <f t="shared" si="72"/>
        <v>0.6</v>
      </c>
      <c r="I795" t="s">
        <v>1589</v>
      </c>
      <c r="J795" t="s">
        <v>1838</v>
      </c>
      <c r="K795" t="s">
        <v>1836</v>
      </c>
      <c r="L795">
        <f t="shared" si="73"/>
        <v>3</v>
      </c>
      <c r="M795" t="str">
        <f t="shared" si="77"/>
        <v>0.6</v>
      </c>
      <c r="N795" t="s">
        <v>1878</v>
      </c>
      <c r="O795">
        <f t="shared" si="74"/>
        <v>0.6</v>
      </c>
      <c r="P795">
        <f t="shared" si="75"/>
        <v>0</v>
      </c>
      <c r="Q795" t="str">
        <f t="shared" si="76"/>
        <v>中证0.6</v>
      </c>
    </row>
    <row r="796" spans="1:17" x14ac:dyDescent="0.15">
      <c r="A796">
        <v>794</v>
      </c>
      <c r="B796" t="s">
        <v>1591</v>
      </c>
      <c r="C796" t="s">
        <v>1592</v>
      </c>
      <c r="D796" t="s">
        <v>9</v>
      </c>
      <c r="E796">
        <v>0.66134487683237098</v>
      </c>
      <c r="F796">
        <f t="shared" si="72"/>
        <v>0.7</v>
      </c>
      <c r="I796" t="s">
        <v>1591</v>
      </c>
      <c r="J796" t="s">
        <v>1839</v>
      </c>
      <c r="K796" t="s">
        <v>1836</v>
      </c>
      <c r="L796">
        <f t="shared" si="73"/>
        <v>3</v>
      </c>
      <c r="M796" t="str">
        <f t="shared" si="77"/>
        <v>0.7</v>
      </c>
      <c r="N796" t="s">
        <v>1879</v>
      </c>
      <c r="O796">
        <f t="shared" si="74"/>
        <v>0.7</v>
      </c>
      <c r="P796">
        <f t="shared" si="75"/>
        <v>0</v>
      </c>
      <c r="Q796" t="str">
        <f t="shared" si="76"/>
        <v>中证0.7</v>
      </c>
    </row>
    <row r="797" spans="1:17" x14ac:dyDescent="0.15">
      <c r="A797">
        <v>795</v>
      </c>
      <c r="B797" t="s">
        <v>1593</v>
      </c>
      <c r="C797" t="s">
        <v>1594</v>
      </c>
      <c r="D797" t="s">
        <v>9</v>
      </c>
      <c r="E797">
        <v>0.671295822265917</v>
      </c>
      <c r="F797">
        <f t="shared" si="72"/>
        <v>0.7</v>
      </c>
      <c r="I797" t="s">
        <v>1593</v>
      </c>
      <c r="J797" t="s">
        <v>1839</v>
      </c>
      <c r="K797" t="s">
        <v>1836</v>
      </c>
      <c r="L797">
        <f t="shared" si="73"/>
        <v>3</v>
      </c>
      <c r="M797" t="str">
        <f t="shared" si="77"/>
        <v>0.7</v>
      </c>
      <c r="N797" t="s">
        <v>1879</v>
      </c>
      <c r="O797">
        <f t="shared" si="74"/>
        <v>0.7</v>
      </c>
      <c r="P797">
        <f t="shared" si="75"/>
        <v>0</v>
      </c>
      <c r="Q797" t="str">
        <f t="shared" si="76"/>
        <v>中证0.7</v>
      </c>
    </row>
    <row r="798" spans="1:17" x14ac:dyDescent="0.15">
      <c r="A798">
        <v>796</v>
      </c>
      <c r="B798" t="s">
        <v>1595</v>
      </c>
      <c r="C798" t="s">
        <v>1596</v>
      </c>
      <c r="D798" t="s">
        <v>9</v>
      </c>
      <c r="E798">
        <v>0.68015819825833002</v>
      </c>
      <c r="F798">
        <f t="shared" si="72"/>
        <v>0.7</v>
      </c>
      <c r="I798" t="s">
        <v>1595</v>
      </c>
      <c r="J798" t="s">
        <v>1839</v>
      </c>
      <c r="K798" t="s">
        <v>1836</v>
      </c>
      <c r="L798">
        <f t="shared" si="73"/>
        <v>3</v>
      </c>
      <c r="M798" t="str">
        <f t="shared" si="77"/>
        <v>0.7</v>
      </c>
      <c r="N798" t="s">
        <v>1879</v>
      </c>
      <c r="O798">
        <f t="shared" si="74"/>
        <v>0.7</v>
      </c>
      <c r="P798">
        <f t="shared" si="75"/>
        <v>0</v>
      </c>
      <c r="Q798" t="str">
        <f t="shared" si="76"/>
        <v>中证0.7</v>
      </c>
    </row>
    <row r="799" spans="1:17" x14ac:dyDescent="0.15">
      <c r="A799">
        <v>797</v>
      </c>
      <c r="B799" t="s">
        <v>1597</v>
      </c>
      <c r="C799" t="s">
        <v>1598</v>
      </c>
      <c r="D799" t="s">
        <v>220</v>
      </c>
      <c r="E799">
        <v>0.64412806568155101</v>
      </c>
      <c r="F799">
        <f t="shared" si="72"/>
        <v>0.6</v>
      </c>
      <c r="I799" t="s">
        <v>1597</v>
      </c>
      <c r="J799" t="s">
        <v>1857</v>
      </c>
      <c r="K799" t="s">
        <v>1854</v>
      </c>
      <c r="L799">
        <f t="shared" si="73"/>
        <v>2</v>
      </c>
      <c r="M799" t="str">
        <f t="shared" si="77"/>
        <v>0.6</v>
      </c>
      <c r="N799" t="s">
        <v>1878</v>
      </c>
      <c r="O799">
        <f t="shared" si="74"/>
        <v>0.6</v>
      </c>
      <c r="P799">
        <f t="shared" si="75"/>
        <v>0</v>
      </c>
      <c r="Q799" t="str">
        <f t="shared" si="76"/>
        <v>创0.6</v>
      </c>
    </row>
    <row r="800" spans="1:17" x14ac:dyDescent="0.15">
      <c r="A800">
        <v>798</v>
      </c>
      <c r="B800" t="s">
        <v>1599</v>
      </c>
      <c r="C800" t="s">
        <v>1600</v>
      </c>
      <c r="D800" t="s">
        <v>9</v>
      </c>
      <c r="E800">
        <v>0.66673637536557895</v>
      </c>
      <c r="F800">
        <f t="shared" si="72"/>
        <v>0.7</v>
      </c>
      <c r="I800" t="s">
        <v>1599</v>
      </c>
      <c r="J800" t="s">
        <v>1839</v>
      </c>
      <c r="K800" t="s">
        <v>1836</v>
      </c>
      <c r="L800">
        <f t="shared" si="73"/>
        <v>3</v>
      </c>
      <c r="M800" t="str">
        <f t="shared" si="77"/>
        <v>0.7</v>
      </c>
      <c r="N800" t="s">
        <v>1879</v>
      </c>
      <c r="O800">
        <f t="shared" si="74"/>
        <v>0.7</v>
      </c>
      <c r="P800">
        <f t="shared" si="75"/>
        <v>0</v>
      </c>
      <c r="Q800" t="str">
        <f t="shared" si="76"/>
        <v>中证0.7</v>
      </c>
    </row>
    <row r="801" spans="1:17" x14ac:dyDescent="0.15">
      <c r="A801">
        <v>799</v>
      </c>
      <c r="B801" t="s">
        <v>1601</v>
      </c>
      <c r="C801" t="s">
        <v>1602</v>
      </c>
      <c r="D801" t="s">
        <v>9</v>
      </c>
      <c r="E801">
        <v>0.660671931466008</v>
      </c>
      <c r="F801">
        <f t="shared" si="72"/>
        <v>0.7</v>
      </c>
      <c r="I801" t="s">
        <v>1601</v>
      </c>
      <c r="J801" t="s">
        <v>1839</v>
      </c>
      <c r="K801" t="s">
        <v>1836</v>
      </c>
      <c r="L801">
        <f t="shared" si="73"/>
        <v>3</v>
      </c>
      <c r="M801" t="str">
        <f t="shared" si="77"/>
        <v>0.7</v>
      </c>
      <c r="N801" t="s">
        <v>1879</v>
      </c>
      <c r="O801">
        <f t="shared" si="74"/>
        <v>0.7</v>
      </c>
      <c r="P801">
        <f t="shared" si="75"/>
        <v>0</v>
      </c>
      <c r="Q801" t="str">
        <f t="shared" si="76"/>
        <v>中证0.7</v>
      </c>
    </row>
    <row r="802" spans="1:17" x14ac:dyDescent="0.15">
      <c r="A802">
        <v>800</v>
      </c>
      <c r="B802" t="s">
        <v>1603</v>
      </c>
      <c r="C802" t="s">
        <v>1604</v>
      </c>
      <c r="D802" t="s">
        <v>7</v>
      </c>
      <c r="E802">
        <v>0.74172060672184004</v>
      </c>
      <c r="F802">
        <f t="shared" si="72"/>
        <v>0.7</v>
      </c>
      <c r="I802" t="s">
        <v>1603</v>
      </c>
      <c r="J802" t="s">
        <v>1844</v>
      </c>
      <c r="K802" t="s">
        <v>1834</v>
      </c>
      <c r="L802">
        <f t="shared" si="73"/>
        <v>3</v>
      </c>
      <c r="M802" t="str">
        <f t="shared" si="77"/>
        <v>0.7</v>
      </c>
      <c r="N802" t="s">
        <v>1879</v>
      </c>
      <c r="O802">
        <f t="shared" si="74"/>
        <v>0.7</v>
      </c>
      <c r="P802">
        <f t="shared" si="75"/>
        <v>0</v>
      </c>
      <c r="Q802" t="str">
        <f t="shared" si="76"/>
        <v>沪深0.7</v>
      </c>
    </row>
    <row r="803" spans="1:17" x14ac:dyDescent="0.15">
      <c r="A803">
        <v>801</v>
      </c>
      <c r="B803" t="s">
        <v>1605</v>
      </c>
      <c r="C803" t="s">
        <v>1606</v>
      </c>
      <c r="D803" t="s">
        <v>9</v>
      </c>
      <c r="E803">
        <v>0.59956414325656904</v>
      </c>
      <c r="F803">
        <f t="shared" si="72"/>
        <v>0.6</v>
      </c>
      <c r="I803" t="s">
        <v>1605</v>
      </c>
      <c r="J803" t="s">
        <v>1838</v>
      </c>
      <c r="K803" t="s">
        <v>1836</v>
      </c>
      <c r="L803">
        <f t="shared" si="73"/>
        <v>3</v>
      </c>
      <c r="M803" t="str">
        <f t="shared" si="77"/>
        <v>0.6</v>
      </c>
      <c r="N803" t="s">
        <v>1878</v>
      </c>
      <c r="O803">
        <f t="shared" si="74"/>
        <v>0.6</v>
      </c>
      <c r="P803">
        <f t="shared" si="75"/>
        <v>0</v>
      </c>
      <c r="Q803" t="str">
        <f t="shared" si="76"/>
        <v>中证0.6</v>
      </c>
    </row>
    <row r="804" spans="1:17" x14ac:dyDescent="0.15">
      <c r="A804">
        <v>802</v>
      </c>
      <c r="B804" t="s">
        <v>1607</v>
      </c>
      <c r="C804" t="s">
        <v>1608</v>
      </c>
      <c r="D804" t="s">
        <v>9</v>
      </c>
      <c r="E804">
        <v>0.59412314600411897</v>
      </c>
      <c r="F804">
        <f t="shared" si="72"/>
        <v>0.6</v>
      </c>
      <c r="I804" t="s">
        <v>1607</v>
      </c>
      <c r="J804" t="s">
        <v>1838</v>
      </c>
      <c r="K804" t="s">
        <v>1836</v>
      </c>
      <c r="L804">
        <f t="shared" si="73"/>
        <v>3</v>
      </c>
      <c r="M804" t="str">
        <f t="shared" si="77"/>
        <v>0.6</v>
      </c>
      <c r="N804" t="s">
        <v>1878</v>
      </c>
      <c r="O804">
        <f t="shared" si="74"/>
        <v>0.6</v>
      </c>
      <c r="P804">
        <f t="shared" si="75"/>
        <v>0</v>
      </c>
      <c r="Q804" t="str">
        <f t="shared" si="76"/>
        <v>中证0.6</v>
      </c>
    </row>
    <row r="805" spans="1:17" x14ac:dyDescent="0.15">
      <c r="A805">
        <v>803</v>
      </c>
      <c r="B805" t="s">
        <v>1609</v>
      </c>
      <c r="C805" t="s">
        <v>1610</v>
      </c>
      <c r="D805" t="s">
        <v>9</v>
      </c>
      <c r="E805">
        <v>1.75936179912431E-2</v>
      </c>
      <c r="F805">
        <f t="shared" si="72"/>
        <v>0</v>
      </c>
      <c r="I805" t="s">
        <v>1609</v>
      </c>
      <c r="J805" t="s">
        <v>1874</v>
      </c>
      <c r="K805" t="s">
        <v>1836</v>
      </c>
      <c r="L805">
        <f t="shared" si="73"/>
        <v>3</v>
      </c>
      <c r="M805" t="str">
        <f t="shared" si="77"/>
        <v>0</v>
      </c>
      <c r="N805" t="s">
        <v>1884</v>
      </c>
      <c r="O805">
        <f t="shared" si="74"/>
        <v>0</v>
      </c>
      <c r="P805">
        <f t="shared" si="75"/>
        <v>0</v>
      </c>
      <c r="Q805" t="str">
        <f t="shared" si="76"/>
        <v>中证0</v>
      </c>
    </row>
    <row r="806" spans="1:17" x14ac:dyDescent="0.15">
      <c r="A806">
        <v>804</v>
      </c>
      <c r="B806" t="s">
        <v>1611</v>
      </c>
      <c r="C806" t="s">
        <v>1612</v>
      </c>
      <c r="D806" t="s">
        <v>9</v>
      </c>
      <c r="E806">
        <v>0.50101120309299196</v>
      </c>
      <c r="F806">
        <f t="shared" si="72"/>
        <v>0.5</v>
      </c>
      <c r="I806" t="s">
        <v>1611</v>
      </c>
      <c r="J806" t="s">
        <v>1848</v>
      </c>
      <c r="K806" t="s">
        <v>1836</v>
      </c>
      <c r="L806">
        <f t="shared" si="73"/>
        <v>3</v>
      </c>
      <c r="M806" t="str">
        <f t="shared" si="77"/>
        <v>0.5</v>
      </c>
      <c r="N806" t="s">
        <v>1881</v>
      </c>
      <c r="O806">
        <f t="shared" si="74"/>
        <v>0.5</v>
      </c>
      <c r="P806">
        <f t="shared" si="75"/>
        <v>0</v>
      </c>
      <c r="Q806" t="str">
        <f t="shared" si="76"/>
        <v>中证0.5</v>
      </c>
    </row>
    <row r="807" spans="1:17" x14ac:dyDescent="0.15">
      <c r="A807">
        <v>805</v>
      </c>
      <c r="B807" t="s">
        <v>1613</v>
      </c>
      <c r="C807" t="s">
        <v>1614</v>
      </c>
      <c r="D807" t="s">
        <v>9</v>
      </c>
      <c r="E807">
        <v>0.55303484423937399</v>
      </c>
      <c r="F807">
        <f t="shared" si="72"/>
        <v>0.6</v>
      </c>
      <c r="I807" t="s">
        <v>1613</v>
      </c>
      <c r="J807" t="s">
        <v>1838</v>
      </c>
      <c r="K807" t="s">
        <v>1836</v>
      </c>
      <c r="L807">
        <f t="shared" si="73"/>
        <v>3</v>
      </c>
      <c r="M807" t="str">
        <f t="shared" si="77"/>
        <v>0.6</v>
      </c>
      <c r="N807" t="s">
        <v>1878</v>
      </c>
      <c r="O807">
        <f t="shared" si="74"/>
        <v>0.6</v>
      </c>
      <c r="P807">
        <f t="shared" si="75"/>
        <v>0</v>
      </c>
      <c r="Q807" t="str">
        <f t="shared" si="76"/>
        <v>中证0.6</v>
      </c>
    </row>
    <row r="808" spans="1:17" x14ac:dyDescent="0.15">
      <c r="A808">
        <v>806</v>
      </c>
      <c r="B808" t="s">
        <v>1615</v>
      </c>
      <c r="C808" t="s">
        <v>1616</v>
      </c>
      <c r="D808" t="s">
        <v>9</v>
      </c>
      <c r="E808">
        <v>0.59968414236476397</v>
      </c>
      <c r="F808">
        <f t="shared" si="72"/>
        <v>0.6</v>
      </c>
      <c r="I808" t="s">
        <v>1615</v>
      </c>
      <c r="J808" t="s">
        <v>1838</v>
      </c>
      <c r="K808" t="s">
        <v>1836</v>
      </c>
      <c r="L808">
        <f t="shared" si="73"/>
        <v>3</v>
      </c>
      <c r="M808" t="str">
        <f t="shared" si="77"/>
        <v>0.6</v>
      </c>
      <c r="N808" t="s">
        <v>1878</v>
      </c>
      <c r="O808">
        <f t="shared" si="74"/>
        <v>0.6</v>
      </c>
      <c r="P808">
        <f t="shared" si="75"/>
        <v>0</v>
      </c>
      <c r="Q808" t="str">
        <f t="shared" si="76"/>
        <v>中证0.6</v>
      </c>
    </row>
    <row r="809" spans="1:17" x14ac:dyDescent="0.15">
      <c r="A809">
        <v>807</v>
      </c>
      <c r="B809" t="s">
        <v>1617</v>
      </c>
      <c r="C809" t="s">
        <v>1618</v>
      </c>
      <c r="D809" t="s">
        <v>9</v>
      </c>
      <c r="E809">
        <v>0.65664213056217802</v>
      </c>
      <c r="F809">
        <f t="shared" si="72"/>
        <v>0.7</v>
      </c>
      <c r="I809" t="s">
        <v>1617</v>
      </c>
      <c r="J809" t="s">
        <v>1839</v>
      </c>
      <c r="K809" t="s">
        <v>1836</v>
      </c>
      <c r="L809">
        <f t="shared" si="73"/>
        <v>3</v>
      </c>
      <c r="M809" t="str">
        <f t="shared" si="77"/>
        <v>0.7</v>
      </c>
      <c r="N809" t="s">
        <v>1879</v>
      </c>
      <c r="O809">
        <f t="shared" si="74"/>
        <v>0.7</v>
      </c>
      <c r="P809">
        <f t="shared" si="75"/>
        <v>0</v>
      </c>
      <c r="Q809" t="str">
        <f t="shared" si="76"/>
        <v>中证0.7</v>
      </c>
    </row>
    <row r="810" spans="1:17" x14ac:dyDescent="0.15">
      <c r="A810">
        <v>808</v>
      </c>
      <c r="B810" t="s">
        <v>1619</v>
      </c>
      <c r="C810" t="s">
        <v>1620</v>
      </c>
      <c r="D810" t="s">
        <v>220</v>
      </c>
      <c r="E810">
        <v>0.69761756044457301</v>
      </c>
      <c r="F810">
        <f t="shared" si="72"/>
        <v>0.7</v>
      </c>
      <c r="I810" t="s">
        <v>1619</v>
      </c>
      <c r="J810" t="s">
        <v>1860</v>
      </c>
      <c r="K810" t="s">
        <v>1854</v>
      </c>
      <c r="L810">
        <f t="shared" si="73"/>
        <v>2</v>
      </c>
      <c r="M810" t="str">
        <f t="shared" si="77"/>
        <v>0.7</v>
      </c>
      <c r="N810" t="s">
        <v>1879</v>
      </c>
      <c r="O810">
        <f t="shared" si="74"/>
        <v>0.7</v>
      </c>
      <c r="P810">
        <f t="shared" si="75"/>
        <v>0</v>
      </c>
      <c r="Q810" t="str">
        <f t="shared" si="76"/>
        <v>创0.7</v>
      </c>
    </row>
    <row r="811" spans="1:17" x14ac:dyDescent="0.15">
      <c r="A811">
        <v>809</v>
      </c>
      <c r="B811" t="s">
        <v>1621</v>
      </c>
      <c r="C811" t="s">
        <v>1622</v>
      </c>
      <c r="D811" t="s">
        <v>220</v>
      </c>
      <c r="E811">
        <v>0.54689737933111804</v>
      </c>
      <c r="F811">
        <f t="shared" si="72"/>
        <v>0.5</v>
      </c>
      <c r="I811" t="s">
        <v>1621</v>
      </c>
      <c r="J811" t="s">
        <v>1853</v>
      </c>
      <c r="K811" t="s">
        <v>1854</v>
      </c>
      <c r="L811">
        <f t="shared" si="73"/>
        <v>2</v>
      </c>
      <c r="M811" t="str">
        <f t="shared" si="77"/>
        <v>0.5</v>
      </c>
      <c r="N811" t="s">
        <v>1881</v>
      </c>
      <c r="O811">
        <f t="shared" si="74"/>
        <v>0.5</v>
      </c>
      <c r="P811">
        <f t="shared" si="75"/>
        <v>0</v>
      </c>
      <c r="Q811" t="str">
        <f t="shared" si="76"/>
        <v>创0.5</v>
      </c>
    </row>
    <row r="812" spans="1:17" x14ac:dyDescent="0.15">
      <c r="A812">
        <v>810</v>
      </c>
      <c r="B812" t="s">
        <v>1623</v>
      </c>
      <c r="C812" t="s">
        <v>1624</v>
      </c>
      <c r="D812" t="s">
        <v>9</v>
      </c>
      <c r="E812">
        <v>0.473900886056139</v>
      </c>
      <c r="F812">
        <f t="shared" si="72"/>
        <v>0.5</v>
      </c>
      <c r="I812" t="s">
        <v>1623</v>
      </c>
      <c r="J812" t="s">
        <v>1848</v>
      </c>
      <c r="K812" t="s">
        <v>1836</v>
      </c>
      <c r="L812">
        <f t="shared" si="73"/>
        <v>3</v>
      </c>
      <c r="M812" t="str">
        <f t="shared" si="77"/>
        <v>0.5</v>
      </c>
      <c r="N812" t="s">
        <v>1881</v>
      </c>
      <c r="O812">
        <f t="shared" si="74"/>
        <v>0.5</v>
      </c>
      <c r="P812">
        <f t="shared" si="75"/>
        <v>0</v>
      </c>
      <c r="Q812" t="str">
        <f t="shared" si="76"/>
        <v>中证0.5</v>
      </c>
    </row>
    <row r="813" spans="1:17" x14ac:dyDescent="0.15">
      <c r="A813">
        <v>811</v>
      </c>
      <c r="B813" t="s">
        <v>1625</v>
      </c>
      <c r="C813" t="s">
        <v>1626</v>
      </c>
      <c r="D813" t="s">
        <v>9</v>
      </c>
      <c r="E813">
        <v>0.63288098407956805</v>
      </c>
      <c r="F813">
        <f t="shared" si="72"/>
        <v>0.6</v>
      </c>
      <c r="I813" t="s">
        <v>1625</v>
      </c>
      <c r="J813" t="s">
        <v>1838</v>
      </c>
      <c r="K813" t="s">
        <v>1836</v>
      </c>
      <c r="L813">
        <f t="shared" si="73"/>
        <v>3</v>
      </c>
      <c r="M813" t="str">
        <f t="shared" si="77"/>
        <v>0.6</v>
      </c>
      <c r="N813" t="s">
        <v>1878</v>
      </c>
      <c r="O813">
        <f t="shared" si="74"/>
        <v>0.6</v>
      </c>
      <c r="P813">
        <f t="shared" si="75"/>
        <v>0</v>
      </c>
      <c r="Q813" t="str">
        <f t="shared" si="76"/>
        <v>中证0.6</v>
      </c>
    </row>
    <row r="814" spans="1:17" x14ac:dyDescent="0.15">
      <c r="A814">
        <v>812</v>
      </c>
      <c r="B814" t="s">
        <v>1627</v>
      </c>
      <c r="C814" t="s">
        <v>1628</v>
      </c>
      <c r="D814" t="s">
        <v>220</v>
      </c>
      <c r="E814">
        <v>0.50723554499487</v>
      </c>
      <c r="F814">
        <f t="shared" si="72"/>
        <v>0.5</v>
      </c>
      <c r="I814" t="s">
        <v>1627</v>
      </c>
      <c r="J814" t="s">
        <v>1853</v>
      </c>
      <c r="K814" t="s">
        <v>1854</v>
      </c>
      <c r="L814">
        <f t="shared" si="73"/>
        <v>2</v>
      </c>
      <c r="M814" t="str">
        <f t="shared" si="77"/>
        <v>0.5</v>
      </c>
      <c r="N814" t="s">
        <v>1881</v>
      </c>
      <c r="O814">
        <f t="shared" si="74"/>
        <v>0.5</v>
      </c>
      <c r="P814">
        <f t="shared" si="75"/>
        <v>0</v>
      </c>
      <c r="Q814" t="str">
        <f t="shared" si="76"/>
        <v>创0.5</v>
      </c>
    </row>
    <row r="815" spans="1:17" x14ac:dyDescent="0.15">
      <c r="A815">
        <v>813</v>
      </c>
      <c r="B815" t="s">
        <v>1629</v>
      </c>
      <c r="C815" t="s">
        <v>1630</v>
      </c>
      <c r="D815" t="s">
        <v>9</v>
      </c>
      <c r="E815">
        <v>0.50088611170642605</v>
      </c>
      <c r="F815">
        <f t="shared" si="72"/>
        <v>0.5</v>
      </c>
      <c r="I815" t="s">
        <v>1629</v>
      </c>
      <c r="J815" t="s">
        <v>1848</v>
      </c>
      <c r="K815" t="s">
        <v>1836</v>
      </c>
      <c r="L815">
        <f t="shared" si="73"/>
        <v>3</v>
      </c>
      <c r="M815" t="str">
        <f t="shared" si="77"/>
        <v>0.5</v>
      </c>
      <c r="N815" t="s">
        <v>1881</v>
      </c>
      <c r="O815">
        <f t="shared" si="74"/>
        <v>0.5</v>
      </c>
      <c r="P815">
        <f t="shared" si="75"/>
        <v>0</v>
      </c>
      <c r="Q815" t="str">
        <f t="shared" si="76"/>
        <v>中证0.5</v>
      </c>
    </row>
    <row r="816" spans="1:17" x14ac:dyDescent="0.15">
      <c r="A816">
        <v>814</v>
      </c>
      <c r="B816" t="s">
        <v>1631</v>
      </c>
      <c r="C816" t="s">
        <v>1632</v>
      </c>
      <c r="D816" t="s">
        <v>9</v>
      </c>
      <c r="E816">
        <v>0.68808402286160797</v>
      </c>
      <c r="F816">
        <f t="shared" si="72"/>
        <v>0.7</v>
      </c>
      <c r="I816" t="s">
        <v>1631</v>
      </c>
      <c r="J816" t="s">
        <v>1839</v>
      </c>
      <c r="K816" t="s">
        <v>1836</v>
      </c>
      <c r="L816">
        <f t="shared" si="73"/>
        <v>3</v>
      </c>
      <c r="M816" t="str">
        <f t="shared" si="77"/>
        <v>0.7</v>
      </c>
      <c r="N816" t="s">
        <v>1879</v>
      </c>
      <c r="O816">
        <f t="shared" si="74"/>
        <v>0.7</v>
      </c>
      <c r="P816">
        <f t="shared" si="75"/>
        <v>0</v>
      </c>
      <c r="Q816" t="str">
        <f t="shared" si="76"/>
        <v>中证0.7</v>
      </c>
    </row>
    <row r="817" spans="1:17" x14ac:dyDescent="0.15">
      <c r="A817">
        <v>815</v>
      </c>
      <c r="B817" t="s">
        <v>1633</v>
      </c>
      <c r="C817" t="s">
        <v>1634</v>
      </c>
      <c r="D817" t="s">
        <v>9</v>
      </c>
      <c r="E817">
        <v>0.59621518127526496</v>
      </c>
      <c r="F817">
        <f t="shared" si="72"/>
        <v>0.6</v>
      </c>
      <c r="I817" t="s">
        <v>1633</v>
      </c>
      <c r="J817" t="s">
        <v>1838</v>
      </c>
      <c r="K817" t="s">
        <v>1836</v>
      </c>
      <c r="L817">
        <f t="shared" si="73"/>
        <v>3</v>
      </c>
      <c r="M817" t="str">
        <f t="shared" si="77"/>
        <v>0.6</v>
      </c>
      <c r="N817" t="s">
        <v>1878</v>
      </c>
      <c r="O817">
        <f t="shared" si="74"/>
        <v>0.6</v>
      </c>
      <c r="P817">
        <f t="shared" si="75"/>
        <v>0</v>
      </c>
      <c r="Q817" t="str">
        <f t="shared" si="76"/>
        <v>中证0.6</v>
      </c>
    </row>
    <row r="818" spans="1:17" x14ac:dyDescent="0.15">
      <c r="A818">
        <v>816</v>
      </c>
      <c r="B818" t="s">
        <v>1635</v>
      </c>
      <c r="C818" t="s">
        <v>1636</v>
      </c>
      <c r="D818" t="s">
        <v>220</v>
      </c>
      <c r="E818">
        <v>0.630935846740178</v>
      </c>
      <c r="F818">
        <f t="shared" si="72"/>
        <v>0.6</v>
      </c>
      <c r="I818" t="s">
        <v>1635</v>
      </c>
      <c r="J818" t="s">
        <v>1857</v>
      </c>
      <c r="K818" t="s">
        <v>1854</v>
      </c>
      <c r="L818">
        <f t="shared" si="73"/>
        <v>2</v>
      </c>
      <c r="M818" t="str">
        <f t="shared" si="77"/>
        <v>0.6</v>
      </c>
      <c r="N818" t="s">
        <v>1878</v>
      </c>
      <c r="O818">
        <f t="shared" si="74"/>
        <v>0.6</v>
      </c>
      <c r="P818">
        <f t="shared" si="75"/>
        <v>0</v>
      </c>
      <c r="Q818" t="str">
        <f t="shared" si="76"/>
        <v>创0.6</v>
      </c>
    </row>
    <row r="819" spans="1:17" x14ac:dyDescent="0.15">
      <c r="A819">
        <v>817</v>
      </c>
      <c r="B819" t="s">
        <v>1637</v>
      </c>
      <c r="C819" t="s">
        <v>1638</v>
      </c>
      <c r="D819" t="s">
        <v>9</v>
      </c>
      <c r="E819">
        <v>0.694479122498878</v>
      </c>
      <c r="F819">
        <f t="shared" si="72"/>
        <v>0.7</v>
      </c>
      <c r="I819" t="s">
        <v>1637</v>
      </c>
      <c r="J819" t="s">
        <v>1839</v>
      </c>
      <c r="K819" t="s">
        <v>1836</v>
      </c>
      <c r="L819">
        <f t="shared" si="73"/>
        <v>3</v>
      </c>
      <c r="M819" t="str">
        <f t="shared" si="77"/>
        <v>0.7</v>
      </c>
      <c r="N819" t="s">
        <v>1879</v>
      </c>
      <c r="O819">
        <f t="shared" si="74"/>
        <v>0.7</v>
      </c>
      <c r="P819">
        <f t="shared" si="75"/>
        <v>0</v>
      </c>
      <c r="Q819" t="str">
        <f t="shared" si="76"/>
        <v>中证0.7</v>
      </c>
    </row>
    <row r="820" spans="1:17" x14ac:dyDescent="0.15">
      <c r="A820">
        <v>818</v>
      </c>
      <c r="B820" t="s">
        <v>1639</v>
      </c>
      <c r="C820" t="s">
        <v>1640</v>
      </c>
      <c r="D820" t="s">
        <v>220</v>
      </c>
      <c r="E820">
        <v>0.54015983856866601</v>
      </c>
      <c r="F820">
        <f t="shared" si="72"/>
        <v>0.5</v>
      </c>
      <c r="I820" t="s">
        <v>1639</v>
      </c>
      <c r="J820" t="s">
        <v>1853</v>
      </c>
      <c r="K820" t="s">
        <v>1854</v>
      </c>
      <c r="L820">
        <f t="shared" si="73"/>
        <v>2</v>
      </c>
      <c r="M820" t="str">
        <f t="shared" si="77"/>
        <v>0.5</v>
      </c>
      <c r="N820" t="s">
        <v>1881</v>
      </c>
      <c r="O820">
        <f t="shared" si="74"/>
        <v>0.5</v>
      </c>
      <c r="P820">
        <f t="shared" si="75"/>
        <v>0</v>
      </c>
      <c r="Q820" t="str">
        <f t="shared" si="76"/>
        <v>创0.5</v>
      </c>
    </row>
    <row r="821" spans="1:17" x14ac:dyDescent="0.15">
      <c r="A821">
        <v>819</v>
      </c>
      <c r="B821" t="s">
        <v>1641</v>
      </c>
      <c r="C821" t="s">
        <v>1642</v>
      </c>
      <c r="D821" t="s">
        <v>9</v>
      </c>
      <c r="E821">
        <v>0.60663518680409301</v>
      </c>
      <c r="F821">
        <f t="shared" si="72"/>
        <v>0.6</v>
      </c>
      <c r="I821" t="s">
        <v>1641</v>
      </c>
      <c r="J821" t="s">
        <v>1838</v>
      </c>
      <c r="K821" t="s">
        <v>1836</v>
      </c>
      <c r="L821">
        <f t="shared" si="73"/>
        <v>3</v>
      </c>
      <c r="M821" t="str">
        <f t="shared" si="77"/>
        <v>0.6</v>
      </c>
      <c r="N821" t="s">
        <v>1878</v>
      </c>
      <c r="O821">
        <f t="shared" si="74"/>
        <v>0.6</v>
      </c>
      <c r="P821">
        <f t="shared" si="75"/>
        <v>0</v>
      </c>
      <c r="Q821" t="str">
        <f t="shared" si="76"/>
        <v>中证0.6</v>
      </c>
    </row>
    <row r="822" spans="1:17" x14ac:dyDescent="0.15">
      <c r="A822">
        <v>820</v>
      </c>
      <c r="B822" t="s">
        <v>1643</v>
      </c>
      <c r="C822" t="s">
        <v>1644</v>
      </c>
      <c r="D822" t="s">
        <v>9</v>
      </c>
      <c r="E822">
        <v>0.61177165864307204</v>
      </c>
      <c r="F822">
        <f t="shared" si="72"/>
        <v>0.6</v>
      </c>
      <c r="I822" t="s">
        <v>1643</v>
      </c>
      <c r="J822" t="s">
        <v>1838</v>
      </c>
      <c r="K822" t="s">
        <v>1836</v>
      </c>
      <c r="L822">
        <f t="shared" si="73"/>
        <v>3</v>
      </c>
      <c r="M822" t="str">
        <f t="shared" si="77"/>
        <v>0.6</v>
      </c>
      <c r="N822" t="s">
        <v>1878</v>
      </c>
      <c r="O822">
        <f t="shared" si="74"/>
        <v>0.6</v>
      </c>
      <c r="P822">
        <f t="shared" si="75"/>
        <v>0</v>
      </c>
      <c r="Q822" t="str">
        <f t="shared" si="76"/>
        <v>中证0.6</v>
      </c>
    </row>
    <row r="823" spans="1:17" x14ac:dyDescent="0.15">
      <c r="A823">
        <v>821</v>
      </c>
      <c r="B823" t="s">
        <v>1645</v>
      </c>
      <c r="C823" t="s">
        <v>1646</v>
      </c>
      <c r="D823" t="s">
        <v>9</v>
      </c>
      <c r="E823">
        <v>0.62443533617104496</v>
      </c>
      <c r="F823">
        <f t="shared" si="72"/>
        <v>0.6</v>
      </c>
      <c r="I823" t="s">
        <v>1645</v>
      </c>
      <c r="J823" t="s">
        <v>1838</v>
      </c>
      <c r="K823" t="s">
        <v>1836</v>
      </c>
      <c r="L823">
        <f t="shared" si="73"/>
        <v>3</v>
      </c>
      <c r="M823" t="str">
        <f t="shared" si="77"/>
        <v>0.6</v>
      </c>
      <c r="N823" t="s">
        <v>1878</v>
      </c>
      <c r="O823">
        <f t="shared" si="74"/>
        <v>0.6</v>
      </c>
      <c r="P823">
        <f t="shared" si="75"/>
        <v>0</v>
      </c>
      <c r="Q823" t="str">
        <f t="shared" si="76"/>
        <v>中证0.6</v>
      </c>
    </row>
    <row r="824" spans="1:17" x14ac:dyDescent="0.15">
      <c r="A824">
        <v>822</v>
      </c>
      <c r="B824" t="s">
        <v>1647</v>
      </c>
      <c r="C824" t="s">
        <v>1648</v>
      </c>
      <c r="D824" t="s">
        <v>9</v>
      </c>
      <c r="E824">
        <v>0.52957539161710898</v>
      </c>
      <c r="F824">
        <f t="shared" si="72"/>
        <v>0.5</v>
      </c>
      <c r="I824" t="s">
        <v>1647</v>
      </c>
      <c r="J824" t="s">
        <v>1848</v>
      </c>
      <c r="K824" t="s">
        <v>1836</v>
      </c>
      <c r="L824">
        <f t="shared" si="73"/>
        <v>3</v>
      </c>
      <c r="M824" t="str">
        <f t="shared" si="77"/>
        <v>0.5</v>
      </c>
      <c r="N824" t="s">
        <v>1881</v>
      </c>
      <c r="O824">
        <f t="shared" si="74"/>
        <v>0.5</v>
      </c>
      <c r="P824">
        <f t="shared" si="75"/>
        <v>0</v>
      </c>
      <c r="Q824" t="str">
        <f t="shared" si="76"/>
        <v>中证0.5</v>
      </c>
    </row>
    <row r="825" spans="1:17" x14ac:dyDescent="0.15">
      <c r="A825">
        <v>823</v>
      </c>
      <c r="B825" t="s">
        <v>1649</v>
      </c>
      <c r="C825" t="s">
        <v>1650</v>
      </c>
      <c r="D825" t="s">
        <v>9</v>
      </c>
      <c r="E825">
        <v>0.64761180234285798</v>
      </c>
      <c r="F825">
        <f t="shared" si="72"/>
        <v>0.6</v>
      </c>
      <c r="I825" t="s">
        <v>1649</v>
      </c>
      <c r="J825" t="s">
        <v>1838</v>
      </c>
      <c r="K825" t="s">
        <v>1836</v>
      </c>
      <c r="L825">
        <f t="shared" si="73"/>
        <v>3</v>
      </c>
      <c r="M825" t="str">
        <f t="shared" si="77"/>
        <v>0.6</v>
      </c>
      <c r="N825" t="s">
        <v>1878</v>
      </c>
      <c r="O825">
        <f t="shared" si="74"/>
        <v>0.6</v>
      </c>
      <c r="P825">
        <f t="shared" si="75"/>
        <v>0</v>
      </c>
      <c r="Q825" t="str">
        <f t="shared" si="76"/>
        <v>中证0.6</v>
      </c>
    </row>
    <row r="826" spans="1:17" x14ac:dyDescent="0.15">
      <c r="A826">
        <v>824</v>
      </c>
      <c r="B826" t="s">
        <v>1651</v>
      </c>
      <c r="C826" t="s">
        <v>1652</v>
      </c>
      <c r="D826" t="s">
        <v>9</v>
      </c>
      <c r="E826">
        <v>0.53346383482044402</v>
      </c>
      <c r="F826">
        <f t="shared" si="72"/>
        <v>0.5</v>
      </c>
      <c r="I826" t="s">
        <v>1651</v>
      </c>
      <c r="J826" t="s">
        <v>1848</v>
      </c>
      <c r="K826" t="s">
        <v>1836</v>
      </c>
      <c r="L826">
        <f t="shared" si="73"/>
        <v>3</v>
      </c>
      <c r="M826" t="str">
        <f t="shared" si="77"/>
        <v>0.5</v>
      </c>
      <c r="N826" t="s">
        <v>1881</v>
      </c>
      <c r="O826">
        <f t="shared" si="74"/>
        <v>0.5</v>
      </c>
      <c r="P826">
        <f t="shared" si="75"/>
        <v>0</v>
      </c>
      <c r="Q826" t="str">
        <f t="shared" si="76"/>
        <v>中证0.5</v>
      </c>
    </row>
    <row r="827" spans="1:17" x14ac:dyDescent="0.15">
      <c r="A827">
        <v>825</v>
      </c>
      <c r="B827" t="s">
        <v>1653</v>
      </c>
      <c r="C827" t="s">
        <v>1654</v>
      </c>
      <c r="D827" t="s">
        <v>9</v>
      </c>
      <c r="E827">
        <v>0.51630984081864895</v>
      </c>
      <c r="F827">
        <f t="shared" si="72"/>
        <v>0.5</v>
      </c>
      <c r="I827" t="s">
        <v>1653</v>
      </c>
      <c r="J827" t="s">
        <v>1848</v>
      </c>
      <c r="K827" t="s">
        <v>1836</v>
      </c>
      <c r="L827">
        <f t="shared" si="73"/>
        <v>3</v>
      </c>
      <c r="M827" t="str">
        <f t="shared" si="77"/>
        <v>0.5</v>
      </c>
      <c r="N827" t="s">
        <v>1881</v>
      </c>
      <c r="O827">
        <f t="shared" si="74"/>
        <v>0.5</v>
      </c>
      <c r="P827">
        <f t="shared" si="75"/>
        <v>0</v>
      </c>
      <c r="Q827" t="str">
        <f t="shared" si="76"/>
        <v>中证0.5</v>
      </c>
    </row>
    <row r="828" spans="1:17" x14ac:dyDescent="0.15">
      <c r="A828">
        <v>826</v>
      </c>
      <c r="B828" t="s">
        <v>1655</v>
      </c>
      <c r="C828" t="s">
        <v>1656</v>
      </c>
      <c r="D828" t="s">
        <v>220</v>
      </c>
      <c r="E828">
        <v>0.63547718358299798</v>
      </c>
      <c r="F828">
        <f t="shared" si="72"/>
        <v>0.6</v>
      </c>
      <c r="I828" t="s">
        <v>1655</v>
      </c>
      <c r="J828" t="s">
        <v>1857</v>
      </c>
      <c r="K828" t="s">
        <v>1854</v>
      </c>
      <c r="L828">
        <f t="shared" si="73"/>
        <v>2</v>
      </c>
      <c r="M828" t="str">
        <f t="shared" si="77"/>
        <v>0.6</v>
      </c>
      <c r="N828" t="s">
        <v>1878</v>
      </c>
      <c r="O828">
        <f t="shared" si="74"/>
        <v>0.6</v>
      </c>
      <c r="P828">
        <f t="shared" si="75"/>
        <v>0</v>
      </c>
      <c r="Q828" t="str">
        <f t="shared" si="76"/>
        <v>创0.6</v>
      </c>
    </row>
    <row r="829" spans="1:17" x14ac:dyDescent="0.15">
      <c r="A829">
        <v>827</v>
      </c>
      <c r="B829" t="s">
        <v>1657</v>
      </c>
      <c r="C829" t="s">
        <v>1658</v>
      </c>
      <c r="D829" t="s">
        <v>220</v>
      </c>
      <c r="E829">
        <v>0.53022333836393898</v>
      </c>
      <c r="F829">
        <f t="shared" si="72"/>
        <v>0.5</v>
      </c>
      <c r="I829" t="s">
        <v>1657</v>
      </c>
      <c r="J829" t="s">
        <v>1853</v>
      </c>
      <c r="K829" t="s">
        <v>1854</v>
      </c>
      <c r="L829">
        <f t="shared" si="73"/>
        <v>2</v>
      </c>
      <c r="M829" t="str">
        <f t="shared" si="77"/>
        <v>0.5</v>
      </c>
      <c r="N829" t="s">
        <v>1881</v>
      </c>
      <c r="O829">
        <f t="shared" si="74"/>
        <v>0.5</v>
      </c>
      <c r="P829">
        <f t="shared" si="75"/>
        <v>0</v>
      </c>
      <c r="Q829" t="str">
        <f t="shared" si="76"/>
        <v>创0.5</v>
      </c>
    </row>
    <row r="830" spans="1:17" x14ac:dyDescent="0.15">
      <c r="A830">
        <v>828</v>
      </c>
      <c r="B830" t="s">
        <v>1659</v>
      </c>
      <c r="C830" t="s">
        <v>1660</v>
      </c>
      <c r="D830" t="s">
        <v>220</v>
      </c>
      <c r="E830">
        <v>0.67499641532013999</v>
      </c>
      <c r="F830">
        <f t="shared" si="72"/>
        <v>0.7</v>
      </c>
      <c r="I830" t="s">
        <v>1659</v>
      </c>
      <c r="J830" t="s">
        <v>1860</v>
      </c>
      <c r="K830" t="s">
        <v>1854</v>
      </c>
      <c r="L830">
        <f t="shared" si="73"/>
        <v>2</v>
      </c>
      <c r="M830" t="str">
        <f t="shared" si="77"/>
        <v>0.7</v>
      </c>
      <c r="N830" t="s">
        <v>1879</v>
      </c>
      <c r="O830">
        <f t="shared" si="74"/>
        <v>0.7</v>
      </c>
      <c r="P830">
        <f t="shared" si="75"/>
        <v>0</v>
      </c>
      <c r="Q830" t="str">
        <f t="shared" si="76"/>
        <v>创0.7</v>
      </c>
    </row>
    <row r="831" spans="1:17" x14ac:dyDescent="0.15">
      <c r="A831">
        <v>829</v>
      </c>
      <c r="B831" t="s">
        <v>1661</v>
      </c>
      <c r="C831" t="s">
        <v>1662</v>
      </c>
      <c r="D831" t="s">
        <v>9</v>
      </c>
      <c r="E831">
        <v>0.67153579295552801</v>
      </c>
      <c r="F831">
        <f t="shared" si="72"/>
        <v>0.7</v>
      </c>
      <c r="I831" t="s">
        <v>1661</v>
      </c>
      <c r="J831" t="s">
        <v>1839</v>
      </c>
      <c r="K831" t="s">
        <v>1836</v>
      </c>
      <c r="L831">
        <f t="shared" si="73"/>
        <v>3</v>
      </c>
      <c r="M831" t="str">
        <f t="shared" si="77"/>
        <v>0.7</v>
      </c>
      <c r="N831" t="s">
        <v>1879</v>
      </c>
      <c r="O831">
        <f t="shared" si="74"/>
        <v>0.7</v>
      </c>
      <c r="P831">
        <f t="shared" si="75"/>
        <v>0</v>
      </c>
      <c r="Q831" t="str">
        <f t="shared" si="76"/>
        <v>中证0.7</v>
      </c>
    </row>
    <row r="832" spans="1:17" x14ac:dyDescent="0.15">
      <c r="A832">
        <v>830</v>
      </c>
      <c r="B832" t="s">
        <v>1663</v>
      </c>
      <c r="C832" t="s">
        <v>1664</v>
      </c>
      <c r="D832" t="s">
        <v>220</v>
      </c>
      <c r="E832">
        <v>0.73221758300770401</v>
      </c>
      <c r="F832">
        <f t="shared" si="72"/>
        <v>0.7</v>
      </c>
      <c r="I832" t="s">
        <v>1663</v>
      </c>
      <c r="J832" t="s">
        <v>1860</v>
      </c>
      <c r="K832" t="s">
        <v>1854</v>
      </c>
      <c r="L832">
        <f t="shared" si="73"/>
        <v>2</v>
      </c>
      <c r="M832" t="str">
        <f t="shared" si="77"/>
        <v>0.7</v>
      </c>
      <c r="N832" t="s">
        <v>1879</v>
      </c>
      <c r="O832">
        <f t="shared" si="74"/>
        <v>0.7</v>
      </c>
      <c r="P832">
        <f t="shared" si="75"/>
        <v>0</v>
      </c>
      <c r="Q832" t="str">
        <f t="shared" si="76"/>
        <v>创0.7</v>
      </c>
    </row>
    <row r="833" spans="1:17" x14ac:dyDescent="0.15">
      <c r="A833">
        <v>831</v>
      </c>
      <c r="B833" t="s">
        <v>1665</v>
      </c>
      <c r="C833" t="s">
        <v>1666</v>
      </c>
      <c r="D833" t="s">
        <v>9</v>
      </c>
      <c r="E833">
        <v>0.71954126158243803</v>
      </c>
      <c r="F833">
        <f t="shared" si="72"/>
        <v>0.7</v>
      </c>
      <c r="I833" t="s">
        <v>1665</v>
      </c>
      <c r="J833" t="s">
        <v>1839</v>
      </c>
      <c r="K833" t="s">
        <v>1836</v>
      </c>
      <c r="L833">
        <f t="shared" si="73"/>
        <v>3</v>
      </c>
      <c r="M833" t="str">
        <f t="shared" si="77"/>
        <v>0.7</v>
      </c>
      <c r="N833" t="s">
        <v>1879</v>
      </c>
      <c r="O833">
        <f t="shared" si="74"/>
        <v>0.7</v>
      </c>
      <c r="P833">
        <f t="shared" si="75"/>
        <v>0</v>
      </c>
      <c r="Q833" t="str">
        <f t="shared" si="76"/>
        <v>中证0.7</v>
      </c>
    </row>
    <row r="834" spans="1:17" x14ac:dyDescent="0.15">
      <c r="A834">
        <v>832</v>
      </c>
      <c r="B834" t="s">
        <v>1667</v>
      </c>
      <c r="C834" t="s">
        <v>1668</v>
      </c>
      <c r="D834" t="s">
        <v>9</v>
      </c>
      <c r="E834">
        <v>0.58126030110486304</v>
      </c>
      <c r="F834">
        <f t="shared" si="72"/>
        <v>0.6</v>
      </c>
      <c r="I834" t="s">
        <v>1667</v>
      </c>
      <c r="J834" t="s">
        <v>1838</v>
      </c>
      <c r="K834" t="s">
        <v>1836</v>
      </c>
      <c r="L834">
        <f t="shared" si="73"/>
        <v>3</v>
      </c>
      <c r="M834" t="str">
        <f t="shared" si="77"/>
        <v>0.6</v>
      </c>
      <c r="N834" t="s">
        <v>1878</v>
      </c>
      <c r="O834">
        <f t="shared" si="74"/>
        <v>0.6</v>
      </c>
      <c r="P834">
        <f t="shared" si="75"/>
        <v>0</v>
      </c>
      <c r="Q834" t="str">
        <f t="shared" si="76"/>
        <v>中证0.6</v>
      </c>
    </row>
    <row r="835" spans="1:17" x14ac:dyDescent="0.15">
      <c r="A835">
        <v>833</v>
      </c>
      <c r="B835" t="s">
        <v>1669</v>
      </c>
      <c r="C835" t="s">
        <v>1670</v>
      </c>
      <c r="D835" t="s">
        <v>9</v>
      </c>
      <c r="E835">
        <v>0.623246403952323</v>
      </c>
      <c r="F835">
        <f t="shared" si="72"/>
        <v>0.6</v>
      </c>
      <c r="I835" t="s">
        <v>1669</v>
      </c>
      <c r="J835" t="s">
        <v>1838</v>
      </c>
      <c r="K835" t="s">
        <v>1836</v>
      </c>
      <c r="L835">
        <f t="shared" si="73"/>
        <v>3</v>
      </c>
      <c r="M835" t="str">
        <f t="shared" si="77"/>
        <v>0.6</v>
      </c>
      <c r="N835" t="s">
        <v>1878</v>
      </c>
      <c r="O835">
        <f t="shared" si="74"/>
        <v>0.6</v>
      </c>
      <c r="P835">
        <f t="shared" si="75"/>
        <v>0</v>
      </c>
      <c r="Q835" t="str">
        <f t="shared" si="76"/>
        <v>中证0.6</v>
      </c>
    </row>
    <row r="836" spans="1:17" x14ac:dyDescent="0.15">
      <c r="A836">
        <v>834</v>
      </c>
      <c r="B836" t="s">
        <v>1671</v>
      </c>
      <c r="C836" t="s">
        <v>1672</v>
      </c>
      <c r="D836" t="s">
        <v>9</v>
      </c>
      <c r="E836">
        <v>0.674623163948328</v>
      </c>
      <c r="F836">
        <f t="shared" ref="F836:F899" si="78">ROUND(E836,1)</f>
        <v>0.7</v>
      </c>
      <c r="I836" t="s">
        <v>1671</v>
      </c>
      <c r="J836" t="s">
        <v>1839</v>
      </c>
      <c r="K836" t="s">
        <v>1836</v>
      </c>
      <c r="L836">
        <f t="shared" ref="L836:L899" si="79">FIND("0",J836)</f>
        <v>3</v>
      </c>
      <c r="M836" t="str">
        <f t="shared" si="77"/>
        <v>0.7</v>
      </c>
      <c r="N836" t="s">
        <v>1879</v>
      </c>
      <c r="O836">
        <f t="shared" ref="O836:O899" si="80">+N836+0</f>
        <v>0.7</v>
      </c>
      <c r="P836">
        <f t="shared" ref="P836:P899" si="81">F836-O836</f>
        <v>0</v>
      </c>
      <c r="Q836" t="str">
        <f t="shared" ref="Q836:Q899" si="82">K836&amp;F836</f>
        <v>中证0.7</v>
      </c>
    </row>
    <row r="837" spans="1:17" x14ac:dyDescent="0.15">
      <c r="A837">
        <v>835</v>
      </c>
      <c r="B837" t="s">
        <v>1673</v>
      </c>
      <c r="C837" t="s">
        <v>1674</v>
      </c>
      <c r="D837" t="s">
        <v>7</v>
      </c>
      <c r="E837">
        <v>0.69105137249139004</v>
      </c>
      <c r="F837">
        <f t="shared" si="78"/>
        <v>0.7</v>
      </c>
      <c r="I837" t="s">
        <v>1673</v>
      </c>
      <c r="J837" t="s">
        <v>1844</v>
      </c>
      <c r="K837" t="s">
        <v>1834</v>
      </c>
      <c r="L837">
        <f t="shared" si="79"/>
        <v>3</v>
      </c>
      <c r="M837" t="str">
        <f t="shared" si="77"/>
        <v>0.7</v>
      </c>
      <c r="N837" t="s">
        <v>1879</v>
      </c>
      <c r="O837">
        <f t="shared" si="80"/>
        <v>0.7</v>
      </c>
      <c r="P837">
        <f t="shared" si="81"/>
        <v>0</v>
      </c>
      <c r="Q837" t="str">
        <f t="shared" si="82"/>
        <v>沪深0.7</v>
      </c>
    </row>
    <row r="838" spans="1:17" x14ac:dyDescent="0.15">
      <c r="A838">
        <v>836</v>
      </c>
      <c r="B838" t="s">
        <v>1675</v>
      </c>
      <c r="C838" t="s">
        <v>1676</v>
      </c>
      <c r="D838" t="s">
        <v>220</v>
      </c>
      <c r="E838">
        <v>0.61440323124277996</v>
      </c>
      <c r="F838">
        <f t="shared" si="78"/>
        <v>0.6</v>
      </c>
      <c r="I838" t="s">
        <v>1675</v>
      </c>
      <c r="J838" t="s">
        <v>1857</v>
      </c>
      <c r="K838" t="s">
        <v>1854</v>
      </c>
      <c r="L838">
        <f t="shared" si="79"/>
        <v>2</v>
      </c>
      <c r="M838" t="str">
        <f t="shared" si="77"/>
        <v>0.6</v>
      </c>
      <c r="N838" t="s">
        <v>1878</v>
      </c>
      <c r="O838">
        <f t="shared" si="80"/>
        <v>0.6</v>
      </c>
      <c r="P838">
        <f t="shared" si="81"/>
        <v>0</v>
      </c>
      <c r="Q838" t="str">
        <f t="shared" si="82"/>
        <v>创0.6</v>
      </c>
    </row>
    <row r="839" spans="1:17" x14ac:dyDescent="0.15">
      <c r="A839">
        <v>837</v>
      </c>
      <c r="B839" t="s">
        <v>1677</v>
      </c>
      <c r="C839" t="s">
        <v>1678</v>
      </c>
      <c r="D839" t="s">
        <v>220</v>
      </c>
      <c r="E839">
        <v>0.70041976980207499</v>
      </c>
      <c r="F839">
        <f t="shared" si="78"/>
        <v>0.7</v>
      </c>
      <c r="I839" t="s">
        <v>1677</v>
      </c>
      <c r="J839" t="s">
        <v>1860</v>
      </c>
      <c r="K839" t="s">
        <v>1854</v>
      </c>
      <c r="L839">
        <f t="shared" si="79"/>
        <v>2</v>
      </c>
      <c r="M839" t="str">
        <f t="shared" si="77"/>
        <v>0.7</v>
      </c>
      <c r="N839" t="s">
        <v>1879</v>
      </c>
      <c r="O839">
        <f t="shared" si="80"/>
        <v>0.7</v>
      </c>
      <c r="P839">
        <f t="shared" si="81"/>
        <v>0</v>
      </c>
      <c r="Q839" t="str">
        <f t="shared" si="82"/>
        <v>创0.7</v>
      </c>
    </row>
    <row r="840" spans="1:17" x14ac:dyDescent="0.15">
      <c r="A840">
        <v>838</v>
      </c>
      <c r="B840" t="s">
        <v>1679</v>
      </c>
      <c r="C840" t="s">
        <v>1680</v>
      </c>
      <c r="D840" t="s">
        <v>220</v>
      </c>
      <c r="E840">
        <v>0.70942452721496796</v>
      </c>
      <c r="F840">
        <f t="shared" si="78"/>
        <v>0.7</v>
      </c>
      <c r="I840" t="s">
        <v>1679</v>
      </c>
      <c r="J840" t="s">
        <v>1860</v>
      </c>
      <c r="K840" t="s">
        <v>1854</v>
      </c>
      <c r="L840">
        <f t="shared" si="79"/>
        <v>2</v>
      </c>
      <c r="M840" t="str">
        <f t="shared" ref="M840:N903" si="83">MID(J840,L840,LEN(J840)-L840+1)</f>
        <v>0.7</v>
      </c>
      <c r="N840" t="s">
        <v>1879</v>
      </c>
      <c r="O840">
        <f t="shared" si="80"/>
        <v>0.7</v>
      </c>
      <c r="P840">
        <f t="shared" si="81"/>
        <v>0</v>
      </c>
      <c r="Q840" t="str">
        <f t="shared" si="82"/>
        <v>创0.7</v>
      </c>
    </row>
    <row r="841" spans="1:17" x14ac:dyDescent="0.15">
      <c r="A841">
        <v>839</v>
      </c>
      <c r="B841" t="s">
        <v>1681</v>
      </c>
      <c r="C841" t="s">
        <v>1682</v>
      </c>
      <c r="D841" t="s">
        <v>220</v>
      </c>
      <c r="E841">
        <v>0.60612312323849904</v>
      </c>
      <c r="F841">
        <f t="shared" si="78"/>
        <v>0.6</v>
      </c>
      <c r="I841" t="s">
        <v>1681</v>
      </c>
      <c r="J841" t="s">
        <v>1857</v>
      </c>
      <c r="K841" t="s">
        <v>1854</v>
      </c>
      <c r="L841">
        <f t="shared" si="79"/>
        <v>2</v>
      </c>
      <c r="M841" t="str">
        <f t="shared" si="83"/>
        <v>0.6</v>
      </c>
      <c r="N841" t="s">
        <v>1878</v>
      </c>
      <c r="O841">
        <f t="shared" si="80"/>
        <v>0.6</v>
      </c>
      <c r="P841">
        <f t="shared" si="81"/>
        <v>0</v>
      </c>
      <c r="Q841" t="str">
        <f t="shared" si="82"/>
        <v>创0.6</v>
      </c>
    </row>
    <row r="842" spans="1:17" x14ac:dyDescent="0.15">
      <c r="A842">
        <v>840</v>
      </c>
      <c r="B842" t="s">
        <v>1683</v>
      </c>
      <c r="C842" t="s">
        <v>1684</v>
      </c>
      <c r="D842" t="s">
        <v>9</v>
      </c>
      <c r="E842">
        <v>0.65472654894007798</v>
      </c>
      <c r="F842">
        <f t="shared" si="78"/>
        <v>0.7</v>
      </c>
      <c r="I842" t="s">
        <v>1683</v>
      </c>
      <c r="J842" t="s">
        <v>1839</v>
      </c>
      <c r="K842" t="s">
        <v>1836</v>
      </c>
      <c r="L842">
        <f t="shared" si="79"/>
        <v>3</v>
      </c>
      <c r="M842" t="str">
        <f t="shared" si="83"/>
        <v>0.7</v>
      </c>
      <c r="N842" t="s">
        <v>1879</v>
      </c>
      <c r="O842">
        <f t="shared" si="80"/>
        <v>0.7</v>
      </c>
      <c r="P842">
        <f t="shared" si="81"/>
        <v>0</v>
      </c>
      <c r="Q842" t="str">
        <f t="shared" si="82"/>
        <v>中证0.7</v>
      </c>
    </row>
    <row r="843" spans="1:17" x14ac:dyDescent="0.15">
      <c r="A843">
        <v>841</v>
      </c>
      <c r="B843" t="s">
        <v>1685</v>
      </c>
      <c r="C843" t="s">
        <v>1686</v>
      </c>
      <c r="D843" t="s">
        <v>220</v>
      </c>
      <c r="E843">
        <v>0.57028598126893104</v>
      </c>
      <c r="F843">
        <f t="shared" si="78"/>
        <v>0.6</v>
      </c>
      <c r="I843" t="s">
        <v>1685</v>
      </c>
      <c r="J843" t="s">
        <v>1857</v>
      </c>
      <c r="K843" t="s">
        <v>1854</v>
      </c>
      <c r="L843">
        <f t="shared" si="79"/>
        <v>2</v>
      </c>
      <c r="M843" t="str">
        <f t="shared" si="83"/>
        <v>0.6</v>
      </c>
      <c r="N843" t="s">
        <v>1878</v>
      </c>
      <c r="O843">
        <f t="shared" si="80"/>
        <v>0.6</v>
      </c>
      <c r="P843">
        <f t="shared" si="81"/>
        <v>0</v>
      </c>
      <c r="Q843" t="str">
        <f t="shared" si="82"/>
        <v>创0.6</v>
      </c>
    </row>
    <row r="844" spans="1:17" x14ac:dyDescent="0.15">
      <c r="A844">
        <v>842</v>
      </c>
      <c r="B844" t="s">
        <v>1687</v>
      </c>
      <c r="C844" t="s">
        <v>1688</v>
      </c>
      <c r="D844" t="s">
        <v>9</v>
      </c>
      <c r="E844">
        <v>0.55420069367901903</v>
      </c>
      <c r="F844">
        <f t="shared" si="78"/>
        <v>0.6</v>
      </c>
      <c r="I844" t="s">
        <v>1687</v>
      </c>
      <c r="J844" t="s">
        <v>1838</v>
      </c>
      <c r="K844" t="s">
        <v>1836</v>
      </c>
      <c r="L844">
        <f t="shared" si="79"/>
        <v>3</v>
      </c>
      <c r="M844" t="str">
        <f t="shared" si="83"/>
        <v>0.6</v>
      </c>
      <c r="N844" t="s">
        <v>1878</v>
      </c>
      <c r="O844">
        <f t="shared" si="80"/>
        <v>0.6</v>
      </c>
      <c r="P844">
        <f t="shared" si="81"/>
        <v>0</v>
      </c>
      <c r="Q844" t="str">
        <f t="shared" si="82"/>
        <v>中证0.6</v>
      </c>
    </row>
    <row r="845" spans="1:17" x14ac:dyDescent="0.15">
      <c r="A845">
        <v>843</v>
      </c>
      <c r="B845" t="s">
        <v>1689</v>
      </c>
      <c r="C845" t="s">
        <v>1690</v>
      </c>
      <c r="D845" t="s">
        <v>9</v>
      </c>
      <c r="E845">
        <v>0.57884565475891703</v>
      </c>
      <c r="F845">
        <f t="shared" si="78"/>
        <v>0.6</v>
      </c>
      <c r="I845" t="s">
        <v>1689</v>
      </c>
      <c r="J845" t="s">
        <v>1838</v>
      </c>
      <c r="K845" t="s">
        <v>1836</v>
      </c>
      <c r="L845">
        <f t="shared" si="79"/>
        <v>3</v>
      </c>
      <c r="M845" t="str">
        <f t="shared" si="83"/>
        <v>0.6</v>
      </c>
      <c r="N845" t="s">
        <v>1878</v>
      </c>
      <c r="O845">
        <f t="shared" si="80"/>
        <v>0.6</v>
      </c>
      <c r="P845">
        <f t="shared" si="81"/>
        <v>0</v>
      </c>
      <c r="Q845" t="str">
        <f t="shared" si="82"/>
        <v>中证0.6</v>
      </c>
    </row>
    <row r="846" spans="1:17" x14ac:dyDescent="0.15">
      <c r="A846">
        <v>844</v>
      </c>
      <c r="B846" t="s">
        <v>1691</v>
      </c>
      <c r="C846" t="s">
        <v>1692</v>
      </c>
      <c r="D846" t="s">
        <v>7</v>
      </c>
      <c r="E846">
        <v>0.74231614402553603</v>
      </c>
      <c r="F846">
        <f t="shared" si="78"/>
        <v>0.7</v>
      </c>
      <c r="I846" t="s">
        <v>1691</v>
      </c>
      <c r="J846" t="s">
        <v>1844</v>
      </c>
      <c r="K846" t="s">
        <v>1834</v>
      </c>
      <c r="L846">
        <f t="shared" si="79"/>
        <v>3</v>
      </c>
      <c r="M846" t="str">
        <f t="shared" si="83"/>
        <v>0.7</v>
      </c>
      <c r="N846" t="s">
        <v>1879</v>
      </c>
      <c r="O846">
        <f t="shared" si="80"/>
        <v>0.7</v>
      </c>
      <c r="P846">
        <f t="shared" si="81"/>
        <v>0</v>
      </c>
      <c r="Q846" t="str">
        <f t="shared" si="82"/>
        <v>沪深0.7</v>
      </c>
    </row>
    <row r="847" spans="1:17" x14ac:dyDescent="0.15">
      <c r="A847">
        <v>845</v>
      </c>
      <c r="B847" t="s">
        <v>1693</v>
      </c>
      <c r="C847" t="s">
        <v>1694</v>
      </c>
      <c r="D847" t="s">
        <v>220</v>
      </c>
      <c r="E847">
        <v>0.57653590160524004</v>
      </c>
      <c r="F847">
        <f t="shared" si="78"/>
        <v>0.6</v>
      </c>
      <c r="I847" t="s">
        <v>1693</v>
      </c>
      <c r="J847" t="s">
        <v>1857</v>
      </c>
      <c r="K847" t="s">
        <v>1854</v>
      </c>
      <c r="L847">
        <f t="shared" si="79"/>
        <v>2</v>
      </c>
      <c r="M847" t="str">
        <f t="shared" si="83"/>
        <v>0.6</v>
      </c>
      <c r="N847" t="s">
        <v>1878</v>
      </c>
      <c r="O847">
        <f t="shared" si="80"/>
        <v>0.6</v>
      </c>
      <c r="P847">
        <f t="shared" si="81"/>
        <v>0</v>
      </c>
      <c r="Q847" t="str">
        <f t="shared" si="82"/>
        <v>创0.6</v>
      </c>
    </row>
    <row r="848" spans="1:17" x14ac:dyDescent="0.15">
      <c r="A848">
        <v>846</v>
      </c>
      <c r="B848" t="s">
        <v>1695</v>
      </c>
      <c r="C848" t="s">
        <v>1696</v>
      </c>
      <c r="D848" t="s">
        <v>9</v>
      </c>
      <c r="E848">
        <v>0.68426590235471896</v>
      </c>
      <c r="F848">
        <f t="shared" si="78"/>
        <v>0.7</v>
      </c>
      <c r="I848" t="s">
        <v>1695</v>
      </c>
      <c r="J848" t="s">
        <v>1839</v>
      </c>
      <c r="K848" t="s">
        <v>1836</v>
      </c>
      <c r="L848">
        <f t="shared" si="79"/>
        <v>3</v>
      </c>
      <c r="M848" t="str">
        <f t="shared" si="83"/>
        <v>0.7</v>
      </c>
      <c r="N848" t="s">
        <v>1879</v>
      </c>
      <c r="O848">
        <f t="shared" si="80"/>
        <v>0.7</v>
      </c>
      <c r="P848">
        <f t="shared" si="81"/>
        <v>0</v>
      </c>
      <c r="Q848" t="str">
        <f t="shared" si="82"/>
        <v>中证0.7</v>
      </c>
    </row>
    <row r="849" spans="1:17" x14ac:dyDescent="0.15">
      <c r="A849">
        <v>847</v>
      </c>
      <c r="B849" t="s">
        <v>1697</v>
      </c>
      <c r="C849" t="s">
        <v>1698</v>
      </c>
      <c r="D849" t="s">
        <v>220</v>
      </c>
      <c r="E849">
        <v>0.51776923915656403</v>
      </c>
      <c r="F849">
        <f t="shared" si="78"/>
        <v>0.5</v>
      </c>
      <c r="I849" t="s">
        <v>1697</v>
      </c>
      <c r="J849" t="s">
        <v>1853</v>
      </c>
      <c r="K849" t="s">
        <v>1854</v>
      </c>
      <c r="L849">
        <f t="shared" si="79"/>
        <v>2</v>
      </c>
      <c r="M849" t="str">
        <f t="shared" si="83"/>
        <v>0.5</v>
      </c>
      <c r="N849" t="s">
        <v>1881</v>
      </c>
      <c r="O849">
        <f t="shared" si="80"/>
        <v>0.5</v>
      </c>
      <c r="P849">
        <f t="shared" si="81"/>
        <v>0</v>
      </c>
      <c r="Q849" t="str">
        <f t="shared" si="82"/>
        <v>创0.5</v>
      </c>
    </row>
    <row r="850" spans="1:17" x14ac:dyDescent="0.15">
      <c r="A850">
        <v>848</v>
      </c>
      <c r="B850" t="s">
        <v>1699</v>
      </c>
      <c r="C850" t="s">
        <v>1700</v>
      </c>
      <c r="D850" t="s">
        <v>85</v>
      </c>
      <c r="E850">
        <v>0.49472012650434799</v>
      </c>
      <c r="F850">
        <f t="shared" si="78"/>
        <v>0.5</v>
      </c>
      <c r="I850" t="s">
        <v>1699</v>
      </c>
      <c r="J850" t="s">
        <v>1871</v>
      </c>
      <c r="K850" t="s">
        <v>1847</v>
      </c>
      <c r="L850">
        <f t="shared" si="79"/>
        <v>2</v>
      </c>
      <c r="M850" t="str">
        <f t="shared" si="83"/>
        <v>0.5</v>
      </c>
      <c r="N850" t="s">
        <v>1881</v>
      </c>
      <c r="O850">
        <f t="shared" si="80"/>
        <v>0.5</v>
      </c>
      <c r="P850">
        <f t="shared" si="81"/>
        <v>0</v>
      </c>
      <c r="Q850" t="str">
        <f t="shared" si="82"/>
        <v>小0.5</v>
      </c>
    </row>
    <row r="851" spans="1:17" x14ac:dyDescent="0.15">
      <c r="A851">
        <v>849</v>
      </c>
      <c r="B851" t="s">
        <v>1701</v>
      </c>
      <c r="C851" t="s">
        <v>1702</v>
      </c>
      <c r="D851" t="s">
        <v>9</v>
      </c>
      <c r="E851">
        <v>0.27108564913258698</v>
      </c>
      <c r="F851">
        <f t="shared" si="78"/>
        <v>0.3</v>
      </c>
      <c r="I851" t="s">
        <v>1701</v>
      </c>
      <c r="J851" t="s">
        <v>1856</v>
      </c>
      <c r="K851" t="s">
        <v>1836</v>
      </c>
      <c r="L851">
        <f t="shared" si="79"/>
        <v>3</v>
      </c>
      <c r="M851" t="str">
        <f t="shared" si="83"/>
        <v>0.3</v>
      </c>
      <c r="N851" t="s">
        <v>1883</v>
      </c>
      <c r="O851">
        <f t="shared" si="80"/>
        <v>0.3</v>
      </c>
      <c r="P851">
        <f t="shared" si="81"/>
        <v>0</v>
      </c>
      <c r="Q851" t="str">
        <f t="shared" si="82"/>
        <v>中证0.3</v>
      </c>
    </row>
    <row r="852" spans="1:17" x14ac:dyDescent="0.15">
      <c r="A852">
        <v>850</v>
      </c>
      <c r="B852" t="s">
        <v>1703</v>
      </c>
      <c r="C852" t="s">
        <v>1704</v>
      </c>
      <c r="D852" t="s">
        <v>220</v>
      </c>
      <c r="E852">
        <v>0.49529573552240602</v>
      </c>
      <c r="F852">
        <f t="shared" si="78"/>
        <v>0.5</v>
      </c>
      <c r="I852" t="s">
        <v>1703</v>
      </c>
      <c r="J852" t="s">
        <v>1853</v>
      </c>
      <c r="K852" t="s">
        <v>1854</v>
      </c>
      <c r="L852">
        <f t="shared" si="79"/>
        <v>2</v>
      </c>
      <c r="M852" t="str">
        <f t="shared" si="83"/>
        <v>0.5</v>
      </c>
      <c r="N852" t="s">
        <v>1880</v>
      </c>
      <c r="O852">
        <f t="shared" si="80"/>
        <v>0.4</v>
      </c>
      <c r="P852">
        <f t="shared" si="81"/>
        <v>9.9999999999999978E-2</v>
      </c>
      <c r="Q852" t="str">
        <f t="shared" si="82"/>
        <v>创0.5</v>
      </c>
    </row>
    <row r="853" spans="1:17" x14ac:dyDescent="0.15">
      <c r="A853">
        <v>851</v>
      </c>
      <c r="B853" t="s">
        <v>1705</v>
      </c>
      <c r="C853" t="s">
        <v>1706</v>
      </c>
      <c r="D853" t="s">
        <v>220</v>
      </c>
      <c r="E853">
        <v>0.69285033536556495</v>
      </c>
      <c r="F853">
        <f t="shared" si="78"/>
        <v>0.7</v>
      </c>
      <c r="I853" t="s">
        <v>1705</v>
      </c>
      <c r="J853" t="s">
        <v>1860</v>
      </c>
      <c r="K853" t="s">
        <v>1854</v>
      </c>
      <c r="L853">
        <f t="shared" si="79"/>
        <v>2</v>
      </c>
      <c r="M853" t="str">
        <f t="shared" si="83"/>
        <v>0.7</v>
      </c>
      <c r="N853" t="s">
        <v>1879</v>
      </c>
      <c r="O853">
        <f t="shared" si="80"/>
        <v>0.7</v>
      </c>
      <c r="P853">
        <f t="shared" si="81"/>
        <v>0</v>
      </c>
      <c r="Q853" t="str">
        <f t="shared" si="82"/>
        <v>创0.7</v>
      </c>
    </row>
    <row r="854" spans="1:17" x14ac:dyDescent="0.15">
      <c r="A854">
        <v>852</v>
      </c>
      <c r="B854" t="s">
        <v>1707</v>
      </c>
      <c r="C854" t="s">
        <v>1708</v>
      </c>
      <c r="D854" t="s">
        <v>220</v>
      </c>
      <c r="E854">
        <v>0.73072610791086401</v>
      </c>
      <c r="F854">
        <f t="shared" si="78"/>
        <v>0.7</v>
      </c>
      <c r="I854" t="s">
        <v>1707</v>
      </c>
      <c r="J854" t="s">
        <v>1860</v>
      </c>
      <c r="K854" t="s">
        <v>1854</v>
      </c>
      <c r="L854">
        <f t="shared" si="79"/>
        <v>2</v>
      </c>
      <c r="M854" t="str">
        <f t="shared" si="83"/>
        <v>0.7</v>
      </c>
      <c r="N854" t="s">
        <v>1879</v>
      </c>
      <c r="O854">
        <f t="shared" si="80"/>
        <v>0.7</v>
      </c>
      <c r="P854">
        <f t="shared" si="81"/>
        <v>0</v>
      </c>
      <c r="Q854" t="str">
        <f t="shared" si="82"/>
        <v>创0.7</v>
      </c>
    </row>
    <row r="855" spans="1:17" x14ac:dyDescent="0.15">
      <c r="A855">
        <v>853</v>
      </c>
      <c r="B855" t="s">
        <v>1709</v>
      </c>
      <c r="C855" t="s">
        <v>1710</v>
      </c>
      <c r="D855" t="s">
        <v>220</v>
      </c>
      <c r="E855">
        <v>0.70917848880976497</v>
      </c>
      <c r="F855">
        <f t="shared" si="78"/>
        <v>0.7</v>
      </c>
      <c r="I855" t="s">
        <v>1709</v>
      </c>
      <c r="J855" t="s">
        <v>1860</v>
      </c>
      <c r="K855" t="s">
        <v>1854</v>
      </c>
      <c r="L855">
        <f t="shared" si="79"/>
        <v>2</v>
      </c>
      <c r="M855" t="str">
        <f t="shared" si="83"/>
        <v>0.7</v>
      </c>
      <c r="N855" t="s">
        <v>1879</v>
      </c>
      <c r="O855">
        <f t="shared" si="80"/>
        <v>0.7</v>
      </c>
      <c r="P855">
        <f t="shared" si="81"/>
        <v>0</v>
      </c>
      <c r="Q855" t="str">
        <f t="shared" si="82"/>
        <v>创0.7</v>
      </c>
    </row>
    <row r="856" spans="1:17" x14ac:dyDescent="0.15">
      <c r="A856">
        <v>854</v>
      </c>
      <c r="B856" t="s">
        <v>1711</v>
      </c>
      <c r="C856" t="s">
        <v>1712</v>
      </c>
      <c r="D856" t="s">
        <v>220</v>
      </c>
      <c r="E856">
        <v>0.69079877915233501</v>
      </c>
      <c r="F856">
        <f t="shared" si="78"/>
        <v>0.7</v>
      </c>
      <c r="I856" t="s">
        <v>1711</v>
      </c>
      <c r="J856" t="s">
        <v>1860</v>
      </c>
      <c r="K856" t="s">
        <v>1854</v>
      </c>
      <c r="L856">
        <f t="shared" si="79"/>
        <v>2</v>
      </c>
      <c r="M856" t="str">
        <f t="shared" si="83"/>
        <v>0.7</v>
      </c>
      <c r="N856" t="s">
        <v>1879</v>
      </c>
      <c r="O856">
        <f t="shared" si="80"/>
        <v>0.7</v>
      </c>
      <c r="P856">
        <f t="shared" si="81"/>
        <v>0</v>
      </c>
      <c r="Q856" t="str">
        <f t="shared" si="82"/>
        <v>创0.7</v>
      </c>
    </row>
    <row r="857" spans="1:17" x14ac:dyDescent="0.15">
      <c r="A857">
        <v>855</v>
      </c>
      <c r="B857" t="s">
        <v>1713</v>
      </c>
      <c r="C857" t="s">
        <v>1714</v>
      </c>
      <c r="D857" t="s">
        <v>220</v>
      </c>
      <c r="E857">
        <v>0.69351386492094702</v>
      </c>
      <c r="F857">
        <f t="shared" si="78"/>
        <v>0.7</v>
      </c>
      <c r="I857" t="s">
        <v>1713</v>
      </c>
      <c r="J857" t="s">
        <v>1860</v>
      </c>
      <c r="K857" t="s">
        <v>1854</v>
      </c>
      <c r="L857">
        <f t="shared" si="79"/>
        <v>2</v>
      </c>
      <c r="M857" t="str">
        <f t="shared" si="83"/>
        <v>0.7</v>
      </c>
      <c r="N857" t="s">
        <v>1879</v>
      </c>
      <c r="O857">
        <f t="shared" si="80"/>
        <v>0.7</v>
      </c>
      <c r="P857">
        <f t="shared" si="81"/>
        <v>0</v>
      </c>
      <c r="Q857" t="str">
        <f t="shared" si="82"/>
        <v>创0.7</v>
      </c>
    </row>
    <row r="858" spans="1:17" x14ac:dyDescent="0.15">
      <c r="A858">
        <v>856</v>
      </c>
      <c r="B858" t="s">
        <v>1715</v>
      </c>
      <c r="C858" t="s">
        <v>1716</v>
      </c>
      <c r="D858" t="s">
        <v>220</v>
      </c>
      <c r="E858">
        <v>0.67345723537496105</v>
      </c>
      <c r="F858">
        <f t="shared" si="78"/>
        <v>0.7</v>
      </c>
      <c r="I858" t="s">
        <v>1715</v>
      </c>
      <c r="J858" t="s">
        <v>1860</v>
      </c>
      <c r="K858" t="s">
        <v>1854</v>
      </c>
      <c r="L858">
        <f t="shared" si="79"/>
        <v>2</v>
      </c>
      <c r="M858" t="str">
        <f t="shared" si="83"/>
        <v>0.7</v>
      </c>
      <c r="N858" t="s">
        <v>1879</v>
      </c>
      <c r="O858">
        <f t="shared" si="80"/>
        <v>0.7</v>
      </c>
      <c r="P858">
        <f t="shared" si="81"/>
        <v>0</v>
      </c>
      <c r="Q858" t="str">
        <f t="shared" si="82"/>
        <v>创0.7</v>
      </c>
    </row>
    <row r="859" spans="1:17" x14ac:dyDescent="0.15">
      <c r="A859">
        <v>857</v>
      </c>
      <c r="B859" t="s">
        <v>1717</v>
      </c>
      <c r="C859" t="s">
        <v>1718</v>
      </c>
      <c r="D859" t="s">
        <v>220</v>
      </c>
      <c r="E859">
        <v>0.77059454277889705</v>
      </c>
      <c r="F859">
        <f t="shared" si="78"/>
        <v>0.8</v>
      </c>
      <c r="I859" t="s">
        <v>1717</v>
      </c>
      <c r="J859" t="s">
        <v>1873</v>
      </c>
      <c r="K859" t="s">
        <v>1854</v>
      </c>
      <c r="L859">
        <f t="shared" si="79"/>
        <v>2</v>
      </c>
      <c r="M859" t="str">
        <f t="shared" si="83"/>
        <v>0.8</v>
      </c>
      <c r="N859" t="s">
        <v>1877</v>
      </c>
      <c r="O859">
        <f t="shared" si="80"/>
        <v>0.8</v>
      </c>
      <c r="P859">
        <f t="shared" si="81"/>
        <v>0</v>
      </c>
      <c r="Q859" t="str">
        <f t="shared" si="82"/>
        <v>创0.8</v>
      </c>
    </row>
    <row r="860" spans="1:17" x14ac:dyDescent="0.15">
      <c r="A860">
        <v>858</v>
      </c>
      <c r="B860" t="s">
        <v>1719</v>
      </c>
      <c r="C860" t="s">
        <v>1720</v>
      </c>
      <c r="D860" t="s">
        <v>220</v>
      </c>
      <c r="E860">
        <v>0.65738658107595005</v>
      </c>
      <c r="F860">
        <f t="shared" si="78"/>
        <v>0.7</v>
      </c>
      <c r="I860" t="s">
        <v>1719</v>
      </c>
      <c r="J860" t="s">
        <v>1860</v>
      </c>
      <c r="K860" t="s">
        <v>1854</v>
      </c>
      <c r="L860">
        <f t="shared" si="79"/>
        <v>2</v>
      </c>
      <c r="M860" t="str">
        <f t="shared" si="83"/>
        <v>0.7</v>
      </c>
      <c r="N860" t="s">
        <v>1879</v>
      </c>
      <c r="O860">
        <f t="shared" si="80"/>
        <v>0.7</v>
      </c>
      <c r="P860">
        <f t="shared" si="81"/>
        <v>0</v>
      </c>
      <c r="Q860" t="str">
        <f t="shared" si="82"/>
        <v>创0.7</v>
      </c>
    </row>
    <row r="861" spans="1:17" x14ac:dyDescent="0.15">
      <c r="A861">
        <v>859</v>
      </c>
      <c r="B861" t="s">
        <v>1721</v>
      </c>
      <c r="C861" t="s">
        <v>1722</v>
      </c>
      <c r="D861" t="s">
        <v>220</v>
      </c>
      <c r="E861">
        <v>0.69227944718635104</v>
      </c>
      <c r="F861">
        <f t="shared" si="78"/>
        <v>0.7</v>
      </c>
      <c r="I861" t="s">
        <v>1721</v>
      </c>
      <c r="J861" t="s">
        <v>1860</v>
      </c>
      <c r="K861" t="s">
        <v>1854</v>
      </c>
      <c r="L861">
        <f t="shared" si="79"/>
        <v>2</v>
      </c>
      <c r="M861" t="str">
        <f t="shared" si="83"/>
        <v>0.7</v>
      </c>
      <c r="N861" t="s">
        <v>1879</v>
      </c>
      <c r="O861">
        <f t="shared" si="80"/>
        <v>0.7</v>
      </c>
      <c r="P861">
        <f t="shared" si="81"/>
        <v>0</v>
      </c>
      <c r="Q861" t="str">
        <f t="shared" si="82"/>
        <v>创0.7</v>
      </c>
    </row>
    <row r="862" spans="1:17" x14ac:dyDescent="0.15">
      <c r="A862">
        <v>860</v>
      </c>
      <c r="B862" t="s">
        <v>1723</v>
      </c>
      <c r="C862" t="s">
        <v>1724</v>
      </c>
      <c r="D862" t="s">
        <v>220</v>
      </c>
      <c r="E862">
        <v>0.592229765392975</v>
      </c>
      <c r="F862">
        <f t="shared" si="78"/>
        <v>0.6</v>
      </c>
      <c r="I862" t="s">
        <v>1723</v>
      </c>
      <c r="J862" t="s">
        <v>1857</v>
      </c>
      <c r="K862" t="s">
        <v>1854</v>
      </c>
      <c r="L862">
        <f t="shared" si="79"/>
        <v>2</v>
      </c>
      <c r="M862" t="str">
        <f t="shared" si="83"/>
        <v>0.6</v>
      </c>
      <c r="N862" t="s">
        <v>1878</v>
      </c>
      <c r="O862">
        <f t="shared" si="80"/>
        <v>0.6</v>
      </c>
      <c r="P862">
        <f t="shared" si="81"/>
        <v>0</v>
      </c>
      <c r="Q862" t="str">
        <f t="shared" si="82"/>
        <v>创0.6</v>
      </c>
    </row>
    <row r="863" spans="1:17" x14ac:dyDescent="0.15">
      <c r="A863">
        <v>861</v>
      </c>
      <c r="B863" t="s">
        <v>1725</v>
      </c>
      <c r="C863" t="s">
        <v>1726</v>
      </c>
      <c r="D863" t="s">
        <v>220</v>
      </c>
      <c r="E863">
        <v>0.68358296358249804</v>
      </c>
      <c r="F863">
        <f t="shared" si="78"/>
        <v>0.7</v>
      </c>
      <c r="I863" t="s">
        <v>1725</v>
      </c>
      <c r="J863" t="s">
        <v>1860</v>
      </c>
      <c r="K863" t="s">
        <v>1854</v>
      </c>
      <c r="L863">
        <f t="shared" si="79"/>
        <v>2</v>
      </c>
      <c r="M863" t="str">
        <f t="shared" si="83"/>
        <v>0.7</v>
      </c>
      <c r="N863" t="s">
        <v>1879</v>
      </c>
      <c r="O863">
        <f t="shared" si="80"/>
        <v>0.7</v>
      </c>
      <c r="P863">
        <f t="shared" si="81"/>
        <v>0</v>
      </c>
      <c r="Q863" t="str">
        <f t="shared" si="82"/>
        <v>创0.7</v>
      </c>
    </row>
    <row r="864" spans="1:17" x14ac:dyDescent="0.15">
      <c r="A864">
        <v>862</v>
      </c>
      <c r="B864" t="s">
        <v>1727</v>
      </c>
      <c r="C864" t="s">
        <v>1728</v>
      </c>
      <c r="D864" t="s">
        <v>220</v>
      </c>
      <c r="E864">
        <v>0.71515778351204995</v>
      </c>
      <c r="F864">
        <f t="shared" si="78"/>
        <v>0.7</v>
      </c>
      <c r="I864" t="s">
        <v>1727</v>
      </c>
      <c r="J864" t="s">
        <v>1860</v>
      </c>
      <c r="K864" t="s">
        <v>1854</v>
      </c>
      <c r="L864">
        <f t="shared" si="79"/>
        <v>2</v>
      </c>
      <c r="M864" t="str">
        <f t="shared" si="83"/>
        <v>0.7</v>
      </c>
      <c r="N864" t="s">
        <v>1879</v>
      </c>
      <c r="O864">
        <f t="shared" si="80"/>
        <v>0.7</v>
      </c>
      <c r="P864">
        <f t="shared" si="81"/>
        <v>0</v>
      </c>
      <c r="Q864" t="str">
        <f t="shared" si="82"/>
        <v>创0.7</v>
      </c>
    </row>
    <row r="865" spans="1:17" x14ac:dyDescent="0.15">
      <c r="A865">
        <v>863</v>
      </c>
      <c r="B865" t="s">
        <v>1729</v>
      </c>
      <c r="C865" t="s">
        <v>1730</v>
      </c>
      <c r="D865" t="s">
        <v>220</v>
      </c>
      <c r="E865">
        <v>0.64590003158655296</v>
      </c>
      <c r="F865">
        <f t="shared" si="78"/>
        <v>0.6</v>
      </c>
      <c r="I865" t="s">
        <v>1729</v>
      </c>
      <c r="J865" t="s">
        <v>1857</v>
      </c>
      <c r="K865" t="s">
        <v>1854</v>
      </c>
      <c r="L865">
        <f t="shared" si="79"/>
        <v>2</v>
      </c>
      <c r="M865" t="str">
        <f t="shared" si="83"/>
        <v>0.6</v>
      </c>
      <c r="N865" t="s">
        <v>1878</v>
      </c>
      <c r="O865">
        <f t="shared" si="80"/>
        <v>0.6</v>
      </c>
      <c r="P865">
        <f t="shared" si="81"/>
        <v>0</v>
      </c>
      <c r="Q865" t="str">
        <f t="shared" si="82"/>
        <v>创0.6</v>
      </c>
    </row>
    <row r="866" spans="1:17" x14ac:dyDescent="0.15">
      <c r="A866">
        <v>864</v>
      </c>
      <c r="B866" t="s">
        <v>1731</v>
      </c>
      <c r="C866" t="s">
        <v>1732</v>
      </c>
      <c r="D866" t="s">
        <v>220</v>
      </c>
      <c r="E866">
        <v>0.71580585401938102</v>
      </c>
      <c r="F866">
        <f t="shared" si="78"/>
        <v>0.7</v>
      </c>
      <c r="I866" t="s">
        <v>1731</v>
      </c>
      <c r="J866" t="s">
        <v>1860</v>
      </c>
      <c r="K866" t="s">
        <v>1854</v>
      </c>
      <c r="L866">
        <f t="shared" si="79"/>
        <v>2</v>
      </c>
      <c r="M866" t="str">
        <f t="shared" si="83"/>
        <v>0.7</v>
      </c>
      <c r="N866" t="s">
        <v>1879</v>
      </c>
      <c r="O866">
        <f t="shared" si="80"/>
        <v>0.7</v>
      </c>
      <c r="P866">
        <f t="shared" si="81"/>
        <v>0</v>
      </c>
      <c r="Q866" t="str">
        <f t="shared" si="82"/>
        <v>创0.7</v>
      </c>
    </row>
    <row r="867" spans="1:17" x14ac:dyDescent="0.15">
      <c r="A867">
        <v>865</v>
      </c>
      <c r="B867" t="s">
        <v>1733</v>
      </c>
      <c r="C867" t="s">
        <v>1734</v>
      </c>
      <c r="D867" t="s">
        <v>220</v>
      </c>
      <c r="E867">
        <v>0.71574221048812103</v>
      </c>
      <c r="F867">
        <f t="shared" si="78"/>
        <v>0.7</v>
      </c>
      <c r="I867" t="s">
        <v>1733</v>
      </c>
      <c r="J867" t="s">
        <v>1860</v>
      </c>
      <c r="K867" t="s">
        <v>1854</v>
      </c>
      <c r="L867">
        <f t="shared" si="79"/>
        <v>2</v>
      </c>
      <c r="M867" t="str">
        <f t="shared" si="83"/>
        <v>0.7</v>
      </c>
      <c r="N867" t="s">
        <v>1879</v>
      </c>
      <c r="O867">
        <f t="shared" si="80"/>
        <v>0.7</v>
      </c>
      <c r="P867">
        <f t="shared" si="81"/>
        <v>0</v>
      </c>
      <c r="Q867" t="str">
        <f t="shared" si="82"/>
        <v>创0.7</v>
      </c>
    </row>
    <row r="868" spans="1:17" x14ac:dyDescent="0.15">
      <c r="A868">
        <v>866</v>
      </c>
      <c r="B868" t="s">
        <v>1735</v>
      </c>
      <c r="C868" t="s">
        <v>1736</v>
      </c>
      <c r="D868" t="s">
        <v>220</v>
      </c>
      <c r="E868">
        <v>0.73417100581849903</v>
      </c>
      <c r="F868">
        <f t="shared" si="78"/>
        <v>0.7</v>
      </c>
      <c r="I868" t="s">
        <v>1735</v>
      </c>
      <c r="J868" t="s">
        <v>1860</v>
      </c>
      <c r="K868" t="s">
        <v>1854</v>
      </c>
      <c r="L868">
        <f t="shared" si="79"/>
        <v>2</v>
      </c>
      <c r="M868" t="str">
        <f t="shared" si="83"/>
        <v>0.7</v>
      </c>
      <c r="N868" t="s">
        <v>1879</v>
      </c>
      <c r="O868">
        <f t="shared" si="80"/>
        <v>0.7</v>
      </c>
      <c r="P868">
        <f t="shared" si="81"/>
        <v>0</v>
      </c>
      <c r="Q868" t="str">
        <f t="shared" si="82"/>
        <v>创0.7</v>
      </c>
    </row>
    <row r="869" spans="1:17" x14ac:dyDescent="0.15">
      <c r="A869">
        <v>867</v>
      </c>
      <c r="B869" t="s">
        <v>1737</v>
      </c>
      <c r="C869" t="s">
        <v>1738</v>
      </c>
      <c r="D869" t="s">
        <v>220</v>
      </c>
      <c r="E869">
        <v>0.70519271559774099</v>
      </c>
      <c r="F869">
        <f t="shared" si="78"/>
        <v>0.7</v>
      </c>
      <c r="I869" t="s">
        <v>1737</v>
      </c>
      <c r="J869" t="s">
        <v>1860</v>
      </c>
      <c r="K869" t="s">
        <v>1854</v>
      </c>
      <c r="L869">
        <f t="shared" si="79"/>
        <v>2</v>
      </c>
      <c r="M869" t="str">
        <f t="shared" si="83"/>
        <v>0.7</v>
      </c>
      <c r="N869" t="s">
        <v>1879</v>
      </c>
      <c r="O869">
        <f t="shared" si="80"/>
        <v>0.7</v>
      </c>
      <c r="P869">
        <f t="shared" si="81"/>
        <v>0</v>
      </c>
      <c r="Q869" t="str">
        <f t="shared" si="82"/>
        <v>创0.7</v>
      </c>
    </row>
    <row r="870" spans="1:17" x14ac:dyDescent="0.15">
      <c r="A870">
        <v>868</v>
      </c>
      <c r="B870" t="s">
        <v>1739</v>
      </c>
      <c r="C870" t="s">
        <v>1740</v>
      </c>
      <c r="D870" t="s">
        <v>220</v>
      </c>
      <c r="E870">
        <v>0.67641048627391298</v>
      </c>
      <c r="F870">
        <f t="shared" si="78"/>
        <v>0.7</v>
      </c>
      <c r="I870" t="s">
        <v>1739</v>
      </c>
      <c r="J870" t="s">
        <v>1860</v>
      </c>
      <c r="K870" t="s">
        <v>1854</v>
      </c>
      <c r="L870">
        <f t="shared" si="79"/>
        <v>2</v>
      </c>
      <c r="M870" t="str">
        <f t="shared" si="83"/>
        <v>0.7</v>
      </c>
      <c r="N870" t="s">
        <v>1879</v>
      </c>
      <c r="O870">
        <f t="shared" si="80"/>
        <v>0.7</v>
      </c>
      <c r="P870">
        <f t="shared" si="81"/>
        <v>0</v>
      </c>
      <c r="Q870" t="str">
        <f t="shared" si="82"/>
        <v>创0.7</v>
      </c>
    </row>
    <row r="871" spans="1:17" x14ac:dyDescent="0.15">
      <c r="A871">
        <v>869</v>
      </c>
      <c r="B871" t="s">
        <v>1741</v>
      </c>
      <c r="C871" t="s">
        <v>1742</v>
      </c>
      <c r="D871" t="s">
        <v>220</v>
      </c>
      <c r="E871">
        <v>0.69717485991374195</v>
      </c>
      <c r="F871">
        <f t="shared" si="78"/>
        <v>0.7</v>
      </c>
      <c r="I871" t="s">
        <v>1741</v>
      </c>
      <c r="J871" t="s">
        <v>1860</v>
      </c>
      <c r="K871" t="s">
        <v>1854</v>
      </c>
      <c r="L871">
        <f t="shared" si="79"/>
        <v>2</v>
      </c>
      <c r="M871" t="str">
        <f t="shared" si="83"/>
        <v>0.7</v>
      </c>
      <c r="N871" t="s">
        <v>1879</v>
      </c>
      <c r="O871">
        <f t="shared" si="80"/>
        <v>0.7</v>
      </c>
      <c r="P871">
        <f t="shared" si="81"/>
        <v>0</v>
      </c>
      <c r="Q871" t="str">
        <f t="shared" si="82"/>
        <v>创0.7</v>
      </c>
    </row>
    <row r="872" spans="1:17" x14ac:dyDescent="0.15">
      <c r="A872">
        <v>870</v>
      </c>
      <c r="B872" t="s">
        <v>1743</v>
      </c>
      <c r="C872" t="s">
        <v>1744</v>
      </c>
      <c r="D872" t="s">
        <v>220</v>
      </c>
      <c r="E872">
        <v>0.70455752932411697</v>
      </c>
      <c r="F872">
        <f t="shared" si="78"/>
        <v>0.7</v>
      </c>
      <c r="I872" t="s">
        <v>1743</v>
      </c>
      <c r="J872" t="s">
        <v>1860</v>
      </c>
      <c r="K872" t="s">
        <v>1854</v>
      </c>
      <c r="L872">
        <f t="shared" si="79"/>
        <v>2</v>
      </c>
      <c r="M872" t="str">
        <f t="shared" si="83"/>
        <v>0.7</v>
      </c>
      <c r="N872" t="s">
        <v>1879</v>
      </c>
      <c r="O872">
        <f t="shared" si="80"/>
        <v>0.7</v>
      </c>
      <c r="P872">
        <f t="shared" si="81"/>
        <v>0</v>
      </c>
      <c r="Q872" t="str">
        <f t="shared" si="82"/>
        <v>创0.7</v>
      </c>
    </row>
    <row r="873" spans="1:17" x14ac:dyDescent="0.15">
      <c r="A873">
        <v>871</v>
      </c>
      <c r="B873" t="s">
        <v>1745</v>
      </c>
      <c r="C873" t="s">
        <v>1746</v>
      </c>
      <c r="D873" t="s">
        <v>220</v>
      </c>
      <c r="E873">
        <v>0.63732029236530097</v>
      </c>
      <c r="F873">
        <f t="shared" si="78"/>
        <v>0.6</v>
      </c>
      <c r="I873" t="s">
        <v>1745</v>
      </c>
      <c r="J873" t="s">
        <v>1857</v>
      </c>
      <c r="K873" t="s">
        <v>1854</v>
      </c>
      <c r="L873">
        <f t="shared" si="79"/>
        <v>2</v>
      </c>
      <c r="M873" t="str">
        <f t="shared" si="83"/>
        <v>0.6</v>
      </c>
      <c r="N873" t="s">
        <v>1878</v>
      </c>
      <c r="O873">
        <f t="shared" si="80"/>
        <v>0.6</v>
      </c>
      <c r="P873">
        <f t="shared" si="81"/>
        <v>0</v>
      </c>
      <c r="Q873" t="str">
        <f t="shared" si="82"/>
        <v>创0.6</v>
      </c>
    </row>
    <row r="874" spans="1:17" x14ac:dyDescent="0.15">
      <c r="A874">
        <v>872</v>
      </c>
      <c r="B874" t="s">
        <v>1747</v>
      </c>
      <c r="C874" t="s">
        <v>1748</v>
      </c>
      <c r="D874" t="s">
        <v>220</v>
      </c>
      <c r="E874">
        <v>0.68555883838299903</v>
      </c>
      <c r="F874">
        <f t="shared" si="78"/>
        <v>0.7</v>
      </c>
      <c r="I874" t="s">
        <v>1747</v>
      </c>
      <c r="J874" t="s">
        <v>1860</v>
      </c>
      <c r="K874" t="s">
        <v>1854</v>
      </c>
      <c r="L874">
        <f t="shared" si="79"/>
        <v>2</v>
      </c>
      <c r="M874" t="str">
        <f t="shared" si="83"/>
        <v>0.7</v>
      </c>
      <c r="N874" t="s">
        <v>1879</v>
      </c>
      <c r="O874">
        <f t="shared" si="80"/>
        <v>0.7</v>
      </c>
      <c r="P874">
        <f t="shared" si="81"/>
        <v>0</v>
      </c>
      <c r="Q874" t="str">
        <f t="shared" si="82"/>
        <v>创0.7</v>
      </c>
    </row>
    <row r="875" spans="1:17" x14ac:dyDescent="0.15">
      <c r="A875">
        <v>873</v>
      </c>
      <c r="B875" t="s">
        <v>1749</v>
      </c>
      <c r="C875" t="s">
        <v>1750</v>
      </c>
      <c r="D875" t="s">
        <v>220</v>
      </c>
      <c r="E875">
        <v>0.68916375490936899</v>
      </c>
      <c r="F875">
        <f t="shared" si="78"/>
        <v>0.7</v>
      </c>
      <c r="I875" t="s">
        <v>1749</v>
      </c>
      <c r="J875" t="s">
        <v>1860</v>
      </c>
      <c r="K875" t="s">
        <v>1854</v>
      </c>
      <c r="L875">
        <f t="shared" si="79"/>
        <v>2</v>
      </c>
      <c r="M875" t="str">
        <f t="shared" si="83"/>
        <v>0.7</v>
      </c>
      <c r="N875" t="s">
        <v>1879</v>
      </c>
      <c r="O875">
        <f t="shared" si="80"/>
        <v>0.7</v>
      </c>
      <c r="P875">
        <f t="shared" si="81"/>
        <v>0</v>
      </c>
      <c r="Q875" t="str">
        <f t="shared" si="82"/>
        <v>创0.7</v>
      </c>
    </row>
    <row r="876" spans="1:17" x14ac:dyDescent="0.15">
      <c r="A876">
        <v>874</v>
      </c>
      <c r="B876" t="s">
        <v>1751</v>
      </c>
      <c r="C876" t="s">
        <v>1752</v>
      </c>
      <c r="D876" t="s">
        <v>9</v>
      </c>
      <c r="E876">
        <v>0.59459771256222504</v>
      </c>
      <c r="F876">
        <f t="shared" si="78"/>
        <v>0.6</v>
      </c>
      <c r="I876" t="s">
        <v>1751</v>
      </c>
      <c r="J876" t="s">
        <v>1838</v>
      </c>
      <c r="K876" t="s">
        <v>1836</v>
      </c>
      <c r="L876">
        <f t="shared" si="79"/>
        <v>3</v>
      </c>
      <c r="M876" t="str">
        <f t="shared" si="83"/>
        <v>0.6</v>
      </c>
      <c r="N876" t="s">
        <v>1878</v>
      </c>
      <c r="O876">
        <f t="shared" si="80"/>
        <v>0.6</v>
      </c>
      <c r="P876">
        <f t="shared" si="81"/>
        <v>0</v>
      </c>
      <c r="Q876" t="str">
        <f t="shared" si="82"/>
        <v>中证0.6</v>
      </c>
    </row>
    <row r="877" spans="1:17" x14ac:dyDescent="0.15">
      <c r="A877">
        <v>875</v>
      </c>
      <c r="B877" t="s">
        <v>1753</v>
      </c>
      <c r="C877" t="s">
        <v>1754</v>
      </c>
      <c r="D877" t="s">
        <v>220</v>
      </c>
      <c r="E877">
        <v>0.65608417760822302</v>
      </c>
      <c r="F877">
        <f t="shared" si="78"/>
        <v>0.7</v>
      </c>
      <c r="I877" t="s">
        <v>1753</v>
      </c>
      <c r="J877" t="s">
        <v>1860</v>
      </c>
      <c r="K877" t="s">
        <v>1854</v>
      </c>
      <c r="L877">
        <f t="shared" si="79"/>
        <v>2</v>
      </c>
      <c r="M877" t="str">
        <f t="shared" si="83"/>
        <v>0.7</v>
      </c>
      <c r="N877" t="s">
        <v>1879</v>
      </c>
      <c r="O877">
        <f t="shared" si="80"/>
        <v>0.7</v>
      </c>
      <c r="P877">
        <f t="shared" si="81"/>
        <v>0</v>
      </c>
      <c r="Q877" t="str">
        <f t="shared" si="82"/>
        <v>创0.7</v>
      </c>
    </row>
    <row r="878" spans="1:17" x14ac:dyDescent="0.15">
      <c r="A878">
        <v>876</v>
      </c>
      <c r="B878" t="s">
        <v>1755</v>
      </c>
      <c r="C878" t="s">
        <v>1756</v>
      </c>
      <c r="D878" t="s">
        <v>220</v>
      </c>
      <c r="E878">
        <v>0.70256419606196197</v>
      </c>
      <c r="F878">
        <f t="shared" si="78"/>
        <v>0.7</v>
      </c>
      <c r="I878" t="s">
        <v>1755</v>
      </c>
      <c r="J878" t="s">
        <v>1860</v>
      </c>
      <c r="K878" t="s">
        <v>1854</v>
      </c>
      <c r="L878">
        <f t="shared" si="79"/>
        <v>2</v>
      </c>
      <c r="M878" t="str">
        <f t="shared" si="83"/>
        <v>0.7</v>
      </c>
      <c r="N878" t="s">
        <v>1879</v>
      </c>
      <c r="O878">
        <f t="shared" si="80"/>
        <v>0.7</v>
      </c>
      <c r="P878">
        <f t="shared" si="81"/>
        <v>0</v>
      </c>
      <c r="Q878" t="str">
        <f t="shared" si="82"/>
        <v>创0.7</v>
      </c>
    </row>
    <row r="879" spans="1:17" x14ac:dyDescent="0.15">
      <c r="A879">
        <v>877</v>
      </c>
      <c r="B879" t="s">
        <v>1757</v>
      </c>
      <c r="C879" t="s">
        <v>1758</v>
      </c>
      <c r="D879" t="s">
        <v>220</v>
      </c>
      <c r="E879">
        <v>0.700335983257515</v>
      </c>
      <c r="F879">
        <f t="shared" si="78"/>
        <v>0.7</v>
      </c>
      <c r="I879" t="s">
        <v>1757</v>
      </c>
      <c r="J879" t="s">
        <v>1860</v>
      </c>
      <c r="K879" t="s">
        <v>1854</v>
      </c>
      <c r="L879">
        <f t="shared" si="79"/>
        <v>2</v>
      </c>
      <c r="M879" t="str">
        <f t="shared" si="83"/>
        <v>0.7</v>
      </c>
      <c r="N879" t="s">
        <v>1879</v>
      </c>
      <c r="O879">
        <f t="shared" si="80"/>
        <v>0.7</v>
      </c>
      <c r="P879">
        <f t="shared" si="81"/>
        <v>0</v>
      </c>
      <c r="Q879" t="str">
        <f t="shared" si="82"/>
        <v>创0.7</v>
      </c>
    </row>
    <row r="880" spans="1:17" x14ac:dyDescent="0.15">
      <c r="A880">
        <v>878</v>
      </c>
      <c r="B880" t="s">
        <v>1759</v>
      </c>
      <c r="C880" t="s">
        <v>1760</v>
      </c>
      <c r="D880" t="s">
        <v>220</v>
      </c>
      <c r="E880">
        <v>0.61528522279034803</v>
      </c>
      <c r="F880">
        <f t="shared" si="78"/>
        <v>0.6</v>
      </c>
      <c r="I880" t="s">
        <v>1759</v>
      </c>
      <c r="J880" t="s">
        <v>1857</v>
      </c>
      <c r="K880" t="s">
        <v>1854</v>
      </c>
      <c r="L880">
        <f t="shared" si="79"/>
        <v>2</v>
      </c>
      <c r="M880" t="str">
        <f t="shared" si="83"/>
        <v>0.6</v>
      </c>
      <c r="N880" t="s">
        <v>1878</v>
      </c>
      <c r="O880">
        <f t="shared" si="80"/>
        <v>0.6</v>
      </c>
      <c r="P880">
        <f t="shared" si="81"/>
        <v>0</v>
      </c>
      <c r="Q880" t="str">
        <f t="shared" si="82"/>
        <v>创0.6</v>
      </c>
    </row>
    <row r="881" spans="1:17" x14ac:dyDescent="0.15">
      <c r="A881">
        <v>879</v>
      </c>
      <c r="B881" t="s">
        <v>1761</v>
      </c>
      <c r="C881" t="s">
        <v>1762</v>
      </c>
      <c r="D881" t="s">
        <v>220</v>
      </c>
      <c r="E881">
        <v>0.611612583988833</v>
      </c>
      <c r="F881">
        <f t="shared" si="78"/>
        <v>0.6</v>
      </c>
      <c r="I881" t="s">
        <v>1761</v>
      </c>
      <c r="J881" t="s">
        <v>1857</v>
      </c>
      <c r="K881" t="s">
        <v>1854</v>
      </c>
      <c r="L881">
        <f t="shared" si="79"/>
        <v>2</v>
      </c>
      <c r="M881" t="str">
        <f t="shared" si="83"/>
        <v>0.6</v>
      </c>
      <c r="N881" t="s">
        <v>1878</v>
      </c>
      <c r="O881">
        <f t="shared" si="80"/>
        <v>0.6</v>
      </c>
      <c r="P881">
        <f t="shared" si="81"/>
        <v>0</v>
      </c>
      <c r="Q881" t="str">
        <f t="shared" si="82"/>
        <v>创0.6</v>
      </c>
    </row>
    <row r="882" spans="1:17" x14ac:dyDescent="0.15">
      <c r="A882">
        <v>880</v>
      </c>
      <c r="B882" t="s">
        <v>1763</v>
      </c>
      <c r="C882" t="s">
        <v>1764</v>
      </c>
      <c r="D882" t="s">
        <v>220</v>
      </c>
      <c r="E882">
        <v>0.65865614155403496</v>
      </c>
      <c r="F882">
        <f t="shared" si="78"/>
        <v>0.7</v>
      </c>
      <c r="I882" t="s">
        <v>1763</v>
      </c>
      <c r="J882" t="s">
        <v>1860</v>
      </c>
      <c r="K882" t="s">
        <v>1854</v>
      </c>
      <c r="L882">
        <f t="shared" si="79"/>
        <v>2</v>
      </c>
      <c r="M882" t="str">
        <f t="shared" si="83"/>
        <v>0.7</v>
      </c>
      <c r="N882" t="s">
        <v>1879</v>
      </c>
      <c r="O882">
        <f t="shared" si="80"/>
        <v>0.7</v>
      </c>
      <c r="P882">
        <f t="shared" si="81"/>
        <v>0</v>
      </c>
      <c r="Q882" t="str">
        <f t="shared" si="82"/>
        <v>创0.7</v>
      </c>
    </row>
    <row r="883" spans="1:17" x14ac:dyDescent="0.15">
      <c r="A883">
        <v>881</v>
      </c>
      <c r="B883" t="s">
        <v>1765</v>
      </c>
      <c r="C883" t="s">
        <v>1766</v>
      </c>
      <c r="D883" t="s">
        <v>220</v>
      </c>
      <c r="E883">
        <v>0.64714865104118002</v>
      </c>
      <c r="F883">
        <f t="shared" si="78"/>
        <v>0.6</v>
      </c>
      <c r="I883" t="s">
        <v>1765</v>
      </c>
      <c r="J883" t="s">
        <v>1857</v>
      </c>
      <c r="K883" t="s">
        <v>1854</v>
      </c>
      <c r="L883">
        <f t="shared" si="79"/>
        <v>2</v>
      </c>
      <c r="M883" t="str">
        <f t="shared" si="83"/>
        <v>0.6</v>
      </c>
      <c r="N883" t="s">
        <v>1879</v>
      </c>
      <c r="O883">
        <f t="shared" si="80"/>
        <v>0.7</v>
      </c>
      <c r="P883">
        <f t="shared" si="81"/>
        <v>-9.9999999999999978E-2</v>
      </c>
      <c r="Q883" t="str">
        <f t="shared" si="82"/>
        <v>创0.6</v>
      </c>
    </row>
    <row r="884" spans="1:17" x14ac:dyDescent="0.15">
      <c r="A884">
        <v>882</v>
      </c>
      <c r="B884" t="s">
        <v>1767</v>
      </c>
      <c r="C884" t="s">
        <v>1768</v>
      </c>
      <c r="D884" t="s">
        <v>220</v>
      </c>
      <c r="E884">
        <v>0.71766339895395403</v>
      </c>
      <c r="F884">
        <f t="shared" si="78"/>
        <v>0.7</v>
      </c>
      <c r="I884" t="s">
        <v>1767</v>
      </c>
      <c r="J884" t="s">
        <v>1860</v>
      </c>
      <c r="K884" t="s">
        <v>1854</v>
      </c>
      <c r="L884">
        <f t="shared" si="79"/>
        <v>2</v>
      </c>
      <c r="M884" t="str">
        <f t="shared" si="83"/>
        <v>0.7</v>
      </c>
      <c r="N884" t="s">
        <v>1879</v>
      </c>
      <c r="O884">
        <f t="shared" si="80"/>
        <v>0.7</v>
      </c>
      <c r="P884">
        <f t="shared" si="81"/>
        <v>0</v>
      </c>
      <c r="Q884" t="str">
        <f t="shared" si="82"/>
        <v>创0.7</v>
      </c>
    </row>
    <row r="885" spans="1:17" x14ac:dyDescent="0.15">
      <c r="A885">
        <v>883</v>
      </c>
      <c r="B885" t="s">
        <v>1769</v>
      </c>
      <c r="C885" t="s">
        <v>1770</v>
      </c>
      <c r="D885" t="s">
        <v>220</v>
      </c>
      <c r="E885">
        <v>0.63765129235266405</v>
      </c>
      <c r="F885">
        <f t="shared" si="78"/>
        <v>0.6</v>
      </c>
      <c r="I885" t="s">
        <v>1769</v>
      </c>
      <c r="J885" t="s">
        <v>1857</v>
      </c>
      <c r="K885" t="s">
        <v>1854</v>
      </c>
      <c r="L885">
        <f t="shared" si="79"/>
        <v>2</v>
      </c>
      <c r="M885" t="str">
        <f t="shared" si="83"/>
        <v>0.6</v>
      </c>
      <c r="N885" t="s">
        <v>1878</v>
      </c>
      <c r="O885">
        <f t="shared" si="80"/>
        <v>0.6</v>
      </c>
      <c r="P885">
        <f t="shared" si="81"/>
        <v>0</v>
      </c>
      <c r="Q885" t="str">
        <f t="shared" si="82"/>
        <v>创0.6</v>
      </c>
    </row>
    <row r="886" spans="1:17" x14ac:dyDescent="0.15">
      <c r="A886">
        <v>884</v>
      </c>
      <c r="B886" t="s">
        <v>1771</v>
      </c>
      <c r="C886" t="s">
        <v>1772</v>
      </c>
      <c r="D886" t="s">
        <v>220</v>
      </c>
      <c r="E886">
        <v>0.68185240566290795</v>
      </c>
      <c r="F886">
        <f t="shared" si="78"/>
        <v>0.7</v>
      </c>
      <c r="I886" t="s">
        <v>1771</v>
      </c>
      <c r="J886" t="s">
        <v>1860</v>
      </c>
      <c r="K886" t="s">
        <v>1854</v>
      </c>
      <c r="L886">
        <f t="shared" si="79"/>
        <v>2</v>
      </c>
      <c r="M886" t="str">
        <f t="shared" si="83"/>
        <v>0.7</v>
      </c>
      <c r="N886" t="s">
        <v>1879</v>
      </c>
      <c r="O886">
        <f t="shared" si="80"/>
        <v>0.7</v>
      </c>
      <c r="P886">
        <f t="shared" si="81"/>
        <v>0</v>
      </c>
      <c r="Q886" t="str">
        <f t="shared" si="82"/>
        <v>创0.7</v>
      </c>
    </row>
    <row r="887" spans="1:17" x14ac:dyDescent="0.15">
      <c r="A887">
        <v>885</v>
      </c>
      <c r="B887" t="s">
        <v>1773</v>
      </c>
      <c r="C887" t="s">
        <v>1774</v>
      </c>
      <c r="D887" t="s">
        <v>220</v>
      </c>
      <c r="E887">
        <v>0.685769516781637</v>
      </c>
      <c r="F887">
        <f t="shared" si="78"/>
        <v>0.7</v>
      </c>
      <c r="I887" t="s">
        <v>1773</v>
      </c>
      <c r="J887" t="s">
        <v>1860</v>
      </c>
      <c r="K887" t="s">
        <v>1854</v>
      </c>
      <c r="L887">
        <f t="shared" si="79"/>
        <v>2</v>
      </c>
      <c r="M887" t="str">
        <f t="shared" si="83"/>
        <v>0.7</v>
      </c>
      <c r="N887" t="s">
        <v>1879</v>
      </c>
      <c r="O887">
        <f t="shared" si="80"/>
        <v>0.7</v>
      </c>
      <c r="P887">
        <f t="shared" si="81"/>
        <v>0</v>
      </c>
      <c r="Q887" t="str">
        <f t="shared" si="82"/>
        <v>创0.7</v>
      </c>
    </row>
    <row r="888" spans="1:17" x14ac:dyDescent="0.15">
      <c r="A888">
        <v>886</v>
      </c>
      <c r="B888" t="s">
        <v>1775</v>
      </c>
      <c r="C888" t="s">
        <v>1776</v>
      </c>
      <c r="D888" t="s">
        <v>220</v>
      </c>
      <c r="E888">
        <v>0.69169364407804201</v>
      </c>
      <c r="F888">
        <f t="shared" si="78"/>
        <v>0.7</v>
      </c>
      <c r="I888" t="s">
        <v>1775</v>
      </c>
      <c r="J888" t="s">
        <v>1860</v>
      </c>
      <c r="K888" t="s">
        <v>1854</v>
      </c>
      <c r="L888">
        <f t="shared" si="79"/>
        <v>2</v>
      </c>
      <c r="M888" t="str">
        <f t="shared" si="83"/>
        <v>0.7</v>
      </c>
      <c r="N888" t="s">
        <v>1879</v>
      </c>
      <c r="O888">
        <f t="shared" si="80"/>
        <v>0.7</v>
      </c>
      <c r="P888">
        <f t="shared" si="81"/>
        <v>0</v>
      </c>
      <c r="Q888" t="str">
        <f t="shared" si="82"/>
        <v>创0.7</v>
      </c>
    </row>
    <row r="889" spans="1:17" x14ac:dyDescent="0.15">
      <c r="A889">
        <v>887</v>
      </c>
      <c r="B889" t="s">
        <v>1777</v>
      </c>
      <c r="C889" t="s">
        <v>1778</v>
      </c>
      <c r="D889" t="s">
        <v>220</v>
      </c>
      <c r="E889">
        <v>0.66400658906491195</v>
      </c>
      <c r="F889">
        <f t="shared" si="78"/>
        <v>0.7</v>
      </c>
      <c r="I889" t="s">
        <v>1777</v>
      </c>
      <c r="J889" t="s">
        <v>1860</v>
      </c>
      <c r="K889" t="s">
        <v>1854</v>
      </c>
      <c r="L889">
        <f t="shared" si="79"/>
        <v>2</v>
      </c>
      <c r="M889" t="str">
        <f t="shared" si="83"/>
        <v>0.7</v>
      </c>
      <c r="N889" t="s">
        <v>1879</v>
      </c>
      <c r="O889">
        <f t="shared" si="80"/>
        <v>0.7</v>
      </c>
      <c r="P889">
        <f t="shared" si="81"/>
        <v>0</v>
      </c>
      <c r="Q889" t="str">
        <f t="shared" si="82"/>
        <v>创0.7</v>
      </c>
    </row>
    <row r="890" spans="1:17" x14ac:dyDescent="0.15">
      <c r="A890">
        <v>888</v>
      </c>
      <c r="B890" t="s">
        <v>1779</v>
      </c>
      <c r="C890" t="s">
        <v>1780</v>
      </c>
      <c r="D890" t="s">
        <v>220</v>
      </c>
      <c r="E890">
        <v>0.68279782797653898</v>
      </c>
      <c r="F890">
        <f t="shared" si="78"/>
        <v>0.7</v>
      </c>
      <c r="I890" t="s">
        <v>1779</v>
      </c>
      <c r="J890" t="s">
        <v>1860</v>
      </c>
      <c r="K890" t="s">
        <v>1854</v>
      </c>
      <c r="L890">
        <f t="shared" si="79"/>
        <v>2</v>
      </c>
      <c r="M890" t="str">
        <f t="shared" si="83"/>
        <v>0.7</v>
      </c>
      <c r="N890" t="s">
        <v>1879</v>
      </c>
      <c r="O890">
        <f t="shared" si="80"/>
        <v>0.7</v>
      </c>
      <c r="P890">
        <f t="shared" si="81"/>
        <v>0</v>
      </c>
      <c r="Q890" t="str">
        <f t="shared" si="82"/>
        <v>创0.7</v>
      </c>
    </row>
    <row r="891" spans="1:17" x14ac:dyDescent="0.15">
      <c r="A891">
        <v>889</v>
      </c>
      <c r="B891" t="s">
        <v>1781</v>
      </c>
      <c r="C891" t="s">
        <v>1782</v>
      </c>
      <c r="D891" t="s">
        <v>220</v>
      </c>
      <c r="E891">
        <v>0.61239530399556696</v>
      </c>
      <c r="F891">
        <f t="shared" si="78"/>
        <v>0.6</v>
      </c>
      <c r="I891" t="s">
        <v>1781</v>
      </c>
      <c r="J891" t="s">
        <v>1857</v>
      </c>
      <c r="K891" t="s">
        <v>1854</v>
      </c>
      <c r="L891">
        <f t="shared" si="79"/>
        <v>2</v>
      </c>
      <c r="M891" t="str">
        <f t="shared" si="83"/>
        <v>0.6</v>
      </c>
      <c r="N891" t="s">
        <v>1878</v>
      </c>
      <c r="O891">
        <f t="shared" si="80"/>
        <v>0.6</v>
      </c>
      <c r="P891">
        <f t="shared" si="81"/>
        <v>0</v>
      </c>
      <c r="Q891" t="str">
        <f t="shared" si="82"/>
        <v>创0.6</v>
      </c>
    </row>
    <row r="892" spans="1:17" x14ac:dyDescent="0.15">
      <c r="A892">
        <v>890</v>
      </c>
      <c r="B892" t="s">
        <v>1783</v>
      </c>
      <c r="C892" t="s">
        <v>1784</v>
      </c>
      <c r="D892" t="s">
        <v>220</v>
      </c>
      <c r="E892">
        <v>0.69726341781510204</v>
      </c>
      <c r="F892">
        <f t="shared" si="78"/>
        <v>0.7</v>
      </c>
      <c r="I892" t="s">
        <v>1783</v>
      </c>
      <c r="J892" t="s">
        <v>1860</v>
      </c>
      <c r="K892" t="s">
        <v>1854</v>
      </c>
      <c r="L892">
        <f t="shared" si="79"/>
        <v>2</v>
      </c>
      <c r="M892" t="str">
        <f t="shared" si="83"/>
        <v>0.7</v>
      </c>
      <c r="N892" t="s">
        <v>1879</v>
      </c>
      <c r="O892">
        <f t="shared" si="80"/>
        <v>0.7</v>
      </c>
      <c r="P892">
        <f t="shared" si="81"/>
        <v>0</v>
      </c>
      <c r="Q892" t="str">
        <f t="shared" si="82"/>
        <v>创0.7</v>
      </c>
    </row>
    <row r="893" spans="1:17" x14ac:dyDescent="0.15">
      <c r="A893">
        <v>891</v>
      </c>
      <c r="B893" t="s">
        <v>1785</v>
      </c>
      <c r="C893" t="s">
        <v>1786</v>
      </c>
      <c r="D893" t="s">
        <v>220</v>
      </c>
      <c r="E893">
        <v>0.68482963504918704</v>
      </c>
      <c r="F893">
        <f t="shared" si="78"/>
        <v>0.7</v>
      </c>
      <c r="I893" t="s">
        <v>1785</v>
      </c>
      <c r="J893" t="s">
        <v>1860</v>
      </c>
      <c r="K893" t="s">
        <v>1854</v>
      </c>
      <c r="L893">
        <f t="shared" si="79"/>
        <v>2</v>
      </c>
      <c r="M893" t="str">
        <f t="shared" si="83"/>
        <v>0.7</v>
      </c>
      <c r="N893" t="s">
        <v>1879</v>
      </c>
      <c r="O893">
        <f t="shared" si="80"/>
        <v>0.7</v>
      </c>
      <c r="P893">
        <f t="shared" si="81"/>
        <v>0</v>
      </c>
      <c r="Q893" t="str">
        <f t="shared" si="82"/>
        <v>创0.7</v>
      </c>
    </row>
    <row r="894" spans="1:17" x14ac:dyDescent="0.15">
      <c r="A894">
        <v>892</v>
      </c>
      <c r="B894" t="s">
        <v>1787</v>
      </c>
      <c r="C894" t="s">
        <v>1788</v>
      </c>
      <c r="D894" t="s">
        <v>220</v>
      </c>
      <c r="E894">
        <v>0.73960921523705503</v>
      </c>
      <c r="F894">
        <f t="shared" si="78"/>
        <v>0.7</v>
      </c>
      <c r="I894" t="s">
        <v>1787</v>
      </c>
      <c r="J894" t="s">
        <v>1860</v>
      </c>
      <c r="K894" t="s">
        <v>1854</v>
      </c>
      <c r="L894">
        <f t="shared" si="79"/>
        <v>2</v>
      </c>
      <c r="M894" t="str">
        <f t="shared" si="83"/>
        <v>0.7</v>
      </c>
      <c r="N894" t="s">
        <v>1879</v>
      </c>
      <c r="O894">
        <f t="shared" si="80"/>
        <v>0.7</v>
      </c>
      <c r="P894">
        <f t="shared" si="81"/>
        <v>0</v>
      </c>
      <c r="Q894" t="str">
        <f t="shared" si="82"/>
        <v>创0.7</v>
      </c>
    </row>
    <row r="895" spans="1:17" x14ac:dyDescent="0.15">
      <c r="A895">
        <v>893</v>
      </c>
      <c r="B895" t="s">
        <v>1789</v>
      </c>
      <c r="C895" t="s">
        <v>1790</v>
      </c>
      <c r="D895" t="s">
        <v>220</v>
      </c>
      <c r="E895">
        <v>0.66317393944772196</v>
      </c>
      <c r="F895">
        <f t="shared" si="78"/>
        <v>0.7</v>
      </c>
      <c r="I895" t="s">
        <v>1789</v>
      </c>
      <c r="J895" t="s">
        <v>1860</v>
      </c>
      <c r="K895" t="s">
        <v>1854</v>
      </c>
      <c r="L895">
        <f t="shared" si="79"/>
        <v>2</v>
      </c>
      <c r="M895" t="str">
        <f t="shared" si="83"/>
        <v>0.7</v>
      </c>
      <c r="N895" t="s">
        <v>1879</v>
      </c>
      <c r="O895">
        <f t="shared" si="80"/>
        <v>0.7</v>
      </c>
      <c r="P895">
        <f t="shared" si="81"/>
        <v>0</v>
      </c>
      <c r="Q895" t="str">
        <f t="shared" si="82"/>
        <v>创0.7</v>
      </c>
    </row>
    <row r="896" spans="1:17" x14ac:dyDescent="0.15">
      <c r="A896">
        <v>894</v>
      </c>
      <c r="B896" t="s">
        <v>1791</v>
      </c>
      <c r="C896" t="s">
        <v>1792</v>
      </c>
      <c r="D896" t="s">
        <v>220</v>
      </c>
      <c r="E896">
        <v>0.56335369741725305</v>
      </c>
      <c r="F896">
        <f t="shared" si="78"/>
        <v>0.6</v>
      </c>
      <c r="I896" t="s">
        <v>1791</v>
      </c>
      <c r="J896" t="s">
        <v>1857</v>
      </c>
      <c r="K896" t="s">
        <v>1854</v>
      </c>
      <c r="L896">
        <f t="shared" si="79"/>
        <v>2</v>
      </c>
      <c r="M896" t="str">
        <f t="shared" si="83"/>
        <v>0.6</v>
      </c>
      <c r="N896" t="s">
        <v>1878</v>
      </c>
      <c r="O896">
        <f t="shared" si="80"/>
        <v>0.6</v>
      </c>
      <c r="P896">
        <f t="shared" si="81"/>
        <v>0</v>
      </c>
      <c r="Q896" t="str">
        <f t="shared" si="82"/>
        <v>创0.6</v>
      </c>
    </row>
    <row r="897" spans="1:17" x14ac:dyDescent="0.15">
      <c r="A897">
        <v>895</v>
      </c>
      <c r="B897" t="s">
        <v>1793</v>
      </c>
      <c r="C897" t="s">
        <v>1794</v>
      </c>
      <c r="D897" t="s">
        <v>220</v>
      </c>
      <c r="E897">
        <v>0.64339736845360795</v>
      </c>
      <c r="F897">
        <f t="shared" si="78"/>
        <v>0.6</v>
      </c>
      <c r="I897" t="s">
        <v>1793</v>
      </c>
      <c r="J897" t="s">
        <v>1857</v>
      </c>
      <c r="K897" t="s">
        <v>1854</v>
      </c>
      <c r="L897">
        <f t="shared" si="79"/>
        <v>2</v>
      </c>
      <c r="M897" t="str">
        <f t="shared" si="83"/>
        <v>0.6</v>
      </c>
      <c r="N897" t="s">
        <v>1878</v>
      </c>
      <c r="O897">
        <f t="shared" si="80"/>
        <v>0.6</v>
      </c>
      <c r="P897">
        <f t="shared" si="81"/>
        <v>0</v>
      </c>
      <c r="Q897" t="str">
        <f t="shared" si="82"/>
        <v>创0.6</v>
      </c>
    </row>
    <row r="898" spans="1:17" x14ac:dyDescent="0.15">
      <c r="A898">
        <v>896</v>
      </c>
      <c r="B898" t="s">
        <v>1795</v>
      </c>
      <c r="C898" t="s">
        <v>1796</v>
      </c>
      <c r="D898" t="s">
        <v>220</v>
      </c>
      <c r="E898">
        <v>0.69811807474722098</v>
      </c>
      <c r="F898">
        <f t="shared" si="78"/>
        <v>0.7</v>
      </c>
      <c r="I898" t="s">
        <v>1795</v>
      </c>
      <c r="J898" t="s">
        <v>1860</v>
      </c>
      <c r="K898" t="s">
        <v>1854</v>
      </c>
      <c r="L898">
        <f t="shared" si="79"/>
        <v>2</v>
      </c>
      <c r="M898" t="str">
        <f t="shared" si="83"/>
        <v>0.7</v>
      </c>
      <c r="N898" t="s">
        <v>1879</v>
      </c>
      <c r="O898">
        <f t="shared" si="80"/>
        <v>0.7</v>
      </c>
      <c r="P898">
        <f t="shared" si="81"/>
        <v>0</v>
      </c>
      <c r="Q898" t="str">
        <f t="shared" si="82"/>
        <v>创0.7</v>
      </c>
    </row>
    <row r="899" spans="1:17" x14ac:dyDescent="0.15">
      <c r="A899">
        <v>897</v>
      </c>
      <c r="B899" t="s">
        <v>1797</v>
      </c>
      <c r="C899" t="s">
        <v>1798</v>
      </c>
      <c r="D899" t="s">
        <v>220</v>
      </c>
      <c r="E899">
        <v>0.68425209417400501</v>
      </c>
      <c r="F899">
        <f t="shared" si="78"/>
        <v>0.7</v>
      </c>
      <c r="I899" t="s">
        <v>1797</v>
      </c>
      <c r="J899" t="s">
        <v>1860</v>
      </c>
      <c r="K899" t="s">
        <v>1854</v>
      </c>
      <c r="L899">
        <f t="shared" si="79"/>
        <v>2</v>
      </c>
      <c r="M899" t="str">
        <f t="shared" si="83"/>
        <v>0.7</v>
      </c>
      <c r="N899" t="s">
        <v>1879</v>
      </c>
      <c r="O899">
        <f t="shared" si="80"/>
        <v>0.7</v>
      </c>
      <c r="P899">
        <f t="shared" si="81"/>
        <v>0</v>
      </c>
      <c r="Q899" t="str">
        <f t="shared" si="82"/>
        <v>创0.7</v>
      </c>
    </row>
    <row r="900" spans="1:17" x14ac:dyDescent="0.15">
      <c r="A900">
        <v>898</v>
      </c>
      <c r="B900" t="s">
        <v>1799</v>
      </c>
      <c r="C900" t="s">
        <v>1800</v>
      </c>
      <c r="D900" t="s">
        <v>220</v>
      </c>
      <c r="E900">
        <v>0.65094040545641696</v>
      </c>
      <c r="F900">
        <f t="shared" ref="F900:F915" si="84">ROUND(E900,1)</f>
        <v>0.7</v>
      </c>
      <c r="I900" t="s">
        <v>1799</v>
      </c>
      <c r="J900" t="s">
        <v>1860</v>
      </c>
      <c r="K900" t="s">
        <v>1854</v>
      </c>
      <c r="L900">
        <f t="shared" ref="L900:L915" si="85">FIND("0",J900)</f>
        <v>2</v>
      </c>
      <c r="M900" t="str">
        <f t="shared" si="83"/>
        <v>0.7</v>
      </c>
      <c r="N900" t="s">
        <v>1879</v>
      </c>
      <c r="O900">
        <f t="shared" ref="O900:O915" si="86">+N900+0</f>
        <v>0.7</v>
      </c>
      <c r="P900">
        <f t="shared" ref="P900:P915" si="87">F900-O900</f>
        <v>0</v>
      </c>
      <c r="Q900" t="str">
        <f t="shared" ref="Q900:Q915" si="88">K900&amp;F900</f>
        <v>创0.7</v>
      </c>
    </row>
    <row r="901" spans="1:17" x14ac:dyDescent="0.15">
      <c r="A901">
        <v>899</v>
      </c>
      <c r="B901" t="s">
        <v>1801</v>
      </c>
      <c r="C901" t="s">
        <v>1802</v>
      </c>
      <c r="D901" t="s">
        <v>220</v>
      </c>
      <c r="E901">
        <v>0.74242101482268597</v>
      </c>
      <c r="F901">
        <f t="shared" si="84"/>
        <v>0.7</v>
      </c>
      <c r="I901" t="s">
        <v>1801</v>
      </c>
      <c r="J901" t="s">
        <v>1860</v>
      </c>
      <c r="K901" t="s">
        <v>1854</v>
      </c>
      <c r="L901">
        <f t="shared" si="85"/>
        <v>2</v>
      </c>
      <c r="M901" t="str">
        <f t="shared" si="83"/>
        <v>0.7</v>
      </c>
      <c r="N901" t="s">
        <v>1879</v>
      </c>
      <c r="O901">
        <f t="shared" si="86"/>
        <v>0.7</v>
      </c>
      <c r="P901">
        <f t="shared" si="87"/>
        <v>0</v>
      </c>
      <c r="Q901" t="str">
        <f t="shared" si="88"/>
        <v>创0.7</v>
      </c>
    </row>
    <row r="902" spans="1:17" x14ac:dyDescent="0.15">
      <c r="A902">
        <v>900</v>
      </c>
      <c r="B902" t="s">
        <v>1803</v>
      </c>
      <c r="C902" t="s">
        <v>1804</v>
      </c>
      <c r="D902" t="s">
        <v>220</v>
      </c>
      <c r="E902">
        <v>0.57794854575881105</v>
      </c>
      <c r="F902">
        <f t="shared" si="84"/>
        <v>0.6</v>
      </c>
      <c r="I902" t="s">
        <v>1803</v>
      </c>
      <c r="J902" t="s">
        <v>1857</v>
      </c>
      <c r="K902" t="s">
        <v>1854</v>
      </c>
      <c r="L902">
        <f t="shared" si="85"/>
        <v>2</v>
      </c>
      <c r="M902" t="str">
        <f t="shared" si="83"/>
        <v>0.6</v>
      </c>
      <c r="N902" t="s">
        <v>1878</v>
      </c>
      <c r="O902">
        <f t="shared" si="86"/>
        <v>0.6</v>
      </c>
      <c r="P902">
        <f t="shared" si="87"/>
        <v>0</v>
      </c>
      <c r="Q902" t="str">
        <f t="shared" si="88"/>
        <v>创0.6</v>
      </c>
    </row>
    <row r="903" spans="1:17" x14ac:dyDescent="0.15">
      <c r="A903">
        <v>901</v>
      </c>
      <c r="B903" t="s">
        <v>1805</v>
      </c>
      <c r="C903" t="s">
        <v>1806</v>
      </c>
      <c r="D903" t="s">
        <v>220</v>
      </c>
      <c r="E903">
        <v>0.69281176746935902</v>
      </c>
      <c r="F903">
        <f t="shared" si="84"/>
        <v>0.7</v>
      </c>
      <c r="I903" t="s">
        <v>1805</v>
      </c>
      <c r="J903" t="s">
        <v>1860</v>
      </c>
      <c r="K903" t="s">
        <v>1854</v>
      </c>
      <c r="L903">
        <f t="shared" si="85"/>
        <v>2</v>
      </c>
      <c r="M903" t="str">
        <f t="shared" si="83"/>
        <v>0.7</v>
      </c>
      <c r="N903" t="s">
        <v>1879</v>
      </c>
      <c r="O903">
        <f t="shared" si="86"/>
        <v>0.7</v>
      </c>
      <c r="P903">
        <f t="shared" si="87"/>
        <v>0</v>
      </c>
      <c r="Q903" t="str">
        <f t="shared" si="88"/>
        <v>创0.7</v>
      </c>
    </row>
    <row r="904" spans="1:17" x14ac:dyDescent="0.15">
      <c r="A904">
        <v>902</v>
      </c>
      <c r="B904" t="s">
        <v>1807</v>
      </c>
      <c r="C904" t="s">
        <v>1808</v>
      </c>
      <c r="D904" t="s">
        <v>220</v>
      </c>
      <c r="E904">
        <v>0.69163728743200803</v>
      </c>
      <c r="F904">
        <f t="shared" si="84"/>
        <v>0.7</v>
      </c>
      <c r="I904" t="s">
        <v>1807</v>
      </c>
      <c r="J904" t="s">
        <v>1860</v>
      </c>
      <c r="K904" t="s">
        <v>1854</v>
      </c>
      <c r="L904">
        <f t="shared" si="85"/>
        <v>2</v>
      </c>
      <c r="M904" t="str">
        <f t="shared" ref="M904:N915" si="89">MID(J904,L904,LEN(J904)-L904+1)</f>
        <v>0.7</v>
      </c>
      <c r="N904" t="s">
        <v>1879</v>
      </c>
      <c r="O904">
        <f t="shared" si="86"/>
        <v>0.7</v>
      </c>
      <c r="P904">
        <f t="shared" si="87"/>
        <v>0</v>
      </c>
      <c r="Q904" t="str">
        <f t="shared" si="88"/>
        <v>创0.7</v>
      </c>
    </row>
    <row r="905" spans="1:17" x14ac:dyDescent="0.15">
      <c r="A905">
        <v>903</v>
      </c>
      <c r="B905" t="s">
        <v>1809</v>
      </c>
      <c r="C905" t="s">
        <v>1810</v>
      </c>
      <c r="D905" t="s">
        <v>220</v>
      </c>
      <c r="E905">
        <v>0.60691941076342704</v>
      </c>
      <c r="F905">
        <f t="shared" si="84"/>
        <v>0.6</v>
      </c>
      <c r="I905" t="s">
        <v>1809</v>
      </c>
      <c r="J905" t="s">
        <v>1857</v>
      </c>
      <c r="K905" t="s">
        <v>1854</v>
      </c>
      <c r="L905">
        <f t="shared" si="85"/>
        <v>2</v>
      </c>
      <c r="M905" t="str">
        <f t="shared" si="89"/>
        <v>0.6</v>
      </c>
      <c r="N905" t="s">
        <v>1878</v>
      </c>
      <c r="O905">
        <f t="shared" si="86"/>
        <v>0.6</v>
      </c>
      <c r="P905">
        <f t="shared" si="87"/>
        <v>0</v>
      </c>
      <c r="Q905" t="str">
        <f t="shared" si="88"/>
        <v>创0.6</v>
      </c>
    </row>
    <row r="906" spans="1:17" x14ac:dyDescent="0.15">
      <c r="A906">
        <v>904</v>
      </c>
      <c r="B906" t="s">
        <v>1811</v>
      </c>
      <c r="C906" t="s">
        <v>1812</v>
      </c>
      <c r="D906" t="s">
        <v>220</v>
      </c>
      <c r="E906">
        <v>0.57249109090737904</v>
      </c>
      <c r="F906">
        <f t="shared" si="84"/>
        <v>0.6</v>
      </c>
      <c r="I906" t="s">
        <v>1811</v>
      </c>
      <c r="J906" t="s">
        <v>1857</v>
      </c>
      <c r="K906" t="s">
        <v>1854</v>
      </c>
      <c r="L906">
        <f t="shared" si="85"/>
        <v>2</v>
      </c>
      <c r="M906" t="str">
        <f t="shared" si="89"/>
        <v>0.6</v>
      </c>
      <c r="N906" t="s">
        <v>1878</v>
      </c>
      <c r="O906">
        <f t="shared" si="86"/>
        <v>0.6</v>
      </c>
      <c r="P906">
        <f t="shared" si="87"/>
        <v>0</v>
      </c>
      <c r="Q906" t="str">
        <f t="shared" si="88"/>
        <v>创0.6</v>
      </c>
    </row>
    <row r="907" spans="1:17" x14ac:dyDescent="0.15">
      <c r="A907">
        <v>905</v>
      </c>
      <c r="B907" t="s">
        <v>1813</v>
      </c>
      <c r="C907" t="s">
        <v>1814</v>
      </c>
      <c r="D907" t="s">
        <v>220</v>
      </c>
      <c r="E907">
        <v>0.69185591261480694</v>
      </c>
      <c r="F907">
        <f t="shared" si="84"/>
        <v>0.7</v>
      </c>
      <c r="I907" t="s">
        <v>1813</v>
      </c>
      <c r="J907" t="s">
        <v>1860</v>
      </c>
      <c r="K907" t="s">
        <v>1854</v>
      </c>
      <c r="L907">
        <f t="shared" si="85"/>
        <v>2</v>
      </c>
      <c r="M907" t="str">
        <f t="shared" si="89"/>
        <v>0.7</v>
      </c>
      <c r="N907" t="s">
        <v>1879</v>
      </c>
      <c r="O907">
        <f t="shared" si="86"/>
        <v>0.7</v>
      </c>
      <c r="P907">
        <f t="shared" si="87"/>
        <v>0</v>
      </c>
      <c r="Q907" t="str">
        <f t="shared" si="88"/>
        <v>创0.7</v>
      </c>
    </row>
    <row r="908" spans="1:17" x14ac:dyDescent="0.15">
      <c r="A908">
        <v>906</v>
      </c>
      <c r="B908" t="s">
        <v>1815</v>
      </c>
      <c r="C908" t="s">
        <v>1816</v>
      </c>
      <c r="D908" t="s">
        <v>220</v>
      </c>
      <c r="E908">
        <v>0.66374300006972697</v>
      </c>
      <c r="F908">
        <f t="shared" si="84"/>
        <v>0.7</v>
      </c>
      <c r="I908" t="s">
        <v>1815</v>
      </c>
      <c r="J908" t="s">
        <v>1860</v>
      </c>
      <c r="K908" t="s">
        <v>1854</v>
      </c>
      <c r="L908">
        <f t="shared" si="85"/>
        <v>2</v>
      </c>
      <c r="M908" t="str">
        <f t="shared" si="89"/>
        <v>0.7</v>
      </c>
      <c r="N908" t="s">
        <v>1879</v>
      </c>
      <c r="O908">
        <f t="shared" si="86"/>
        <v>0.7</v>
      </c>
      <c r="P908">
        <f t="shared" si="87"/>
        <v>0</v>
      </c>
      <c r="Q908" t="str">
        <f t="shared" si="88"/>
        <v>创0.7</v>
      </c>
    </row>
    <row r="909" spans="1:17" x14ac:dyDescent="0.15">
      <c r="A909">
        <v>907</v>
      </c>
      <c r="B909" t="s">
        <v>1817</v>
      </c>
      <c r="C909" t="s">
        <v>1818</v>
      </c>
      <c r="D909" t="s">
        <v>220</v>
      </c>
      <c r="E909">
        <v>0.67853559726964396</v>
      </c>
      <c r="F909">
        <f t="shared" si="84"/>
        <v>0.7</v>
      </c>
      <c r="I909" t="s">
        <v>1817</v>
      </c>
      <c r="J909" t="s">
        <v>1860</v>
      </c>
      <c r="K909" t="s">
        <v>1854</v>
      </c>
      <c r="L909">
        <f t="shared" si="85"/>
        <v>2</v>
      </c>
      <c r="M909" t="str">
        <f t="shared" si="89"/>
        <v>0.7</v>
      </c>
      <c r="N909" t="s">
        <v>1879</v>
      </c>
      <c r="O909">
        <f t="shared" si="86"/>
        <v>0.7</v>
      </c>
      <c r="P909">
        <f t="shared" si="87"/>
        <v>0</v>
      </c>
      <c r="Q909" t="str">
        <f t="shared" si="88"/>
        <v>创0.7</v>
      </c>
    </row>
    <row r="910" spans="1:17" x14ac:dyDescent="0.15">
      <c r="A910">
        <v>908</v>
      </c>
      <c r="B910" t="s">
        <v>1819</v>
      </c>
      <c r="C910" t="s">
        <v>1820</v>
      </c>
      <c r="D910" t="s">
        <v>9</v>
      </c>
      <c r="E910">
        <v>0.47366573082848001</v>
      </c>
      <c r="F910">
        <f t="shared" si="84"/>
        <v>0.5</v>
      </c>
      <c r="I910" t="s">
        <v>1819</v>
      </c>
      <c r="J910" t="s">
        <v>1848</v>
      </c>
      <c r="K910" t="s">
        <v>1836</v>
      </c>
      <c r="L910">
        <f t="shared" si="85"/>
        <v>3</v>
      </c>
      <c r="M910" t="str">
        <f t="shared" si="89"/>
        <v>0.5</v>
      </c>
      <c r="N910" t="s">
        <v>1881</v>
      </c>
      <c r="O910">
        <f t="shared" si="86"/>
        <v>0.5</v>
      </c>
      <c r="P910">
        <f t="shared" si="87"/>
        <v>0</v>
      </c>
      <c r="Q910" t="str">
        <f t="shared" si="88"/>
        <v>中证0.5</v>
      </c>
    </row>
    <row r="911" spans="1:17" x14ac:dyDescent="0.15">
      <c r="A911">
        <v>909</v>
      </c>
      <c r="B911" t="s">
        <v>1821</v>
      </c>
      <c r="C911" t="s">
        <v>1822</v>
      </c>
      <c r="D911" t="s">
        <v>220</v>
      </c>
      <c r="E911">
        <v>0.45702178520045</v>
      </c>
      <c r="F911">
        <f t="shared" si="84"/>
        <v>0.5</v>
      </c>
      <c r="I911" t="s">
        <v>1821</v>
      </c>
      <c r="J911" t="s">
        <v>1853</v>
      </c>
      <c r="K911" t="s">
        <v>1854</v>
      </c>
      <c r="L911">
        <f t="shared" si="85"/>
        <v>2</v>
      </c>
      <c r="M911" t="str">
        <f t="shared" si="89"/>
        <v>0.5</v>
      </c>
      <c r="N911" t="s">
        <v>1880</v>
      </c>
      <c r="O911">
        <f t="shared" si="86"/>
        <v>0.4</v>
      </c>
      <c r="P911">
        <f t="shared" si="87"/>
        <v>9.9999999999999978E-2</v>
      </c>
      <c r="Q911" t="str">
        <f t="shared" si="88"/>
        <v>创0.5</v>
      </c>
    </row>
    <row r="912" spans="1:17" x14ac:dyDescent="0.15">
      <c r="A912">
        <v>910</v>
      </c>
      <c r="B912" t="s">
        <v>1823</v>
      </c>
      <c r="C912" t="s">
        <v>1824</v>
      </c>
      <c r="D912" t="s">
        <v>9</v>
      </c>
      <c r="E912">
        <v>0.487506229640918</v>
      </c>
      <c r="F912">
        <f t="shared" si="84"/>
        <v>0.5</v>
      </c>
      <c r="I912" t="s">
        <v>1823</v>
      </c>
      <c r="J912" t="s">
        <v>1858</v>
      </c>
      <c r="K912" t="s">
        <v>1830</v>
      </c>
      <c r="L912">
        <f t="shared" si="85"/>
        <v>3</v>
      </c>
      <c r="M912" t="str">
        <f t="shared" si="89"/>
        <v>0.5</v>
      </c>
      <c r="N912" t="s">
        <v>1881</v>
      </c>
      <c r="O912">
        <f t="shared" si="86"/>
        <v>0.5</v>
      </c>
      <c r="P912">
        <f t="shared" si="87"/>
        <v>0</v>
      </c>
      <c r="Q912" t="str">
        <f t="shared" si="88"/>
        <v>主板0.5</v>
      </c>
    </row>
    <row r="913" spans="1:17" x14ac:dyDescent="0.15">
      <c r="A913">
        <v>911</v>
      </c>
      <c r="B913" t="s">
        <v>1825</v>
      </c>
      <c r="C913" t="s">
        <v>1826</v>
      </c>
      <c r="D913" t="s">
        <v>220</v>
      </c>
      <c r="E913">
        <v>0.50036982577395095</v>
      </c>
      <c r="F913">
        <f t="shared" si="84"/>
        <v>0.5</v>
      </c>
      <c r="I913" t="s">
        <v>1825</v>
      </c>
      <c r="J913" t="s">
        <v>1853</v>
      </c>
      <c r="K913" t="s">
        <v>1854</v>
      </c>
      <c r="L913">
        <f t="shared" si="85"/>
        <v>2</v>
      </c>
      <c r="M913" t="str">
        <f t="shared" si="89"/>
        <v>0.5</v>
      </c>
      <c r="N913" t="s">
        <v>1881</v>
      </c>
      <c r="O913">
        <f t="shared" si="86"/>
        <v>0.5</v>
      </c>
      <c r="P913">
        <f t="shared" si="87"/>
        <v>0</v>
      </c>
      <c r="Q913" t="str">
        <f t="shared" si="88"/>
        <v>创0.5</v>
      </c>
    </row>
    <row r="914" spans="1:17" x14ac:dyDescent="0.15">
      <c r="A914">
        <v>912</v>
      </c>
      <c r="B914" t="s">
        <v>85</v>
      </c>
      <c r="C914" t="s">
        <v>1827</v>
      </c>
      <c r="D914" t="s">
        <v>85</v>
      </c>
      <c r="E914">
        <v>1</v>
      </c>
      <c r="F914">
        <f t="shared" si="84"/>
        <v>1</v>
      </c>
      <c r="I914" t="s">
        <v>85</v>
      </c>
      <c r="J914" t="s">
        <v>1875</v>
      </c>
      <c r="K914" t="s">
        <v>1847</v>
      </c>
      <c r="L914" t="e">
        <f t="shared" si="85"/>
        <v>#VALUE!</v>
      </c>
      <c r="M914">
        <v>1</v>
      </c>
      <c r="N914">
        <v>1</v>
      </c>
      <c r="O914">
        <f t="shared" si="86"/>
        <v>1</v>
      </c>
      <c r="P914">
        <f t="shared" si="87"/>
        <v>0</v>
      </c>
      <c r="Q914" t="str">
        <f t="shared" si="88"/>
        <v>小1</v>
      </c>
    </row>
    <row r="915" spans="1:17" x14ac:dyDescent="0.15">
      <c r="A915">
        <v>913</v>
      </c>
      <c r="B915" t="s">
        <v>220</v>
      </c>
      <c r="C915" t="s">
        <v>1828</v>
      </c>
      <c r="D915" t="s">
        <v>220</v>
      </c>
      <c r="E915">
        <v>1</v>
      </c>
      <c r="F915">
        <f t="shared" si="84"/>
        <v>1</v>
      </c>
      <c r="I915" t="s">
        <v>220</v>
      </c>
      <c r="J915" t="s">
        <v>1876</v>
      </c>
      <c r="K915" t="s">
        <v>1854</v>
      </c>
      <c r="L915" t="e">
        <f t="shared" si="85"/>
        <v>#VALUE!</v>
      </c>
      <c r="M915">
        <v>1</v>
      </c>
      <c r="N915">
        <v>1</v>
      </c>
      <c r="O915">
        <f t="shared" si="86"/>
        <v>1</v>
      </c>
      <c r="P915">
        <f t="shared" si="87"/>
        <v>0</v>
      </c>
      <c r="Q915" t="str">
        <f t="shared" si="88"/>
        <v>创1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2017-07-24T01:48:16Z</dcterms:created>
  <dcterms:modified xsi:type="dcterms:W3CDTF">2017-07-24T05:33:48Z</dcterms:modified>
</cp:coreProperties>
</file>