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408" i="20" l="1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360" i="2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A1" i="27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<sst xmlns="http://schemas.openxmlformats.org/spreadsheetml/2006/main" count="746" uniqueCount="650">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</sst>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142875</xdr:rowOff>
        </xdr:from>
        <xdr:to>
          <xdr:col>6</xdr:col>
          <xdr:colOff>28575</xdr:colOff>
          <xdr:row>11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abSelected="1" zoomScale="115" zoomScaleNormal="115" workbookViewId="0">
      <selection activeCell="E19" sqref="E19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43104</v>
      </c>
    </row>
    <row r="2" spans="1:16" x14ac:dyDescent="0.15">
      <c r="A2" s="39" t="s">
        <v>642</v>
      </c>
      <c r="B2" s="39">
        <v>6.5033750000000001</v>
      </c>
      <c r="C2" s="90">
        <v>43104</v>
      </c>
      <c r="D2" s="39">
        <v>13</v>
      </c>
    </row>
    <row r="3" spans="1:16" x14ac:dyDescent="0.15">
      <c r="A3" s="39" t="s">
        <v>643</v>
      </c>
      <c r="B3" s="39">
        <v>6.4978999999999996</v>
      </c>
      <c r="C3" s="90">
        <v>43104</v>
      </c>
      <c r="D3" s="39">
        <v>16</v>
      </c>
      <c r="J3" s="83"/>
      <c r="K3" s="84"/>
      <c r="L3" s="85"/>
    </row>
    <row r="4" spans="1:16" x14ac:dyDescent="0.15">
      <c r="A4" s="39" t="s">
        <v>644</v>
      </c>
      <c r="B4" s="39">
        <v>6.4892099999999999</v>
      </c>
      <c r="C4" s="90">
        <v>43105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4128.8100000000004</v>
      </c>
      <c r="C5" s="39">
        <v>4111.3900000000003</v>
      </c>
      <c r="D5" s="93">
        <v>4.1999999999999997E-3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3385.71</v>
      </c>
      <c r="C6" s="39">
        <v>3369.11</v>
      </c>
      <c r="D6" s="93">
        <v>4.8999999999999998E-3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1794.61</v>
      </c>
      <c r="C7" s="39">
        <v>1795.38</v>
      </c>
      <c r="D7" s="93">
        <v>-4.0000000000000002E-4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11341.35</v>
      </c>
      <c r="C8" s="39">
        <v>11280.3</v>
      </c>
      <c r="D8" s="93">
        <v>5.4000000000000003E-3</v>
      </c>
      <c r="J8" s="75"/>
      <c r="K8" s="76"/>
      <c r="L8" s="77"/>
      <c r="M8" s="78"/>
    </row>
    <row r="9" spans="1:16" x14ac:dyDescent="0.15">
      <c r="A9" s="39" t="s">
        <v>525</v>
      </c>
      <c r="B9" s="39">
        <v>6417.54</v>
      </c>
      <c r="C9" s="39">
        <v>6388.25</v>
      </c>
      <c r="D9" s="93">
        <v>4.5999999999999999E-3</v>
      </c>
      <c r="J9" s="79"/>
      <c r="K9" s="80"/>
      <c r="L9" s="81"/>
      <c r="M9" s="82"/>
    </row>
    <row r="10" spans="1:16" x14ac:dyDescent="0.15">
      <c r="A10" s="39" t="s">
        <v>526</v>
      </c>
      <c r="B10" s="39">
        <v>2919.48</v>
      </c>
      <c r="C10" s="39">
        <v>2913.26</v>
      </c>
      <c r="D10" s="93">
        <v>2.0999999999999999E-3</v>
      </c>
    </row>
    <row r="11" spans="1:16" x14ac:dyDescent="0.15">
      <c r="A11" s="39" t="s">
        <v>527</v>
      </c>
      <c r="B11" s="39">
        <v>15.48</v>
      </c>
      <c r="C11" s="39">
        <v>15.422000000000001</v>
      </c>
      <c r="D11" s="90">
        <v>43103</v>
      </c>
    </row>
    <row r="12" spans="1:16" x14ac:dyDescent="0.15">
      <c r="A12" s="39" t="s">
        <v>528</v>
      </c>
      <c r="B12" s="39">
        <v>15.94</v>
      </c>
      <c r="C12" s="39">
        <v>15.899100000000001</v>
      </c>
      <c r="D12" s="90">
        <v>43104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7.76</v>
      </c>
      <c r="C13" s="39">
        <v>7.8</v>
      </c>
      <c r="D13" s="90">
        <v>43104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50.85</v>
      </c>
      <c r="C14" s="39">
        <v>50.655000000000001</v>
      </c>
      <c r="D14" s="90">
        <v>43104</v>
      </c>
      <c r="J14" s="55"/>
      <c r="K14" s="58"/>
      <c r="L14" s="61"/>
      <c r="M14" s="64"/>
      <c r="N14" s="67"/>
    </row>
    <row r="15" spans="1:16" x14ac:dyDescent="0.15">
      <c r="A15" s="39" t="s">
        <v>531</v>
      </c>
      <c r="B15" s="39">
        <v>48.34</v>
      </c>
      <c r="C15" s="39">
        <v>47.67</v>
      </c>
      <c r="D15" s="90">
        <v>43103</v>
      </c>
    </row>
    <row r="16" spans="1:16" x14ac:dyDescent="0.15">
      <c r="A16" s="39" t="s">
        <v>532</v>
      </c>
      <c r="B16" s="39">
        <v>35.86</v>
      </c>
      <c r="C16" s="39">
        <v>35.762999999999998</v>
      </c>
      <c r="D16" s="90">
        <v>43103</v>
      </c>
    </row>
    <row r="17" spans="1:16" x14ac:dyDescent="0.15">
      <c r="A17" s="39" t="s">
        <v>533</v>
      </c>
      <c r="B17" s="39">
        <v>32.03</v>
      </c>
      <c r="C17" s="39">
        <v>31.673200000000001</v>
      </c>
      <c r="D17" s="90">
        <v>43103</v>
      </c>
    </row>
    <row r="18" spans="1:16" x14ac:dyDescent="0.15">
      <c r="A18" s="39" t="s">
        <v>534</v>
      </c>
      <c r="B18" s="39">
        <v>36.15</v>
      </c>
      <c r="C18" s="39">
        <v>35.757100000000001</v>
      </c>
      <c r="D18" s="90">
        <v>43103</v>
      </c>
    </row>
    <row r="19" spans="1:16" x14ac:dyDescent="0.15">
      <c r="A19" s="39" t="s">
        <v>535</v>
      </c>
      <c r="B19" s="39">
        <v>13490.75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21650.98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6.5042999999999997</v>
      </c>
      <c r="C21" s="90">
        <v>43104</v>
      </c>
      <c r="D21" s="91">
        <v>0.94976851851851851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3371</v>
      </c>
      <c r="B23" s="39">
        <v>3367.07</v>
      </c>
      <c r="C23" s="39">
        <v>3365.79</v>
      </c>
      <c r="D23" s="39">
        <v>3372.43</v>
      </c>
      <c r="E23" s="39">
        <v>3382.9</v>
      </c>
      <c r="F23" s="39">
        <v>3384.02</v>
      </c>
      <c r="G23" s="39">
        <v>3365.48</v>
      </c>
      <c r="H23" s="39">
        <v>1103</v>
      </c>
      <c r="I23" s="39">
        <v>936</v>
      </c>
      <c r="J23" s="39">
        <v>3382.94</v>
      </c>
      <c r="K23" s="39">
        <v>3385.09</v>
      </c>
      <c r="L23" s="39">
        <v>3385.71</v>
      </c>
      <c r="M23" s="39">
        <v>3392.8</v>
      </c>
      <c r="N23" s="39">
        <v>3375</v>
      </c>
      <c r="O23" s="39">
        <v>1348</v>
      </c>
      <c r="P23" s="39">
        <v>1433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142875</xdr:rowOff>
                  </from>
                  <to>
                    <xdr:col>6</xdr:col>
                    <xdr:colOff>28575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09"/>
  <sheetViews>
    <sheetView zoomScale="115" zoomScaleNormal="115" workbookViewId="0">
      <pane xSplit="2" ySplit="6" topLeftCell="AP389" activePane="bottomRight" state="frozen"/>
      <selection pane="topRight" activeCell="C1" sqref="C1"/>
      <selection pane="bottomLeft" activeCell="A3" sqref="A3"/>
      <selection pane="bottomRight" activeCell="BE407" sqref="BE407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customWidth="1" collapsed="1"/>
    <col min="47" max="47" width="9.5" customWidth="1" collapsed="1"/>
    <col min="48" max="48" width="7.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08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1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1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1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1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1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1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1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1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1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1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1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1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1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1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1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1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1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1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1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1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1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1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1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1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1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15">
      <c r="A407" s="90">
        <v>43103</v>
      </c>
      <c r="B407" s="41">
        <f t="shared" ref="B407:B409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1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" si="5102">IF(AR407&lt;0,1,0)</f>
        <v>1</v>
      </c>
    </row>
    <row r="409" spans="1:57" x14ac:dyDescent="0.15">
      <c r="A409" s="90">
        <v>43105</v>
      </c>
      <c r="B409" s="41">
        <f t="shared" si="5028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60"/>
  <sheetViews>
    <sheetView zoomScale="115" zoomScaleNormal="115" workbookViewId="0">
      <pane xSplit="1" ySplit="1" topLeftCell="B337" activePane="bottomRight" state="frozen"/>
      <selection pane="topRight" activeCell="B1" sqref="B1"/>
      <selection pane="bottomLeft" activeCell="A2" sqref="A2"/>
      <selection pane="bottomRight" activeCell="A345" sqref="A345:C345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59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59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59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1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1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1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1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1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1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1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1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1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1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1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1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1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1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1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1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1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59" si="22">LN(H344/H343)</f>
        <v>5.9509246834607457E-4</v>
      </c>
      <c r="J344">
        <v>6.6237849999999998</v>
      </c>
      <c r="K344" s="93">
        <f t="shared" ref="K344:K359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1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1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1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1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1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1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1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1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1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1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1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1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1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1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1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15">
      <c r="A360" s="90">
        <v>43105</v>
      </c>
      <c r="B360" s="41">
        <f t="shared" ref="B359:B360" si="24">WEEKDAY(A360,2)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97"/>
  <sheetViews>
    <sheetView zoomScale="115" zoomScaleNormal="115" workbookViewId="0">
      <pane xSplit="1" ySplit="2" topLeftCell="B467" activePane="bottomRight" state="frozen"/>
      <selection pane="topRight" activeCell="B1" sqref="B1"/>
      <selection pane="bottomLeft" activeCell="A3" sqref="A3"/>
      <selection pane="bottomRight" activeCell="D494" sqref="D494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6" width="21.5" bestFit="1" customWidth="1" collapsed="1"/>
    <col min="7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5" x14ac:dyDescent="0.15">
      <c r="J1" t="s">
        <v>229</v>
      </c>
    </row>
    <row r="2" spans="1:1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1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1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1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1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1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1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1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1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1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1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1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1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1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1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1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1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1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1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1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1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1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1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1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1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1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1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1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1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1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1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1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1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1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1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1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1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1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1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1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1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1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1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1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1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1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1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1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1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1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1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1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1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1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1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1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1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1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1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1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1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1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1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1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1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1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1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1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1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1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1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1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1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1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1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1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1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1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1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1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1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1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1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1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1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1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1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1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1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1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1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1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1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1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1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1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1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1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1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1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1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1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1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1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1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1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1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1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1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1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1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1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1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1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1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1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1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1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1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1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1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1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1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1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1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1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1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1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1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1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1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1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1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1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1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1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1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1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1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1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1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1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1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1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1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1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1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1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1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1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1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1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1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1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1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1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1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1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1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1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1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1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1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1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1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1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1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1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1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1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1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1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1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1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1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1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1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1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1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1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1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1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1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1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1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1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1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1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1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1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1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1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1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1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1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1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1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1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1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1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1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1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1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1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1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1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1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1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1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1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1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1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1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1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1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1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1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1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1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1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1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1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1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1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1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1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1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1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1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1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1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1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1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1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1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1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1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7" x14ac:dyDescent="0.1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1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1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1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7" x14ac:dyDescent="0.1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1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1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1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1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7" x14ac:dyDescent="0.1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1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1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4" x14ac:dyDescent="0.1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7" x14ac:dyDescent="0.1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1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1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1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1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1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1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0.5" x14ac:dyDescent="0.1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1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1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1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1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1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1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1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1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1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1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1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1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1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1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0.5" x14ac:dyDescent="0.1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1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1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1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1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1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1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1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1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1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1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1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1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1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1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1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1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1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1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1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1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1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1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1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1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1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1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7" x14ac:dyDescent="0.1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1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1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1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1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1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1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1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1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1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1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1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1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1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1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1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1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1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1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1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1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7" x14ac:dyDescent="0.1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1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1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1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1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1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1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1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1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1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1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1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1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1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1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1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1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1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1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1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1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1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1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1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1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1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1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1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7" x14ac:dyDescent="0.1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1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1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1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1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1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1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1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1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1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1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1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1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1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1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4" x14ac:dyDescent="0.1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7" x14ac:dyDescent="0.1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1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1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1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1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1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1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1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1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1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1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1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1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1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1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1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7" x14ac:dyDescent="0.1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1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1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1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1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1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1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1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1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1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1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495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7" x14ac:dyDescent="0.1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1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1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1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1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1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1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1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1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1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4" x14ac:dyDescent="0.1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1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1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1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1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1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1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1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1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1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1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1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1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1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1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1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1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1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1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1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1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1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1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1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1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1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1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1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1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1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1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1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1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1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1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1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1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1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1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1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1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1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1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1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" x14ac:dyDescent="0.15">
      <c r="A497" s="90">
        <v>43105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496"/>
  <sheetViews>
    <sheetView zoomScale="115" zoomScaleNormal="115" workbookViewId="0">
      <pane xSplit="1" ySplit="2" topLeftCell="B465" activePane="bottomRight" state="frozen"/>
      <selection pane="topRight" activeCell="B1" sqref="B1"/>
      <selection pane="bottomLeft" activeCell="A3" sqref="A3"/>
      <selection pane="bottomRight" activeCell="B495" sqref="B49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6.125" style="50" customWidth="1" collapsed="1"/>
  </cols>
  <sheetData>
    <row r="1" spans="1:15" x14ac:dyDescent="0.15">
      <c r="J1" t="s">
        <v>229</v>
      </c>
    </row>
    <row r="2" spans="1:1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1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1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1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1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1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1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1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1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1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1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1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1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1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1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1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1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1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1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1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1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1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1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1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1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1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1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1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1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1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1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1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1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1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1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1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1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1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1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1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1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1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1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1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1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1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1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1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1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1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1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1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1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1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1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1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1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1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1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1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1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1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1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1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1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1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1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1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1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1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1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1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1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1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1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1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1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1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1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1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1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1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1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1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1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1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1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1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1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1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1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1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1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1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1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1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1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1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1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1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1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1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1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1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1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1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1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1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1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1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1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1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1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1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1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1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1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1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1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1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1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1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1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1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1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1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1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1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1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1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1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1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1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1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1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1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1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1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1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1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1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1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1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1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1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1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1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1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1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1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1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1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1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1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1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1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1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1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1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1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1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1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1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1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1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1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1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1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1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1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1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1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1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67.5" x14ac:dyDescent="0.1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1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1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1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1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1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0.5" x14ac:dyDescent="0.1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7" x14ac:dyDescent="0.1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7" x14ac:dyDescent="0.1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7" x14ac:dyDescent="0.1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0.5" x14ac:dyDescent="0.1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1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1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1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1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1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1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1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1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1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1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1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1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1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1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1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1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1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1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1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1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1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1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1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1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1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1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1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1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1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1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1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1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1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7" x14ac:dyDescent="0.1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1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1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1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1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1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1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1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1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1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1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1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1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1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1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1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1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1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1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1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1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1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1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1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1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1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1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1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1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1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1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1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1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1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1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1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1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1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1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1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1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1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1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1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1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1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1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1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1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1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1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49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1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1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1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1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1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1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1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1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1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1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1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1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1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1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1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7" x14ac:dyDescent="0.1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1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1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1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1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1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1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7" x14ac:dyDescent="0.1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1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1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0.5" x14ac:dyDescent="0.1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1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1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1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1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1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1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1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1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1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1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1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48.5" x14ac:dyDescent="0.1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1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1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1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1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1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1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1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1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1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1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1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1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1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1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1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1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1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1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1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1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1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1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1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1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1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1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1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1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1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1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1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1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7" x14ac:dyDescent="0.1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1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1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0.5" x14ac:dyDescent="0.1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1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1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1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1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1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1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1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1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1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1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1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1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1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1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1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1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1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1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1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1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1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1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1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1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1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7" x14ac:dyDescent="0.1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1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1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1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1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1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1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1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1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1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1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1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1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1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1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1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1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1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1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1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1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1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1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1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1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1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7" x14ac:dyDescent="0.1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1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1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15">
      <c r="A496" s="90">
        <v>43105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97"/>
  <sheetViews>
    <sheetView zoomScale="115" zoomScaleNormal="115" workbookViewId="0">
      <pane xSplit="1" ySplit="2" topLeftCell="B472" activePane="bottomRight" state="frozen"/>
      <selection pane="topRight" activeCell="B1" sqref="B1"/>
      <selection pane="bottomLeft" activeCell="A3" sqref="A3"/>
      <selection pane="bottomRight" activeCell="C496" sqref="C49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96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1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1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1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1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1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1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1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1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1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1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1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1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1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1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1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1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0.5" x14ac:dyDescent="0.1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1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1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1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1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1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1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1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1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1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1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1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1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1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1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1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1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1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1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1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1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1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1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1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" x14ac:dyDescent="0.15">
      <c r="A497" s="90">
        <v>43105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97"/>
  <sheetViews>
    <sheetView zoomScale="115" zoomScaleNormal="115" workbookViewId="0">
      <pane xSplit="1" ySplit="2" topLeftCell="B466" activePane="bottomRight" state="frozen"/>
      <selection pane="topRight" activeCell="B1" sqref="B1"/>
      <selection pane="bottomLeft" activeCell="A3" sqref="A3"/>
      <selection pane="bottomRight" activeCell="B488" sqref="B488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96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1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1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1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1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1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1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1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1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1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1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1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1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1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1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1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1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1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1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1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1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1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1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1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1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1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1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1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1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1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1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1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1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" x14ac:dyDescent="0.15">
      <c r="A497" s="90">
        <v>43105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03"/>
  <sheetViews>
    <sheetView zoomScale="115" zoomScaleNormal="115" workbookViewId="0">
      <pane xSplit="1" ySplit="2" topLeftCell="B473" activePane="bottomRight" state="frozen"/>
      <selection pane="topRight" activeCell="B1" sqref="B1"/>
      <selection pane="bottomLeft" activeCell="A3" sqref="A3"/>
      <selection pane="bottomRight" activeCell="B502" sqref="B502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6" width="28.875" style="50" customWidth="1"/>
    <col min="17" max="17" width="18.375" bestFit="1" customWidth="1" collapsed="1"/>
    <col min="18" max="18" width="19.375" bestFit="1" customWidth="1" collapsed="1"/>
  </cols>
  <sheetData>
    <row r="1" spans="1:19" x14ac:dyDescent="0.15">
      <c r="J1" t="s">
        <v>219</v>
      </c>
      <c r="Q1" t="s">
        <v>34</v>
      </c>
    </row>
    <row r="2" spans="1:19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1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1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1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1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1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1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1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1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1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1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1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1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1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1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1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1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1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1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1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1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1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1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1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1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1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1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1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1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1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1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1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1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1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1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1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1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1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1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1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1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1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1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1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1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1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1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1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1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1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1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1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1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1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1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1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1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1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1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1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1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1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1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1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1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1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1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1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1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1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1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1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1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1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1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1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1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1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1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1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1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1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1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1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1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1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1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1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1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1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1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1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1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1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1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1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1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1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1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1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1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1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1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1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1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1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1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1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1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1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1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1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1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1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1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1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1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1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1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1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1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1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1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1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1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1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1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1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1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1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1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1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1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1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1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1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1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1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1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1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1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1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1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1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1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1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1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1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1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1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1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1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1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1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1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1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1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1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1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1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1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1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1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1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1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1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1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1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1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1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1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1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1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1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1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1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1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1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1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1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1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1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1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1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1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1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1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1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1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1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1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1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1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1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1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1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1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1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1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1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1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1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1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1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1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1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1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1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1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1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1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1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1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1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1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1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1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1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1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1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1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1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7" x14ac:dyDescent="0.1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1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1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4" x14ac:dyDescent="0.1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1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1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1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1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1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1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1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1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1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7" x14ac:dyDescent="0.1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1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1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1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1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1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1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1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1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1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1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1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1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1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1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7" x14ac:dyDescent="0.1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1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1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7" x14ac:dyDescent="0.1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1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1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4" x14ac:dyDescent="0.1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1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1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1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1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1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1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1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1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1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1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1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1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1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1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1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1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1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01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7" x14ac:dyDescent="0.1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1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1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1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1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1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1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1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1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1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1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1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1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1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1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1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1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1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1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1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1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1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1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1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1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1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1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1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1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1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1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1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1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1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7" x14ac:dyDescent="0.1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1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1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1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1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1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1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1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1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G502" s="42">
        <f t="shared" ref="G502" si="781">+B502/D502-1</f>
        <v>4.9527662258486149E-3</v>
      </c>
      <c r="H502" s="92"/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15">
      <c r="A503" s="90">
        <v>43105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03"/>
  <sheetViews>
    <sheetView zoomScale="115" zoomScaleNormal="115" workbookViewId="0">
      <pane xSplit="1" ySplit="2" topLeftCell="B481" activePane="bottomRight" state="frozen"/>
      <selection pane="topRight" activeCell="B1" sqref="B1"/>
      <selection pane="bottomLeft" activeCell="A3" sqref="A3"/>
      <selection pane="bottomRight" activeCell="B502" sqref="B50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0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1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1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1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1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1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1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1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1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1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1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1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1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1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1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1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1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1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1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1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1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1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1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1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1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1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1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1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1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1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1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1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1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15">
      <c r="A503" s="90">
        <v>43105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03"/>
  <sheetViews>
    <sheetView zoomScale="115" zoomScaleNormal="115" workbookViewId="0">
      <pane xSplit="1" ySplit="2" topLeftCell="B479" activePane="bottomRight" state="frozen"/>
      <selection pane="topRight" activeCell="B1" sqref="B1"/>
      <selection pane="bottomLeft" activeCell="A3" sqref="A3"/>
      <selection pane="bottomRight" activeCell="E501" sqref="E50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01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1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1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1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1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1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1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1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1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7" x14ac:dyDescent="0.1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1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1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1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1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1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1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1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1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1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1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1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1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1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1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1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1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1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1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1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1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1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1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1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15">
      <c r="A503" s="90">
        <v>43105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04"/>
  <sheetViews>
    <sheetView zoomScale="115" zoomScaleNormal="115" workbookViewId="0">
      <pane xSplit="1" ySplit="2" topLeftCell="B477" activePane="bottomRight" state="frozen"/>
      <selection pane="topRight" activeCell="B1" sqref="B1"/>
      <selection pane="bottomLeft" activeCell="A3" sqref="A3"/>
      <selection pane="bottomRight" activeCell="D503" sqref="D50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1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1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1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02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1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1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1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1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1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1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1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1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1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1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1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1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1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1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1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1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1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1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1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1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1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1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1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1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1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1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1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1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1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15">
      <c r="A504" s="90">
        <v>43105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5" sqref="C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2018-01-04T22:26:03Z</dcterms:modified>
</cp:coreProperties>
</file>