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wright/Desktop/Projects/QUB/Data/Pigment deconvolution/"/>
    </mc:Choice>
  </mc:AlternateContent>
  <xr:revisionPtr revIDLastSave="0" documentId="13_ncr:1_{CEE3806B-709D-B342-8552-1D852D73A2B0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Raw pig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5" i="1" l="1"/>
  <c r="P395" i="1"/>
  <c r="O395" i="1"/>
  <c r="M395" i="1"/>
  <c r="M386" i="1"/>
  <c r="P386" i="1"/>
  <c r="N368" i="1"/>
  <c r="N350" i="1"/>
  <c r="N341" i="1"/>
  <c r="N353" i="1"/>
  <c r="Q395" i="1"/>
  <c r="Q392" i="1"/>
  <c r="P392" i="1"/>
  <c r="O392" i="1"/>
  <c r="N392" i="1"/>
  <c r="Q389" i="1"/>
  <c r="P389" i="1"/>
  <c r="O389" i="1"/>
  <c r="N389" i="1"/>
  <c r="Q386" i="1"/>
  <c r="O386" i="1"/>
  <c r="N386" i="1"/>
  <c r="Q383" i="1"/>
  <c r="P383" i="1"/>
  <c r="O383" i="1"/>
  <c r="N383" i="1"/>
  <c r="Q380" i="1"/>
  <c r="P380" i="1"/>
  <c r="O380" i="1"/>
  <c r="N380" i="1"/>
  <c r="P377" i="1"/>
  <c r="O377" i="1"/>
  <c r="N377" i="1"/>
  <c r="Q374" i="1"/>
  <c r="P374" i="1"/>
  <c r="O374" i="1"/>
  <c r="N374" i="1"/>
  <c r="Q371" i="1"/>
  <c r="P371" i="1"/>
  <c r="O371" i="1"/>
  <c r="N371" i="1"/>
  <c r="Q368" i="1"/>
  <c r="P368" i="1"/>
  <c r="O368" i="1"/>
  <c r="Q365" i="1"/>
  <c r="P365" i="1"/>
  <c r="O365" i="1"/>
  <c r="N365" i="1"/>
  <c r="Q362" i="1"/>
  <c r="P362" i="1"/>
  <c r="O362" i="1"/>
  <c r="N362" i="1"/>
  <c r="Q359" i="1"/>
  <c r="P359" i="1"/>
  <c r="O359" i="1"/>
  <c r="N359" i="1"/>
  <c r="Q356" i="1"/>
  <c r="P356" i="1"/>
  <c r="O356" i="1"/>
  <c r="N356" i="1"/>
  <c r="P353" i="1"/>
  <c r="O353" i="1"/>
  <c r="Q350" i="1"/>
  <c r="S347" i="1"/>
  <c r="R347" i="1"/>
  <c r="P350" i="1"/>
  <c r="O350" i="1"/>
  <c r="P347" i="1"/>
  <c r="O347" i="1"/>
  <c r="N347" i="1"/>
  <c r="M392" i="1"/>
  <c r="M389" i="1"/>
  <c r="M383" i="1"/>
  <c r="M380" i="1"/>
  <c r="M377" i="1"/>
  <c r="M374" i="1"/>
  <c r="M371" i="1"/>
  <c r="M368" i="1"/>
  <c r="M365" i="1"/>
  <c r="M362" i="1"/>
  <c r="M359" i="1"/>
  <c r="M356" i="1"/>
  <c r="M353" i="1"/>
  <c r="M350" i="1"/>
  <c r="M347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K397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F397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Q341" i="1"/>
  <c r="Q338" i="1"/>
  <c r="Q335" i="1"/>
  <c r="Q332" i="1"/>
  <c r="Q308" i="1"/>
  <c r="Q296" i="1"/>
  <c r="Q293" i="1"/>
  <c r="Q290" i="1"/>
  <c r="Q287" i="1"/>
  <c r="Q284" i="1"/>
  <c r="Q281" i="1"/>
  <c r="M344" i="1"/>
  <c r="N344" i="1"/>
  <c r="O344" i="1"/>
  <c r="P344" i="1"/>
  <c r="P296" i="1"/>
  <c r="O296" i="1"/>
  <c r="N275" i="1"/>
  <c r="N272" i="1"/>
  <c r="N260" i="1"/>
  <c r="M260" i="1"/>
  <c r="N248" i="1"/>
  <c r="M296" i="1"/>
  <c r="M248" i="1"/>
  <c r="P341" i="1"/>
  <c r="O341" i="1"/>
  <c r="M341" i="1"/>
  <c r="P338" i="1"/>
  <c r="O338" i="1"/>
  <c r="N338" i="1"/>
  <c r="M338" i="1"/>
  <c r="P335" i="1"/>
  <c r="O335" i="1"/>
  <c r="N335" i="1"/>
  <c r="M335" i="1"/>
  <c r="P332" i="1"/>
  <c r="O332" i="1"/>
  <c r="N332" i="1"/>
  <c r="M332" i="1"/>
  <c r="P329" i="1"/>
  <c r="O329" i="1"/>
  <c r="N329" i="1"/>
  <c r="M329" i="1"/>
  <c r="P326" i="1"/>
  <c r="O326" i="1"/>
  <c r="N326" i="1"/>
  <c r="M326" i="1"/>
  <c r="P323" i="1"/>
  <c r="O323" i="1"/>
  <c r="N323" i="1"/>
  <c r="M323" i="1"/>
  <c r="P320" i="1"/>
  <c r="O320" i="1"/>
  <c r="N320" i="1"/>
  <c r="M320" i="1"/>
  <c r="P317" i="1"/>
  <c r="O317" i="1"/>
  <c r="N317" i="1"/>
  <c r="M317" i="1"/>
  <c r="P314" i="1"/>
  <c r="O314" i="1"/>
  <c r="N314" i="1"/>
  <c r="M314" i="1"/>
  <c r="P311" i="1"/>
  <c r="O311" i="1"/>
  <c r="N311" i="1"/>
  <c r="M311" i="1"/>
  <c r="P308" i="1"/>
  <c r="O308" i="1"/>
  <c r="N308" i="1"/>
  <c r="M308" i="1"/>
  <c r="P305" i="1"/>
  <c r="O305" i="1"/>
  <c r="N305" i="1"/>
  <c r="M305" i="1"/>
  <c r="P302" i="1"/>
  <c r="O302" i="1"/>
  <c r="N302" i="1"/>
  <c r="M302" i="1"/>
  <c r="P299" i="1"/>
  <c r="O299" i="1"/>
  <c r="N299" i="1"/>
  <c r="M299" i="1"/>
  <c r="N296" i="1"/>
  <c r="P293" i="1"/>
  <c r="O293" i="1"/>
  <c r="N293" i="1"/>
  <c r="M293" i="1"/>
  <c r="P290" i="1"/>
  <c r="O290" i="1"/>
  <c r="N290" i="1"/>
  <c r="M290" i="1"/>
  <c r="P287" i="1"/>
  <c r="O287" i="1"/>
  <c r="N287" i="1"/>
  <c r="M287" i="1"/>
  <c r="P284" i="1"/>
  <c r="O284" i="1"/>
  <c r="N284" i="1"/>
  <c r="M284" i="1"/>
  <c r="P281" i="1"/>
  <c r="O281" i="1"/>
  <c r="N281" i="1"/>
  <c r="M281" i="1"/>
  <c r="P278" i="1"/>
  <c r="O278" i="1"/>
  <c r="N278" i="1"/>
  <c r="M278" i="1"/>
  <c r="P275" i="1"/>
  <c r="O275" i="1"/>
  <c r="M275" i="1"/>
  <c r="P272" i="1"/>
  <c r="O272" i="1"/>
  <c r="M272" i="1"/>
  <c r="P269" i="1"/>
  <c r="O269" i="1"/>
  <c r="N269" i="1"/>
  <c r="M269" i="1"/>
  <c r="P266" i="1"/>
  <c r="O266" i="1"/>
  <c r="N266" i="1"/>
  <c r="M266" i="1"/>
  <c r="P263" i="1"/>
  <c r="O263" i="1"/>
  <c r="N263" i="1"/>
  <c r="M263" i="1"/>
  <c r="P260" i="1"/>
  <c r="O260" i="1"/>
  <c r="P257" i="1"/>
  <c r="O257" i="1"/>
  <c r="N257" i="1"/>
  <c r="M257" i="1"/>
  <c r="P254" i="1"/>
  <c r="O254" i="1"/>
  <c r="N254" i="1"/>
  <c r="M254" i="1"/>
  <c r="P251" i="1"/>
  <c r="O251" i="1"/>
  <c r="N251" i="1"/>
  <c r="M251" i="1"/>
  <c r="P248" i="1"/>
  <c r="O248" i="1"/>
  <c r="P245" i="1"/>
  <c r="O245" i="1"/>
  <c r="N245" i="1"/>
  <c r="M245" i="1"/>
  <c r="L346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K346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244" i="1"/>
  <c r="F346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N227" i="1"/>
  <c r="P242" i="1"/>
  <c r="O242" i="1"/>
  <c r="N242" i="1"/>
  <c r="M242" i="1"/>
  <c r="P239" i="1"/>
  <c r="O239" i="1"/>
  <c r="N239" i="1"/>
  <c r="M239" i="1"/>
  <c r="P236" i="1"/>
  <c r="O236" i="1"/>
  <c r="N236" i="1"/>
  <c r="M236" i="1"/>
  <c r="P233" i="1"/>
  <c r="O233" i="1"/>
  <c r="N233" i="1"/>
  <c r="M233" i="1"/>
  <c r="P230" i="1"/>
  <c r="O230" i="1"/>
  <c r="N230" i="1"/>
  <c r="M230" i="1"/>
  <c r="P227" i="1"/>
  <c r="O227" i="1"/>
  <c r="M227" i="1"/>
  <c r="P224" i="1"/>
  <c r="O224" i="1"/>
  <c r="N224" i="1"/>
  <c r="M224" i="1"/>
  <c r="P221" i="1"/>
  <c r="O221" i="1"/>
  <c r="N221" i="1"/>
  <c r="M221" i="1"/>
  <c r="P218" i="1"/>
  <c r="O218" i="1"/>
  <c r="N218" i="1"/>
  <c r="M218" i="1"/>
  <c r="P215" i="1"/>
  <c r="O215" i="1"/>
  <c r="N215" i="1"/>
  <c r="M215" i="1"/>
  <c r="P212" i="1"/>
  <c r="O212" i="1"/>
  <c r="N212" i="1"/>
  <c r="M212" i="1"/>
  <c r="P209" i="1"/>
  <c r="O209" i="1"/>
  <c r="N209" i="1"/>
  <c r="M209" i="1"/>
  <c r="P206" i="1"/>
  <c r="O206" i="1"/>
  <c r="N206" i="1"/>
  <c r="M206" i="1"/>
  <c r="P203" i="1"/>
  <c r="O203" i="1"/>
  <c r="N203" i="1"/>
  <c r="M203" i="1"/>
  <c r="P200" i="1"/>
  <c r="O200" i="1"/>
  <c r="N200" i="1"/>
  <c r="M200" i="1"/>
  <c r="P197" i="1"/>
  <c r="O197" i="1"/>
  <c r="N197" i="1"/>
  <c r="M197" i="1"/>
  <c r="P194" i="1"/>
  <c r="O194" i="1"/>
  <c r="N194" i="1"/>
  <c r="M194" i="1"/>
  <c r="L242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3" i="1"/>
  <c r="L244" i="1"/>
  <c r="L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194" i="1"/>
  <c r="Q191" i="1"/>
  <c r="Q188" i="1"/>
  <c r="Q185" i="1"/>
  <c r="Q182" i="1"/>
  <c r="Q179" i="1"/>
  <c r="Q176" i="1"/>
  <c r="Q173" i="1"/>
  <c r="Q170" i="1"/>
  <c r="Q167" i="1"/>
  <c r="Q164" i="1"/>
  <c r="Q161" i="1"/>
  <c r="Q158" i="1"/>
  <c r="P191" i="1"/>
  <c r="O191" i="1"/>
  <c r="P188" i="1"/>
  <c r="O188" i="1"/>
  <c r="P185" i="1"/>
  <c r="O185" i="1"/>
  <c r="P182" i="1"/>
  <c r="O182" i="1"/>
  <c r="P179" i="1"/>
  <c r="O179" i="1"/>
  <c r="P176" i="1"/>
  <c r="O176" i="1"/>
  <c r="P173" i="1"/>
  <c r="O173" i="1"/>
  <c r="P170" i="1"/>
  <c r="O170" i="1"/>
  <c r="P167" i="1"/>
  <c r="O167" i="1"/>
  <c r="P164" i="1"/>
  <c r="O164" i="1"/>
  <c r="P161" i="1"/>
  <c r="O161" i="1"/>
  <c r="P158" i="1"/>
  <c r="O158" i="1"/>
  <c r="N191" i="1"/>
  <c r="N188" i="1"/>
  <c r="N185" i="1"/>
  <c r="N182" i="1"/>
  <c r="N179" i="1"/>
  <c r="N176" i="1"/>
  <c r="N173" i="1"/>
  <c r="N170" i="1"/>
  <c r="N167" i="1"/>
  <c r="N164" i="1"/>
  <c r="N161" i="1"/>
  <c r="N158" i="1"/>
  <c r="M191" i="1"/>
  <c r="M164" i="1"/>
  <c r="M188" i="1"/>
  <c r="M185" i="1"/>
  <c r="M182" i="1"/>
  <c r="M179" i="1"/>
  <c r="M176" i="1"/>
  <c r="M173" i="1"/>
  <c r="M170" i="1"/>
  <c r="M167" i="1"/>
  <c r="M161" i="1"/>
  <c r="M158" i="1"/>
  <c r="M2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57" i="1"/>
  <c r="K193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57" i="1"/>
  <c r="Q155" i="1"/>
  <c r="Q152" i="1"/>
  <c r="Q149" i="1"/>
  <c r="Q146" i="1"/>
  <c r="Q143" i="1"/>
  <c r="Q140" i="1"/>
  <c r="Q137" i="1"/>
  <c r="Q134" i="1"/>
  <c r="Q131" i="1"/>
  <c r="Q128" i="1"/>
  <c r="Q125" i="1"/>
  <c r="Q122" i="1"/>
  <c r="Q119" i="1"/>
  <c r="Q116" i="1"/>
  <c r="Q113" i="1"/>
  <c r="Q110" i="1"/>
  <c r="Q107" i="1"/>
  <c r="Q104" i="1"/>
  <c r="Q101" i="1"/>
  <c r="Q98" i="1"/>
  <c r="Q95" i="1"/>
  <c r="Q92" i="1"/>
  <c r="Q89" i="1"/>
  <c r="Q86" i="1"/>
  <c r="Q83" i="1"/>
  <c r="Q80" i="1"/>
  <c r="Q77" i="1"/>
  <c r="Q74" i="1"/>
  <c r="Q71" i="1"/>
  <c r="Q68" i="1"/>
  <c r="Q65" i="1"/>
  <c r="Q62" i="1"/>
  <c r="Q59" i="1"/>
  <c r="Q56" i="1"/>
  <c r="Q53" i="1"/>
  <c r="Q50" i="1"/>
  <c r="Q47" i="1"/>
  <c r="Q44" i="1"/>
  <c r="Q41" i="1"/>
  <c r="Q38" i="1"/>
  <c r="Q35" i="1"/>
  <c r="Q32" i="1"/>
  <c r="Q29" i="1"/>
  <c r="Q26" i="1"/>
  <c r="Q23" i="1"/>
  <c r="Q20" i="1"/>
  <c r="Q17" i="1"/>
  <c r="Q14" i="1"/>
  <c r="Q11" i="1"/>
  <c r="Q8" i="1"/>
  <c r="Q5" i="1"/>
  <c r="Q2" i="1"/>
  <c r="P155" i="1"/>
  <c r="P152" i="1"/>
  <c r="P149" i="1"/>
  <c r="P146" i="1"/>
  <c r="P143" i="1"/>
  <c r="P140" i="1"/>
  <c r="P137" i="1"/>
  <c r="P134" i="1"/>
  <c r="P131" i="1"/>
  <c r="P128" i="1"/>
  <c r="P125" i="1"/>
  <c r="P122" i="1"/>
  <c r="P119" i="1"/>
  <c r="P116" i="1"/>
  <c r="P113" i="1"/>
  <c r="P110" i="1"/>
  <c r="P107" i="1"/>
  <c r="P104" i="1"/>
  <c r="P101" i="1"/>
  <c r="P98" i="1"/>
  <c r="P95" i="1"/>
  <c r="P92" i="1"/>
  <c r="P89" i="1"/>
  <c r="P86" i="1"/>
  <c r="P83" i="1"/>
  <c r="P80" i="1"/>
  <c r="P77" i="1"/>
  <c r="P74" i="1"/>
  <c r="P71" i="1"/>
  <c r="P68" i="1"/>
  <c r="P65" i="1"/>
  <c r="P62" i="1"/>
  <c r="P59" i="1"/>
  <c r="P56" i="1"/>
  <c r="P53" i="1"/>
  <c r="P50" i="1"/>
  <c r="P47" i="1"/>
  <c r="P44" i="1"/>
  <c r="P41" i="1"/>
  <c r="P38" i="1"/>
  <c r="P35" i="1"/>
  <c r="P32" i="1"/>
  <c r="P29" i="1"/>
  <c r="P26" i="1"/>
  <c r="P23" i="1"/>
  <c r="P20" i="1"/>
  <c r="P17" i="1"/>
  <c r="P14" i="1"/>
  <c r="P11" i="1"/>
  <c r="P8" i="1"/>
  <c r="P5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2" i="1"/>
  <c r="O155" i="1"/>
  <c r="O152" i="1"/>
  <c r="O149" i="1"/>
  <c r="O146" i="1"/>
  <c r="O143" i="1"/>
  <c r="O140" i="1"/>
  <c r="O137" i="1"/>
  <c r="O134" i="1"/>
  <c r="O131" i="1"/>
  <c r="O128" i="1"/>
  <c r="O125" i="1"/>
  <c r="O122" i="1"/>
  <c r="O119" i="1"/>
  <c r="O116" i="1"/>
  <c r="O113" i="1"/>
  <c r="O110" i="1"/>
  <c r="O107" i="1"/>
  <c r="O104" i="1"/>
  <c r="O101" i="1"/>
  <c r="O98" i="1"/>
  <c r="O95" i="1"/>
  <c r="O92" i="1"/>
  <c r="O89" i="1"/>
  <c r="O86" i="1"/>
  <c r="O83" i="1"/>
  <c r="O80" i="1"/>
  <c r="O77" i="1"/>
  <c r="O74" i="1"/>
  <c r="O71" i="1"/>
  <c r="O68" i="1"/>
  <c r="O65" i="1"/>
  <c r="O62" i="1"/>
  <c r="O59" i="1"/>
  <c r="O56" i="1"/>
  <c r="O53" i="1"/>
  <c r="O50" i="1"/>
  <c r="O47" i="1"/>
  <c r="O44" i="1"/>
  <c r="O41" i="1"/>
  <c r="O38" i="1"/>
  <c r="O35" i="1"/>
  <c r="O32" i="1"/>
  <c r="O29" i="1"/>
  <c r="O26" i="1"/>
  <c r="O23" i="1"/>
  <c r="O20" i="1"/>
  <c r="O17" i="1"/>
  <c r="O14" i="1"/>
  <c r="O11" i="1"/>
  <c r="O8" i="1"/>
  <c r="O5" i="1"/>
  <c r="O2" i="1"/>
  <c r="N116" i="1"/>
  <c r="N155" i="1"/>
  <c r="N152" i="1"/>
  <c r="N149" i="1"/>
  <c r="N146" i="1"/>
  <c r="N143" i="1"/>
  <c r="N140" i="1"/>
  <c r="N137" i="1"/>
  <c r="N134" i="1"/>
  <c r="N131" i="1"/>
  <c r="N128" i="1"/>
  <c r="N125" i="1"/>
  <c r="N122" i="1"/>
  <c r="N119" i="1"/>
  <c r="N113" i="1"/>
  <c r="N110" i="1"/>
  <c r="N107" i="1"/>
  <c r="N104" i="1"/>
  <c r="N101" i="1"/>
  <c r="N98" i="1"/>
  <c r="N95" i="1"/>
  <c r="N92" i="1"/>
  <c r="N89" i="1"/>
  <c r="N86" i="1"/>
  <c r="N83" i="1"/>
  <c r="N80" i="1"/>
  <c r="N77" i="1"/>
  <c r="N74" i="1"/>
  <c r="N71" i="1"/>
  <c r="N68" i="1"/>
  <c r="N65" i="1"/>
  <c r="N62" i="1"/>
  <c r="N59" i="1"/>
  <c r="N56" i="1"/>
  <c r="N53" i="1"/>
  <c r="N50" i="1"/>
  <c r="N47" i="1"/>
  <c r="N44" i="1"/>
  <c r="N41" i="1"/>
  <c r="N38" i="1"/>
  <c r="N35" i="1"/>
  <c r="N32" i="1"/>
  <c r="N29" i="1"/>
  <c r="N26" i="1"/>
  <c r="N23" i="1"/>
  <c r="N20" i="1"/>
  <c r="N17" i="1"/>
  <c r="N14" i="1"/>
  <c r="N11" i="1"/>
  <c r="N8" i="1"/>
  <c r="N5" i="1"/>
  <c r="N2" i="1"/>
  <c r="M155" i="1"/>
  <c r="M152" i="1"/>
  <c r="M149" i="1"/>
  <c r="M146" i="1"/>
  <c r="M143" i="1"/>
  <c r="M140" i="1"/>
  <c r="M137" i="1"/>
  <c r="M134" i="1"/>
  <c r="M131" i="1"/>
  <c r="M128" i="1"/>
  <c r="M125" i="1"/>
  <c r="M122" i="1"/>
  <c r="M119" i="1"/>
  <c r="M116" i="1"/>
  <c r="M113" i="1"/>
  <c r="M110" i="1"/>
  <c r="M107" i="1"/>
  <c r="M104" i="1"/>
  <c r="M101" i="1"/>
  <c r="M98" i="1"/>
  <c r="M95" i="1"/>
  <c r="M92" i="1"/>
  <c r="M89" i="1"/>
  <c r="M86" i="1"/>
  <c r="M83" i="1"/>
  <c r="M80" i="1"/>
  <c r="M77" i="1"/>
  <c r="M74" i="1"/>
  <c r="M71" i="1"/>
  <c r="M68" i="1"/>
  <c r="M65" i="1"/>
  <c r="M62" i="1"/>
  <c r="M59" i="1"/>
  <c r="M56" i="1"/>
  <c r="M53" i="1"/>
  <c r="M50" i="1"/>
  <c r="M47" i="1"/>
  <c r="M44" i="1"/>
  <c r="M41" i="1"/>
  <c r="M38" i="1"/>
  <c r="M35" i="1"/>
  <c r="M32" i="1"/>
  <c r="M29" i="1"/>
  <c r="M26" i="1"/>
  <c r="M23" i="1"/>
  <c r="M20" i="1"/>
  <c r="M17" i="1"/>
  <c r="M14" i="1"/>
  <c r="M11" i="1"/>
  <c r="M8" i="1"/>
  <c r="M5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</calcChain>
</file>

<file path=xl/sharedStrings.xml><?xml version="1.0" encoding="utf-8"?>
<sst xmlns="http://schemas.openxmlformats.org/spreadsheetml/2006/main" count="457" uniqueCount="440">
  <si>
    <t>d1</t>
  </si>
  <si>
    <t>d1.1</t>
  </si>
  <si>
    <t>d1.2</t>
  </si>
  <si>
    <t>d7</t>
  </si>
  <si>
    <t>d7.1</t>
  </si>
  <si>
    <t>d7.2</t>
  </si>
  <si>
    <t>p2</t>
  </si>
  <si>
    <t>p2.1</t>
  </si>
  <si>
    <t>p2.2</t>
  </si>
  <si>
    <t>l4</t>
  </si>
  <si>
    <t>l4.1</t>
  </si>
  <si>
    <t>l4.2</t>
  </si>
  <si>
    <t>p8</t>
  </si>
  <si>
    <t>p8.1</t>
  </si>
  <si>
    <t>p8.2</t>
  </si>
  <si>
    <t>d3</t>
  </si>
  <si>
    <t>d3.1</t>
  </si>
  <si>
    <t>d3.2</t>
  </si>
  <si>
    <t>d8</t>
  </si>
  <si>
    <t>d8.1</t>
  </si>
  <si>
    <t>d8.2</t>
  </si>
  <si>
    <t>l3</t>
  </si>
  <si>
    <t>l3.1</t>
  </si>
  <si>
    <t>l3.2</t>
  </si>
  <si>
    <t>l7</t>
  </si>
  <si>
    <t>l7.1</t>
  </si>
  <si>
    <t>l7.2</t>
  </si>
  <si>
    <t>l5</t>
  </si>
  <si>
    <t>l5.1</t>
  </si>
  <si>
    <t>l5.2</t>
  </si>
  <si>
    <t>d4</t>
  </si>
  <si>
    <t>d4.1</t>
  </si>
  <si>
    <t>d4.2</t>
  </si>
  <si>
    <t>l6</t>
  </si>
  <si>
    <t>l6.1</t>
  </si>
  <si>
    <t>l6.2</t>
  </si>
  <si>
    <t>l2</t>
  </si>
  <si>
    <t>l2.1</t>
  </si>
  <si>
    <t>l2.2</t>
  </si>
  <si>
    <t>l10</t>
  </si>
  <si>
    <t>l10.1</t>
  </si>
  <si>
    <t>l10.2</t>
  </si>
  <si>
    <t>h7</t>
  </si>
  <si>
    <t>h7.1</t>
  </si>
  <si>
    <t>h7.2</t>
  </si>
  <si>
    <t>h8</t>
  </si>
  <si>
    <t>h8.1</t>
  </si>
  <si>
    <t>h8.2</t>
  </si>
  <si>
    <t>p5</t>
  </si>
  <si>
    <t>p5.1</t>
  </si>
  <si>
    <t>p5.2</t>
  </si>
  <si>
    <t>h1</t>
  </si>
  <si>
    <t>h1.1</t>
  </si>
  <si>
    <t>h1.2</t>
  </si>
  <si>
    <t>p7</t>
  </si>
  <si>
    <t>p7.1</t>
  </si>
  <si>
    <t>p7.2</t>
  </si>
  <si>
    <t>l9</t>
  </si>
  <si>
    <t>l9.1</t>
  </si>
  <si>
    <t>l9.2</t>
  </si>
  <si>
    <t>p10</t>
  </si>
  <si>
    <t>p10.1</t>
  </si>
  <si>
    <t>p10.2</t>
  </si>
  <si>
    <t>l8</t>
  </si>
  <si>
    <t>l8.1</t>
  </si>
  <si>
    <t>l8.2</t>
  </si>
  <si>
    <t>d2</t>
  </si>
  <si>
    <t>d2.1</t>
  </si>
  <si>
    <t>d2.2</t>
  </si>
  <si>
    <t>h9</t>
  </si>
  <si>
    <t>h9.1</t>
  </si>
  <si>
    <t>h9.2</t>
  </si>
  <si>
    <t>p6</t>
  </si>
  <si>
    <t>p6.1</t>
  </si>
  <si>
    <t>p6.2</t>
  </si>
  <si>
    <t>d5</t>
  </si>
  <si>
    <t>d5.1</t>
  </si>
  <si>
    <t>d5.2</t>
  </si>
  <si>
    <t>h4</t>
  </si>
  <si>
    <t>h4.1</t>
  </si>
  <si>
    <t>h4.2</t>
  </si>
  <si>
    <t>h6</t>
  </si>
  <si>
    <t>h6.1</t>
  </si>
  <si>
    <t>h6.2</t>
  </si>
  <si>
    <t>h10</t>
  </si>
  <si>
    <t>h10.1</t>
  </si>
  <si>
    <t>h10.2</t>
  </si>
  <si>
    <t>d10</t>
  </si>
  <si>
    <t>d10.1</t>
  </si>
  <si>
    <t>d10.2</t>
  </si>
  <si>
    <t>h3</t>
  </si>
  <si>
    <t>h3.1</t>
  </si>
  <si>
    <t>h3.2</t>
  </si>
  <si>
    <t>d9</t>
  </si>
  <si>
    <t>d9.1</t>
  </si>
  <si>
    <t>d9.2</t>
  </si>
  <si>
    <t>d6</t>
  </si>
  <si>
    <t>d6.1</t>
  </si>
  <si>
    <t>d6.2</t>
  </si>
  <si>
    <t>p4</t>
  </si>
  <si>
    <t>p4.1</t>
  </si>
  <si>
    <t>p4.2</t>
  </si>
  <si>
    <t>l1</t>
  </si>
  <si>
    <t>l1.1</t>
  </si>
  <si>
    <t>l1.2</t>
  </si>
  <si>
    <t>h5</t>
  </si>
  <si>
    <t>h5.1</t>
  </si>
  <si>
    <t>h5.2</t>
  </si>
  <si>
    <t>p1</t>
  </si>
  <si>
    <t>p1.1</t>
  </si>
  <si>
    <t>p1.2</t>
  </si>
  <si>
    <t>p9</t>
  </si>
  <si>
    <t>p9.1</t>
  </si>
  <si>
    <t>p9.2</t>
  </si>
  <si>
    <t>p3</t>
  </si>
  <si>
    <t>p3.1</t>
  </si>
  <si>
    <t>p3.2</t>
  </si>
  <si>
    <t>h2</t>
  </si>
  <si>
    <t>h2.1</t>
  </si>
  <si>
    <t>h2.2</t>
  </si>
  <si>
    <t>p13</t>
  </si>
  <si>
    <t>p13.1</t>
  </si>
  <si>
    <t>p13.2</t>
  </si>
  <si>
    <t>p12</t>
  </si>
  <si>
    <t>p12.1</t>
  </si>
  <si>
    <t>p12.2</t>
  </si>
  <si>
    <t>l13</t>
  </si>
  <si>
    <t>l13.1</t>
  </si>
  <si>
    <t>l13.2</t>
  </si>
  <si>
    <t>p11</t>
  </si>
  <si>
    <t>p11.1</t>
  </si>
  <si>
    <t>p11.2</t>
  </si>
  <si>
    <t>l12</t>
  </si>
  <si>
    <t>l12.1</t>
  </si>
  <si>
    <t>l12.2</t>
  </si>
  <si>
    <t>l11</t>
  </si>
  <si>
    <t>l11.1</t>
  </si>
  <si>
    <t>l11.2</t>
  </si>
  <si>
    <t>d12</t>
  </si>
  <si>
    <t>d12.1</t>
  </si>
  <si>
    <t>d12.2</t>
  </si>
  <si>
    <t>d11</t>
  </si>
  <si>
    <t>d11.1</t>
  </si>
  <si>
    <t>d11.2</t>
  </si>
  <si>
    <t>h13</t>
  </si>
  <si>
    <t>h13.1</t>
  </si>
  <si>
    <t>h13.2</t>
  </si>
  <si>
    <t>d13</t>
  </si>
  <si>
    <t>d13.1</t>
  </si>
  <si>
    <t>d13.2</t>
  </si>
  <si>
    <t>h11</t>
  </si>
  <si>
    <t>h11.1</t>
  </si>
  <si>
    <t>h11.2</t>
  </si>
  <si>
    <t>h12</t>
  </si>
  <si>
    <t>h12.1</t>
  </si>
  <si>
    <t>h12.2</t>
  </si>
  <si>
    <t>bb.Car</t>
  </si>
  <si>
    <t>Chl.a</t>
  </si>
  <si>
    <t>Chl.c1</t>
  </si>
  <si>
    <t>Chl.c2</t>
  </si>
  <si>
    <t>Fuco</t>
  </si>
  <si>
    <t>Phe.a</t>
  </si>
  <si>
    <t>Viola</t>
  </si>
  <si>
    <t>Zea</t>
  </si>
  <si>
    <t>ID</t>
  </si>
  <si>
    <t>Chl.c</t>
  </si>
  <si>
    <t>Caro</t>
  </si>
  <si>
    <t>Total</t>
  </si>
  <si>
    <t>dS2</t>
  </si>
  <si>
    <t>dS2.1</t>
  </si>
  <si>
    <t>dS2.2</t>
  </si>
  <si>
    <t>pS3</t>
  </si>
  <si>
    <t>pS3.1</t>
  </si>
  <si>
    <t>pS3.2</t>
  </si>
  <si>
    <t>lS2</t>
  </si>
  <si>
    <t>lS2.1</t>
  </si>
  <si>
    <t>lS2.2</t>
  </si>
  <si>
    <t>pS1</t>
  </si>
  <si>
    <t>pS1.1</t>
  </si>
  <si>
    <t>pS1.2</t>
  </si>
  <si>
    <t>dS1</t>
  </si>
  <si>
    <t>dS1.1</t>
  </si>
  <si>
    <t>dS1.2</t>
  </si>
  <si>
    <t>hS3</t>
  </si>
  <si>
    <t>hS3.1</t>
  </si>
  <si>
    <t>hS3.2</t>
  </si>
  <si>
    <t>dS3</t>
  </si>
  <si>
    <t>dS3.1</t>
  </si>
  <si>
    <t>dS3.2</t>
  </si>
  <si>
    <t>lS3</t>
  </si>
  <si>
    <t>lS3.1</t>
  </si>
  <si>
    <t>lS3.2</t>
  </si>
  <si>
    <t>hS2</t>
  </si>
  <si>
    <t>hS2.1</t>
  </si>
  <si>
    <t>hS2.2</t>
  </si>
  <si>
    <t>pS2</t>
  </si>
  <si>
    <t>pS2.1</t>
  </si>
  <si>
    <t>pS2.2</t>
  </si>
  <si>
    <t>hS1</t>
  </si>
  <si>
    <t>hS1.1</t>
  </si>
  <si>
    <t>hS1.2</t>
  </si>
  <si>
    <t>lS1</t>
  </si>
  <si>
    <t>lS1.1</t>
  </si>
  <si>
    <t>lS1.2</t>
  </si>
  <si>
    <t>p4.3</t>
  </si>
  <si>
    <t>p4.4</t>
  </si>
  <si>
    <t>p4.5</t>
  </si>
  <si>
    <t>d3.3</t>
  </si>
  <si>
    <t>d3.4</t>
  </si>
  <si>
    <t>d3.5</t>
  </si>
  <si>
    <t>l3.3</t>
  </si>
  <si>
    <t>l3.4</t>
  </si>
  <si>
    <t>l3.5</t>
  </si>
  <si>
    <t>d6.3</t>
  </si>
  <si>
    <t>d6.4</t>
  </si>
  <si>
    <t>d6.5</t>
  </si>
  <si>
    <t>l1.3</t>
  </si>
  <si>
    <t>l1.4</t>
  </si>
  <si>
    <t>l1.5</t>
  </si>
  <si>
    <t>h5.3</t>
  </si>
  <si>
    <t>h5.4</t>
  </si>
  <si>
    <t>h5.5</t>
  </si>
  <si>
    <t>l8.3</t>
  </si>
  <si>
    <t>l8.4</t>
  </si>
  <si>
    <t>l8.5</t>
  </si>
  <si>
    <t>h2.3</t>
  </si>
  <si>
    <t>h2.4</t>
  </si>
  <si>
    <t>h2.5</t>
  </si>
  <si>
    <t>d2.3</t>
  </si>
  <si>
    <t>d2.4</t>
  </si>
  <si>
    <t>d2.5</t>
  </si>
  <si>
    <t>d5.3</t>
  </si>
  <si>
    <t>d5.4</t>
  </si>
  <si>
    <t>d5.5</t>
  </si>
  <si>
    <t>p5.3</t>
  </si>
  <si>
    <t>p5.4</t>
  </si>
  <si>
    <t>p5.5</t>
  </si>
  <si>
    <t>p1.3</t>
  </si>
  <si>
    <t>p1.4</t>
  </si>
  <si>
    <t>p1.5</t>
  </si>
  <si>
    <t>d4.3</t>
  </si>
  <si>
    <t>d4.4</t>
  </si>
  <si>
    <t>d4.5</t>
  </si>
  <si>
    <t>h3.3</t>
  </si>
  <si>
    <t>h3.4</t>
  </si>
  <si>
    <t>h3.5</t>
  </si>
  <si>
    <t>h1.3</t>
  </si>
  <si>
    <t>h1.4</t>
  </si>
  <si>
    <t>h1.5</t>
  </si>
  <si>
    <t>h6.3</t>
  </si>
  <si>
    <t>h6.4</t>
  </si>
  <si>
    <t>h6.5</t>
  </si>
  <si>
    <t>h7.3</t>
  </si>
  <si>
    <t>h7.4</t>
  </si>
  <si>
    <t>h7.5</t>
  </si>
  <si>
    <t>p21</t>
  </si>
  <si>
    <t>d20</t>
  </si>
  <si>
    <t>l20</t>
  </si>
  <si>
    <t>d23</t>
  </si>
  <si>
    <t>l18</t>
  </si>
  <si>
    <t>h22</t>
  </si>
  <si>
    <t>l25</t>
  </si>
  <si>
    <t>h19</t>
  </si>
  <si>
    <t>d19</t>
  </si>
  <si>
    <t>d22</t>
  </si>
  <si>
    <t>p22</t>
  </si>
  <si>
    <t>p18</t>
  </si>
  <si>
    <t>d21</t>
  </si>
  <si>
    <t>h20</t>
  </si>
  <si>
    <t>h18</t>
  </si>
  <si>
    <t>h23</t>
  </si>
  <si>
    <t>h24</t>
  </si>
  <si>
    <t>l6.3</t>
  </si>
  <si>
    <t>l6.4</t>
  </si>
  <si>
    <t>l6.5</t>
  </si>
  <si>
    <t>d17</t>
  </si>
  <si>
    <t>d17.1</t>
  </si>
  <si>
    <t>d17.2</t>
  </si>
  <si>
    <t>l17</t>
  </si>
  <si>
    <t>l17.1</t>
  </si>
  <si>
    <t>l17.2</t>
  </si>
  <si>
    <t>p14</t>
  </si>
  <si>
    <t>p14.1</t>
  </si>
  <si>
    <t>p14.2</t>
  </si>
  <si>
    <t>h17</t>
  </si>
  <si>
    <t>h17.1</t>
  </si>
  <si>
    <t>h17.2</t>
  </si>
  <si>
    <t>p17</t>
  </si>
  <si>
    <t>p17.1</t>
  </si>
  <si>
    <t>p17.2</t>
  </si>
  <si>
    <t>h16</t>
  </si>
  <si>
    <t>h16.1</t>
  </si>
  <si>
    <t>h16.2</t>
  </si>
  <si>
    <t>h15</t>
  </si>
  <si>
    <t>h15.1</t>
  </si>
  <si>
    <t>h15.2</t>
  </si>
  <si>
    <t>l15</t>
  </si>
  <si>
    <t>l15.1</t>
  </si>
  <si>
    <t>l15.2</t>
  </si>
  <si>
    <t>p15</t>
  </si>
  <si>
    <t>p15.1</t>
  </si>
  <si>
    <t>p15.2</t>
  </si>
  <si>
    <t>h14</t>
  </si>
  <si>
    <t>h14.1</t>
  </si>
  <si>
    <t>h14.2</t>
  </si>
  <si>
    <t>l16</t>
  </si>
  <si>
    <t>l16.1</t>
  </si>
  <si>
    <t>l16.2</t>
  </si>
  <si>
    <t>p16</t>
  </si>
  <si>
    <t>p16.1</t>
  </si>
  <si>
    <t>p16.2</t>
  </si>
  <si>
    <t>l14</t>
  </si>
  <si>
    <t>l14.1</t>
  </si>
  <si>
    <t>l14.2</t>
  </si>
  <si>
    <t>d14</t>
  </si>
  <si>
    <t>d14.1</t>
  </si>
  <si>
    <t>d14.2</t>
  </si>
  <si>
    <t>d15</t>
  </si>
  <si>
    <t>d15.1</t>
  </si>
  <si>
    <t>d15.2</t>
  </si>
  <si>
    <t>d16</t>
  </si>
  <si>
    <t>d16.1</t>
  </si>
  <si>
    <t>d16.2</t>
  </si>
  <si>
    <t>dL5</t>
  </si>
  <si>
    <t>dL5.1</t>
  </si>
  <si>
    <t>dL5.2</t>
  </si>
  <si>
    <t>p2.3</t>
  </si>
  <si>
    <t>p2.4</t>
  </si>
  <si>
    <t>p2.5</t>
  </si>
  <si>
    <t>l4.3</t>
  </si>
  <si>
    <t>l4.4</t>
  </si>
  <si>
    <t>l4.5</t>
  </si>
  <si>
    <t>d7.3</t>
  </si>
  <si>
    <t>d7.4</t>
  </si>
  <si>
    <t>d7.5</t>
  </si>
  <si>
    <t>hL3</t>
  </si>
  <si>
    <t>hL3.1</t>
  </si>
  <si>
    <t>hL3.2</t>
  </si>
  <si>
    <t>h8.3</t>
  </si>
  <si>
    <t>h8.4</t>
  </si>
  <si>
    <t>h8.5</t>
  </si>
  <si>
    <t>p7.3</t>
  </si>
  <si>
    <t>p7.4</t>
  </si>
  <si>
    <t>p7.5</t>
  </si>
  <si>
    <t>p8.3</t>
  </si>
  <si>
    <t>p8.4</t>
  </si>
  <si>
    <t>p8.5</t>
  </si>
  <si>
    <t>l5.3</t>
  </si>
  <si>
    <t>l5.4</t>
  </si>
  <si>
    <t>l5.5</t>
  </si>
  <si>
    <t>p6.3</t>
  </si>
  <si>
    <t>p6.4</t>
  </si>
  <si>
    <t>p6.5</t>
  </si>
  <si>
    <t>l2.3</t>
  </si>
  <si>
    <t>l2.4</t>
  </si>
  <si>
    <t>l2.5</t>
  </si>
  <si>
    <t>l7.3</t>
  </si>
  <si>
    <t>l7.4</t>
  </si>
  <si>
    <t>l7.5</t>
  </si>
  <si>
    <t>hS4</t>
  </si>
  <si>
    <t>hS4.1</t>
  </si>
  <si>
    <t>hS4.2</t>
  </si>
  <si>
    <t>pS6</t>
  </si>
  <si>
    <t>pS6.1</t>
  </si>
  <si>
    <t>pS6.2</t>
  </si>
  <si>
    <t>dS6</t>
  </si>
  <si>
    <t>dS6.1</t>
  </si>
  <si>
    <t>dS6.2</t>
  </si>
  <si>
    <t>hL7</t>
  </si>
  <si>
    <t>hL7.1</t>
  </si>
  <si>
    <t>hL7.2</t>
  </si>
  <si>
    <t>d1.3</t>
  </si>
  <si>
    <t>d1.4</t>
  </si>
  <si>
    <t>d1.5</t>
  </si>
  <si>
    <t>l23</t>
  </si>
  <si>
    <t>d18</t>
  </si>
  <si>
    <t>l24</t>
  </si>
  <si>
    <t>l19</t>
  </si>
  <si>
    <t>p23</t>
  </si>
  <si>
    <t>l22</t>
  </si>
  <si>
    <t>p25</t>
  </si>
  <si>
    <t>p24</t>
  </si>
  <si>
    <t>h25</t>
  </si>
  <si>
    <t>d24</t>
  </si>
  <si>
    <t>l21</t>
  </si>
  <si>
    <t>p19</t>
  </si>
  <si>
    <t>h4.3</t>
  </si>
  <si>
    <t>h4.4</t>
  </si>
  <si>
    <t>h4.5</t>
  </si>
  <si>
    <t>lL7</t>
  </si>
  <si>
    <t>lL7.1</t>
  </si>
  <si>
    <t>lL7.2</t>
  </si>
  <si>
    <t>p3.3</t>
  </si>
  <si>
    <t>p3.4</t>
  </si>
  <si>
    <t>p3.5</t>
  </si>
  <si>
    <t>dL8</t>
  </si>
  <si>
    <t>dL8.1</t>
  </si>
  <si>
    <t>dL8.2</t>
  </si>
  <si>
    <t>hS6</t>
  </si>
  <si>
    <t>hS6.1</t>
  </si>
  <si>
    <t>hS6.2</t>
  </si>
  <si>
    <t>dL9</t>
  </si>
  <si>
    <t>dL9.1</t>
  </si>
  <si>
    <t>dL9.2</t>
  </si>
  <si>
    <t>lS6</t>
  </si>
  <si>
    <t>lS6.1</t>
  </si>
  <si>
    <t>lS6.2</t>
  </si>
  <si>
    <t>lL1</t>
  </si>
  <si>
    <t>lL1.1</t>
  </si>
  <si>
    <t>lL1.2</t>
  </si>
  <si>
    <t>hL8</t>
  </si>
  <si>
    <t>hL8.1</t>
  </si>
  <si>
    <t>hL8.2</t>
  </si>
  <si>
    <t>pS4</t>
  </si>
  <si>
    <t>pS4.1</t>
  </si>
  <si>
    <t>pS4.2</t>
  </si>
  <si>
    <t>d8.3</t>
  </si>
  <si>
    <t>d8.4</t>
  </si>
  <si>
    <t>d8.5</t>
  </si>
  <si>
    <t>lL4</t>
  </si>
  <si>
    <t>lL4.1</t>
  </si>
  <si>
    <t>lL4.2</t>
  </si>
  <si>
    <t>dS5</t>
  </si>
  <si>
    <t>dS5.1</t>
  </si>
  <si>
    <t>dS5.2</t>
  </si>
  <si>
    <t>lL8</t>
  </si>
  <si>
    <t>lL8.1</t>
  </si>
  <si>
    <t>lL8.2</t>
  </si>
  <si>
    <t>dL6</t>
  </si>
  <si>
    <t>dL6.1</t>
  </si>
  <si>
    <t>dL6.2</t>
  </si>
  <si>
    <t>hL9</t>
  </si>
  <si>
    <t>hL9.1</t>
  </si>
  <si>
    <t>hL9.2</t>
  </si>
  <si>
    <t>hL1</t>
  </si>
  <si>
    <t>hL1.1</t>
  </si>
  <si>
    <t>hL1.2</t>
  </si>
  <si>
    <t>h21</t>
  </si>
  <si>
    <t>p20</t>
  </si>
  <si>
    <t>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</si>
</sst>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Chl.a technical 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pigments'!$C$1</c:f>
              <c:strCache>
                <c:ptCount val="1"/>
                <c:pt idx="0">
                  <c:v>Chl.a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FF28-B444-BA85-86975E808E4C}"/>
              </c:ext>
            </c:extLst>
          </c:dPt>
          <c:dPt>
            <c:idx val="26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4-FF28-B444-BA85-86975E808E4C}"/>
              </c:ext>
            </c:extLst>
          </c:dPt>
          <c:dPt>
            <c:idx val="28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FF28-B444-BA85-86975E808E4C}"/>
              </c:ext>
            </c:extLst>
          </c:dPt>
          <c:dPt>
            <c:idx val="29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6-FF28-B444-BA85-86975E808E4C}"/>
              </c:ext>
            </c:extLst>
          </c:dPt>
          <c:dPt>
            <c:idx val="38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54-E845-B960-E8622503BDDA}"/>
              </c:ext>
            </c:extLst>
          </c:dPt>
          <c:cat>
            <c:strRef>
              <c:f>'Raw pigments'!$A$2:$A$397</c:f>
              <c:strCache>
                <c:ptCount val="396"/>
                <c:pt idx="0">
                  <c:v>d1</c:v>
                </c:pt>
                <c:pt idx="1">
                  <c:v>d1.1</c:v>
                </c:pt>
                <c:pt idx="2">
                  <c:v>d1.2</c:v>
                </c:pt>
                <c:pt idx="3">
                  <c:v>d7</c:v>
                </c:pt>
                <c:pt idx="4">
                  <c:v>d7.1</c:v>
                </c:pt>
                <c:pt idx="5">
                  <c:v>d7.2</c:v>
                </c:pt>
                <c:pt idx="6">
                  <c:v>p2</c:v>
                </c:pt>
                <c:pt idx="7">
                  <c:v>p2.1</c:v>
                </c:pt>
                <c:pt idx="8">
                  <c:v>p2.2</c:v>
                </c:pt>
                <c:pt idx="9">
                  <c:v>l4</c:v>
                </c:pt>
                <c:pt idx="10">
                  <c:v>l4.1</c:v>
                </c:pt>
                <c:pt idx="11">
                  <c:v>l4.2</c:v>
                </c:pt>
                <c:pt idx="12">
                  <c:v>p8</c:v>
                </c:pt>
                <c:pt idx="13">
                  <c:v>p8.1</c:v>
                </c:pt>
                <c:pt idx="14">
                  <c:v>p8.2</c:v>
                </c:pt>
                <c:pt idx="15">
                  <c:v>d3</c:v>
                </c:pt>
                <c:pt idx="16">
                  <c:v>d3.1</c:v>
                </c:pt>
                <c:pt idx="17">
                  <c:v>d3.2</c:v>
                </c:pt>
                <c:pt idx="18">
                  <c:v>d8</c:v>
                </c:pt>
                <c:pt idx="19">
                  <c:v>d8.1</c:v>
                </c:pt>
                <c:pt idx="20">
                  <c:v>d8.2</c:v>
                </c:pt>
                <c:pt idx="21">
                  <c:v>l3</c:v>
                </c:pt>
                <c:pt idx="22">
                  <c:v>l3.1</c:v>
                </c:pt>
                <c:pt idx="23">
                  <c:v>l3.2</c:v>
                </c:pt>
                <c:pt idx="24">
                  <c:v>l7</c:v>
                </c:pt>
                <c:pt idx="25">
                  <c:v>l7.1</c:v>
                </c:pt>
                <c:pt idx="26">
                  <c:v>l7.2</c:v>
                </c:pt>
                <c:pt idx="27">
                  <c:v>l5</c:v>
                </c:pt>
                <c:pt idx="28">
                  <c:v>l5.1</c:v>
                </c:pt>
                <c:pt idx="29">
                  <c:v>l5.2</c:v>
                </c:pt>
                <c:pt idx="30">
                  <c:v>d4</c:v>
                </c:pt>
                <c:pt idx="31">
                  <c:v>d4.1</c:v>
                </c:pt>
                <c:pt idx="32">
                  <c:v>d4.2</c:v>
                </c:pt>
                <c:pt idx="33">
                  <c:v>l6</c:v>
                </c:pt>
                <c:pt idx="34">
                  <c:v>l6.1</c:v>
                </c:pt>
                <c:pt idx="35">
                  <c:v>l6.2</c:v>
                </c:pt>
                <c:pt idx="36">
                  <c:v>l2</c:v>
                </c:pt>
                <c:pt idx="37">
                  <c:v>l2.1</c:v>
                </c:pt>
                <c:pt idx="38">
                  <c:v>l2.2</c:v>
                </c:pt>
                <c:pt idx="39">
                  <c:v>l10</c:v>
                </c:pt>
                <c:pt idx="40">
                  <c:v>l10.1</c:v>
                </c:pt>
                <c:pt idx="41">
                  <c:v>l10.2</c:v>
                </c:pt>
                <c:pt idx="42">
                  <c:v>h7</c:v>
                </c:pt>
                <c:pt idx="43">
                  <c:v>h7.1</c:v>
                </c:pt>
                <c:pt idx="44">
                  <c:v>h7.2</c:v>
                </c:pt>
                <c:pt idx="45">
                  <c:v>h8</c:v>
                </c:pt>
                <c:pt idx="46">
                  <c:v>h8.1</c:v>
                </c:pt>
                <c:pt idx="47">
                  <c:v>h8.2</c:v>
                </c:pt>
                <c:pt idx="48">
                  <c:v>p5</c:v>
                </c:pt>
                <c:pt idx="49">
                  <c:v>p5.1</c:v>
                </c:pt>
                <c:pt idx="50">
                  <c:v>p5.2</c:v>
                </c:pt>
                <c:pt idx="51">
                  <c:v>h1</c:v>
                </c:pt>
                <c:pt idx="52">
                  <c:v>h1.1</c:v>
                </c:pt>
                <c:pt idx="53">
                  <c:v>h1.2</c:v>
                </c:pt>
                <c:pt idx="54">
                  <c:v>p7</c:v>
                </c:pt>
                <c:pt idx="55">
                  <c:v>p7.1</c:v>
                </c:pt>
                <c:pt idx="56">
                  <c:v>p7.2</c:v>
                </c:pt>
                <c:pt idx="57">
                  <c:v>l9</c:v>
                </c:pt>
                <c:pt idx="58">
                  <c:v>l9.1</c:v>
                </c:pt>
                <c:pt idx="59">
                  <c:v>l9.2</c:v>
                </c:pt>
                <c:pt idx="60">
                  <c:v>p10</c:v>
                </c:pt>
                <c:pt idx="61">
                  <c:v>p10.1</c:v>
                </c:pt>
                <c:pt idx="62">
                  <c:v>p10.2</c:v>
                </c:pt>
                <c:pt idx="63">
                  <c:v>l8</c:v>
                </c:pt>
                <c:pt idx="64">
                  <c:v>l8.1</c:v>
                </c:pt>
                <c:pt idx="65">
                  <c:v>l8.2</c:v>
                </c:pt>
                <c:pt idx="66">
                  <c:v>d2</c:v>
                </c:pt>
                <c:pt idx="67">
                  <c:v>d2.1</c:v>
                </c:pt>
                <c:pt idx="68">
                  <c:v>d2.2</c:v>
                </c:pt>
                <c:pt idx="69">
                  <c:v>h9</c:v>
                </c:pt>
                <c:pt idx="70">
                  <c:v>h9.1</c:v>
                </c:pt>
                <c:pt idx="71">
                  <c:v>h9.2</c:v>
                </c:pt>
                <c:pt idx="72">
                  <c:v>p6</c:v>
                </c:pt>
                <c:pt idx="73">
                  <c:v>p6.1</c:v>
                </c:pt>
                <c:pt idx="74">
                  <c:v>p6.2</c:v>
                </c:pt>
                <c:pt idx="75">
                  <c:v>d5</c:v>
                </c:pt>
                <c:pt idx="76">
                  <c:v>d5.1</c:v>
                </c:pt>
                <c:pt idx="77">
                  <c:v>d5.2</c:v>
                </c:pt>
                <c:pt idx="78">
                  <c:v>h4</c:v>
                </c:pt>
                <c:pt idx="79">
                  <c:v>h4.1</c:v>
                </c:pt>
                <c:pt idx="80">
                  <c:v>h4.2</c:v>
                </c:pt>
                <c:pt idx="81">
                  <c:v>h6</c:v>
                </c:pt>
                <c:pt idx="82">
                  <c:v>h6.1</c:v>
                </c:pt>
                <c:pt idx="83">
                  <c:v>h6.2</c:v>
                </c:pt>
                <c:pt idx="84">
                  <c:v>h10</c:v>
                </c:pt>
                <c:pt idx="85">
                  <c:v>h10.1</c:v>
                </c:pt>
                <c:pt idx="86">
                  <c:v>h10.2</c:v>
                </c:pt>
                <c:pt idx="87">
                  <c:v>d10</c:v>
                </c:pt>
                <c:pt idx="88">
                  <c:v>d10.1</c:v>
                </c:pt>
                <c:pt idx="89">
                  <c:v>d10.2</c:v>
                </c:pt>
                <c:pt idx="90">
                  <c:v>h3</c:v>
                </c:pt>
                <c:pt idx="91">
                  <c:v>h3.1</c:v>
                </c:pt>
                <c:pt idx="92">
                  <c:v>h3.2</c:v>
                </c:pt>
                <c:pt idx="93">
                  <c:v>d9</c:v>
                </c:pt>
                <c:pt idx="94">
                  <c:v>d9.1</c:v>
                </c:pt>
                <c:pt idx="95">
                  <c:v>d9.2</c:v>
                </c:pt>
                <c:pt idx="96">
                  <c:v>d6</c:v>
                </c:pt>
                <c:pt idx="97">
                  <c:v>d6.1</c:v>
                </c:pt>
                <c:pt idx="98">
                  <c:v>d6.2</c:v>
                </c:pt>
                <c:pt idx="99">
                  <c:v>p4</c:v>
                </c:pt>
                <c:pt idx="100">
                  <c:v>p4.1</c:v>
                </c:pt>
                <c:pt idx="101">
                  <c:v>p4.2</c:v>
                </c:pt>
                <c:pt idx="102">
                  <c:v>l1</c:v>
                </c:pt>
                <c:pt idx="103">
                  <c:v>l1.1</c:v>
                </c:pt>
                <c:pt idx="104">
                  <c:v>l1.2</c:v>
                </c:pt>
                <c:pt idx="105">
                  <c:v>h5</c:v>
                </c:pt>
                <c:pt idx="106">
                  <c:v>h5.1</c:v>
                </c:pt>
                <c:pt idx="107">
                  <c:v>h5.2</c:v>
                </c:pt>
                <c:pt idx="108">
                  <c:v>p1</c:v>
                </c:pt>
                <c:pt idx="109">
                  <c:v>p1.1</c:v>
                </c:pt>
                <c:pt idx="110">
                  <c:v>p1.2</c:v>
                </c:pt>
                <c:pt idx="111">
                  <c:v>p9</c:v>
                </c:pt>
                <c:pt idx="112">
                  <c:v>p9.1</c:v>
                </c:pt>
                <c:pt idx="113">
                  <c:v>p9.2</c:v>
                </c:pt>
                <c:pt idx="114">
                  <c:v>p3</c:v>
                </c:pt>
                <c:pt idx="115">
                  <c:v>p3.1</c:v>
                </c:pt>
                <c:pt idx="116">
                  <c:v>p3.2</c:v>
                </c:pt>
                <c:pt idx="117">
                  <c:v>h2</c:v>
                </c:pt>
                <c:pt idx="118">
                  <c:v>h2.1</c:v>
                </c:pt>
                <c:pt idx="119">
                  <c:v>h2.2</c:v>
                </c:pt>
                <c:pt idx="120">
                  <c:v>p13</c:v>
                </c:pt>
                <c:pt idx="121">
                  <c:v>p13.1</c:v>
                </c:pt>
                <c:pt idx="122">
                  <c:v>p13.2</c:v>
                </c:pt>
                <c:pt idx="123">
                  <c:v>p12</c:v>
                </c:pt>
                <c:pt idx="124">
                  <c:v>p12.1</c:v>
                </c:pt>
                <c:pt idx="125">
                  <c:v>p12.2</c:v>
                </c:pt>
                <c:pt idx="126">
                  <c:v>l13</c:v>
                </c:pt>
                <c:pt idx="127">
                  <c:v>l13.1</c:v>
                </c:pt>
                <c:pt idx="128">
                  <c:v>l13.2</c:v>
                </c:pt>
                <c:pt idx="129">
                  <c:v>p11</c:v>
                </c:pt>
                <c:pt idx="130">
                  <c:v>p11.1</c:v>
                </c:pt>
                <c:pt idx="131">
                  <c:v>p11.2</c:v>
                </c:pt>
                <c:pt idx="132">
                  <c:v>l12</c:v>
                </c:pt>
                <c:pt idx="133">
                  <c:v>l12.1</c:v>
                </c:pt>
                <c:pt idx="134">
                  <c:v>l12.2</c:v>
                </c:pt>
                <c:pt idx="135">
                  <c:v>l11</c:v>
                </c:pt>
                <c:pt idx="136">
                  <c:v>l11.1</c:v>
                </c:pt>
                <c:pt idx="137">
                  <c:v>l11.2</c:v>
                </c:pt>
                <c:pt idx="138">
                  <c:v>d12</c:v>
                </c:pt>
                <c:pt idx="139">
                  <c:v>d12.1</c:v>
                </c:pt>
                <c:pt idx="140">
                  <c:v>d12.2</c:v>
                </c:pt>
                <c:pt idx="141">
                  <c:v>d11</c:v>
                </c:pt>
                <c:pt idx="142">
                  <c:v>d11.1</c:v>
                </c:pt>
                <c:pt idx="143">
                  <c:v>d11.2</c:v>
                </c:pt>
                <c:pt idx="144">
                  <c:v>h13</c:v>
                </c:pt>
                <c:pt idx="145">
                  <c:v>h13.1</c:v>
                </c:pt>
                <c:pt idx="146">
                  <c:v>h13.2</c:v>
                </c:pt>
                <c:pt idx="147">
                  <c:v>d13</c:v>
                </c:pt>
                <c:pt idx="148">
                  <c:v>d13.1</c:v>
                </c:pt>
                <c:pt idx="149">
                  <c:v>d13.2</c:v>
                </c:pt>
                <c:pt idx="150">
                  <c:v>h11</c:v>
                </c:pt>
                <c:pt idx="151">
                  <c:v>h11.1</c:v>
                </c:pt>
                <c:pt idx="152">
                  <c:v>h11.2</c:v>
                </c:pt>
                <c:pt idx="153">
                  <c:v>h12</c:v>
                </c:pt>
                <c:pt idx="154">
                  <c:v>h12.1</c:v>
                </c:pt>
                <c:pt idx="155">
                  <c:v>h12.2</c:v>
                </c:pt>
                <c:pt idx="156">
                  <c:v>dS2</c:v>
                </c:pt>
                <c:pt idx="157">
                  <c:v>dS2.1</c:v>
                </c:pt>
                <c:pt idx="158">
                  <c:v>dS2.2</c:v>
                </c:pt>
                <c:pt idx="159">
                  <c:v>pS3</c:v>
                </c:pt>
                <c:pt idx="160">
                  <c:v>pS3.1</c:v>
                </c:pt>
                <c:pt idx="161">
                  <c:v>pS3.2</c:v>
                </c:pt>
                <c:pt idx="162">
                  <c:v>lS2</c:v>
                </c:pt>
                <c:pt idx="163">
                  <c:v>lS2.1</c:v>
                </c:pt>
                <c:pt idx="164">
                  <c:v>lS2.2</c:v>
                </c:pt>
                <c:pt idx="165">
                  <c:v>pS1</c:v>
                </c:pt>
                <c:pt idx="166">
                  <c:v>pS1.1</c:v>
                </c:pt>
                <c:pt idx="167">
                  <c:v>pS1.2</c:v>
                </c:pt>
                <c:pt idx="168">
                  <c:v>dS1</c:v>
                </c:pt>
                <c:pt idx="169">
                  <c:v>dS1.1</c:v>
                </c:pt>
                <c:pt idx="170">
                  <c:v>dS1.2</c:v>
                </c:pt>
                <c:pt idx="171">
                  <c:v>hS3</c:v>
                </c:pt>
                <c:pt idx="172">
                  <c:v>hS3.1</c:v>
                </c:pt>
                <c:pt idx="173">
                  <c:v>hS3.2</c:v>
                </c:pt>
                <c:pt idx="174">
                  <c:v>dS3</c:v>
                </c:pt>
                <c:pt idx="175">
                  <c:v>dS3.1</c:v>
                </c:pt>
                <c:pt idx="176">
                  <c:v>dS3.2</c:v>
                </c:pt>
                <c:pt idx="177">
                  <c:v>lS3</c:v>
                </c:pt>
                <c:pt idx="178">
                  <c:v>lS3.1</c:v>
                </c:pt>
                <c:pt idx="179">
                  <c:v>lS3.2</c:v>
                </c:pt>
                <c:pt idx="180">
                  <c:v>hS2</c:v>
                </c:pt>
                <c:pt idx="181">
                  <c:v>hS2.1</c:v>
                </c:pt>
                <c:pt idx="182">
                  <c:v>hS2.2</c:v>
                </c:pt>
                <c:pt idx="183">
                  <c:v>pS2</c:v>
                </c:pt>
                <c:pt idx="184">
                  <c:v>pS2.1</c:v>
                </c:pt>
                <c:pt idx="185">
                  <c:v>pS2.2</c:v>
                </c:pt>
                <c:pt idx="186">
                  <c:v>hS1</c:v>
                </c:pt>
                <c:pt idx="187">
                  <c:v>hS1.1</c:v>
                </c:pt>
                <c:pt idx="188">
                  <c:v>hS1.2</c:v>
                </c:pt>
                <c:pt idx="189">
                  <c:v>lS1</c:v>
                </c:pt>
                <c:pt idx="190">
                  <c:v>lS1.1</c:v>
                </c:pt>
                <c:pt idx="191">
                  <c:v>lS1.2</c:v>
                </c:pt>
                <c:pt idx="192">
                  <c:v>p4.3</c:v>
                </c:pt>
                <c:pt idx="193">
                  <c:v>p4.4</c:v>
                </c:pt>
                <c:pt idx="194">
                  <c:v>p4.5</c:v>
                </c:pt>
                <c:pt idx="195">
                  <c:v>d3.3</c:v>
                </c:pt>
                <c:pt idx="196">
                  <c:v>d3.4</c:v>
                </c:pt>
                <c:pt idx="197">
                  <c:v>d3.5</c:v>
                </c:pt>
                <c:pt idx="198">
                  <c:v>l3.3</c:v>
                </c:pt>
                <c:pt idx="199">
                  <c:v>l3.4</c:v>
                </c:pt>
                <c:pt idx="200">
                  <c:v>l3.5</c:v>
                </c:pt>
                <c:pt idx="201">
                  <c:v>d6.3</c:v>
                </c:pt>
                <c:pt idx="202">
                  <c:v>d6.4</c:v>
                </c:pt>
                <c:pt idx="203">
                  <c:v>d6.5</c:v>
                </c:pt>
                <c:pt idx="204">
                  <c:v>l1.3</c:v>
                </c:pt>
                <c:pt idx="205">
                  <c:v>l1.4</c:v>
                </c:pt>
                <c:pt idx="206">
                  <c:v>l1.5</c:v>
                </c:pt>
                <c:pt idx="207">
                  <c:v>h5.3</c:v>
                </c:pt>
                <c:pt idx="208">
                  <c:v>h5.4</c:v>
                </c:pt>
                <c:pt idx="209">
                  <c:v>h5.5</c:v>
                </c:pt>
                <c:pt idx="210">
                  <c:v>l8.3</c:v>
                </c:pt>
                <c:pt idx="211">
                  <c:v>l8.4</c:v>
                </c:pt>
                <c:pt idx="212">
                  <c:v>l8.5</c:v>
                </c:pt>
                <c:pt idx="213">
                  <c:v>h2.3</c:v>
                </c:pt>
                <c:pt idx="214">
                  <c:v>h2.4</c:v>
                </c:pt>
                <c:pt idx="215">
                  <c:v>h2.5</c:v>
                </c:pt>
                <c:pt idx="216">
                  <c:v>d2.3</c:v>
                </c:pt>
                <c:pt idx="217">
                  <c:v>d2.4</c:v>
                </c:pt>
                <c:pt idx="218">
                  <c:v>d2.5</c:v>
                </c:pt>
                <c:pt idx="219">
                  <c:v>d5.3</c:v>
                </c:pt>
                <c:pt idx="220">
                  <c:v>d5.4</c:v>
                </c:pt>
                <c:pt idx="221">
                  <c:v>d5.5</c:v>
                </c:pt>
                <c:pt idx="222">
                  <c:v>p5.3</c:v>
                </c:pt>
                <c:pt idx="223">
                  <c:v>p5.4</c:v>
                </c:pt>
                <c:pt idx="224">
                  <c:v>p5.5</c:v>
                </c:pt>
                <c:pt idx="225">
                  <c:v>p1.3</c:v>
                </c:pt>
                <c:pt idx="226">
                  <c:v>p1.4</c:v>
                </c:pt>
                <c:pt idx="227">
                  <c:v>p1.5</c:v>
                </c:pt>
                <c:pt idx="228">
                  <c:v>d4.3</c:v>
                </c:pt>
                <c:pt idx="229">
                  <c:v>d4.4</c:v>
                </c:pt>
                <c:pt idx="230">
                  <c:v>d4.5</c:v>
                </c:pt>
                <c:pt idx="231">
                  <c:v>h3.3</c:v>
                </c:pt>
                <c:pt idx="232">
                  <c:v>h3.4</c:v>
                </c:pt>
                <c:pt idx="233">
                  <c:v>h3.5</c:v>
                </c:pt>
                <c:pt idx="234">
                  <c:v>h1.3</c:v>
                </c:pt>
                <c:pt idx="235">
                  <c:v>h1.4</c:v>
                </c:pt>
                <c:pt idx="236">
                  <c:v>h1.5</c:v>
                </c:pt>
                <c:pt idx="237">
                  <c:v>h6.3</c:v>
                </c:pt>
                <c:pt idx="238">
                  <c:v>h6.4</c:v>
                </c:pt>
                <c:pt idx="239">
                  <c:v>h6.5</c:v>
                </c:pt>
                <c:pt idx="240">
                  <c:v>h7.3</c:v>
                </c:pt>
                <c:pt idx="241">
                  <c:v>h7.4</c:v>
                </c:pt>
                <c:pt idx="242">
                  <c:v>h7.5</c:v>
                </c:pt>
                <c:pt idx="243">
                  <c:v>l6.3</c:v>
                </c:pt>
                <c:pt idx="244">
                  <c:v>l6.4</c:v>
                </c:pt>
                <c:pt idx="245">
                  <c:v>l6.5</c:v>
                </c:pt>
                <c:pt idx="246">
                  <c:v>d17</c:v>
                </c:pt>
                <c:pt idx="247">
                  <c:v>d17.1</c:v>
                </c:pt>
                <c:pt idx="248">
                  <c:v>d17.2</c:v>
                </c:pt>
                <c:pt idx="249">
                  <c:v>l17</c:v>
                </c:pt>
                <c:pt idx="250">
                  <c:v>l17.1</c:v>
                </c:pt>
                <c:pt idx="251">
                  <c:v>l17.2</c:v>
                </c:pt>
                <c:pt idx="252">
                  <c:v>p14</c:v>
                </c:pt>
                <c:pt idx="253">
                  <c:v>p14.1</c:v>
                </c:pt>
                <c:pt idx="254">
                  <c:v>p14.2</c:v>
                </c:pt>
                <c:pt idx="255">
                  <c:v>h17</c:v>
                </c:pt>
                <c:pt idx="256">
                  <c:v>h17.1</c:v>
                </c:pt>
                <c:pt idx="257">
                  <c:v>h17.2</c:v>
                </c:pt>
                <c:pt idx="258">
                  <c:v>p17</c:v>
                </c:pt>
                <c:pt idx="259">
                  <c:v>p17.1</c:v>
                </c:pt>
                <c:pt idx="260">
                  <c:v>p17.2</c:v>
                </c:pt>
                <c:pt idx="261">
                  <c:v>h16</c:v>
                </c:pt>
                <c:pt idx="262">
                  <c:v>h16.1</c:v>
                </c:pt>
                <c:pt idx="263">
                  <c:v>h16.2</c:v>
                </c:pt>
                <c:pt idx="264">
                  <c:v>h15</c:v>
                </c:pt>
                <c:pt idx="265">
                  <c:v>h15.1</c:v>
                </c:pt>
                <c:pt idx="266">
                  <c:v>h15.2</c:v>
                </c:pt>
                <c:pt idx="267">
                  <c:v>l15</c:v>
                </c:pt>
                <c:pt idx="268">
                  <c:v>l15.1</c:v>
                </c:pt>
                <c:pt idx="269">
                  <c:v>l15.2</c:v>
                </c:pt>
                <c:pt idx="270">
                  <c:v>p15</c:v>
                </c:pt>
                <c:pt idx="271">
                  <c:v>p15.1</c:v>
                </c:pt>
                <c:pt idx="272">
                  <c:v>p15.2</c:v>
                </c:pt>
                <c:pt idx="273">
                  <c:v>h14</c:v>
                </c:pt>
                <c:pt idx="274">
                  <c:v>h14.1</c:v>
                </c:pt>
                <c:pt idx="275">
                  <c:v>h14.2</c:v>
                </c:pt>
                <c:pt idx="276">
                  <c:v>l16</c:v>
                </c:pt>
                <c:pt idx="277">
                  <c:v>l16.1</c:v>
                </c:pt>
                <c:pt idx="278">
                  <c:v>l16.2</c:v>
                </c:pt>
                <c:pt idx="279">
                  <c:v>p16</c:v>
                </c:pt>
                <c:pt idx="280">
                  <c:v>p16.1</c:v>
                </c:pt>
                <c:pt idx="281">
                  <c:v>p16.2</c:v>
                </c:pt>
                <c:pt idx="282">
                  <c:v>l14</c:v>
                </c:pt>
                <c:pt idx="283">
                  <c:v>l14.1</c:v>
                </c:pt>
                <c:pt idx="284">
                  <c:v>l14.2</c:v>
                </c:pt>
                <c:pt idx="285">
                  <c:v>d14</c:v>
                </c:pt>
                <c:pt idx="286">
                  <c:v>d14.1</c:v>
                </c:pt>
                <c:pt idx="287">
                  <c:v>d14.2</c:v>
                </c:pt>
                <c:pt idx="288">
                  <c:v>d15</c:v>
                </c:pt>
                <c:pt idx="289">
                  <c:v>d15.1</c:v>
                </c:pt>
                <c:pt idx="290">
                  <c:v>d15.2</c:v>
                </c:pt>
                <c:pt idx="291">
                  <c:v>d16</c:v>
                </c:pt>
                <c:pt idx="292">
                  <c:v>d16.1</c:v>
                </c:pt>
                <c:pt idx="293">
                  <c:v>d16.2</c:v>
                </c:pt>
                <c:pt idx="294">
                  <c:v>dL5</c:v>
                </c:pt>
                <c:pt idx="295">
                  <c:v>dL5.1</c:v>
                </c:pt>
                <c:pt idx="296">
                  <c:v>dL5.2</c:v>
                </c:pt>
                <c:pt idx="297">
                  <c:v>p2.3</c:v>
                </c:pt>
                <c:pt idx="298">
                  <c:v>p2.4</c:v>
                </c:pt>
                <c:pt idx="299">
                  <c:v>p2.5</c:v>
                </c:pt>
                <c:pt idx="300">
                  <c:v>l4.3</c:v>
                </c:pt>
                <c:pt idx="301">
                  <c:v>l4.4</c:v>
                </c:pt>
                <c:pt idx="302">
                  <c:v>l4.5</c:v>
                </c:pt>
                <c:pt idx="303">
                  <c:v>d7.3</c:v>
                </c:pt>
                <c:pt idx="304">
                  <c:v>d7.4</c:v>
                </c:pt>
                <c:pt idx="305">
                  <c:v>d7.5</c:v>
                </c:pt>
                <c:pt idx="306">
                  <c:v>hL3</c:v>
                </c:pt>
                <c:pt idx="307">
                  <c:v>hL3.1</c:v>
                </c:pt>
                <c:pt idx="308">
                  <c:v>hL3.2</c:v>
                </c:pt>
                <c:pt idx="309">
                  <c:v>h8.3</c:v>
                </c:pt>
                <c:pt idx="310">
                  <c:v>h8.4</c:v>
                </c:pt>
                <c:pt idx="311">
                  <c:v>h8.5</c:v>
                </c:pt>
                <c:pt idx="312">
                  <c:v>p7.3</c:v>
                </c:pt>
                <c:pt idx="313">
                  <c:v>p7.4</c:v>
                </c:pt>
                <c:pt idx="314">
                  <c:v>p7.5</c:v>
                </c:pt>
                <c:pt idx="315">
                  <c:v>p8.3</c:v>
                </c:pt>
                <c:pt idx="316">
                  <c:v>p8.4</c:v>
                </c:pt>
                <c:pt idx="317">
                  <c:v>p8.5</c:v>
                </c:pt>
                <c:pt idx="318">
                  <c:v>l5.3</c:v>
                </c:pt>
                <c:pt idx="319">
                  <c:v>l5.4</c:v>
                </c:pt>
                <c:pt idx="320">
                  <c:v>l5.5</c:v>
                </c:pt>
                <c:pt idx="321">
                  <c:v>p6.3</c:v>
                </c:pt>
                <c:pt idx="322">
                  <c:v>p6.4</c:v>
                </c:pt>
                <c:pt idx="323">
                  <c:v>p6.5</c:v>
                </c:pt>
                <c:pt idx="324">
                  <c:v>l2.3</c:v>
                </c:pt>
                <c:pt idx="325">
                  <c:v>l2.4</c:v>
                </c:pt>
                <c:pt idx="326">
                  <c:v>l2.5</c:v>
                </c:pt>
                <c:pt idx="327">
                  <c:v>l7.3</c:v>
                </c:pt>
                <c:pt idx="328">
                  <c:v>l7.4</c:v>
                </c:pt>
                <c:pt idx="329">
                  <c:v>l7.5</c:v>
                </c:pt>
                <c:pt idx="330">
                  <c:v>hS4</c:v>
                </c:pt>
                <c:pt idx="331">
                  <c:v>hS4.1</c:v>
                </c:pt>
                <c:pt idx="332">
                  <c:v>hS4.2</c:v>
                </c:pt>
                <c:pt idx="333">
                  <c:v>pS6</c:v>
                </c:pt>
                <c:pt idx="334">
                  <c:v>pS6.1</c:v>
                </c:pt>
                <c:pt idx="335">
                  <c:v>pS6.2</c:v>
                </c:pt>
                <c:pt idx="336">
                  <c:v>dS6</c:v>
                </c:pt>
                <c:pt idx="337">
                  <c:v>dS6.1</c:v>
                </c:pt>
                <c:pt idx="338">
                  <c:v>dS6.2</c:v>
                </c:pt>
                <c:pt idx="339">
                  <c:v>hL7</c:v>
                </c:pt>
                <c:pt idx="340">
                  <c:v>hL7.1</c:v>
                </c:pt>
                <c:pt idx="341">
                  <c:v>hL7.2</c:v>
                </c:pt>
                <c:pt idx="342">
                  <c:v>d1.3</c:v>
                </c:pt>
                <c:pt idx="343">
                  <c:v>d1.4</c:v>
                </c:pt>
                <c:pt idx="344">
                  <c:v>d1.5</c:v>
                </c:pt>
                <c:pt idx="345">
                  <c:v>h4.3</c:v>
                </c:pt>
                <c:pt idx="346">
                  <c:v>h4.4</c:v>
                </c:pt>
                <c:pt idx="347">
                  <c:v>h4.5</c:v>
                </c:pt>
                <c:pt idx="348">
                  <c:v>lL7</c:v>
                </c:pt>
                <c:pt idx="349">
                  <c:v>lL7.1</c:v>
                </c:pt>
                <c:pt idx="350">
                  <c:v>lL7.2</c:v>
                </c:pt>
                <c:pt idx="351">
                  <c:v>p3.3</c:v>
                </c:pt>
                <c:pt idx="352">
                  <c:v>p3.4</c:v>
                </c:pt>
                <c:pt idx="353">
                  <c:v>p3.5</c:v>
                </c:pt>
                <c:pt idx="354">
                  <c:v>dL8</c:v>
                </c:pt>
                <c:pt idx="355">
                  <c:v>dL8.1</c:v>
                </c:pt>
                <c:pt idx="356">
                  <c:v>dL8.2</c:v>
                </c:pt>
                <c:pt idx="357">
                  <c:v>hS6</c:v>
                </c:pt>
                <c:pt idx="358">
                  <c:v>hS6.1</c:v>
                </c:pt>
                <c:pt idx="359">
                  <c:v>hS6.2</c:v>
                </c:pt>
                <c:pt idx="360">
                  <c:v>dL9</c:v>
                </c:pt>
                <c:pt idx="361">
                  <c:v>dL9.1</c:v>
                </c:pt>
                <c:pt idx="362">
                  <c:v>dL9.2</c:v>
                </c:pt>
                <c:pt idx="363">
                  <c:v>lS6</c:v>
                </c:pt>
                <c:pt idx="364">
                  <c:v>lS6.1</c:v>
                </c:pt>
                <c:pt idx="365">
                  <c:v>lS6.2</c:v>
                </c:pt>
                <c:pt idx="366">
                  <c:v>lL1</c:v>
                </c:pt>
                <c:pt idx="367">
                  <c:v>lL1.1</c:v>
                </c:pt>
                <c:pt idx="368">
                  <c:v>lL1.2</c:v>
                </c:pt>
                <c:pt idx="369">
                  <c:v>hL8</c:v>
                </c:pt>
                <c:pt idx="370">
                  <c:v>hL8.1</c:v>
                </c:pt>
                <c:pt idx="371">
                  <c:v>hL8.2</c:v>
                </c:pt>
                <c:pt idx="372">
                  <c:v>pS4</c:v>
                </c:pt>
                <c:pt idx="373">
                  <c:v>pS4.1</c:v>
                </c:pt>
                <c:pt idx="374">
                  <c:v>pS4.2</c:v>
                </c:pt>
                <c:pt idx="375">
                  <c:v>d8.3</c:v>
                </c:pt>
                <c:pt idx="376">
                  <c:v>d8.4</c:v>
                </c:pt>
                <c:pt idx="377">
                  <c:v>d8.5</c:v>
                </c:pt>
                <c:pt idx="378">
                  <c:v>lL4</c:v>
                </c:pt>
                <c:pt idx="379">
                  <c:v>lL4.1</c:v>
                </c:pt>
                <c:pt idx="380">
                  <c:v>lL4.2</c:v>
                </c:pt>
                <c:pt idx="381">
                  <c:v>dS5</c:v>
                </c:pt>
                <c:pt idx="382">
                  <c:v>dS5.1</c:v>
                </c:pt>
                <c:pt idx="383">
                  <c:v>dS5.2</c:v>
                </c:pt>
                <c:pt idx="384">
                  <c:v>lL8</c:v>
                </c:pt>
                <c:pt idx="385">
                  <c:v>lL8.1</c:v>
                </c:pt>
                <c:pt idx="386">
                  <c:v>lL8.2</c:v>
                </c:pt>
                <c:pt idx="387">
                  <c:v>dL6</c:v>
                </c:pt>
                <c:pt idx="388">
                  <c:v>dL6.1</c:v>
                </c:pt>
                <c:pt idx="389">
                  <c:v>dL6.2</c:v>
                </c:pt>
                <c:pt idx="390">
                  <c:v>hL9</c:v>
                </c:pt>
                <c:pt idx="391">
                  <c:v>hL9.1</c:v>
                </c:pt>
                <c:pt idx="392">
                  <c:v>hL9.2</c:v>
                </c:pt>
                <c:pt idx="393">
                  <c:v>hL1</c:v>
                </c:pt>
                <c:pt idx="394">
                  <c:v>hL1.1</c:v>
                </c:pt>
                <c:pt idx="395">
                  <c:v>hL1.2</c:v>
                </c:pt>
              </c:strCache>
            </c:strRef>
          </c:cat>
          <c:val>
            <c:numRef>
              <c:f>'Raw pigments'!$C$2:$C$397</c:f>
              <c:numCache>
                <c:formatCode>General</c:formatCode>
                <c:ptCount val="396"/>
                <c:pt idx="0">
                  <c:v>1056.4646817615901</c:v>
                </c:pt>
                <c:pt idx="1">
                  <c:v>1187.60031179264</c:v>
                </c:pt>
                <c:pt idx="2">
                  <c:v>1196.00971611614</c:v>
                </c:pt>
                <c:pt idx="3">
                  <c:v>1150.9346354474301</c:v>
                </c:pt>
                <c:pt idx="4">
                  <c:v>1089.4058233000501</c:v>
                </c:pt>
                <c:pt idx="5">
                  <c:v>1130.2320566225701</c:v>
                </c:pt>
                <c:pt idx="6">
                  <c:v>2372.6657554143399</c:v>
                </c:pt>
                <c:pt idx="7">
                  <c:v>2365.2783030252999</c:v>
                </c:pt>
                <c:pt idx="8">
                  <c:v>2396.7084146225002</c:v>
                </c:pt>
                <c:pt idx="9">
                  <c:v>595.98631421468303</c:v>
                </c:pt>
                <c:pt idx="10">
                  <c:v>616.208911361064</c:v>
                </c:pt>
                <c:pt idx="11">
                  <c:v>619.95972573096003</c:v>
                </c:pt>
                <c:pt idx="12">
                  <c:v>1609.2452698724901</c:v>
                </c:pt>
                <c:pt idx="13">
                  <c:v>1577.02372931886</c:v>
                </c:pt>
                <c:pt idx="14">
                  <c:v>1558.4501306105501</c:v>
                </c:pt>
                <c:pt idx="15">
                  <c:v>1040.15354571681</c:v>
                </c:pt>
                <c:pt idx="16">
                  <c:v>1003.89024976206</c:v>
                </c:pt>
                <c:pt idx="17">
                  <c:v>998.269932753121</c:v>
                </c:pt>
                <c:pt idx="18">
                  <c:v>1179.5773499916299</c:v>
                </c:pt>
                <c:pt idx="19">
                  <c:v>1129.80075066931</c:v>
                </c:pt>
                <c:pt idx="20">
                  <c:v>1136.3510363661801</c:v>
                </c:pt>
                <c:pt idx="21">
                  <c:v>553.56973758765298</c:v>
                </c:pt>
                <c:pt idx="22">
                  <c:v>537.70486539543595</c:v>
                </c:pt>
                <c:pt idx="23">
                  <c:v>543.98804516543703</c:v>
                </c:pt>
                <c:pt idx="24">
                  <c:v>641.76507653228896</c:v>
                </c:pt>
                <c:pt idx="25">
                  <c:v>674.37418034133498</c:v>
                </c:pt>
                <c:pt idx="26">
                  <c:v>691.55077068618596</c:v>
                </c:pt>
                <c:pt idx="27">
                  <c:v>403.47314208964002</c:v>
                </c:pt>
                <c:pt idx="28">
                  <c:v>395.052527178383</c:v>
                </c:pt>
                <c:pt idx="29">
                  <c:v>402.13455715911999</c:v>
                </c:pt>
                <c:pt idx="30">
                  <c:v>913.20883611867305</c:v>
                </c:pt>
                <c:pt idx="31">
                  <c:v>882.18844539495296</c:v>
                </c:pt>
                <c:pt idx="32">
                  <c:v>910.17252680062302</c:v>
                </c:pt>
                <c:pt idx="33">
                  <c:v>601.11755405600798</c:v>
                </c:pt>
                <c:pt idx="34">
                  <c:v>602.84046115950605</c:v>
                </c:pt>
                <c:pt idx="35">
                  <c:v>593.58096945560897</c:v>
                </c:pt>
                <c:pt idx="36">
                  <c:v>459.89107050784799</c:v>
                </c:pt>
                <c:pt idx="37">
                  <c:v>462.92384995731402</c:v>
                </c:pt>
                <c:pt idx="38">
                  <c:v>462.78510046061501</c:v>
                </c:pt>
                <c:pt idx="39">
                  <c:v>443.72062634624098</c:v>
                </c:pt>
                <c:pt idx="40">
                  <c:v>433.906330539458</c:v>
                </c:pt>
                <c:pt idx="41">
                  <c:v>448.42682212707899</c:v>
                </c:pt>
                <c:pt idx="42">
                  <c:v>866.79526544623104</c:v>
                </c:pt>
                <c:pt idx="43">
                  <c:v>885.32499797665798</c:v>
                </c:pt>
                <c:pt idx="44">
                  <c:v>890.69960991867902</c:v>
                </c:pt>
                <c:pt idx="45">
                  <c:v>721.00623279602303</c:v>
                </c:pt>
                <c:pt idx="46">
                  <c:v>709.39599627168104</c:v>
                </c:pt>
                <c:pt idx="47">
                  <c:v>712.15545380813501</c:v>
                </c:pt>
                <c:pt idx="48">
                  <c:v>2616.6474701665202</c:v>
                </c:pt>
                <c:pt idx="49">
                  <c:v>2548.5589327303501</c:v>
                </c:pt>
                <c:pt idx="50">
                  <c:v>2627.0534912983398</c:v>
                </c:pt>
                <c:pt idx="51">
                  <c:v>682.76829556585005</c:v>
                </c:pt>
                <c:pt idx="52">
                  <c:v>692.12394804140399</c:v>
                </c:pt>
                <c:pt idx="53">
                  <c:v>699.55561140929899</c:v>
                </c:pt>
                <c:pt idx="54">
                  <c:v>1931.8616903370701</c:v>
                </c:pt>
                <c:pt idx="55">
                  <c:v>1932.19842071022</c:v>
                </c:pt>
                <c:pt idx="56">
                  <c:v>1902.6919132667299</c:v>
                </c:pt>
                <c:pt idx="57">
                  <c:v>804.62196143327697</c:v>
                </c:pt>
                <c:pt idx="58">
                  <c:v>800.23880144673603</c:v>
                </c:pt>
                <c:pt idx="59">
                  <c:v>782.55294146582901</c:v>
                </c:pt>
                <c:pt idx="60">
                  <c:v>2260.2017227473898</c:v>
                </c:pt>
                <c:pt idx="61">
                  <c:v>2306.3682219470802</c:v>
                </c:pt>
                <c:pt idx="62">
                  <c:v>2349.4291837526498</c:v>
                </c:pt>
                <c:pt idx="63">
                  <c:v>472.41245439399</c:v>
                </c:pt>
                <c:pt idx="64">
                  <c:v>456.508897819048</c:v>
                </c:pt>
                <c:pt idx="65">
                  <c:v>475.36324006122697</c:v>
                </c:pt>
                <c:pt idx="66">
                  <c:v>1122.73562946432</c:v>
                </c:pt>
                <c:pt idx="67">
                  <c:v>1100.45345321277</c:v>
                </c:pt>
                <c:pt idx="68">
                  <c:v>1095.6729733613599</c:v>
                </c:pt>
                <c:pt idx="69">
                  <c:v>786.76075128954699</c:v>
                </c:pt>
                <c:pt idx="70">
                  <c:v>787.73026949049199</c:v>
                </c:pt>
                <c:pt idx="71">
                  <c:v>791.70691174488297</c:v>
                </c:pt>
                <c:pt idx="72">
                  <c:v>2443.82414412252</c:v>
                </c:pt>
                <c:pt idx="73">
                  <c:v>2494.6928874174</c:v>
                </c:pt>
                <c:pt idx="74">
                  <c:v>2471.00689233096</c:v>
                </c:pt>
                <c:pt idx="75">
                  <c:v>1092.7814783006299</c:v>
                </c:pt>
                <c:pt idx="76">
                  <c:v>1086.1584540829599</c:v>
                </c:pt>
                <c:pt idx="77">
                  <c:v>1083.2346938784499</c:v>
                </c:pt>
                <c:pt idx="78">
                  <c:v>842.56520123109897</c:v>
                </c:pt>
                <c:pt idx="79">
                  <c:v>816.13524871086099</c:v>
                </c:pt>
                <c:pt idx="80">
                  <c:v>834.35349307266699</c:v>
                </c:pt>
                <c:pt idx="81">
                  <c:v>962.39345504637402</c:v>
                </c:pt>
                <c:pt idx="82">
                  <c:v>956.18073792167104</c:v>
                </c:pt>
                <c:pt idx="83">
                  <c:v>949.79334516289805</c:v>
                </c:pt>
                <c:pt idx="84">
                  <c:v>1029.3367780358701</c:v>
                </c:pt>
                <c:pt idx="85">
                  <c:v>1015.46525596351</c:v>
                </c:pt>
                <c:pt idx="86">
                  <c:v>1032.1213203551799</c:v>
                </c:pt>
                <c:pt idx="87">
                  <c:v>1191.06776924155</c:v>
                </c:pt>
                <c:pt idx="88">
                  <c:v>1362.0235734753001</c:v>
                </c:pt>
                <c:pt idx="89">
                  <c:v>1391.78183426654</c:v>
                </c:pt>
                <c:pt idx="90">
                  <c:v>927.43259723547305</c:v>
                </c:pt>
                <c:pt idx="91">
                  <c:v>921.083207241183</c:v>
                </c:pt>
                <c:pt idx="92">
                  <c:v>921.20255863954003</c:v>
                </c:pt>
                <c:pt idx="93">
                  <c:v>1212.46473176267</c:v>
                </c:pt>
                <c:pt idx="94">
                  <c:v>1199.13825951986</c:v>
                </c:pt>
                <c:pt idx="95">
                  <c:v>1222.6562684483699</c:v>
                </c:pt>
                <c:pt idx="96">
                  <c:v>1111.2863634993701</c:v>
                </c:pt>
                <c:pt idx="97">
                  <c:v>1107.9156493385401</c:v>
                </c:pt>
                <c:pt idx="98">
                  <c:v>1117.9610806902299</c:v>
                </c:pt>
                <c:pt idx="99">
                  <c:v>2436.2417348606</c:v>
                </c:pt>
                <c:pt idx="100">
                  <c:v>2435.4311716693901</c:v>
                </c:pt>
                <c:pt idx="101">
                  <c:v>2440.7831632417101</c:v>
                </c:pt>
                <c:pt idx="102">
                  <c:v>507.81529895295199</c:v>
                </c:pt>
                <c:pt idx="103">
                  <c:v>504.88084420080003</c:v>
                </c:pt>
                <c:pt idx="104">
                  <c:v>498.51005595962602</c:v>
                </c:pt>
                <c:pt idx="105">
                  <c:v>990.49990875870003</c:v>
                </c:pt>
                <c:pt idx="106">
                  <c:v>1010.56628989996</c:v>
                </c:pt>
                <c:pt idx="107">
                  <c:v>1012.7936158651599</c:v>
                </c:pt>
                <c:pt idx="108">
                  <c:v>1737.5487875876399</c:v>
                </c:pt>
                <c:pt idx="109">
                  <c:v>1719.81787362048</c:v>
                </c:pt>
                <c:pt idx="110">
                  <c:v>1843.9511886886801</c:v>
                </c:pt>
                <c:pt idx="111">
                  <c:v>2691.88398164706</c:v>
                </c:pt>
                <c:pt idx="112">
                  <c:v>2666.03112082497</c:v>
                </c:pt>
                <c:pt idx="113">
                  <c:v>2692.6203263320299</c:v>
                </c:pt>
                <c:pt idx="114">
                  <c:v>2398.4446655514498</c:v>
                </c:pt>
                <c:pt idx="115">
                  <c:v>2182.6947054060302</c:v>
                </c:pt>
                <c:pt idx="116">
                  <c:v>2194.5282742493901</c:v>
                </c:pt>
                <c:pt idx="117">
                  <c:v>831.69490611467495</c:v>
                </c:pt>
                <c:pt idx="118">
                  <c:v>837.13972654845099</c:v>
                </c:pt>
                <c:pt idx="119">
                  <c:v>826.27030417629203</c:v>
                </c:pt>
                <c:pt idx="120">
                  <c:v>1003.04134926662</c:v>
                </c:pt>
                <c:pt idx="121">
                  <c:v>1201.77845202967</c:v>
                </c:pt>
                <c:pt idx="122">
                  <c:v>1253.87369882091</c:v>
                </c:pt>
                <c:pt idx="123">
                  <c:v>901.82623222286895</c:v>
                </c:pt>
                <c:pt idx="124">
                  <c:v>868.80570205872596</c:v>
                </c:pt>
                <c:pt idx="125">
                  <c:v>891.15807879270994</c:v>
                </c:pt>
                <c:pt idx="126">
                  <c:v>669.93798567399199</c:v>
                </c:pt>
                <c:pt idx="127">
                  <c:v>598.51975324816794</c:v>
                </c:pt>
                <c:pt idx="128">
                  <c:v>597.56892320960196</c:v>
                </c:pt>
                <c:pt idx="129">
                  <c:v>1079.6763309446901</c:v>
                </c:pt>
                <c:pt idx="130">
                  <c:v>1087.12846267789</c:v>
                </c:pt>
                <c:pt idx="131">
                  <c:v>1062.58231769598</c:v>
                </c:pt>
                <c:pt idx="132">
                  <c:v>810.15628446756398</c:v>
                </c:pt>
                <c:pt idx="133">
                  <c:v>844.95737481040999</c:v>
                </c:pt>
                <c:pt idx="134">
                  <c:v>873.15647500284899</c:v>
                </c:pt>
                <c:pt idx="135">
                  <c:v>759.00870855666994</c:v>
                </c:pt>
                <c:pt idx="136">
                  <c:v>740.20300211360404</c:v>
                </c:pt>
                <c:pt idx="137">
                  <c:v>750.63804798025797</c:v>
                </c:pt>
                <c:pt idx="138">
                  <c:v>1158.2012228471999</c:v>
                </c:pt>
                <c:pt idx="139">
                  <c:v>1212.5257438056501</c:v>
                </c:pt>
                <c:pt idx="140">
                  <c:v>1254.26930229143</c:v>
                </c:pt>
                <c:pt idx="141">
                  <c:v>1238.5268902523501</c:v>
                </c:pt>
                <c:pt idx="142">
                  <c:v>1336.4700676359801</c:v>
                </c:pt>
                <c:pt idx="143">
                  <c:v>1297.17642154139</c:v>
                </c:pt>
                <c:pt idx="144">
                  <c:v>676.15549006593005</c:v>
                </c:pt>
                <c:pt idx="145">
                  <c:v>721.64147127228</c:v>
                </c:pt>
                <c:pt idx="146">
                  <c:v>717.12813838211605</c:v>
                </c:pt>
                <c:pt idx="147">
                  <c:v>1379.4057719561399</c:v>
                </c:pt>
                <c:pt idx="148">
                  <c:v>1316.55149284973</c:v>
                </c:pt>
                <c:pt idx="149">
                  <c:v>1372.9425813192399</c:v>
                </c:pt>
                <c:pt idx="150">
                  <c:v>473.92697357375602</c:v>
                </c:pt>
                <c:pt idx="151">
                  <c:v>482.94586460633701</c:v>
                </c:pt>
                <c:pt idx="152">
                  <c:v>500.50775557195198</c:v>
                </c:pt>
                <c:pt idx="153">
                  <c:v>584.39785351058697</c:v>
                </c:pt>
                <c:pt idx="154">
                  <c:v>589.23273605715201</c:v>
                </c:pt>
                <c:pt idx="155">
                  <c:v>580.70299545469504</c:v>
                </c:pt>
                <c:pt idx="156">
                  <c:v>973.78042374438996</c:v>
                </c:pt>
                <c:pt idx="157">
                  <c:v>1091.48483877428</c:v>
                </c:pt>
                <c:pt idx="158">
                  <c:v>1117.59658044602</c:v>
                </c:pt>
                <c:pt idx="159">
                  <c:v>1462.50000865689</c:v>
                </c:pt>
                <c:pt idx="160">
                  <c:v>1553.28811850133</c:v>
                </c:pt>
                <c:pt idx="161">
                  <c:v>1556.5349766352899</c:v>
                </c:pt>
                <c:pt idx="162">
                  <c:v>2129.4198578177702</c:v>
                </c:pt>
                <c:pt idx="163">
                  <c:v>2141.0629965079802</c:v>
                </c:pt>
                <c:pt idx="164">
                  <c:v>2145.5615476848402</c:v>
                </c:pt>
                <c:pt idx="165">
                  <c:v>943.15578570005698</c:v>
                </c:pt>
                <c:pt idx="166">
                  <c:v>922.32541322657596</c:v>
                </c:pt>
                <c:pt idx="167">
                  <c:v>928.04220304933904</c:v>
                </c:pt>
                <c:pt idx="168">
                  <c:v>617.16093583295503</c:v>
                </c:pt>
                <c:pt idx="169">
                  <c:v>633.60182554143501</c:v>
                </c:pt>
                <c:pt idx="170">
                  <c:v>638.72435131412203</c:v>
                </c:pt>
                <c:pt idx="171">
                  <c:v>530.78230635546299</c:v>
                </c:pt>
                <c:pt idx="172">
                  <c:v>548.09170650217197</c:v>
                </c:pt>
                <c:pt idx="173">
                  <c:v>547.40862255123102</c:v>
                </c:pt>
                <c:pt idx="174">
                  <c:v>814.39100912247898</c:v>
                </c:pt>
                <c:pt idx="175">
                  <c:v>833.92653891329905</c:v>
                </c:pt>
                <c:pt idx="176">
                  <c:v>837.06184799085395</c:v>
                </c:pt>
                <c:pt idx="177">
                  <c:v>1563.6967483466201</c:v>
                </c:pt>
                <c:pt idx="178">
                  <c:v>1589.54062774414</c:v>
                </c:pt>
                <c:pt idx="179">
                  <c:v>1594.30629768124</c:v>
                </c:pt>
                <c:pt idx="180">
                  <c:v>581.49587828140704</c:v>
                </c:pt>
                <c:pt idx="181">
                  <c:v>584.51561420796702</c:v>
                </c:pt>
                <c:pt idx="182">
                  <c:v>580.99967720178699</c:v>
                </c:pt>
                <c:pt idx="183">
                  <c:v>761.01426271786295</c:v>
                </c:pt>
                <c:pt idx="184">
                  <c:v>769.48494272852702</c:v>
                </c:pt>
                <c:pt idx="185">
                  <c:v>779.63595242726399</c:v>
                </c:pt>
                <c:pt idx="186">
                  <c:v>478.04209471694702</c:v>
                </c:pt>
                <c:pt idx="187">
                  <c:v>477.37981050122698</c:v>
                </c:pt>
                <c:pt idx="188">
                  <c:v>479.33221226408699</c:v>
                </c:pt>
                <c:pt idx="189">
                  <c:v>1328.8438556456999</c:v>
                </c:pt>
                <c:pt idx="190">
                  <c:v>1357.5283867143301</c:v>
                </c:pt>
                <c:pt idx="191">
                  <c:v>1347.6035708043901</c:v>
                </c:pt>
                <c:pt idx="192">
                  <c:v>1260.6055730002499</c:v>
                </c:pt>
                <c:pt idx="193">
                  <c:v>1243.74272715902</c:v>
                </c:pt>
                <c:pt idx="194">
                  <c:v>1267.2465016732101</c:v>
                </c:pt>
                <c:pt idx="195">
                  <c:v>465.26592610499</c:v>
                </c:pt>
                <c:pt idx="196">
                  <c:v>457.93561856388902</c:v>
                </c:pt>
                <c:pt idx="197">
                  <c:v>460.02367030177999</c:v>
                </c:pt>
                <c:pt idx="198">
                  <c:v>638.56666632706299</c:v>
                </c:pt>
                <c:pt idx="199">
                  <c:v>647.90837864304297</c:v>
                </c:pt>
                <c:pt idx="200">
                  <c:v>656.99201771573701</c:v>
                </c:pt>
                <c:pt idx="201">
                  <c:v>463.98726152578098</c:v>
                </c:pt>
                <c:pt idx="202">
                  <c:v>482.10874342276003</c:v>
                </c:pt>
                <c:pt idx="203">
                  <c:v>504.72833353746199</c:v>
                </c:pt>
                <c:pt idx="204">
                  <c:v>401.79978975298798</c:v>
                </c:pt>
                <c:pt idx="205">
                  <c:v>400.58485756364399</c:v>
                </c:pt>
                <c:pt idx="206">
                  <c:v>418.59287082794401</c:v>
                </c:pt>
                <c:pt idx="207">
                  <c:v>429.88976822288498</c:v>
                </c:pt>
                <c:pt idx="208">
                  <c:v>408.30966043265602</c:v>
                </c:pt>
                <c:pt idx="209">
                  <c:v>409.81970993232602</c:v>
                </c:pt>
                <c:pt idx="210">
                  <c:v>470.9694184315</c:v>
                </c:pt>
                <c:pt idx="211">
                  <c:v>480.02948543800397</c:v>
                </c:pt>
                <c:pt idx="212">
                  <c:v>455.26441062924198</c:v>
                </c:pt>
                <c:pt idx="213">
                  <c:v>241.82175481214799</c:v>
                </c:pt>
                <c:pt idx="214">
                  <c:v>250.81295221041</c:v>
                </c:pt>
                <c:pt idx="215">
                  <c:v>256.18791930713297</c:v>
                </c:pt>
                <c:pt idx="216">
                  <c:v>411.443064124437</c:v>
                </c:pt>
                <c:pt idx="217">
                  <c:v>446.63369435893401</c:v>
                </c:pt>
                <c:pt idx="218">
                  <c:v>453.91390016970399</c:v>
                </c:pt>
                <c:pt idx="219">
                  <c:v>412.84339782622101</c:v>
                </c:pt>
                <c:pt idx="220">
                  <c:v>412.058762886365</c:v>
                </c:pt>
                <c:pt idx="221">
                  <c:v>412.11795960082299</c:v>
                </c:pt>
                <c:pt idx="222">
                  <c:v>545.52976628888302</c:v>
                </c:pt>
                <c:pt idx="223">
                  <c:v>542.08603864420002</c:v>
                </c:pt>
                <c:pt idx="224">
                  <c:v>539.03957021921804</c:v>
                </c:pt>
                <c:pt idx="225">
                  <c:v>912.03412555791294</c:v>
                </c:pt>
                <c:pt idx="226">
                  <c:v>929.95091805862</c:v>
                </c:pt>
                <c:pt idx="227">
                  <c:v>948.28308140067895</c:v>
                </c:pt>
                <c:pt idx="228">
                  <c:v>510.125867765885</c:v>
                </c:pt>
                <c:pt idx="229">
                  <c:v>507.17785841658298</c:v>
                </c:pt>
                <c:pt idx="230">
                  <c:v>499.20906437959297</c:v>
                </c:pt>
                <c:pt idx="231">
                  <c:v>264.33919609622001</c:v>
                </c:pt>
                <c:pt idx="232">
                  <c:v>262.59293801781098</c:v>
                </c:pt>
                <c:pt idx="233">
                  <c:v>258.90410471150398</c:v>
                </c:pt>
                <c:pt idx="234">
                  <c:v>267.99679029975101</c:v>
                </c:pt>
                <c:pt idx="235">
                  <c:v>268.40541266499599</c:v>
                </c:pt>
                <c:pt idx="236">
                  <c:v>265.26861655967502</c:v>
                </c:pt>
                <c:pt idx="237">
                  <c:v>225.14214301547099</c:v>
                </c:pt>
                <c:pt idx="238">
                  <c:v>240.702378415032</c:v>
                </c:pt>
                <c:pt idx="239">
                  <c:v>244.35674292551499</c:v>
                </c:pt>
                <c:pt idx="240">
                  <c:v>216.17880251586399</c:v>
                </c:pt>
                <c:pt idx="241">
                  <c:v>220.93379734729899</c:v>
                </c:pt>
                <c:pt idx="242">
                  <c:v>224.31105898592401</c:v>
                </c:pt>
                <c:pt idx="243">
                  <c:v>458.46345084023699</c:v>
                </c:pt>
                <c:pt idx="244">
                  <c:v>548.39455050798699</c:v>
                </c:pt>
                <c:pt idx="245">
                  <c:v>575.57518579462601</c:v>
                </c:pt>
                <c:pt idx="246">
                  <c:v>1010.54791055123</c:v>
                </c:pt>
                <c:pt idx="247">
                  <c:v>931.07586264480506</c:v>
                </c:pt>
                <c:pt idx="248">
                  <c:v>998.13962360827998</c:v>
                </c:pt>
                <c:pt idx="249">
                  <c:v>754.19246877470005</c:v>
                </c:pt>
                <c:pt idx="250">
                  <c:v>751.57565033209403</c:v>
                </c:pt>
                <c:pt idx="251">
                  <c:v>748.00456376812701</c:v>
                </c:pt>
                <c:pt idx="252">
                  <c:v>426.75725965934498</c:v>
                </c:pt>
                <c:pt idx="253">
                  <c:v>414.335961103503</c:v>
                </c:pt>
                <c:pt idx="254">
                  <c:v>412.25733520724799</c:v>
                </c:pt>
                <c:pt idx="255">
                  <c:v>577.69378904867801</c:v>
                </c:pt>
                <c:pt idx="256">
                  <c:v>561.66269084860505</c:v>
                </c:pt>
                <c:pt idx="257">
                  <c:v>620.90147415904698</c:v>
                </c:pt>
                <c:pt idx="258">
                  <c:v>1232.54494269624</c:v>
                </c:pt>
                <c:pt idx="259">
                  <c:v>1237.50440012228</c:v>
                </c:pt>
                <c:pt idx="260">
                  <c:v>1302.5386900947301</c:v>
                </c:pt>
                <c:pt idx="261">
                  <c:v>506.33628050801298</c:v>
                </c:pt>
                <c:pt idx="262">
                  <c:v>501.09162438461601</c:v>
                </c:pt>
                <c:pt idx="263">
                  <c:v>498.41133879445698</c:v>
                </c:pt>
                <c:pt idx="264">
                  <c:v>490.86211848699202</c:v>
                </c:pt>
                <c:pt idx="265">
                  <c:v>487.24167781797598</c:v>
                </c:pt>
                <c:pt idx="266">
                  <c:v>477.32264460255101</c:v>
                </c:pt>
                <c:pt idx="267">
                  <c:v>709.47858780582897</c:v>
                </c:pt>
                <c:pt idx="268">
                  <c:v>726.56469530262302</c:v>
                </c:pt>
                <c:pt idx="269">
                  <c:v>768.17360826427796</c:v>
                </c:pt>
                <c:pt idx="270">
                  <c:v>1178.68644173708</c:v>
                </c:pt>
                <c:pt idx="271">
                  <c:v>1200.7982578015501</c:v>
                </c:pt>
                <c:pt idx="272">
                  <c:v>1238.29575324138</c:v>
                </c:pt>
                <c:pt idx="273">
                  <c:v>571.57222605946697</c:v>
                </c:pt>
                <c:pt idx="274">
                  <c:v>577.90345538698796</c:v>
                </c:pt>
                <c:pt idx="275">
                  <c:v>561.06978992096901</c:v>
                </c:pt>
                <c:pt idx="276">
                  <c:v>769.89992616703501</c:v>
                </c:pt>
                <c:pt idx="277">
                  <c:v>776.03631663437704</c:v>
                </c:pt>
                <c:pt idx="278">
                  <c:v>759.30139257853205</c:v>
                </c:pt>
                <c:pt idx="279">
                  <c:v>1338.2751061911299</c:v>
                </c:pt>
                <c:pt idx="280">
                  <c:v>1345.08456035941</c:v>
                </c:pt>
                <c:pt idx="281">
                  <c:v>1384.51072323023</c:v>
                </c:pt>
                <c:pt idx="282">
                  <c:v>330.94046895157902</c:v>
                </c:pt>
                <c:pt idx="283">
                  <c:v>324.19331938910199</c:v>
                </c:pt>
                <c:pt idx="284">
                  <c:v>324.878428624489</c:v>
                </c:pt>
                <c:pt idx="285">
                  <c:v>920.380758563531</c:v>
                </c:pt>
                <c:pt idx="286">
                  <c:v>919.13987342560802</c:v>
                </c:pt>
                <c:pt idx="287">
                  <c:v>920.50435995954501</c:v>
                </c:pt>
                <c:pt idx="288">
                  <c:v>846.33370424581301</c:v>
                </c:pt>
                <c:pt idx="289">
                  <c:v>851.36308692406396</c:v>
                </c:pt>
                <c:pt idx="290">
                  <c:v>850.49965362012802</c:v>
                </c:pt>
                <c:pt idx="291">
                  <c:v>947.01927644317402</c:v>
                </c:pt>
                <c:pt idx="292">
                  <c:v>978.62209430346002</c:v>
                </c:pt>
                <c:pt idx="293">
                  <c:v>996.37448110564003</c:v>
                </c:pt>
                <c:pt idx="294">
                  <c:v>727.31579911030997</c:v>
                </c:pt>
                <c:pt idx="295">
                  <c:v>813.72153434231404</c:v>
                </c:pt>
                <c:pt idx="296">
                  <c:v>806.21082845851402</c:v>
                </c:pt>
                <c:pt idx="297">
                  <c:v>1374.7054269508401</c:v>
                </c:pt>
                <c:pt idx="298">
                  <c:v>1372.2784891946601</c:v>
                </c:pt>
                <c:pt idx="299">
                  <c:v>1370.62534803265</c:v>
                </c:pt>
                <c:pt idx="300">
                  <c:v>477.39874419671997</c:v>
                </c:pt>
                <c:pt idx="301">
                  <c:v>466.461408617362</c:v>
                </c:pt>
                <c:pt idx="302">
                  <c:v>468.51960056288402</c:v>
                </c:pt>
                <c:pt idx="303">
                  <c:v>463.032224954676</c:v>
                </c:pt>
                <c:pt idx="304">
                  <c:v>465.23541731690699</c:v>
                </c:pt>
                <c:pt idx="305">
                  <c:v>464.43907487532101</c:v>
                </c:pt>
                <c:pt idx="306">
                  <c:v>487.03561587488701</c:v>
                </c:pt>
                <c:pt idx="307">
                  <c:v>494.668463512502</c:v>
                </c:pt>
                <c:pt idx="308">
                  <c:v>497.604136564805</c:v>
                </c:pt>
                <c:pt idx="309">
                  <c:v>386.48864384517498</c:v>
                </c:pt>
                <c:pt idx="310">
                  <c:v>387.23538839700598</c:v>
                </c:pt>
                <c:pt idx="311">
                  <c:v>388.24985388276099</c:v>
                </c:pt>
                <c:pt idx="312">
                  <c:v>805.38091129634904</c:v>
                </c:pt>
                <c:pt idx="313">
                  <c:v>815.99983631959799</c:v>
                </c:pt>
                <c:pt idx="314">
                  <c:v>813.24125963346103</c:v>
                </c:pt>
                <c:pt idx="315">
                  <c:v>339.32482728207799</c:v>
                </c:pt>
                <c:pt idx="316">
                  <c:v>319.62040877870601</c:v>
                </c:pt>
                <c:pt idx="317">
                  <c:v>315.70681328485699</c:v>
                </c:pt>
                <c:pt idx="318">
                  <c:v>668.59998189501198</c:v>
                </c:pt>
                <c:pt idx="319">
                  <c:v>669.60845073061705</c:v>
                </c:pt>
                <c:pt idx="320">
                  <c:v>667.66090397270705</c:v>
                </c:pt>
                <c:pt idx="321">
                  <c:v>818.86925171993698</c:v>
                </c:pt>
                <c:pt idx="322">
                  <c:v>820.88214148594898</c:v>
                </c:pt>
                <c:pt idx="323">
                  <c:v>833.44004027573396</c:v>
                </c:pt>
                <c:pt idx="324">
                  <c:v>546.47727409939102</c:v>
                </c:pt>
                <c:pt idx="325">
                  <c:v>542.02793318284898</c:v>
                </c:pt>
                <c:pt idx="326">
                  <c:v>543.48934917788199</c:v>
                </c:pt>
                <c:pt idx="327">
                  <c:v>494.27898952977102</c:v>
                </c:pt>
                <c:pt idx="328">
                  <c:v>482.76453671189802</c:v>
                </c:pt>
                <c:pt idx="329">
                  <c:v>488.04118141586298</c:v>
                </c:pt>
                <c:pt idx="330">
                  <c:v>421.81425887977201</c:v>
                </c:pt>
                <c:pt idx="331">
                  <c:v>414.09552464076899</c:v>
                </c:pt>
                <c:pt idx="332">
                  <c:v>421.84185410438801</c:v>
                </c:pt>
                <c:pt idx="333">
                  <c:v>501.91126388898499</c:v>
                </c:pt>
                <c:pt idx="334">
                  <c:v>498.467673381032</c:v>
                </c:pt>
                <c:pt idx="335">
                  <c:v>501.65721148096901</c:v>
                </c:pt>
                <c:pt idx="336">
                  <c:v>796.04084881662402</c:v>
                </c:pt>
                <c:pt idx="337">
                  <c:v>796.201137819471</c:v>
                </c:pt>
                <c:pt idx="338">
                  <c:v>805.75939037243404</c:v>
                </c:pt>
                <c:pt idx="339">
                  <c:v>421.25046006930103</c:v>
                </c:pt>
                <c:pt idx="340">
                  <c:v>418.01643691635201</c:v>
                </c:pt>
                <c:pt idx="341">
                  <c:v>420.47273487595498</c:v>
                </c:pt>
                <c:pt idx="342">
                  <c:v>518.87873379609698</c:v>
                </c:pt>
                <c:pt idx="343">
                  <c:v>523.78312708989699</c:v>
                </c:pt>
                <c:pt idx="344">
                  <c:v>528.65668876599602</c:v>
                </c:pt>
                <c:pt idx="345">
                  <c:v>298.87671844267999</c:v>
                </c:pt>
                <c:pt idx="346">
                  <c:v>320.18121381664901</c:v>
                </c:pt>
                <c:pt idx="347">
                  <c:v>303.25810881173902</c:v>
                </c:pt>
                <c:pt idx="348">
                  <c:v>1661.8221730467101</c:v>
                </c:pt>
                <c:pt idx="349">
                  <c:v>1667.3829234633999</c:v>
                </c:pt>
                <c:pt idx="350">
                  <c:v>1683.66261873908</c:v>
                </c:pt>
                <c:pt idx="351">
                  <c:v>773.08544451217699</c:v>
                </c:pt>
                <c:pt idx="352">
                  <c:v>741.92002593272002</c:v>
                </c:pt>
                <c:pt idx="353">
                  <c:v>741.18386636643402</c:v>
                </c:pt>
                <c:pt idx="354">
                  <c:v>688.23733226174602</c:v>
                </c:pt>
                <c:pt idx="355">
                  <c:v>694.364682809123</c:v>
                </c:pt>
                <c:pt idx="356">
                  <c:v>693.16708476288795</c:v>
                </c:pt>
                <c:pt idx="357">
                  <c:v>406.87179315070898</c:v>
                </c:pt>
                <c:pt idx="358">
                  <c:v>389.30933653424199</c:v>
                </c:pt>
                <c:pt idx="359">
                  <c:v>400.72757672893903</c:v>
                </c:pt>
                <c:pt idx="360">
                  <c:v>792.921600835552</c:v>
                </c:pt>
                <c:pt idx="361">
                  <c:v>800.99266925088602</c:v>
                </c:pt>
                <c:pt idx="362">
                  <c:v>798.49016154210904</c:v>
                </c:pt>
                <c:pt idx="363">
                  <c:v>795.63075553034196</c:v>
                </c:pt>
                <c:pt idx="364">
                  <c:v>795.024690159702</c:v>
                </c:pt>
                <c:pt idx="365">
                  <c:v>790.985913216227</c:v>
                </c:pt>
                <c:pt idx="366">
                  <c:v>1450.0591219098301</c:v>
                </c:pt>
                <c:pt idx="367">
                  <c:v>1451.74256251002</c:v>
                </c:pt>
                <c:pt idx="368">
                  <c:v>1414.9738021928199</c:v>
                </c:pt>
                <c:pt idx="369">
                  <c:v>430.90661836025703</c:v>
                </c:pt>
                <c:pt idx="370">
                  <c:v>424.73780803721399</c:v>
                </c:pt>
                <c:pt idx="371">
                  <c:v>435.40033305605601</c:v>
                </c:pt>
                <c:pt idx="372">
                  <c:v>794.08990123011802</c:v>
                </c:pt>
                <c:pt idx="373">
                  <c:v>774.66768415579895</c:v>
                </c:pt>
                <c:pt idx="374">
                  <c:v>787.77493853106296</c:v>
                </c:pt>
                <c:pt idx="375">
                  <c:v>1145.3048923046499</c:v>
                </c:pt>
                <c:pt idx="376">
                  <c:v>1125.39178902195</c:v>
                </c:pt>
                <c:pt idx="377">
                  <c:v>1139.20395214576</c:v>
                </c:pt>
                <c:pt idx="378">
                  <c:v>1181.1676851063701</c:v>
                </c:pt>
                <c:pt idx="379">
                  <c:v>1181.6656458059099</c:v>
                </c:pt>
                <c:pt idx="380">
                  <c:v>1194.83197657251</c:v>
                </c:pt>
                <c:pt idx="381">
                  <c:v>614.152652026287</c:v>
                </c:pt>
                <c:pt idx="382">
                  <c:v>610.96502711044502</c:v>
                </c:pt>
                <c:pt idx="383">
                  <c:v>617.86944302794598</c:v>
                </c:pt>
                <c:pt idx="384">
                  <c:v>1571.9031553996199</c:v>
                </c:pt>
                <c:pt idx="385">
                  <c:v>1633.4703152541399</c:v>
                </c:pt>
                <c:pt idx="386">
                  <c:v>1625.03285203668</c:v>
                </c:pt>
                <c:pt idx="387">
                  <c:v>724.22246369911204</c:v>
                </c:pt>
                <c:pt idx="388">
                  <c:v>719.48902791016496</c:v>
                </c:pt>
                <c:pt idx="389">
                  <c:v>724.38271591817102</c:v>
                </c:pt>
                <c:pt idx="390">
                  <c:v>459.17168801594102</c:v>
                </c:pt>
                <c:pt idx="391">
                  <c:v>464.97106217847499</c:v>
                </c:pt>
                <c:pt idx="392">
                  <c:v>460.10683449030802</c:v>
                </c:pt>
                <c:pt idx="393">
                  <c:v>537.595987903999</c:v>
                </c:pt>
                <c:pt idx="394">
                  <c:v>531.02056474005599</c:v>
                </c:pt>
                <c:pt idx="395">
                  <c:v>547.54032807644501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EB4F-89E7-97526F5AB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8456000"/>
        <c:axId val="1318457648"/>
      </c:barChart>
      <c:catAx>
        <c:axId val="131845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57648"/>
        <c:crosses val="autoZero"/>
        <c:auto val="1"/>
        <c:lblAlgn val="ctr"/>
        <c:lblOffset val="100"/>
        <c:noMultiLvlLbl val="0"/>
      </c:catAx>
      <c:valAx>
        <c:axId val="13184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Chl.c technical 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pigments'!$F$1</c:f>
              <c:strCache>
                <c:ptCount val="1"/>
                <c:pt idx="0">
                  <c:v>Chl.c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09-094C-A245-A3A26846E2E6}"/>
              </c:ext>
            </c:extLst>
          </c:dPt>
          <c:dPt>
            <c:idx val="2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AE-4F40-9A83-9D51DF44B660}"/>
              </c:ext>
            </c:extLst>
          </c:dPt>
          <c:dPt>
            <c:idx val="25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AE-4F40-9A83-9D51DF44B660}"/>
              </c:ext>
            </c:extLst>
          </c:dPt>
          <c:dPt>
            <c:idx val="26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AE-4F40-9A83-9D51DF44B660}"/>
              </c:ext>
            </c:extLst>
          </c:dPt>
          <c:dPt>
            <c:idx val="27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AE-4F40-9A83-9D51DF44B660}"/>
              </c:ext>
            </c:extLst>
          </c:dPt>
          <c:dPt>
            <c:idx val="27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1AE-4F40-9A83-9D51DF44B660}"/>
              </c:ext>
            </c:extLst>
          </c:dPt>
          <c:dPt>
            <c:idx val="34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70-D944-A01F-6FA08D8E12BF}"/>
              </c:ext>
            </c:extLst>
          </c:dPt>
          <c:dPt>
            <c:idx val="35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070-D944-A01F-6FA08D8E12BF}"/>
              </c:ext>
            </c:extLst>
          </c:dPt>
          <c:dPt>
            <c:idx val="36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70-D944-A01F-6FA08D8E12BF}"/>
              </c:ext>
            </c:extLst>
          </c:dPt>
          <c:cat>
            <c:strRef>
              <c:f>'Raw pigments'!$A$2:$A$397</c:f>
              <c:strCache>
                <c:ptCount val="396"/>
                <c:pt idx="0">
                  <c:v>d1</c:v>
                </c:pt>
                <c:pt idx="1">
                  <c:v>d1.1</c:v>
                </c:pt>
                <c:pt idx="2">
                  <c:v>d1.2</c:v>
                </c:pt>
                <c:pt idx="3">
                  <c:v>d7</c:v>
                </c:pt>
                <c:pt idx="4">
                  <c:v>d7.1</c:v>
                </c:pt>
                <c:pt idx="5">
                  <c:v>d7.2</c:v>
                </c:pt>
                <c:pt idx="6">
                  <c:v>p2</c:v>
                </c:pt>
                <c:pt idx="7">
                  <c:v>p2.1</c:v>
                </c:pt>
                <c:pt idx="8">
                  <c:v>p2.2</c:v>
                </c:pt>
                <c:pt idx="9">
                  <c:v>l4</c:v>
                </c:pt>
                <c:pt idx="10">
                  <c:v>l4.1</c:v>
                </c:pt>
                <c:pt idx="11">
                  <c:v>l4.2</c:v>
                </c:pt>
                <c:pt idx="12">
                  <c:v>p8</c:v>
                </c:pt>
                <c:pt idx="13">
                  <c:v>p8.1</c:v>
                </c:pt>
                <c:pt idx="14">
                  <c:v>p8.2</c:v>
                </c:pt>
                <c:pt idx="15">
                  <c:v>d3</c:v>
                </c:pt>
                <c:pt idx="16">
                  <c:v>d3.1</c:v>
                </c:pt>
                <c:pt idx="17">
                  <c:v>d3.2</c:v>
                </c:pt>
                <c:pt idx="18">
                  <c:v>d8</c:v>
                </c:pt>
                <c:pt idx="19">
                  <c:v>d8.1</c:v>
                </c:pt>
                <c:pt idx="20">
                  <c:v>d8.2</c:v>
                </c:pt>
                <c:pt idx="21">
                  <c:v>l3</c:v>
                </c:pt>
                <c:pt idx="22">
                  <c:v>l3.1</c:v>
                </c:pt>
                <c:pt idx="23">
                  <c:v>l3.2</c:v>
                </c:pt>
                <c:pt idx="24">
                  <c:v>l7</c:v>
                </c:pt>
                <c:pt idx="25">
                  <c:v>l7.1</c:v>
                </c:pt>
                <c:pt idx="26">
                  <c:v>l7.2</c:v>
                </c:pt>
                <c:pt idx="27">
                  <c:v>l5</c:v>
                </c:pt>
                <c:pt idx="28">
                  <c:v>l5.1</c:v>
                </c:pt>
                <c:pt idx="29">
                  <c:v>l5.2</c:v>
                </c:pt>
                <c:pt idx="30">
                  <c:v>d4</c:v>
                </c:pt>
                <c:pt idx="31">
                  <c:v>d4.1</c:v>
                </c:pt>
                <c:pt idx="32">
                  <c:v>d4.2</c:v>
                </c:pt>
                <c:pt idx="33">
                  <c:v>l6</c:v>
                </c:pt>
                <c:pt idx="34">
                  <c:v>l6.1</c:v>
                </c:pt>
                <c:pt idx="35">
                  <c:v>l6.2</c:v>
                </c:pt>
                <c:pt idx="36">
                  <c:v>l2</c:v>
                </c:pt>
                <c:pt idx="37">
                  <c:v>l2.1</c:v>
                </c:pt>
                <c:pt idx="38">
                  <c:v>l2.2</c:v>
                </c:pt>
                <c:pt idx="39">
                  <c:v>l10</c:v>
                </c:pt>
                <c:pt idx="40">
                  <c:v>l10.1</c:v>
                </c:pt>
                <c:pt idx="41">
                  <c:v>l10.2</c:v>
                </c:pt>
                <c:pt idx="42">
                  <c:v>h7</c:v>
                </c:pt>
                <c:pt idx="43">
                  <c:v>h7.1</c:v>
                </c:pt>
                <c:pt idx="44">
                  <c:v>h7.2</c:v>
                </c:pt>
                <c:pt idx="45">
                  <c:v>h8</c:v>
                </c:pt>
                <c:pt idx="46">
                  <c:v>h8.1</c:v>
                </c:pt>
                <c:pt idx="47">
                  <c:v>h8.2</c:v>
                </c:pt>
                <c:pt idx="48">
                  <c:v>p5</c:v>
                </c:pt>
                <c:pt idx="49">
                  <c:v>p5.1</c:v>
                </c:pt>
                <c:pt idx="50">
                  <c:v>p5.2</c:v>
                </c:pt>
                <c:pt idx="51">
                  <c:v>h1</c:v>
                </c:pt>
                <c:pt idx="52">
                  <c:v>h1.1</c:v>
                </c:pt>
                <c:pt idx="53">
                  <c:v>h1.2</c:v>
                </c:pt>
                <c:pt idx="54">
                  <c:v>p7</c:v>
                </c:pt>
                <c:pt idx="55">
                  <c:v>p7.1</c:v>
                </c:pt>
                <c:pt idx="56">
                  <c:v>p7.2</c:v>
                </c:pt>
                <c:pt idx="57">
                  <c:v>l9</c:v>
                </c:pt>
                <c:pt idx="58">
                  <c:v>l9.1</c:v>
                </c:pt>
                <c:pt idx="59">
                  <c:v>l9.2</c:v>
                </c:pt>
                <c:pt idx="60">
                  <c:v>p10</c:v>
                </c:pt>
                <c:pt idx="61">
                  <c:v>p10.1</c:v>
                </c:pt>
                <c:pt idx="62">
                  <c:v>p10.2</c:v>
                </c:pt>
                <c:pt idx="63">
                  <c:v>l8</c:v>
                </c:pt>
                <c:pt idx="64">
                  <c:v>l8.1</c:v>
                </c:pt>
                <c:pt idx="65">
                  <c:v>l8.2</c:v>
                </c:pt>
                <c:pt idx="66">
                  <c:v>d2</c:v>
                </c:pt>
                <c:pt idx="67">
                  <c:v>d2.1</c:v>
                </c:pt>
                <c:pt idx="68">
                  <c:v>d2.2</c:v>
                </c:pt>
                <c:pt idx="69">
                  <c:v>h9</c:v>
                </c:pt>
                <c:pt idx="70">
                  <c:v>h9.1</c:v>
                </c:pt>
                <c:pt idx="71">
                  <c:v>h9.2</c:v>
                </c:pt>
                <c:pt idx="72">
                  <c:v>p6</c:v>
                </c:pt>
                <c:pt idx="73">
                  <c:v>p6.1</c:v>
                </c:pt>
                <c:pt idx="74">
                  <c:v>p6.2</c:v>
                </c:pt>
                <c:pt idx="75">
                  <c:v>d5</c:v>
                </c:pt>
                <c:pt idx="76">
                  <c:v>d5.1</c:v>
                </c:pt>
                <c:pt idx="77">
                  <c:v>d5.2</c:v>
                </c:pt>
                <c:pt idx="78">
                  <c:v>h4</c:v>
                </c:pt>
                <c:pt idx="79">
                  <c:v>h4.1</c:v>
                </c:pt>
                <c:pt idx="80">
                  <c:v>h4.2</c:v>
                </c:pt>
                <c:pt idx="81">
                  <c:v>h6</c:v>
                </c:pt>
                <c:pt idx="82">
                  <c:v>h6.1</c:v>
                </c:pt>
                <c:pt idx="83">
                  <c:v>h6.2</c:v>
                </c:pt>
                <c:pt idx="84">
                  <c:v>h10</c:v>
                </c:pt>
                <c:pt idx="85">
                  <c:v>h10.1</c:v>
                </c:pt>
                <c:pt idx="86">
                  <c:v>h10.2</c:v>
                </c:pt>
                <c:pt idx="87">
                  <c:v>d10</c:v>
                </c:pt>
                <c:pt idx="88">
                  <c:v>d10.1</c:v>
                </c:pt>
                <c:pt idx="89">
                  <c:v>d10.2</c:v>
                </c:pt>
                <c:pt idx="90">
                  <c:v>h3</c:v>
                </c:pt>
                <c:pt idx="91">
                  <c:v>h3.1</c:v>
                </c:pt>
                <c:pt idx="92">
                  <c:v>h3.2</c:v>
                </c:pt>
                <c:pt idx="93">
                  <c:v>d9</c:v>
                </c:pt>
                <c:pt idx="94">
                  <c:v>d9.1</c:v>
                </c:pt>
                <c:pt idx="95">
                  <c:v>d9.2</c:v>
                </c:pt>
                <c:pt idx="96">
                  <c:v>d6</c:v>
                </c:pt>
                <c:pt idx="97">
                  <c:v>d6.1</c:v>
                </c:pt>
                <c:pt idx="98">
                  <c:v>d6.2</c:v>
                </c:pt>
                <c:pt idx="99">
                  <c:v>p4</c:v>
                </c:pt>
                <c:pt idx="100">
                  <c:v>p4.1</c:v>
                </c:pt>
                <c:pt idx="101">
                  <c:v>p4.2</c:v>
                </c:pt>
                <c:pt idx="102">
                  <c:v>l1</c:v>
                </c:pt>
                <c:pt idx="103">
                  <c:v>l1.1</c:v>
                </c:pt>
                <c:pt idx="104">
                  <c:v>l1.2</c:v>
                </c:pt>
                <c:pt idx="105">
                  <c:v>h5</c:v>
                </c:pt>
                <c:pt idx="106">
                  <c:v>h5.1</c:v>
                </c:pt>
                <c:pt idx="107">
                  <c:v>h5.2</c:v>
                </c:pt>
                <c:pt idx="108">
                  <c:v>p1</c:v>
                </c:pt>
                <c:pt idx="109">
                  <c:v>p1.1</c:v>
                </c:pt>
                <c:pt idx="110">
                  <c:v>p1.2</c:v>
                </c:pt>
                <c:pt idx="111">
                  <c:v>p9</c:v>
                </c:pt>
                <c:pt idx="112">
                  <c:v>p9.1</c:v>
                </c:pt>
                <c:pt idx="113">
                  <c:v>p9.2</c:v>
                </c:pt>
                <c:pt idx="114">
                  <c:v>p3</c:v>
                </c:pt>
                <c:pt idx="115">
                  <c:v>p3.1</c:v>
                </c:pt>
                <c:pt idx="116">
                  <c:v>p3.2</c:v>
                </c:pt>
                <c:pt idx="117">
                  <c:v>h2</c:v>
                </c:pt>
                <c:pt idx="118">
                  <c:v>h2.1</c:v>
                </c:pt>
                <c:pt idx="119">
                  <c:v>h2.2</c:v>
                </c:pt>
                <c:pt idx="120">
                  <c:v>p13</c:v>
                </c:pt>
                <c:pt idx="121">
                  <c:v>p13.1</c:v>
                </c:pt>
                <c:pt idx="122">
                  <c:v>p13.2</c:v>
                </c:pt>
                <c:pt idx="123">
                  <c:v>p12</c:v>
                </c:pt>
                <c:pt idx="124">
                  <c:v>p12.1</c:v>
                </c:pt>
                <c:pt idx="125">
                  <c:v>p12.2</c:v>
                </c:pt>
                <c:pt idx="126">
                  <c:v>l13</c:v>
                </c:pt>
                <c:pt idx="127">
                  <c:v>l13.1</c:v>
                </c:pt>
                <c:pt idx="128">
                  <c:v>l13.2</c:v>
                </c:pt>
                <c:pt idx="129">
                  <c:v>p11</c:v>
                </c:pt>
                <c:pt idx="130">
                  <c:v>p11.1</c:v>
                </c:pt>
                <c:pt idx="131">
                  <c:v>p11.2</c:v>
                </c:pt>
                <c:pt idx="132">
                  <c:v>l12</c:v>
                </c:pt>
                <c:pt idx="133">
                  <c:v>l12.1</c:v>
                </c:pt>
                <c:pt idx="134">
                  <c:v>l12.2</c:v>
                </c:pt>
                <c:pt idx="135">
                  <c:v>l11</c:v>
                </c:pt>
                <c:pt idx="136">
                  <c:v>l11.1</c:v>
                </c:pt>
                <c:pt idx="137">
                  <c:v>l11.2</c:v>
                </c:pt>
                <c:pt idx="138">
                  <c:v>d12</c:v>
                </c:pt>
                <c:pt idx="139">
                  <c:v>d12.1</c:v>
                </c:pt>
                <c:pt idx="140">
                  <c:v>d12.2</c:v>
                </c:pt>
                <c:pt idx="141">
                  <c:v>d11</c:v>
                </c:pt>
                <c:pt idx="142">
                  <c:v>d11.1</c:v>
                </c:pt>
                <c:pt idx="143">
                  <c:v>d11.2</c:v>
                </c:pt>
                <c:pt idx="144">
                  <c:v>h13</c:v>
                </c:pt>
                <c:pt idx="145">
                  <c:v>h13.1</c:v>
                </c:pt>
                <c:pt idx="146">
                  <c:v>h13.2</c:v>
                </c:pt>
                <c:pt idx="147">
                  <c:v>d13</c:v>
                </c:pt>
                <c:pt idx="148">
                  <c:v>d13.1</c:v>
                </c:pt>
                <c:pt idx="149">
                  <c:v>d13.2</c:v>
                </c:pt>
                <c:pt idx="150">
                  <c:v>h11</c:v>
                </c:pt>
                <c:pt idx="151">
                  <c:v>h11.1</c:v>
                </c:pt>
                <c:pt idx="152">
                  <c:v>h11.2</c:v>
                </c:pt>
                <c:pt idx="153">
                  <c:v>h12</c:v>
                </c:pt>
                <c:pt idx="154">
                  <c:v>h12.1</c:v>
                </c:pt>
                <c:pt idx="155">
                  <c:v>h12.2</c:v>
                </c:pt>
                <c:pt idx="156">
                  <c:v>dS2</c:v>
                </c:pt>
                <c:pt idx="157">
                  <c:v>dS2.1</c:v>
                </c:pt>
                <c:pt idx="158">
                  <c:v>dS2.2</c:v>
                </c:pt>
                <c:pt idx="159">
                  <c:v>pS3</c:v>
                </c:pt>
                <c:pt idx="160">
                  <c:v>pS3.1</c:v>
                </c:pt>
                <c:pt idx="161">
                  <c:v>pS3.2</c:v>
                </c:pt>
                <c:pt idx="162">
                  <c:v>lS2</c:v>
                </c:pt>
                <c:pt idx="163">
                  <c:v>lS2.1</c:v>
                </c:pt>
                <c:pt idx="164">
                  <c:v>lS2.2</c:v>
                </c:pt>
                <c:pt idx="165">
                  <c:v>pS1</c:v>
                </c:pt>
                <c:pt idx="166">
                  <c:v>pS1.1</c:v>
                </c:pt>
                <c:pt idx="167">
                  <c:v>pS1.2</c:v>
                </c:pt>
                <c:pt idx="168">
                  <c:v>dS1</c:v>
                </c:pt>
                <c:pt idx="169">
                  <c:v>dS1.1</c:v>
                </c:pt>
                <c:pt idx="170">
                  <c:v>dS1.2</c:v>
                </c:pt>
                <c:pt idx="171">
                  <c:v>hS3</c:v>
                </c:pt>
                <c:pt idx="172">
                  <c:v>hS3.1</c:v>
                </c:pt>
                <c:pt idx="173">
                  <c:v>hS3.2</c:v>
                </c:pt>
                <c:pt idx="174">
                  <c:v>dS3</c:v>
                </c:pt>
                <c:pt idx="175">
                  <c:v>dS3.1</c:v>
                </c:pt>
                <c:pt idx="176">
                  <c:v>dS3.2</c:v>
                </c:pt>
                <c:pt idx="177">
                  <c:v>lS3</c:v>
                </c:pt>
                <c:pt idx="178">
                  <c:v>lS3.1</c:v>
                </c:pt>
                <c:pt idx="179">
                  <c:v>lS3.2</c:v>
                </c:pt>
                <c:pt idx="180">
                  <c:v>hS2</c:v>
                </c:pt>
                <c:pt idx="181">
                  <c:v>hS2.1</c:v>
                </c:pt>
                <c:pt idx="182">
                  <c:v>hS2.2</c:v>
                </c:pt>
                <c:pt idx="183">
                  <c:v>pS2</c:v>
                </c:pt>
                <c:pt idx="184">
                  <c:v>pS2.1</c:v>
                </c:pt>
                <c:pt idx="185">
                  <c:v>pS2.2</c:v>
                </c:pt>
                <c:pt idx="186">
                  <c:v>hS1</c:v>
                </c:pt>
                <c:pt idx="187">
                  <c:v>hS1.1</c:v>
                </c:pt>
                <c:pt idx="188">
                  <c:v>hS1.2</c:v>
                </c:pt>
                <c:pt idx="189">
                  <c:v>lS1</c:v>
                </c:pt>
                <c:pt idx="190">
                  <c:v>lS1.1</c:v>
                </c:pt>
                <c:pt idx="191">
                  <c:v>lS1.2</c:v>
                </c:pt>
                <c:pt idx="192">
                  <c:v>p4.3</c:v>
                </c:pt>
                <c:pt idx="193">
                  <c:v>p4.4</c:v>
                </c:pt>
                <c:pt idx="194">
                  <c:v>p4.5</c:v>
                </c:pt>
                <c:pt idx="195">
                  <c:v>d3.3</c:v>
                </c:pt>
                <c:pt idx="196">
                  <c:v>d3.4</c:v>
                </c:pt>
                <c:pt idx="197">
                  <c:v>d3.5</c:v>
                </c:pt>
                <c:pt idx="198">
                  <c:v>l3.3</c:v>
                </c:pt>
                <c:pt idx="199">
                  <c:v>l3.4</c:v>
                </c:pt>
                <c:pt idx="200">
                  <c:v>l3.5</c:v>
                </c:pt>
                <c:pt idx="201">
                  <c:v>d6.3</c:v>
                </c:pt>
                <c:pt idx="202">
                  <c:v>d6.4</c:v>
                </c:pt>
                <c:pt idx="203">
                  <c:v>d6.5</c:v>
                </c:pt>
                <c:pt idx="204">
                  <c:v>l1.3</c:v>
                </c:pt>
                <c:pt idx="205">
                  <c:v>l1.4</c:v>
                </c:pt>
                <c:pt idx="206">
                  <c:v>l1.5</c:v>
                </c:pt>
                <c:pt idx="207">
                  <c:v>h5.3</c:v>
                </c:pt>
                <c:pt idx="208">
                  <c:v>h5.4</c:v>
                </c:pt>
                <c:pt idx="209">
                  <c:v>h5.5</c:v>
                </c:pt>
                <c:pt idx="210">
                  <c:v>l8.3</c:v>
                </c:pt>
                <c:pt idx="211">
                  <c:v>l8.4</c:v>
                </c:pt>
                <c:pt idx="212">
                  <c:v>l8.5</c:v>
                </c:pt>
                <c:pt idx="213">
                  <c:v>h2.3</c:v>
                </c:pt>
                <c:pt idx="214">
                  <c:v>h2.4</c:v>
                </c:pt>
                <c:pt idx="215">
                  <c:v>h2.5</c:v>
                </c:pt>
                <c:pt idx="216">
                  <c:v>d2.3</c:v>
                </c:pt>
                <c:pt idx="217">
                  <c:v>d2.4</c:v>
                </c:pt>
                <c:pt idx="218">
                  <c:v>d2.5</c:v>
                </c:pt>
                <c:pt idx="219">
                  <c:v>d5.3</c:v>
                </c:pt>
                <c:pt idx="220">
                  <c:v>d5.4</c:v>
                </c:pt>
                <c:pt idx="221">
                  <c:v>d5.5</c:v>
                </c:pt>
                <c:pt idx="222">
                  <c:v>p5.3</c:v>
                </c:pt>
                <c:pt idx="223">
                  <c:v>p5.4</c:v>
                </c:pt>
                <c:pt idx="224">
                  <c:v>p5.5</c:v>
                </c:pt>
                <c:pt idx="225">
                  <c:v>p1.3</c:v>
                </c:pt>
                <c:pt idx="226">
                  <c:v>p1.4</c:v>
                </c:pt>
                <c:pt idx="227">
                  <c:v>p1.5</c:v>
                </c:pt>
                <c:pt idx="228">
                  <c:v>d4.3</c:v>
                </c:pt>
                <c:pt idx="229">
                  <c:v>d4.4</c:v>
                </c:pt>
                <c:pt idx="230">
                  <c:v>d4.5</c:v>
                </c:pt>
                <c:pt idx="231">
                  <c:v>h3.3</c:v>
                </c:pt>
                <c:pt idx="232">
                  <c:v>h3.4</c:v>
                </c:pt>
                <c:pt idx="233">
                  <c:v>h3.5</c:v>
                </c:pt>
                <c:pt idx="234">
                  <c:v>h1.3</c:v>
                </c:pt>
                <c:pt idx="235">
                  <c:v>h1.4</c:v>
                </c:pt>
                <c:pt idx="236">
                  <c:v>h1.5</c:v>
                </c:pt>
                <c:pt idx="237">
                  <c:v>h6.3</c:v>
                </c:pt>
                <c:pt idx="238">
                  <c:v>h6.4</c:v>
                </c:pt>
                <c:pt idx="239">
                  <c:v>h6.5</c:v>
                </c:pt>
                <c:pt idx="240">
                  <c:v>h7.3</c:v>
                </c:pt>
                <c:pt idx="241">
                  <c:v>h7.4</c:v>
                </c:pt>
                <c:pt idx="242">
                  <c:v>h7.5</c:v>
                </c:pt>
                <c:pt idx="243">
                  <c:v>l6.3</c:v>
                </c:pt>
                <c:pt idx="244">
                  <c:v>l6.4</c:v>
                </c:pt>
                <c:pt idx="245">
                  <c:v>l6.5</c:v>
                </c:pt>
                <c:pt idx="246">
                  <c:v>d17</c:v>
                </c:pt>
                <c:pt idx="247">
                  <c:v>d17.1</c:v>
                </c:pt>
                <c:pt idx="248">
                  <c:v>d17.2</c:v>
                </c:pt>
                <c:pt idx="249">
                  <c:v>l17</c:v>
                </c:pt>
                <c:pt idx="250">
                  <c:v>l17.1</c:v>
                </c:pt>
                <c:pt idx="251">
                  <c:v>l17.2</c:v>
                </c:pt>
                <c:pt idx="252">
                  <c:v>p14</c:v>
                </c:pt>
                <c:pt idx="253">
                  <c:v>p14.1</c:v>
                </c:pt>
                <c:pt idx="254">
                  <c:v>p14.2</c:v>
                </c:pt>
                <c:pt idx="255">
                  <c:v>h17</c:v>
                </c:pt>
                <c:pt idx="256">
                  <c:v>h17.1</c:v>
                </c:pt>
                <c:pt idx="257">
                  <c:v>h17.2</c:v>
                </c:pt>
                <c:pt idx="258">
                  <c:v>p17</c:v>
                </c:pt>
                <c:pt idx="259">
                  <c:v>p17.1</c:v>
                </c:pt>
                <c:pt idx="260">
                  <c:v>p17.2</c:v>
                </c:pt>
                <c:pt idx="261">
                  <c:v>h16</c:v>
                </c:pt>
                <c:pt idx="262">
                  <c:v>h16.1</c:v>
                </c:pt>
                <c:pt idx="263">
                  <c:v>h16.2</c:v>
                </c:pt>
                <c:pt idx="264">
                  <c:v>h15</c:v>
                </c:pt>
                <c:pt idx="265">
                  <c:v>h15.1</c:v>
                </c:pt>
                <c:pt idx="266">
                  <c:v>h15.2</c:v>
                </c:pt>
                <c:pt idx="267">
                  <c:v>l15</c:v>
                </c:pt>
                <c:pt idx="268">
                  <c:v>l15.1</c:v>
                </c:pt>
                <c:pt idx="269">
                  <c:v>l15.2</c:v>
                </c:pt>
                <c:pt idx="270">
                  <c:v>p15</c:v>
                </c:pt>
                <c:pt idx="271">
                  <c:v>p15.1</c:v>
                </c:pt>
                <c:pt idx="272">
                  <c:v>p15.2</c:v>
                </c:pt>
                <c:pt idx="273">
                  <c:v>h14</c:v>
                </c:pt>
                <c:pt idx="274">
                  <c:v>h14.1</c:v>
                </c:pt>
                <c:pt idx="275">
                  <c:v>h14.2</c:v>
                </c:pt>
                <c:pt idx="276">
                  <c:v>l16</c:v>
                </c:pt>
                <c:pt idx="277">
                  <c:v>l16.1</c:v>
                </c:pt>
                <c:pt idx="278">
                  <c:v>l16.2</c:v>
                </c:pt>
                <c:pt idx="279">
                  <c:v>p16</c:v>
                </c:pt>
                <c:pt idx="280">
                  <c:v>p16.1</c:v>
                </c:pt>
                <c:pt idx="281">
                  <c:v>p16.2</c:v>
                </c:pt>
                <c:pt idx="282">
                  <c:v>l14</c:v>
                </c:pt>
                <c:pt idx="283">
                  <c:v>l14.1</c:v>
                </c:pt>
                <c:pt idx="284">
                  <c:v>l14.2</c:v>
                </c:pt>
                <c:pt idx="285">
                  <c:v>d14</c:v>
                </c:pt>
                <c:pt idx="286">
                  <c:v>d14.1</c:v>
                </c:pt>
                <c:pt idx="287">
                  <c:v>d14.2</c:v>
                </c:pt>
                <c:pt idx="288">
                  <c:v>d15</c:v>
                </c:pt>
                <c:pt idx="289">
                  <c:v>d15.1</c:v>
                </c:pt>
                <c:pt idx="290">
                  <c:v>d15.2</c:v>
                </c:pt>
                <c:pt idx="291">
                  <c:v>d16</c:v>
                </c:pt>
                <c:pt idx="292">
                  <c:v>d16.1</c:v>
                </c:pt>
                <c:pt idx="293">
                  <c:v>d16.2</c:v>
                </c:pt>
                <c:pt idx="294">
                  <c:v>dL5</c:v>
                </c:pt>
                <c:pt idx="295">
                  <c:v>dL5.1</c:v>
                </c:pt>
                <c:pt idx="296">
                  <c:v>dL5.2</c:v>
                </c:pt>
                <c:pt idx="297">
                  <c:v>p2.3</c:v>
                </c:pt>
                <c:pt idx="298">
                  <c:v>p2.4</c:v>
                </c:pt>
                <c:pt idx="299">
                  <c:v>p2.5</c:v>
                </c:pt>
                <c:pt idx="300">
                  <c:v>l4.3</c:v>
                </c:pt>
                <c:pt idx="301">
                  <c:v>l4.4</c:v>
                </c:pt>
                <c:pt idx="302">
                  <c:v>l4.5</c:v>
                </c:pt>
                <c:pt idx="303">
                  <c:v>d7.3</c:v>
                </c:pt>
                <c:pt idx="304">
                  <c:v>d7.4</c:v>
                </c:pt>
                <c:pt idx="305">
                  <c:v>d7.5</c:v>
                </c:pt>
                <c:pt idx="306">
                  <c:v>hL3</c:v>
                </c:pt>
                <c:pt idx="307">
                  <c:v>hL3.1</c:v>
                </c:pt>
                <c:pt idx="308">
                  <c:v>hL3.2</c:v>
                </c:pt>
                <c:pt idx="309">
                  <c:v>h8.3</c:v>
                </c:pt>
                <c:pt idx="310">
                  <c:v>h8.4</c:v>
                </c:pt>
                <c:pt idx="311">
                  <c:v>h8.5</c:v>
                </c:pt>
                <c:pt idx="312">
                  <c:v>p7.3</c:v>
                </c:pt>
                <c:pt idx="313">
                  <c:v>p7.4</c:v>
                </c:pt>
                <c:pt idx="314">
                  <c:v>p7.5</c:v>
                </c:pt>
                <c:pt idx="315">
                  <c:v>p8.3</c:v>
                </c:pt>
                <c:pt idx="316">
                  <c:v>p8.4</c:v>
                </c:pt>
                <c:pt idx="317">
                  <c:v>p8.5</c:v>
                </c:pt>
                <c:pt idx="318">
                  <c:v>l5.3</c:v>
                </c:pt>
                <c:pt idx="319">
                  <c:v>l5.4</c:v>
                </c:pt>
                <c:pt idx="320">
                  <c:v>l5.5</c:v>
                </c:pt>
                <c:pt idx="321">
                  <c:v>p6.3</c:v>
                </c:pt>
                <c:pt idx="322">
                  <c:v>p6.4</c:v>
                </c:pt>
                <c:pt idx="323">
                  <c:v>p6.5</c:v>
                </c:pt>
                <c:pt idx="324">
                  <c:v>l2.3</c:v>
                </c:pt>
                <c:pt idx="325">
                  <c:v>l2.4</c:v>
                </c:pt>
                <c:pt idx="326">
                  <c:v>l2.5</c:v>
                </c:pt>
                <c:pt idx="327">
                  <c:v>l7.3</c:v>
                </c:pt>
                <c:pt idx="328">
                  <c:v>l7.4</c:v>
                </c:pt>
                <c:pt idx="329">
                  <c:v>l7.5</c:v>
                </c:pt>
                <c:pt idx="330">
                  <c:v>hS4</c:v>
                </c:pt>
                <c:pt idx="331">
                  <c:v>hS4.1</c:v>
                </c:pt>
                <c:pt idx="332">
                  <c:v>hS4.2</c:v>
                </c:pt>
                <c:pt idx="333">
                  <c:v>pS6</c:v>
                </c:pt>
                <c:pt idx="334">
                  <c:v>pS6.1</c:v>
                </c:pt>
                <c:pt idx="335">
                  <c:v>pS6.2</c:v>
                </c:pt>
                <c:pt idx="336">
                  <c:v>dS6</c:v>
                </c:pt>
                <c:pt idx="337">
                  <c:v>dS6.1</c:v>
                </c:pt>
                <c:pt idx="338">
                  <c:v>dS6.2</c:v>
                </c:pt>
                <c:pt idx="339">
                  <c:v>hL7</c:v>
                </c:pt>
                <c:pt idx="340">
                  <c:v>hL7.1</c:v>
                </c:pt>
                <c:pt idx="341">
                  <c:v>hL7.2</c:v>
                </c:pt>
                <c:pt idx="342">
                  <c:v>d1.3</c:v>
                </c:pt>
                <c:pt idx="343">
                  <c:v>d1.4</c:v>
                </c:pt>
                <c:pt idx="344">
                  <c:v>d1.5</c:v>
                </c:pt>
                <c:pt idx="345">
                  <c:v>h4.3</c:v>
                </c:pt>
                <c:pt idx="346">
                  <c:v>h4.4</c:v>
                </c:pt>
                <c:pt idx="347">
                  <c:v>h4.5</c:v>
                </c:pt>
                <c:pt idx="348">
                  <c:v>lL7</c:v>
                </c:pt>
                <c:pt idx="349">
                  <c:v>lL7.1</c:v>
                </c:pt>
                <c:pt idx="350">
                  <c:v>lL7.2</c:v>
                </c:pt>
                <c:pt idx="351">
                  <c:v>p3.3</c:v>
                </c:pt>
                <c:pt idx="352">
                  <c:v>p3.4</c:v>
                </c:pt>
                <c:pt idx="353">
                  <c:v>p3.5</c:v>
                </c:pt>
                <c:pt idx="354">
                  <c:v>dL8</c:v>
                </c:pt>
                <c:pt idx="355">
                  <c:v>dL8.1</c:v>
                </c:pt>
                <c:pt idx="356">
                  <c:v>dL8.2</c:v>
                </c:pt>
                <c:pt idx="357">
                  <c:v>hS6</c:v>
                </c:pt>
                <c:pt idx="358">
                  <c:v>hS6.1</c:v>
                </c:pt>
                <c:pt idx="359">
                  <c:v>hS6.2</c:v>
                </c:pt>
                <c:pt idx="360">
                  <c:v>dL9</c:v>
                </c:pt>
                <c:pt idx="361">
                  <c:v>dL9.1</c:v>
                </c:pt>
                <c:pt idx="362">
                  <c:v>dL9.2</c:v>
                </c:pt>
                <c:pt idx="363">
                  <c:v>lS6</c:v>
                </c:pt>
                <c:pt idx="364">
                  <c:v>lS6.1</c:v>
                </c:pt>
                <c:pt idx="365">
                  <c:v>lS6.2</c:v>
                </c:pt>
                <c:pt idx="366">
                  <c:v>lL1</c:v>
                </c:pt>
                <c:pt idx="367">
                  <c:v>lL1.1</c:v>
                </c:pt>
                <c:pt idx="368">
                  <c:v>lL1.2</c:v>
                </c:pt>
                <c:pt idx="369">
                  <c:v>hL8</c:v>
                </c:pt>
                <c:pt idx="370">
                  <c:v>hL8.1</c:v>
                </c:pt>
                <c:pt idx="371">
                  <c:v>hL8.2</c:v>
                </c:pt>
                <c:pt idx="372">
                  <c:v>pS4</c:v>
                </c:pt>
                <c:pt idx="373">
                  <c:v>pS4.1</c:v>
                </c:pt>
                <c:pt idx="374">
                  <c:v>pS4.2</c:v>
                </c:pt>
                <c:pt idx="375">
                  <c:v>d8.3</c:v>
                </c:pt>
                <c:pt idx="376">
                  <c:v>d8.4</c:v>
                </c:pt>
                <c:pt idx="377">
                  <c:v>d8.5</c:v>
                </c:pt>
                <c:pt idx="378">
                  <c:v>lL4</c:v>
                </c:pt>
                <c:pt idx="379">
                  <c:v>lL4.1</c:v>
                </c:pt>
                <c:pt idx="380">
                  <c:v>lL4.2</c:v>
                </c:pt>
                <c:pt idx="381">
                  <c:v>dS5</c:v>
                </c:pt>
                <c:pt idx="382">
                  <c:v>dS5.1</c:v>
                </c:pt>
                <c:pt idx="383">
                  <c:v>dS5.2</c:v>
                </c:pt>
                <c:pt idx="384">
                  <c:v>lL8</c:v>
                </c:pt>
                <c:pt idx="385">
                  <c:v>lL8.1</c:v>
                </c:pt>
                <c:pt idx="386">
                  <c:v>lL8.2</c:v>
                </c:pt>
                <c:pt idx="387">
                  <c:v>dL6</c:v>
                </c:pt>
                <c:pt idx="388">
                  <c:v>dL6.1</c:v>
                </c:pt>
                <c:pt idx="389">
                  <c:v>dL6.2</c:v>
                </c:pt>
                <c:pt idx="390">
                  <c:v>hL9</c:v>
                </c:pt>
                <c:pt idx="391">
                  <c:v>hL9.1</c:v>
                </c:pt>
                <c:pt idx="392">
                  <c:v>hL9.2</c:v>
                </c:pt>
                <c:pt idx="393">
                  <c:v>hL1</c:v>
                </c:pt>
                <c:pt idx="394">
                  <c:v>hL1.1</c:v>
                </c:pt>
                <c:pt idx="395">
                  <c:v>hL1.2</c:v>
                </c:pt>
              </c:strCache>
            </c:strRef>
          </c:cat>
          <c:val>
            <c:numRef>
              <c:f>'Raw pigments'!$F$2:$F$397</c:f>
              <c:numCache>
                <c:formatCode>General</c:formatCode>
                <c:ptCount val="396"/>
                <c:pt idx="0">
                  <c:v>44.577433393927897</c:v>
                </c:pt>
                <c:pt idx="1">
                  <c:v>48.925627278459601</c:v>
                </c:pt>
                <c:pt idx="2">
                  <c:v>49.787549729562997</c:v>
                </c:pt>
                <c:pt idx="3">
                  <c:v>42.455696586798098</c:v>
                </c:pt>
                <c:pt idx="4">
                  <c:v>39.991143810659999</c:v>
                </c:pt>
                <c:pt idx="5">
                  <c:v>42.955064322316098</c:v>
                </c:pt>
                <c:pt idx="6">
                  <c:v>180.00550902053129</c:v>
                </c:pt>
                <c:pt idx="7">
                  <c:v>184.30300165384551</c:v>
                </c:pt>
                <c:pt idx="8">
                  <c:v>182.73506709835772</c:v>
                </c:pt>
                <c:pt idx="9">
                  <c:v>61.205330151138803</c:v>
                </c:pt>
                <c:pt idx="10">
                  <c:v>64.835987312323496</c:v>
                </c:pt>
                <c:pt idx="11">
                  <c:v>66.669241489380099</c:v>
                </c:pt>
                <c:pt idx="12">
                  <c:v>110.10963499821899</c:v>
                </c:pt>
                <c:pt idx="13">
                  <c:v>111.203673270691</c:v>
                </c:pt>
                <c:pt idx="14">
                  <c:v>107.716603456733</c:v>
                </c:pt>
                <c:pt idx="15">
                  <c:v>36.199463561973502</c:v>
                </c:pt>
                <c:pt idx="16">
                  <c:v>35.166545493980102</c:v>
                </c:pt>
                <c:pt idx="17">
                  <c:v>35.157420257919597</c:v>
                </c:pt>
                <c:pt idx="18">
                  <c:v>22.762907718734802</c:v>
                </c:pt>
                <c:pt idx="19">
                  <c:v>22.3686027121643</c:v>
                </c:pt>
                <c:pt idx="20">
                  <c:v>22.323931361318799</c:v>
                </c:pt>
                <c:pt idx="21">
                  <c:v>61.208285636398799</c:v>
                </c:pt>
                <c:pt idx="22">
                  <c:v>60.665176974158598</c:v>
                </c:pt>
                <c:pt idx="23">
                  <c:v>63.071403288703699</c:v>
                </c:pt>
                <c:pt idx="24">
                  <c:v>63.023096089818701</c:v>
                </c:pt>
                <c:pt idx="25">
                  <c:v>65.182291400005298</c:v>
                </c:pt>
                <c:pt idx="26">
                  <c:v>69.155317515864994</c:v>
                </c:pt>
                <c:pt idx="27">
                  <c:v>61.352712276333797</c:v>
                </c:pt>
                <c:pt idx="28">
                  <c:v>61.353823752027303</c:v>
                </c:pt>
                <c:pt idx="29">
                  <c:v>61.290427544484899</c:v>
                </c:pt>
                <c:pt idx="30">
                  <c:v>9.6873798828850095</c:v>
                </c:pt>
                <c:pt idx="31">
                  <c:v>12.001316784528999</c:v>
                </c:pt>
                <c:pt idx="32">
                  <c:v>12.6803673376796</c:v>
                </c:pt>
                <c:pt idx="33">
                  <c:v>65.303121503672401</c:v>
                </c:pt>
                <c:pt idx="34">
                  <c:v>69.758690131742199</c:v>
                </c:pt>
                <c:pt idx="35">
                  <c:v>68.381196298214206</c:v>
                </c:pt>
                <c:pt idx="36">
                  <c:v>65.804589215459302</c:v>
                </c:pt>
                <c:pt idx="37">
                  <c:v>66.243717033580495</c:v>
                </c:pt>
                <c:pt idx="38">
                  <c:v>66.808356066564798</c:v>
                </c:pt>
                <c:pt idx="39">
                  <c:v>65.8449866053233</c:v>
                </c:pt>
                <c:pt idx="40">
                  <c:v>66.091478247980106</c:v>
                </c:pt>
                <c:pt idx="41">
                  <c:v>68.502258958326294</c:v>
                </c:pt>
                <c:pt idx="42">
                  <c:v>27.383155490068599</c:v>
                </c:pt>
                <c:pt idx="43">
                  <c:v>29.039680554647202</c:v>
                </c:pt>
                <c:pt idx="44">
                  <c:v>27.772215608664499</c:v>
                </c:pt>
                <c:pt idx="45">
                  <c:v>19.877030817529501</c:v>
                </c:pt>
                <c:pt idx="46">
                  <c:v>18.583017239920999</c:v>
                </c:pt>
                <c:pt idx="47">
                  <c:v>20.893450470659499</c:v>
                </c:pt>
                <c:pt idx="48">
                  <c:v>158.53943441330398</c:v>
                </c:pt>
                <c:pt idx="49">
                  <c:v>130.746704886712</c:v>
                </c:pt>
                <c:pt idx="50">
                  <c:v>140.81598941850433</c:v>
                </c:pt>
                <c:pt idx="51">
                  <c:v>20.197627135825201</c:v>
                </c:pt>
                <c:pt idx="52">
                  <c:v>20.4262325013263</c:v>
                </c:pt>
                <c:pt idx="53">
                  <c:v>22.2104173883619</c:v>
                </c:pt>
                <c:pt idx="54">
                  <c:v>143.904186902432</c:v>
                </c:pt>
                <c:pt idx="55">
                  <c:v>146.28665209169199</c:v>
                </c:pt>
                <c:pt idx="56">
                  <c:v>137.84912903346242</c:v>
                </c:pt>
                <c:pt idx="57">
                  <c:v>107.900482083751</c:v>
                </c:pt>
                <c:pt idx="58">
                  <c:v>109.594878369474</c:v>
                </c:pt>
                <c:pt idx="59">
                  <c:v>106.75563154129701</c:v>
                </c:pt>
                <c:pt idx="60">
                  <c:v>182.3388963376957</c:v>
                </c:pt>
                <c:pt idx="61">
                  <c:v>191.20295563220461</c:v>
                </c:pt>
                <c:pt idx="62">
                  <c:v>182.98935856159861</c:v>
                </c:pt>
                <c:pt idx="63">
                  <c:v>76.428993323038398</c:v>
                </c:pt>
                <c:pt idx="64">
                  <c:v>74.620676434908901</c:v>
                </c:pt>
                <c:pt idx="65">
                  <c:v>76.327419794428707</c:v>
                </c:pt>
                <c:pt idx="66">
                  <c:v>47.120037377542204</c:v>
                </c:pt>
                <c:pt idx="67">
                  <c:v>47.9792637826</c:v>
                </c:pt>
                <c:pt idx="68">
                  <c:v>46.879088604213401</c:v>
                </c:pt>
                <c:pt idx="69">
                  <c:v>25.710216210395899</c:v>
                </c:pt>
                <c:pt idx="70">
                  <c:v>26.3073142462395</c:v>
                </c:pt>
                <c:pt idx="71">
                  <c:v>27.684107232436599</c:v>
                </c:pt>
                <c:pt idx="72">
                  <c:v>179.46993702392621</c:v>
                </c:pt>
                <c:pt idx="73">
                  <c:v>185.76204737285309</c:v>
                </c:pt>
                <c:pt idx="74">
                  <c:v>187.10245923695359</c:v>
                </c:pt>
                <c:pt idx="75">
                  <c:v>45.191078613952101</c:v>
                </c:pt>
                <c:pt idx="76">
                  <c:v>44.549347391111702</c:v>
                </c:pt>
                <c:pt idx="77">
                  <c:v>41.419854702591898</c:v>
                </c:pt>
                <c:pt idx="78">
                  <c:v>20.7993153883926</c:v>
                </c:pt>
                <c:pt idx="79">
                  <c:v>22.268272154718598</c:v>
                </c:pt>
                <c:pt idx="80">
                  <c:v>22.970896691233602</c:v>
                </c:pt>
                <c:pt idx="81">
                  <c:v>30.812209026730098</c:v>
                </c:pt>
                <c:pt idx="82">
                  <c:v>31.3407227094342</c:v>
                </c:pt>
                <c:pt idx="83">
                  <c:v>31.980594367108399</c:v>
                </c:pt>
                <c:pt idx="84">
                  <c:v>49.381301455246899</c:v>
                </c:pt>
                <c:pt idx="85">
                  <c:v>49.506034483384497</c:v>
                </c:pt>
                <c:pt idx="86">
                  <c:v>52.7061056708325</c:v>
                </c:pt>
                <c:pt idx="87">
                  <c:v>46.532737852760597</c:v>
                </c:pt>
                <c:pt idx="88">
                  <c:v>62.174987127139303</c:v>
                </c:pt>
                <c:pt idx="89">
                  <c:v>60.417041432925103</c:v>
                </c:pt>
                <c:pt idx="90">
                  <c:v>33.419984277820902</c:v>
                </c:pt>
                <c:pt idx="91">
                  <c:v>33.876945256257301</c:v>
                </c:pt>
                <c:pt idx="92">
                  <c:v>33.0547498078665</c:v>
                </c:pt>
                <c:pt idx="93">
                  <c:v>47.968705754591603</c:v>
                </c:pt>
                <c:pt idx="94">
                  <c:v>47.792634850324703</c:v>
                </c:pt>
                <c:pt idx="95">
                  <c:v>48.247201591537298</c:v>
                </c:pt>
                <c:pt idx="96">
                  <c:v>51.967157623717</c:v>
                </c:pt>
                <c:pt idx="97">
                  <c:v>53.591245066358113</c:v>
                </c:pt>
                <c:pt idx="98">
                  <c:v>59.4155900337134</c:v>
                </c:pt>
                <c:pt idx="99">
                  <c:v>158.87744515956791</c:v>
                </c:pt>
                <c:pt idx="100">
                  <c:v>153.91883911771779</c:v>
                </c:pt>
                <c:pt idx="101">
                  <c:v>162.58247121246811</c:v>
                </c:pt>
                <c:pt idx="102">
                  <c:v>84.526367735003205</c:v>
                </c:pt>
                <c:pt idx="103">
                  <c:v>83.267223580620694</c:v>
                </c:pt>
                <c:pt idx="104">
                  <c:v>82.850082036208207</c:v>
                </c:pt>
                <c:pt idx="105">
                  <c:v>37.160573536721301</c:v>
                </c:pt>
                <c:pt idx="106">
                  <c:v>37.857282896047202</c:v>
                </c:pt>
                <c:pt idx="107">
                  <c:v>37.779306932994999</c:v>
                </c:pt>
                <c:pt idx="108">
                  <c:v>216.41189223823801</c:v>
                </c:pt>
                <c:pt idx="109">
                  <c:v>232.693970850049</c:v>
                </c:pt>
                <c:pt idx="110">
                  <c:v>203.53390580452401</c:v>
                </c:pt>
                <c:pt idx="111">
                  <c:v>207.53162306035799</c:v>
                </c:pt>
                <c:pt idx="112">
                  <c:v>187.646989158146</c:v>
                </c:pt>
                <c:pt idx="113">
                  <c:v>197.81417468903001</c:v>
                </c:pt>
                <c:pt idx="114">
                  <c:v>170.449565270205</c:v>
                </c:pt>
                <c:pt idx="115">
                  <c:v>260.61323356092203</c:v>
                </c:pt>
                <c:pt idx="116">
                  <c:v>240.36873422564099</c:v>
                </c:pt>
                <c:pt idx="117">
                  <c:v>34.902246396764497</c:v>
                </c:pt>
                <c:pt idx="118">
                  <c:v>35.009660331611201</c:v>
                </c:pt>
                <c:pt idx="119">
                  <c:v>34.250451798745203</c:v>
                </c:pt>
                <c:pt idx="120">
                  <c:v>69.9666809351084</c:v>
                </c:pt>
                <c:pt idx="121">
                  <c:v>70.417018615463803</c:v>
                </c:pt>
                <c:pt idx="122">
                  <c:v>74.3089646515851</c:v>
                </c:pt>
                <c:pt idx="123">
                  <c:v>49.395035208567798</c:v>
                </c:pt>
                <c:pt idx="124">
                  <c:v>48.750037125975702</c:v>
                </c:pt>
                <c:pt idx="125">
                  <c:v>48.206771006050403</c:v>
                </c:pt>
                <c:pt idx="126">
                  <c:v>35.713291826425902</c:v>
                </c:pt>
                <c:pt idx="127">
                  <c:v>36.912309583844802</c:v>
                </c:pt>
                <c:pt idx="128">
                  <c:v>34.7772929014439</c:v>
                </c:pt>
                <c:pt idx="129">
                  <c:v>64.775046438844498</c:v>
                </c:pt>
                <c:pt idx="130">
                  <c:v>65.192913292545796</c:v>
                </c:pt>
                <c:pt idx="131">
                  <c:v>62.512064352285599</c:v>
                </c:pt>
                <c:pt idx="132">
                  <c:v>40.601188134479997</c:v>
                </c:pt>
                <c:pt idx="133">
                  <c:v>36.573882800206697</c:v>
                </c:pt>
                <c:pt idx="134">
                  <c:v>37.077133174271601</c:v>
                </c:pt>
                <c:pt idx="135">
                  <c:v>40.626585966407497</c:v>
                </c:pt>
                <c:pt idx="136">
                  <c:v>40.152361936591298</c:v>
                </c:pt>
                <c:pt idx="137">
                  <c:v>41.0085006178873</c:v>
                </c:pt>
                <c:pt idx="138">
                  <c:v>39.2712704235297</c:v>
                </c:pt>
                <c:pt idx="139">
                  <c:v>39.846496298713099</c:v>
                </c:pt>
                <c:pt idx="140">
                  <c:v>34.060723330905901</c:v>
                </c:pt>
                <c:pt idx="141">
                  <c:v>59.224185996356702</c:v>
                </c:pt>
                <c:pt idx="142">
                  <c:v>65.474749032485207</c:v>
                </c:pt>
                <c:pt idx="143">
                  <c:v>62.777450929502898</c:v>
                </c:pt>
                <c:pt idx="144">
                  <c:v>37.136532370353038</c:v>
                </c:pt>
                <c:pt idx="145">
                  <c:v>25.916918914333102</c:v>
                </c:pt>
                <c:pt idx="146">
                  <c:v>29.643680198868033</c:v>
                </c:pt>
                <c:pt idx="147">
                  <c:v>27.514612547619802</c:v>
                </c:pt>
                <c:pt idx="148">
                  <c:v>44.628822783398597</c:v>
                </c:pt>
                <c:pt idx="149">
                  <c:v>28.777557188220001</c:v>
                </c:pt>
                <c:pt idx="150">
                  <c:v>18.262722878580071</c:v>
                </c:pt>
                <c:pt idx="151">
                  <c:v>13.39711696894563</c:v>
                </c:pt>
                <c:pt idx="152">
                  <c:v>9.0398275448870606</c:v>
                </c:pt>
                <c:pt idx="153">
                  <c:v>29.4618769411485</c:v>
                </c:pt>
                <c:pt idx="154">
                  <c:v>28.979665438020099</c:v>
                </c:pt>
                <c:pt idx="155">
                  <c:v>28.452795699794599</c:v>
                </c:pt>
                <c:pt idx="156">
                  <c:v>39.957580410623102</c:v>
                </c:pt>
                <c:pt idx="157">
                  <c:v>45.031048066718661</c:v>
                </c:pt>
                <c:pt idx="158">
                  <c:v>48.712563744419676</c:v>
                </c:pt>
                <c:pt idx="159">
                  <c:v>84.470384012493696</c:v>
                </c:pt>
                <c:pt idx="160">
                  <c:v>91.611149646110405</c:v>
                </c:pt>
                <c:pt idx="161">
                  <c:v>93.09696458744321</c:v>
                </c:pt>
                <c:pt idx="162">
                  <c:v>126.31875110892989</c:v>
                </c:pt>
                <c:pt idx="163">
                  <c:v>130.8848995474805</c:v>
                </c:pt>
                <c:pt idx="164">
                  <c:v>124.67252126760781</c:v>
                </c:pt>
                <c:pt idx="165">
                  <c:v>52.660979271734604</c:v>
                </c:pt>
                <c:pt idx="166">
                  <c:v>52.526298121940798</c:v>
                </c:pt>
                <c:pt idx="167">
                  <c:v>51.465070228947901</c:v>
                </c:pt>
                <c:pt idx="168">
                  <c:v>14.652306859456599</c:v>
                </c:pt>
                <c:pt idx="169">
                  <c:v>15.9822629124819</c:v>
                </c:pt>
                <c:pt idx="170">
                  <c:v>20.3095564416207</c:v>
                </c:pt>
                <c:pt idx="171">
                  <c:v>6.9556985605917996</c:v>
                </c:pt>
                <c:pt idx="172">
                  <c:v>6.9296474420432803</c:v>
                </c:pt>
                <c:pt idx="173">
                  <c:v>8.1022455398638993</c:v>
                </c:pt>
                <c:pt idx="174">
                  <c:v>31.208133183854599</c:v>
                </c:pt>
                <c:pt idx="175">
                  <c:v>31.832378834740702</c:v>
                </c:pt>
                <c:pt idx="176">
                  <c:v>32.595164856961098</c:v>
                </c:pt>
                <c:pt idx="177">
                  <c:v>92.231415452094396</c:v>
                </c:pt>
                <c:pt idx="178">
                  <c:v>95.944428358928604</c:v>
                </c:pt>
                <c:pt idx="179">
                  <c:v>91.926793836502213</c:v>
                </c:pt>
                <c:pt idx="180">
                  <c:v>27.110637462954699</c:v>
                </c:pt>
                <c:pt idx="181">
                  <c:v>28.4670341208233</c:v>
                </c:pt>
                <c:pt idx="182">
                  <c:v>28.860210835101501</c:v>
                </c:pt>
                <c:pt idx="183">
                  <c:v>41.360302608372024</c:v>
                </c:pt>
                <c:pt idx="184">
                  <c:v>43.221470133219938</c:v>
                </c:pt>
                <c:pt idx="185">
                  <c:v>42.856422129726177</c:v>
                </c:pt>
                <c:pt idx="186">
                  <c:v>23.52355464626698</c:v>
                </c:pt>
                <c:pt idx="187">
                  <c:v>22.408613444331539</c:v>
                </c:pt>
                <c:pt idx="188">
                  <c:v>23.336742451303039</c:v>
                </c:pt>
                <c:pt idx="189">
                  <c:v>83.810944104083887</c:v>
                </c:pt>
                <c:pt idx="190">
                  <c:v>89.483958704197505</c:v>
                </c:pt>
                <c:pt idx="191">
                  <c:v>82.974938709367606</c:v>
                </c:pt>
                <c:pt idx="192">
                  <c:v>2.3215582598319902</c:v>
                </c:pt>
                <c:pt idx="193">
                  <c:v>8.5128242881024807</c:v>
                </c:pt>
                <c:pt idx="194">
                  <c:v>1.83878721272392</c:v>
                </c:pt>
                <c:pt idx="195">
                  <c:v>6.0475780746150596</c:v>
                </c:pt>
                <c:pt idx="196">
                  <c:v>13.293047178513747</c:v>
                </c:pt>
                <c:pt idx="197">
                  <c:v>12.324908759291301</c:v>
                </c:pt>
                <c:pt idx="198">
                  <c:v>10.176731592156001</c:v>
                </c:pt>
                <c:pt idx="199">
                  <c:v>10.742014332838099</c:v>
                </c:pt>
                <c:pt idx="200">
                  <c:v>14.779491542536</c:v>
                </c:pt>
                <c:pt idx="201">
                  <c:v>9.4591199739931895</c:v>
                </c:pt>
                <c:pt idx="202">
                  <c:v>0</c:v>
                </c:pt>
                <c:pt idx="203">
                  <c:v>0</c:v>
                </c:pt>
                <c:pt idx="204">
                  <c:v>12.26761419404</c:v>
                </c:pt>
                <c:pt idx="205">
                  <c:v>14.261538509467375</c:v>
                </c:pt>
                <c:pt idx="206">
                  <c:v>8.6046014760806298</c:v>
                </c:pt>
                <c:pt idx="207">
                  <c:v>6.1534422785445297</c:v>
                </c:pt>
                <c:pt idx="208">
                  <c:v>11.3723285252126</c:v>
                </c:pt>
                <c:pt idx="209">
                  <c:v>10.77847883240262</c:v>
                </c:pt>
                <c:pt idx="210">
                  <c:v>24.0520015633174</c:v>
                </c:pt>
                <c:pt idx="211">
                  <c:v>23.148828598251999</c:v>
                </c:pt>
                <c:pt idx="212">
                  <c:v>24.293000398192099</c:v>
                </c:pt>
                <c:pt idx="213">
                  <c:v>2.7404843676449273</c:v>
                </c:pt>
                <c:pt idx="214">
                  <c:v>0</c:v>
                </c:pt>
                <c:pt idx="215">
                  <c:v>0</c:v>
                </c:pt>
                <c:pt idx="216">
                  <c:v>12.704248632207101</c:v>
                </c:pt>
                <c:pt idx="217">
                  <c:v>4.6426494911199701</c:v>
                </c:pt>
                <c:pt idx="218">
                  <c:v>5.1057374261231327</c:v>
                </c:pt>
                <c:pt idx="219">
                  <c:v>9.5999193878514308</c:v>
                </c:pt>
                <c:pt idx="220">
                  <c:v>12.379842245016</c:v>
                </c:pt>
                <c:pt idx="221">
                  <c:v>13.324676017175801</c:v>
                </c:pt>
                <c:pt idx="222">
                  <c:v>22.785326225663699</c:v>
                </c:pt>
                <c:pt idx="223">
                  <c:v>22.452192309272899</c:v>
                </c:pt>
                <c:pt idx="224">
                  <c:v>23.2598599885578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13.0443644694152</c:v>
                </c:pt>
                <c:pt idx="229">
                  <c:v>9.7108912860483994</c:v>
                </c:pt>
                <c:pt idx="230">
                  <c:v>16.516472269152398</c:v>
                </c:pt>
                <c:pt idx="231">
                  <c:v>2.3169112202064199</c:v>
                </c:pt>
                <c:pt idx="232">
                  <c:v>5.5858716305658396</c:v>
                </c:pt>
                <c:pt idx="233">
                  <c:v>4.6824015514426698</c:v>
                </c:pt>
                <c:pt idx="234">
                  <c:v>8.2601664865881794</c:v>
                </c:pt>
                <c:pt idx="235">
                  <c:v>8.2312581453005595</c:v>
                </c:pt>
                <c:pt idx="236">
                  <c:v>8.5577091689191889</c:v>
                </c:pt>
                <c:pt idx="237">
                  <c:v>5.4975256957626506</c:v>
                </c:pt>
                <c:pt idx="238">
                  <c:v>1.22938989912338</c:v>
                </c:pt>
                <c:pt idx="239">
                  <c:v>2.1759660607648601</c:v>
                </c:pt>
                <c:pt idx="240">
                  <c:v>0.29943747273812399</c:v>
                </c:pt>
                <c:pt idx="241">
                  <c:v>0</c:v>
                </c:pt>
                <c:pt idx="242">
                  <c:v>1.17743020262562</c:v>
                </c:pt>
                <c:pt idx="243">
                  <c:v>17.313679112052178</c:v>
                </c:pt>
                <c:pt idx="244">
                  <c:v>14.213731480181</c:v>
                </c:pt>
                <c:pt idx="245">
                  <c:v>7.5012199980706002</c:v>
                </c:pt>
                <c:pt idx="246">
                  <c:v>2.6494742815072998</c:v>
                </c:pt>
                <c:pt idx="247">
                  <c:v>20.729069007023199</c:v>
                </c:pt>
                <c:pt idx="248">
                  <c:v>0.862836944892449</c:v>
                </c:pt>
                <c:pt idx="249">
                  <c:v>45.713712418208999</c:v>
                </c:pt>
                <c:pt idx="250">
                  <c:v>45.473905437865199</c:v>
                </c:pt>
                <c:pt idx="251">
                  <c:v>46.354246554037097</c:v>
                </c:pt>
                <c:pt idx="252">
                  <c:v>27.6019221072028</c:v>
                </c:pt>
                <c:pt idx="253">
                  <c:v>27.819431268208799</c:v>
                </c:pt>
                <c:pt idx="254">
                  <c:v>31.597536448717999</c:v>
                </c:pt>
                <c:pt idx="255">
                  <c:v>33.423522932851142</c:v>
                </c:pt>
                <c:pt idx="256">
                  <c:v>22.090185257909919</c:v>
                </c:pt>
                <c:pt idx="257">
                  <c:v>12.298153445823401</c:v>
                </c:pt>
                <c:pt idx="258">
                  <c:v>85.882052396351497</c:v>
                </c:pt>
                <c:pt idx="259">
                  <c:v>83.784293831788688</c:v>
                </c:pt>
                <c:pt idx="260">
                  <c:v>66.452466597888304</c:v>
                </c:pt>
                <c:pt idx="261">
                  <c:v>27.839669914075287</c:v>
                </c:pt>
                <c:pt idx="262">
                  <c:v>27.903196966164984</c:v>
                </c:pt>
                <c:pt idx="263">
                  <c:v>29.351049896094338</c:v>
                </c:pt>
                <c:pt idx="264">
                  <c:v>24.893162632116258</c:v>
                </c:pt>
                <c:pt idx="265">
                  <c:v>24.651839179249325</c:v>
                </c:pt>
                <c:pt idx="266">
                  <c:v>26.4166988315697</c:v>
                </c:pt>
                <c:pt idx="267">
                  <c:v>50.994226643834203</c:v>
                </c:pt>
                <c:pt idx="268">
                  <c:v>44.655421998150899</c:v>
                </c:pt>
                <c:pt idx="269">
                  <c:v>39.693924004228798</c:v>
                </c:pt>
                <c:pt idx="270">
                  <c:v>82.958540312763006</c:v>
                </c:pt>
                <c:pt idx="271">
                  <c:v>83.002175735582</c:v>
                </c:pt>
                <c:pt idx="272">
                  <c:v>71.991275607270353</c:v>
                </c:pt>
                <c:pt idx="273">
                  <c:v>29.783849205980399</c:v>
                </c:pt>
                <c:pt idx="274">
                  <c:v>24.694811247999837</c:v>
                </c:pt>
                <c:pt idx="275">
                  <c:v>30.5266466875924</c:v>
                </c:pt>
                <c:pt idx="276">
                  <c:v>59.094690116180999</c:v>
                </c:pt>
                <c:pt idx="277">
                  <c:v>60.980010533980803</c:v>
                </c:pt>
                <c:pt idx="278">
                  <c:v>60.745953363796097</c:v>
                </c:pt>
                <c:pt idx="279">
                  <c:v>109.50404839199922</c:v>
                </c:pt>
                <c:pt idx="280">
                  <c:v>100.0420228104032</c:v>
                </c:pt>
                <c:pt idx="281">
                  <c:v>113.05398018261</c:v>
                </c:pt>
                <c:pt idx="282">
                  <c:v>38.128033673521102</c:v>
                </c:pt>
                <c:pt idx="283">
                  <c:v>38.697972659001898</c:v>
                </c:pt>
                <c:pt idx="284">
                  <c:v>39.142199297934503</c:v>
                </c:pt>
                <c:pt idx="285">
                  <c:v>11.37877363034919</c:v>
                </c:pt>
                <c:pt idx="286">
                  <c:v>10.0087341054831</c:v>
                </c:pt>
                <c:pt idx="287">
                  <c:v>8.5336064678514596</c:v>
                </c:pt>
                <c:pt idx="288">
                  <c:v>26.678544225227501</c:v>
                </c:pt>
                <c:pt idx="289">
                  <c:v>30.660798540875199</c:v>
                </c:pt>
                <c:pt idx="290">
                  <c:v>29.679021888585801</c:v>
                </c:pt>
                <c:pt idx="291">
                  <c:v>41.2294529887157</c:v>
                </c:pt>
                <c:pt idx="292">
                  <c:v>39.827600293298403</c:v>
                </c:pt>
                <c:pt idx="293">
                  <c:v>36.759018194793697</c:v>
                </c:pt>
                <c:pt idx="294">
                  <c:v>26.362833674983001</c:v>
                </c:pt>
                <c:pt idx="295">
                  <c:v>30.3102530819883</c:v>
                </c:pt>
                <c:pt idx="296">
                  <c:v>29.433061449115002</c:v>
                </c:pt>
                <c:pt idx="297">
                  <c:v>36.402734009873903</c:v>
                </c:pt>
                <c:pt idx="298">
                  <c:v>42.916247751821103</c:v>
                </c:pt>
                <c:pt idx="299">
                  <c:v>40.515066009513198</c:v>
                </c:pt>
                <c:pt idx="300">
                  <c:v>19.373210444468</c:v>
                </c:pt>
                <c:pt idx="301">
                  <c:v>18.683348791692669</c:v>
                </c:pt>
                <c:pt idx="302">
                  <c:v>18.947767729261681</c:v>
                </c:pt>
                <c:pt idx="303">
                  <c:v>19.157756666545701</c:v>
                </c:pt>
                <c:pt idx="304">
                  <c:v>19.695959935993301</c:v>
                </c:pt>
                <c:pt idx="305">
                  <c:v>20.070909158552901</c:v>
                </c:pt>
                <c:pt idx="306">
                  <c:v>28.849862878858239</c:v>
                </c:pt>
                <c:pt idx="307">
                  <c:v>28.428684400783439</c:v>
                </c:pt>
                <c:pt idx="308">
                  <c:v>29.96391898905366</c:v>
                </c:pt>
                <c:pt idx="309">
                  <c:v>21.124763348283</c:v>
                </c:pt>
                <c:pt idx="310">
                  <c:v>20.774998943290601</c:v>
                </c:pt>
                <c:pt idx="311">
                  <c:v>21.285133427208201</c:v>
                </c:pt>
                <c:pt idx="312">
                  <c:v>50.859680972965705</c:v>
                </c:pt>
                <c:pt idx="313">
                  <c:v>51.419875605208503</c:v>
                </c:pt>
                <c:pt idx="314">
                  <c:v>50.494352437444299</c:v>
                </c:pt>
                <c:pt idx="315">
                  <c:v>8.0496462085135008</c:v>
                </c:pt>
                <c:pt idx="316">
                  <c:v>7.4004794736039798</c:v>
                </c:pt>
                <c:pt idx="317">
                  <c:v>8.8011321780515104</c:v>
                </c:pt>
                <c:pt idx="318">
                  <c:v>40.826714841061303</c:v>
                </c:pt>
                <c:pt idx="319">
                  <c:v>42.885648727047098</c:v>
                </c:pt>
                <c:pt idx="320">
                  <c:v>41.525248908075596</c:v>
                </c:pt>
                <c:pt idx="321">
                  <c:v>51.031248781288596</c:v>
                </c:pt>
                <c:pt idx="322">
                  <c:v>51.183633409248301</c:v>
                </c:pt>
                <c:pt idx="323">
                  <c:v>53.090884636032385</c:v>
                </c:pt>
                <c:pt idx="324">
                  <c:v>33.420417424975597</c:v>
                </c:pt>
                <c:pt idx="325">
                  <c:v>32.481398971076104</c:v>
                </c:pt>
                <c:pt idx="326">
                  <c:v>33.514502633836784</c:v>
                </c:pt>
                <c:pt idx="327">
                  <c:v>29.375736032574849</c:v>
                </c:pt>
                <c:pt idx="328">
                  <c:v>27.49094213047675</c:v>
                </c:pt>
                <c:pt idx="329">
                  <c:v>28.300211411357978</c:v>
                </c:pt>
                <c:pt idx="330">
                  <c:v>27.240021583824699</c:v>
                </c:pt>
                <c:pt idx="331">
                  <c:v>25.443909537124</c:v>
                </c:pt>
                <c:pt idx="332">
                  <c:v>26.486858906045899</c:v>
                </c:pt>
                <c:pt idx="333">
                  <c:v>18.9129236474948</c:v>
                </c:pt>
                <c:pt idx="334">
                  <c:v>18.705549780254799</c:v>
                </c:pt>
                <c:pt idx="335">
                  <c:v>19.537552914512901</c:v>
                </c:pt>
                <c:pt idx="336">
                  <c:v>35.419273117781501</c:v>
                </c:pt>
                <c:pt idx="337">
                  <c:v>35.471483499680801</c:v>
                </c:pt>
                <c:pt idx="338">
                  <c:v>34.730646285515199</c:v>
                </c:pt>
                <c:pt idx="339">
                  <c:v>25.382503562593492</c:v>
                </c:pt>
                <c:pt idx="340">
                  <c:v>25.337150050695481</c:v>
                </c:pt>
                <c:pt idx="341">
                  <c:v>24.361842043974388</c:v>
                </c:pt>
                <c:pt idx="342">
                  <c:v>22.220167995250801</c:v>
                </c:pt>
                <c:pt idx="343">
                  <c:v>23.514873876778001</c:v>
                </c:pt>
                <c:pt idx="344">
                  <c:v>22.828573153405198</c:v>
                </c:pt>
                <c:pt idx="345">
                  <c:v>6.1182445802375103</c:v>
                </c:pt>
                <c:pt idx="346">
                  <c:v>5.9237550139426194</c:v>
                </c:pt>
                <c:pt idx="347">
                  <c:v>6.6400516072617499</c:v>
                </c:pt>
                <c:pt idx="348">
                  <c:v>131.7759655522166</c:v>
                </c:pt>
                <c:pt idx="349">
                  <c:v>139.2641067234527</c:v>
                </c:pt>
                <c:pt idx="350">
                  <c:v>131.95602264591008</c:v>
                </c:pt>
                <c:pt idx="351">
                  <c:v>22.8089008078489</c:v>
                </c:pt>
                <c:pt idx="352">
                  <c:v>27.390008658730199</c:v>
                </c:pt>
                <c:pt idx="353">
                  <c:v>27.9225017560392</c:v>
                </c:pt>
                <c:pt idx="354">
                  <c:v>28.868780283479001</c:v>
                </c:pt>
                <c:pt idx="355">
                  <c:v>29.797293057987101</c:v>
                </c:pt>
                <c:pt idx="356">
                  <c:v>31.624490894276001</c:v>
                </c:pt>
                <c:pt idx="357">
                  <c:v>23.569630835616199</c:v>
                </c:pt>
                <c:pt idx="358">
                  <c:v>21.193687010716062</c:v>
                </c:pt>
                <c:pt idx="359">
                  <c:v>22.955890320347301</c:v>
                </c:pt>
                <c:pt idx="360">
                  <c:v>36.769805304069202</c:v>
                </c:pt>
                <c:pt idx="361">
                  <c:v>35.585294930488303</c:v>
                </c:pt>
                <c:pt idx="362">
                  <c:v>33.809485044022999</c:v>
                </c:pt>
                <c:pt idx="363">
                  <c:v>50.719639683230902</c:v>
                </c:pt>
                <c:pt idx="364">
                  <c:v>50.014230338799102</c:v>
                </c:pt>
                <c:pt idx="365">
                  <c:v>50.187743672905597</c:v>
                </c:pt>
                <c:pt idx="366">
                  <c:v>97.228908880373098</c:v>
                </c:pt>
                <c:pt idx="367">
                  <c:v>97.195247655006199</c:v>
                </c:pt>
                <c:pt idx="368">
                  <c:v>105.37454798509741</c:v>
                </c:pt>
                <c:pt idx="369">
                  <c:v>25.995848728562088</c:v>
                </c:pt>
                <c:pt idx="370">
                  <c:v>25.82401396328537</c:v>
                </c:pt>
                <c:pt idx="371">
                  <c:v>26.776832537525678</c:v>
                </c:pt>
                <c:pt idx="372">
                  <c:v>1.8326120322644801</c:v>
                </c:pt>
                <c:pt idx="373">
                  <c:v>0.51990193944628904</c:v>
                </c:pt>
                <c:pt idx="374">
                  <c:v>0.350406354560439</c:v>
                </c:pt>
                <c:pt idx="375">
                  <c:v>48.453539470194102</c:v>
                </c:pt>
                <c:pt idx="376">
                  <c:v>50.6265641266966</c:v>
                </c:pt>
                <c:pt idx="377">
                  <c:v>51.315868038951798</c:v>
                </c:pt>
                <c:pt idx="378">
                  <c:v>89.468161003181905</c:v>
                </c:pt>
                <c:pt idx="379">
                  <c:v>91.940405806277994</c:v>
                </c:pt>
                <c:pt idx="380">
                  <c:v>94.794672751929397</c:v>
                </c:pt>
                <c:pt idx="381">
                  <c:v>30.123428644024099</c:v>
                </c:pt>
                <c:pt idx="382">
                  <c:v>29.784003402041801</c:v>
                </c:pt>
                <c:pt idx="383">
                  <c:v>32.012428973811097</c:v>
                </c:pt>
                <c:pt idx="384">
                  <c:v>137.97850637120001</c:v>
                </c:pt>
                <c:pt idx="385">
                  <c:v>141.36485145358179</c:v>
                </c:pt>
                <c:pt idx="386">
                  <c:v>131.920445756525</c:v>
                </c:pt>
                <c:pt idx="387">
                  <c:v>36.769702363285603</c:v>
                </c:pt>
                <c:pt idx="388">
                  <c:v>38.432758681637665</c:v>
                </c:pt>
                <c:pt idx="389">
                  <c:v>37.922333269609197</c:v>
                </c:pt>
                <c:pt idx="390">
                  <c:v>29.743247176010527</c:v>
                </c:pt>
                <c:pt idx="391">
                  <c:v>30.101097750057928</c:v>
                </c:pt>
                <c:pt idx="392">
                  <c:v>29.596161213260938</c:v>
                </c:pt>
                <c:pt idx="393">
                  <c:v>35.761798354653976</c:v>
                </c:pt>
                <c:pt idx="394">
                  <c:v>35.915239230943925</c:v>
                </c:pt>
                <c:pt idx="395">
                  <c:v>36.58603798878049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9-094C-A245-A3A26846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7411120"/>
        <c:axId val="1317650464"/>
      </c:barChart>
      <c:catAx>
        <c:axId val="131741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50464"/>
        <c:crosses val="autoZero"/>
        <c:auto val="1"/>
        <c:lblAlgn val="ctr"/>
        <c:lblOffset val="100"/>
        <c:noMultiLvlLbl val="0"/>
      </c:catAx>
      <c:valAx>
        <c:axId val="13176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Fuco technical 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pigments'!$G$1</c:f>
              <c:strCache>
                <c:ptCount val="1"/>
                <c:pt idx="0">
                  <c:v>Fuco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9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B3-D54E-886B-CF101D1EF671}"/>
              </c:ext>
            </c:extLst>
          </c:dPt>
          <c:cat>
            <c:strRef>
              <c:f>'Raw pigments'!$A$2:$A$397</c:f>
              <c:strCache>
                <c:ptCount val="396"/>
                <c:pt idx="0">
                  <c:v>d1</c:v>
                </c:pt>
                <c:pt idx="1">
                  <c:v>d1.1</c:v>
                </c:pt>
                <c:pt idx="2">
                  <c:v>d1.2</c:v>
                </c:pt>
                <c:pt idx="3">
                  <c:v>d7</c:v>
                </c:pt>
                <c:pt idx="4">
                  <c:v>d7.1</c:v>
                </c:pt>
                <c:pt idx="5">
                  <c:v>d7.2</c:v>
                </c:pt>
                <c:pt idx="6">
                  <c:v>p2</c:v>
                </c:pt>
                <c:pt idx="7">
                  <c:v>p2.1</c:v>
                </c:pt>
                <c:pt idx="8">
                  <c:v>p2.2</c:v>
                </c:pt>
                <c:pt idx="9">
                  <c:v>l4</c:v>
                </c:pt>
                <c:pt idx="10">
                  <c:v>l4.1</c:v>
                </c:pt>
                <c:pt idx="11">
                  <c:v>l4.2</c:v>
                </c:pt>
                <c:pt idx="12">
                  <c:v>p8</c:v>
                </c:pt>
                <c:pt idx="13">
                  <c:v>p8.1</c:v>
                </c:pt>
                <c:pt idx="14">
                  <c:v>p8.2</c:v>
                </c:pt>
                <c:pt idx="15">
                  <c:v>d3</c:v>
                </c:pt>
                <c:pt idx="16">
                  <c:v>d3.1</c:v>
                </c:pt>
                <c:pt idx="17">
                  <c:v>d3.2</c:v>
                </c:pt>
                <c:pt idx="18">
                  <c:v>d8</c:v>
                </c:pt>
                <c:pt idx="19">
                  <c:v>d8.1</c:v>
                </c:pt>
                <c:pt idx="20">
                  <c:v>d8.2</c:v>
                </c:pt>
                <c:pt idx="21">
                  <c:v>l3</c:v>
                </c:pt>
                <c:pt idx="22">
                  <c:v>l3.1</c:v>
                </c:pt>
                <c:pt idx="23">
                  <c:v>l3.2</c:v>
                </c:pt>
                <c:pt idx="24">
                  <c:v>l7</c:v>
                </c:pt>
                <c:pt idx="25">
                  <c:v>l7.1</c:v>
                </c:pt>
                <c:pt idx="26">
                  <c:v>l7.2</c:v>
                </c:pt>
                <c:pt idx="27">
                  <c:v>l5</c:v>
                </c:pt>
                <c:pt idx="28">
                  <c:v>l5.1</c:v>
                </c:pt>
                <c:pt idx="29">
                  <c:v>l5.2</c:v>
                </c:pt>
                <c:pt idx="30">
                  <c:v>d4</c:v>
                </c:pt>
                <c:pt idx="31">
                  <c:v>d4.1</c:v>
                </c:pt>
                <c:pt idx="32">
                  <c:v>d4.2</c:v>
                </c:pt>
                <c:pt idx="33">
                  <c:v>l6</c:v>
                </c:pt>
                <c:pt idx="34">
                  <c:v>l6.1</c:v>
                </c:pt>
                <c:pt idx="35">
                  <c:v>l6.2</c:v>
                </c:pt>
                <c:pt idx="36">
                  <c:v>l2</c:v>
                </c:pt>
                <c:pt idx="37">
                  <c:v>l2.1</c:v>
                </c:pt>
                <c:pt idx="38">
                  <c:v>l2.2</c:v>
                </c:pt>
                <c:pt idx="39">
                  <c:v>l10</c:v>
                </c:pt>
                <c:pt idx="40">
                  <c:v>l10.1</c:v>
                </c:pt>
                <c:pt idx="41">
                  <c:v>l10.2</c:v>
                </c:pt>
                <c:pt idx="42">
                  <c:v>h7</c:v>
                </c:pt>
                <c:pt idx="43">
                  <c:v>h7.1</c:v>
                </c:pt>
                <c:pt idx="44">
                  <c:v>h7.2</c:v>
                </c:pt>
                <c:pt idx="45">
                  <c:v>h8</c:v>
                </c:pt>
                <c:pt idx="46">
                  <c:v>h8.1</c:v>
                </c:pt>
                <c:pt idx="47">
                  <c:v>h8.2</c:v>
                </c:pt>
                <c:pt idx="48">
                  <c:v>p5</c:v>
                </c:pt>
                <c:pt idx="49">
                  <c:v>p5.1</c:v>
                </c:pt>
                <c:pt idx="50">
                  <c:v>p5.2</c:v>
                </c:pt>
                <c:pt idx="51">
                  <c:v>h1</c:v>
                </c:pt>
                <c:pt idx="52">
                  <c:v>h1.1</c:v>
                </c:pt>
                <c:pt idx="53">
                  <c:v>h1.2</c:v>
                </c:pt>
                <c:pt idx="54">
                  <c:v>p7</c:v>
                </c:pt>
                <c:pt idx="55">
                  <c:v>p7.1</c:v>
                </c:pt>
                <c:pt idx="56">
                  <c:v>p7.2</c:v>
                </c:pt>
                <c:pt idx="57">
                  <c:v>l9</c:v>
                </c:pt>
                <c:pt idx="58">
                  <c:v>l9.1</c:v>
                </c:pt>
                <c:pt idx="59">
                  <c:v>l9.2</c:v>
                </c:pt>
                <c:pt idx="60">
                  <c:v>p10</c:v>
                </c:pt>
                <c:pt idx="61">
                  <c:v>p10.1</c:v>
                </c:pt>
                <c:pt idx="62">
                  <c:v>p10.2</c:v>
                </c:pt>
                <c:pt idx="63">
                  <c:v>l8</c:v>
                </c:pt>
                <c:pt idx="64">
                  <c:v>l8.1</c:v>
                </c:pt>
                <c:pt idx="65">
                  <c:v>l8.2</c:v>
                </c:pt>
                <c:pt idx="66">
                  <c:v>d2</c:v>
                </c:pt>
                <c:pt idx="67">
                  <c:v>d2.1</c:v>
                </c:pt>
                <c:pt idx="68">
                  <c:v>d2.2</c:v>
                </c:pt>
                <c:pt idx="69">
                  <c:v>h9</c:v>
                </c:pt>
                <c:pt idx="70">
                  <c:v>h9.1</c:v>
                </c:pt>
                <c:pt idx="71">
                  <c:v>h9.2</c:v>
                </c:pt>
                <c:pt idx="72">
                  <c:v>p6</c:v>
                </c:pt>
                <c:pt idx="73">
                  <c:v>p6.1</c:v>
                </c:pt>
                <c:pt idx="74">
                  <c:v>p6.2</c:v>
                </c:pt>
                <c:pt idx="75">
                  <c:v>d5</c:v>
                </c:pt>
                <c:pt idx="76">
                  <c:v>d5.1</c:v>
                </c:pt>
                <c:pt idx="77">
                  <c:v>d5.2</c:v>
                </c:pt>
                <c:pt idx="78">
                  <c:v>h4</c:v>
                </c:pt>
                <c:pt idx="79">
                  <c:v>h4.1</c:v>
                </c:pt>
                <c:pt idx="80">
                  <c:v>h4.2</c:v>
                </c:pt>
                <c:pt idx="81">
                  <c:v>h6</c:v>
                </c:pt>
                <c:pt idx="82">
                  <c:v>h6.1</c:v>
                </c:pt>
                <c:pt idx="83">
                  <c:v>h6.2</c:v>
                </c:pt>
                <c:pt idx="84">
                  <c:v>h10</c:v>
                </c:pt>
                <c:pt idx="85">
                  <c:v>h10.1</c:v>
                </c:pt>
                <c:pt idx="86">
                  <c:v>h10.2</c:v>
                </c:pt>
                <c:pt idx="87">
                  <c:v>d10</c:v>
                </c:pt>
                <c:pt idx="88">
                  <c:v>d10.1</c:v>
                </c:pt>
                <c:pt idx="89">
                  <c:v>d10.2</c:v>
                </c:pt>
                <c:pt idx="90">
                  <c:v>h3</c:v>
                </c:pt>
                <c:pt idx="91">
                  <c:v>h3.1</c:v>
                </c:pt>
                <c:pt idx="92">
                  <c:v>h3.2</c:v>
                </c:pt>
                <c:pt idx="93">
                  <c:v>d9</c:v>
                </c:pt>
                <c:pt idx="94">
                  <c:v>d9.1</c:v>
                </c:pt>
                <c:pt idx="95">
                  <c:v>d9.2</c:v>
                </c:pt>
                <c:pt idx="96">
                  <c:v>d6</c:v>
                </c:pt>
                <c:pt idx="97">
                  <c:v>d6.1</c:v>
                </c:pt>
                <c:pt idx="98">
                  <c:v>d6.2</c:v>
                </c:pt>
                <c:pt idx="99">
                  <c:v>p4</c:v>
                </c:pt>
                <c:pt idx="100">
                  <c:v>p4.1</c:v>
                </c:pt>
                <c:pt idx="101">
                  <c:v>p4.2</c:v>
                </c:pt>
                <c:pt idx="102">
                  <c:v>l1</c:v>
                </c:pt>
                <c:pt idx="103">
                  <c:v>l1.1</c:v>
                </c:pt>
                <c:pt idx="104">
                  <c:v>l1.2</c:v>
                </c:pt>
                <c:pt idx="105">
                  <c:v>h5</c:v>
                </c:pt>
                <c:pt idx="106">
                  <c:v>h5.1</c:v>
                </c:pt>
                <c:pt idx="107">
                  <c:v>h5.2</c:v>
                </c:pt>
                <c:pt idx="108">
                  <c:v>p1</c:v>
                </c:pt>
                <c:pt idx="109">
                  <c:v>p1.1</c:v>
                </c:pt>
                <c:pt idx="110">
                  <c:v>p1.2</c:v>
                </c:pt>
                <c:pt idx="111">
                  <c:v>p9</c:v>
                </c:pt>
                <c:pt idx="112">
                  <c:v>p9.1</c:v>
                </c:pt>
                <c:pt idx="113">
                  <c:v>p9.2</c:v>
                </c:pt>
                <c:pt idx="114">
                  <c:v>p3</c:v>
                </c:pt>
                <c:pt idx="115">
                  <c:v>p3.1</c:v>
                </c:pt>
                <c:pt idx="116">
                  <c:v>p3.2</c:v>
                </c:pt>
                <c:pt idx="117">
                  <c:v>h2</c:v>
                </c:pt>
                <c:pt idx="118">
                  <c:v>h2.1</c:v>
                </c:pt>
                <c:pt idx="119">
                  <c:v>h2.2</c:v>
                </c:pt>
                <c:pt idx="120">
                  <c:v>p13</c:v>
                </c:pt>
                <c:pt idx="121">
                  <c:v>p13.1</c:v>
                </c:pt>
                <c:pt idx="122">
                  <c:v>p13.2</c:v>
                </c:pt>
                <c:pt idx="123">
                  <c:v>p12</c:v>
                </c:pt>
                <c:pt idx="124">
                  <c:v>p12.1</c:v>
                </c:pt>
                <c:pt idx="125">
                  <c:v>p12.2</c:v>
                </c:pt>
                <c:pt idx="126">
                  <c:v>l13</c:v>
                </c:pt>
                <c:pt idx="127">
                  <c:v>l13.1</c:v>
                </c:pt>
                <c:pt idx="128">
                  <c:v>l13.2</c:v>
                </c:pt>
                <c:pt idx="129">
                  <c:v>p11</c:v>
                </c:pt>
                <c:pt idx="130">
                  <c:v>p11.1</c:v>
                </c:pt>
                <c:pt idx="131">
                  <c:v>p11.2</c:v>
                </c:pt>
                <c:pt idx="132">
                  <c:v>l12</c:v>
                </c:pt>
                <c:pt idx="133">
                  <c:v>l12.1</c:v>
                </c:pt>
                <c:pt idx="134">
                  <c:v>l12.2</c:v>
                </c:pt>
                <c:pt idx="135">
                  <c:v>l11</c:v>
                </c:pt>
                <c:pt idx="136">
                  <c:v>l11.1</c:v>
                </c:pt>
                <c:pt idx="137">
                  <c:v>l11.2</c:v>
                </c:pt>
                <c:pt idx="138">
                  <c:v>d12</c:v>
                </c:pt>
                <c:pt idx="139">
                  <c:v>d12.1</c:v>
                </c:pt>
                <c:pt idx="140">
                  <c:v>d12.2</c:v>
                </c:pt>
                <c:pt idx="141">
                  <c:v>d11</c:v>
                </c:pt>
                <c:pt idx="142">
                  <c:v>d11.1</c:v>
                </c:pt>
                <c:pt idx="143">
                  <c:v>d11.2</c:v>
                </c:pt>
                <c:pt idx="144">
                  <c:v>h13</c:v>
                </c:pt>
                <c:pt idx="145">
                  <c:v>h13.1</c:v>
                </c:pt>
                <c:pt idx="146">
                  <c:v>h13.2</c:v>
                </c:pt>
                <c:pt idx="147">
                  <c:v>d13</c:v>
                </c:pt>
                <c:pt idx="148">
                  <c:v>d13.1</c:v>
                </c:pt>
                <c:pt idx="149">
                  <c:v>d13.2</c:v>
                </c:pt>
                <c:pt idx="150">
                  <c:v>h11</c:v>
                </c:pt>
                <c:pt idx="151">
                  <c:v>h11.1</c:v>
                </c:pt>
                <c:pt idx="152">
                  <c:v>h11.2</c:v>
                </c:pt>
                <c:pt idx="153">
                  <c:v>h12</c:v>
                </c:pt>
                <c:pt idx="154">
                  <c:v>h12.1</c:v>
                </c:pt>
                <c:pt idx="155">
                  <c:v>h12.2</c:v>
                </c:pt>
                <c:pt idx="156">
                  <c:v>dS2</c:v>
                </c:pt>
                <c:pt idx="157">
                  <c:v>dS2.1</c:v>
                </c:pt>
                <c:pt idx="158">
                  <c:v>dS2.2</c:v>
                </c:pt>
                <c:pt idx="159">
                  <c:v>pS3</c:v>
                </c:pt>
                <c:pt idx="160">
                  <c:v>pS3.1</c:v>
                </c:pt>
                <c:pt idx="161">
                  <c:v>pS3.2</c:v>
                </c:pt>
                <c:pt idx="162">
                  <c:v>lS2</c:v>
                </c:pt>
                <c:pt idx="163">
                  <c:v>lS2.1</c:v>
                </c:pt>
                <c:pt idx="164">
                  <c:v>lS2.2</c:v>
                </c:pt>
                <c:pt idx="165">
                  <c:v>pS1</c:v>
                </c:pt>
                <c:pt idx="166">
                  <c:v>pS1.1</c:v>
                </c:pt>
                <c:pt idx="167">
                  <c:v>pS1.2</c:v>
                </c:pt>
                <c:pt idx="168">
                  <c:v>dS1</c:v>
                </c:pt>
                <c:pt idx="169">
                  <c:v>dS1.1</c:v>
                </c:pt>
                <c:pt idx="170">
                  <c:v>dS1.2</c:v>
                </c:pt>
                <c:pt idx="171">
                  <c:v>hS3</c:v>
                </c:pt>
                <c:pt idx="172">
                  <c:v>hS3.1</c:v>
                </c:pt>
                <c:pt idx="173">
                  <c:v>hS3.2</c:v>
                </c:pt>
                <c:pt idx="174">
                  <c:v>dS3</c:v>
                </c:pt>
                <c:pt idx="175">
                  <c:v>dS3.1</c:v>
                </c:pt>
                <c:pt idx="176">
                  <c:v>dS3.2</c:v>
                </c:pt>
                <c:pt idx="177">
                  <c:v>lS3</c:v>
                </c:pt>
                <c:pt idx="178">
                  <c:v>lS3.1</c:v>
                </c:pt>
                <c:pt idx="179">
                  <c:v>lS3.2</c:v>
                </c:pt>
                <c:pt idx="180">
                  <c:v>hS2</c:v>
                </c:pt>
                <c:pt idx="181">
                  <c:v>hS2.1</c:v>
                </c:pt>
                <c:pt idx="182">
                  <c:v>hS2.2</c:v>
                </c:pt>
                <c:pt idx="183">
                  <c:v>pS2</c:v>
                </c:pt>
                <c:pt idx="184">
                  <c:v>pS2.1</c:v>
                </c:pt>
                <c:pt idx="185">
                  <c:v>pS2.2</c:v>
                </c:pt>
                <c:pt idx="186">
                  <c:v>hS1</c:v>
                </c:pt>
                <c:pt idx="187">
                  <c:v>hS1.1</c:v>
                </c:pt>
                <c:pt idx="188">
                  <c:v>hS1.2</c:v>
                </c:pt>
                <c:pt idx="189">
                  <c:v>lS1</c:v>
                </c:pt>
                <c:pt idx="190">
                  <c:v>lS1.1</c:v>
                </c:pt>
                <c:pt idx="191">
                  <c:v>lS1.2</c:v>
                </c:pt>
                <c:pt idx="192">
                  <c:v>p4.3</c:v>
                </c:pt>
                <c:pt idx="193">
                  <c:v>p4.4</c:v>
                </c:pt>
                <c:pt idx="194">
                  <c:v>p4.5</c:v>
                </c:pt>
                <c:pt idx="195">
                  <c:v>d3.3</c:v>
                </c:pt>
                <c:pt idx="196">
                  <c:v>d3.4</c:v>
                </c:pt>
                <c:pt idx="197">
                  <c:v>d3.5</c:v>
                </c:pt>
                <c:pt idx="198">
                  <c:v>l3.3</c:v>
                </c:pt>
                <c:pt idx="199">
                  <c:v>l3.4</c:v>
                </c:pt>
                <c:pt idx="200">
                  <c:v>l3.5</c:v>
                </c:pt>
                <c:pt idx="201">
                  <c:v>d6.3</c:v>
                </c:pt>
                <c:pt idx="202">
                  <c:v>d6.4</c:v>
                </c:pt>
                <c:pt idx="203">
                  <c:v>d6.5</c:v>
                </c:pt>
                <c:pt idx="204">
                  <c:v>l1.3</c:v>
                </c:pt>
                <c:pt idx="205">
                  <c:v>l1.4</c:v>
                </c:pt>
                <c:pt idx="206">
                  <c:v>l1.5</c:v>
                </c:pt>
                <c:pt idx="207">
                  <c:v>h5.3</c:v>
                </c:pt>
                <c:pt idx="208">
                  <c:v>h5.4</c:v>
                </c:pt>
                <c:pt idx="209">
                  <c:v>h5.5</c:v>
                </c:pt>
                <c:pt idx="210">
                  <c:v>l8.3</c:v>
                </c:pt>
                <c:pt idx="211">
                  <c:v>l8.4</c:v>
                </c:pt>
                <c:pt idx="212">
                  <c:v>l8.5</c:v>
                </c:pt>
                <c:pt idx="213">
                  <c:v>h2.3</c:v>
                </c:pt>
                <c:pt idx="214">
                  <c:v>h2.4</c:v>
                </c:pt>
                <c:pt idx="215">
                  <c:v>h2.5</c:v>
                </c:pt>
                <c:pt idx="216">
                  <c:v>d2.3</c:v>
                </c:pt>
                <c:pt idx="217">
                  <c:v>d2.4</c:v>
                </c:pt>
                <c:pt idx="218">
                  <c:v>d2.5</c:v>
                </c:pt>
                <c:pt idx="219">
                  <c:v>d5.3</c:v>
                </c:pt>
                <c:pt idx="220">
                  <c:v>d5.4</c:v>
                </c:pt>
                <c:pt idx="221">
                  <c:v>d5.5</c:v>
                </c:pt>
                <c:pt idx="222">
                  <c:v>p5.3</c:v>
                </c:pt>
                <c:pt idx="223">
                  <c:v>p5.4</c:v>
                </c:pt>
                <c:pt idx="224">
                  <c:v>p5.5</c:v>
                </c:pt>
                <c:pt idx="225">
                  <c:v>p1.3</c:v>
                </c:pt>
                <c:pt idx="226">
                  <c:v>p1.4</c:v>
                </c:pt>
                <c:pt idx="227">
                  <c:v>p1.5</c:v>
                </c:pt>
                <c:pt idx="228">
                  <c:v>d4.3</c:v>
                </c:pt>
                <c:pt idx="229">
                  <c:v>d4.4</c:v>
                </c:pt>
                <c:pt idx="230">
                  <c:v>d4.5</c:v>
                </c:pt>
                <c:pt idx="231">
                  <c:v>h3.3</c:v>
                </c:pt>
                <c:pt idx="232">
                  <c:v>h3.4</c:v>
                </c:pt>
                <c:pt idx="233">
                  <c:v>h3.5</c:v>
                </c:pt>
                <c:pt idx="234">
                  <c:v>h1.3</c:v>
                </c:pt>
                <c:pt idx="235">
                  <c:v>h1.4</c:v>
                </c:pt>
                <c:pt idx="236">
                  <c:v>h1.5</c:v>
                </c:pt>
                <c:pt idx="237">
                  <c:v>h6.3</c:v>
                </c:pt>
                <c:pt idx="238">
                  <c:v>h6.4</c:v>
                </c:pt>
                <c:pt idx="239">
                  <c:v>h6.5</c:v>
                </c:pt>
                <c:pt idx="240">
                  <c:v>h7.3</c:v>
                </c:pt>
                <c:pt idx="241">
                  <c:v>h7.4</c:v>
                </c:pt>
                <c:pt idx="242">
                  <c:v>h7.5</c:v>
                </c:pt>
                <c:pt idx="243">
                  <c:v>l6.3</c:v>
                </c:pt>
                <c:pt idx="244">
                  <c:v>l6.4</c:v>
                </c:pt>
                <c:pt idx="245">
                  <c:v>l6.5</c:v>
                </c:pt>
                <c:pt idx="246">
                  <c:v>d17</c:v>
                </c:pt>
                <c:pt idx="247">
                  <c:v>d17.1</c:v>
                </c:pt>
                <c:pt idx="248">
                  <c:v>d17.2</c:v>
                </c:pt>
                <c:pt idx="249">
                  <c:v>l17</c:v>
                </c:pt>
                <c:pt idx="250">
                  <c:v>l17.1</c:v>
                </c:pt>
                <c:pt idx="251">
                  <c:v>l17.2</c:v>
                </c:pt>
                <c:pt idx="252">
                  <c:v>p14</c:v>
                </c:pt>
                <c:pt idx="253">
                  <c:v>p14.1</c:v>
                </c:pt>
                <c:pt idx="254">
                  <c:v>p14.2</c:v>
                </c:pt>
                <c:pt idx="255">
                  <c:v>h17</c:v>
                </c:pt>
                <c:pt idx="256">
                  <c:v>h17.1</c:v>
                </c:pt>
                <c:pt idx="257">
                  <c:v>h17.2</c:v>
                </c:pt>
                <c:pt idx="258">
                  <c:v>p17</c:v>
                </c:pt>
                <c:pt idx="259">
                  <c:v>p17.1</c:v>
                </c:pt>
                <c:pt idx="260">
                  <c:v>p17.2</c:v>
                </c:pt>
                <c:pt idx="261">
                  <c:v>h16</c:v>
                </c:pt>
                <c:pt idx="262">
                  <c:v>h16.1</c:v>
                </c:pt>
                <c:pt idx="263">
                  <c:v>h16.2</c:v>
                </c:pt>
                <c:pt idx="264">
                  <c:v>h15</c:v>
                </c:pt>
                <c:pt idx="265">
                  <c:v>h15.1</c:v>
                </c:pt>
                <c:pt idx="266">
                  <c:v>h15.2</c:v>
                </c:pt>
                <c:pt idx="267">
                  <c:v>l15</c:v>
                </c:pt>
                <c:pt idx="268">
                  <c:v>l15.1</c:v>
                </c:pt>
                <c:pt idx="269">
                  <c:v>l15.2</c:v>
                </c:pt>
                <c:pt idx="270">
                  <c:v>p15</c:v>
                </c:pt>
                <c:pt idx="271">
                  <c:v>p15.1</c:v>
                </c:pt>
                <c:pt idx="272">
                  <c:v>p15.2</c:v>
                </c:pt>
                <c:pt idx="273">
                  <c:v>h14</c:v>
                </c:pt>
                <c:pt idx="274">
                  <c:v>h14.1</c:v>
                </c:pt>
                <c:pt idx="275">
                  <c:v>h14.2</c:v>
                </c:pt>
                <c:pt idx="276">
                  <c:v>l16</c:v>
                </c:pt>
                <c:pt idx="277">
                  <c:v>l16.1</c:v>
                </c:pt>
                <c:pt idx="278">
                  <c:v>l16.2</c:v>
                </c:pt>
                <c:pt idx="279">
                  <c:v>p16</c:v>
                </c:pt>
                <c:pt idx="280">
                  <c:v>p16.1</c:v>
                </c:pt>
                <c:pt idx="281">
                  <c:v>p16.2</c:v>
                </c:pt>
                <c:pt idx="282">
                  <c:v>l14</c:v>
                </c:pt>
                <c:pt idx="283">
                  <c:v>l14.1</c:v>
                </c:pt>
                <c:pt idx="284">
                  <c:v>l14.2</c:v>
                </c:pt>
                <c:pt idx="285">
                  <c:v>d14</c:v>
                </c:pt>
                <c:pt idx="286">
                  <c:v>d14.1</c:v>
                </c:pt>
                <c:pt idx="287">
                  <c:v>d14.2</c:v>
                </c:pt>
                <c:pt idx="288">
                  <c:v>d15</c:v>
                </c:pt>
                <c:pt idx="289">
                  <c:v>d15.1</c:v>
                </c:pt>
                <c:pt idx="290">
                  <c:v>d15.2</c:v>
                </c:pt>
                <c:pt idx="291">
                  <c:v>d16</c:v>
                </c:pt>
                <c:pt idx="292">
                  <c:v>d16.1</c:v>
                </c:pt>
                <c:pt idx="293">
                  <c:v>d16.2</c:v>
                </c:pt>
                <c:pt idx="294">
                  <c:v>dL5</c:v>
                </c:pt>
                <c:pt idx="295">
                  <c:v>dL5.1</c:v>
                </c:pt>
                <c:pt idx="296">
                  <c:v>dL5.2</c:v>
                </c:pt>
                <c:pt idx="297">
                  <c:v>p2.3</c:v>
                </c:pt>
                <c:pt idx="298">
                  <c:v>p2.4</c:v>
                </c:pt>
                <c:pt idx="299">
                  <c:v>p2.5</c:v>
                </c:pt>
                <c:pt idx="300">
                  <c:v>l4.3</c:v>
                </c:pt>
                <c:pt idx="301">
                  <c:v>l4.4</c:v>
                </c:pt>
                <c:pt idx="302">
                  <c:v>l4.5</c:v>
                </c:pt>
                <c:pt idx="303">
                  <c:v>d7.3</c:v>
                </c:pt>
                <c:pt idx="304">
                  <c:v>d7.4</c:v>
                </c:pt>
                <c:pt idx="305">
                  <c:v>d7.5</c:v>
                </c:pt>
                <c:pt idx="306">
                  <c:v>hL3</c:v>
                </c:pt>
                <c:pt idx="307">
                  <c:v>hL3.1</c:v>
                </c:pt>
                <c:pt idx="308">
                  <c:v>hL3.2</c:v>
                </c:pt>
                <c:pt idx="309">
                  <c:v>h8.3</c:v>
                </c:pt>
                <c:pt idx="310">
                  <c:v>h8.4</c:v>
                </c:pt>
                <c:pt idx="311">
                  <c:v>h8.5</c:v>
                </c:pt>
                <c:pt idx="312">
                  <c:v>p7.3</c:v>
                </c:pt>
                <c:pt idx="313">
                  <c:v>p7.4</c:v>
                </c:pt>
                <c:pt idx="314">
                  <c:v>p7.5</c:v>
                </c:pt>
                <c:pt idx="315">
                  <c:v>p8.3</c:v>
                </c:pt>
                <c:pt idx="316">
                  <c:v>p8.4</c:v>
                </c:pt>
                <c:pt idx="317">
                  <c:v>p8.5</c:v>
                </c:pt>
                <c:pt idx="318">
                  <c:v>l5.3</c:v>
                </c:pt>
                <c:pt idx="319">
                  <c:v>l5.4</c:v>
                </c:pt>
                <c:pt idx="320">
                  <c:v>l5.5</c:v>
                </c:pt>
                <c:pt idx="321">
                  <c:v>p6.3</c:v>
                </c:pt>
                <c:pt idx="322">
                  <c:v>p6.4</c:v>
                </c:pt>
                <c:pt idx="323">
                  <c:v>p6.5</c:v>
                </c:pt>
                <c:pt idx="324">
                  <c:v>l2.3</c:v>
                </c:pt>
                <c:pt idx="325">
                  <c:v>l2.4</c:v>
                </c:pt>
                <c:pt idx="326">
                  <c:v>l2.5</c:v>
                </c:pt>
                <c:pt idx="327">
                  <c:v>l7.3</c:v>
                </c:pt>
                <c:pt idx="328">
                  <c:v>l7.4</c:v>
                </c:pt>
                <c:pt idx="329">
                  <c:v>l7.5</c:v>
                </c:pt>
                <c:pt idx="330">
                  <c:v>hS4</c:v>
                </c:pt>
                <c:pt idx="331">
                  <c:v>hS4.1</c:v>
                </c:pt>
                <c:pt idx="332">
                  <c:v>hS4.2</c:v>
                </c:pt>
                <c:pt idx="333">
                  <c:v>pS6</c:v>
                </c:pt>
                <c:pt idx="334">
                  <c:v>pS6.1</c:v>
                </c:pt>
                <c:pt idx="335">
                  <c:v>pS6.2</c:v>
                </c:pt>
                <c:pt idx="336">
                  <c:v>dS6</c:v>
                </c:pt>
                <c:pt idx="337">
                  <c:v>dS6.1</c:v>
                </c:pt>
                <c:pt idx="338">
                  <c:v>dS6.2</c:v>
                </c:pt>
                <c:pt idx="339">
                  <c:v>hL7</c:v>
                </c:pt>
                <c:pt idx="340">
                  <c:v>hL7.1</c:v>
                </c:pt>
                <c:pt idx="341">
                  <c:v>hL7.2</c:v>
                </c:pt>
                <c:pt idx="342">
                  <c:v>d1.3</c:v>
                </c:pt>
                <c:pt idx="343">
                  <c:v>d1.4</c:v>
                </c:pt>
                <c:pt idx="344">
                  <c:v>d1.5</c:v>
                </c:pt>
                <c:pt idx="345">
                  <c:v>h4.3</c:v>
                </c:pt>
                <c:pt idx="346">
                  <c:v>h4.4</c:v>
                </c:pt>
                <c:pt idx="347">
                  <c:v>h4.5</c:v>
                </c:pt>
                <c:pt idx="348">
                  <c:v>lL7</c:v>
                </c:pt>
                <c:pt idx="349">
                  <c:v>lL7.1</c:v>
                </c:pt>
                <c:pt idx="350">
                  <c:v>lL7.2</c:v>
                </c:pt>
                <c:pt idx="351">
                  <c:v>p3.3</c:v>
                </c:pt>
                <c:pt idx="352">
                  <c:v>p3.4</c:v>
                </c:pt>
                <c:pt idx="353">
                  <c:v>p3.5</c:v>
                </c:pt>
                <c:pt idx="354">
                  <c:v>dL8</c:v>
                </c:pt>
                <c:pt idx="355">
                  <c:v>dL8.1</c:v>
                </c:pt>
                <c:pt idx="356">
                  <c:v>dL8.2</c:v>
                </c:pt>
                <c:pt idx="357">
                  <c:v>hS6</c:v>
                </c:pt>
                <c:pt idx="358">
                  <c:v>hS6.1</c:v>
                </c:pt>
                <c:pt idx="359">
                  <c:v>hS6.2</c:v>
                </c:pt>
                <c:pt idx="360">
                  <c:v>dL9</c:v>
                </c:pt>
                <c:pt idx="361">
                  <c:v>dL9.1</c:v>
                </c:pt>
                <c:pt idx="362">
                  <c:v>dL9.2</c:v>
                </c:pt>
                <c:pt idx="363">
                  <c:v>lS6</c:v>
                </c:pt>
                <c:pt idx="364">
                  <c:v>lS6.1</c:v>
                </c:pt>
                <c:pt idx="365">
                  <c:v>lS6.2</c:v>
                </c:pt>
                <c:pt idx="366">
                  <c:v>lL1</c:v>
                </c:pt>
                <c:pt idx="367">
                  <c:v>lL1.1</c:v>
                </c:pt>
                <c:pt idx="368">
                  <c:v>lL1.2</c:v>
                </c:pt>
                <c:pt idx="369">
                  <c:v>hL8</c:v>
                </c:pt>
                <c:pt idx="370">
                  <c:v>hL8.1</c:v>
                </c:pt>
                <c:pt idx="371">
                  <c:v>hL8.2</c:v>
                </c:pt>
                <c:pt idx="372">
                  <c:v>pS4</c:v>
                </c:pt>
                <c:pt idx="373">
                  <c:v>pS4.1</c:v>
                </c:pt>
                <c:pt idx="374">
                  <c:v>pS4.2</c:v>
                </c:pt>
                <c:pt idx="375">
                  <c:v>d8.3</c:v>
                </c:pt>
                <c:pt idx="376">
                  <c:v>d8.4</c:v>
                </c:pt>
                <c:pt idx="377">
                  <c:v>d8.5</c:v>
                </c:pt>
                <c:pt idx="378">
                  <c:v>lL4</c:v>
                </c:pt>
                <c:pt idx="379">
                  <c:v>lL4.1</c:v>
                </c:pt>
                <c:pt idx="380">
                  <c:v>lL4.2</c:v>
                </c:pt>
                <c:pt idx="381">
                  <c:v>dS5</c:v>
                </c:pt>
                <c:pt idx="382">
                  <c:v>dS5.1</c:v>
                </c:pt>
                <c:pt idx="383">
                  <c:v>dS5.2</c:v>
                </c:pt>
                <c:pt idx="384">
                  <c:v>lL8</c:v>
                </c:pt>
                <c:pt idx="385">
                  <c:v>lL8.1</c:v>
                </c:pt>
                <c:pt idx="386">
                  <c:v>lL8.2</c:v>
                </c:pt>
                <c:pt idx="387">
                  <c:v>dL6</c:v>
                </c:pt>
                <c:pt idx="388">
                  <c:v>dL6.1</c:v>
                </c:pt>
                <c:pt idx="389">
                  <c:v>dL6.2</c:v>
                </c:pt>
                <c:pt idx="390">
                  <c:v>hL9</c:v>
                </c:pt>
                <c:pt idx="391">
                  <c:v>hL9.1</c:v>
                </c:pt>
                <c:pt idx="392">
                  <c:v>hL9.2</c:v>
                </c:pt>
                <c:pt idx="393">
                  <c:v>hL1</c:v>
                </c:pt>
                <c:pt idx="394">
                  <c:v>hL1.1</c:v>
                </c:pt>
                <c:pt idx="395">
                  <c:v>hL1.2</c:v>
                </c:pt>
              </c:strCache>
            </c:strRef>
          </c:cat>
          <c:val>
            <c:numRef>
              <c:f>'Raw pigments'!$G$2:$G$397</c:f>
              <c:numCache>
                <c:formatCode>General</c:formatCode>
                <c:ptCount val="396"/>
                <c:pt idx="0">
                  <c:v>894.35114252478297</c:v>
                </c:pt>
                <c:pt idx="1">
                  <c:v>1015.10734401287</c:v>
                </c:pt>
                <c:pt idx="2">
                  <c:v>1012.07596488399</c:v>
                </c:pt>
                <c:pt idx="3">
                  <c:v>981.68436305784098</c:v>
                </c:pt>
                <c:pt idx="4">
                  <c:v>934.08237623422497</c:v>
                </c:pt>
                <c:pt idx="5">
                  <c:v>961.87538632849305</c:v>
                </c:pt>
                <c:pt idx="6">
                  <c:v>1785.87027819947</c:v>
                </c:pt>
                <c:pt idx="7">
                  <c:v>1747.2555768874799</c:v>
                </c:pt>
                <c:pt idx="8">
                  <c:v>1802.2439995913601</c:v>
                </c:pt>
                <c:pt idx="9">
                  <c:v>524.678394840858</c:v>
                </c:pt>
                <c:pt idx="10">
                  <c:v>548.76520134788302</c:v>
                </c:pt>
                <c:pt idx="11">
                  <c:v>551.41090085904796</c:v>
                </c:pt>
                <c:pt idx="12">
                  <c:v>1134.35332528921</c:v>
                </c:pt>
                <c:pt idx="13">
                  <c:v>1113.4711466167801</c:v>
                </c:pt>
                <c:pt idx="14">
                  <c:v>1071.3104641585001</c:v>
                </c:pt>
                <c:pt idx="15">
                  <c:v>876.007007907</c:v>
                </c:pt>
                <c:pt idx="16">
                  <c:v>850.96043349870604</c:v>
                </c:pt>
                <c:pt idx="17">
                  <c:v>844.88624823141197</c:v>
                </c:pt>
                <c:pt idx="18">
                  <c:v>1068.8175328061</c:v>
                </c:pt>
                <c:pt idx="19">
                  <c:v>1028.0261508797701</c:v>
                </c:pt>
                <c:pt idx="20">
                  <c:v>1040.34327233713</c:v>
                </c:pt>
                <c:pt idx="21">
                  <c:v>512.92599463824297</c:v>
                </c:pt>
                <c:pt idx="22">
                  <c:v>512.04278174026001</c:v>
                </c:pt>
                <c:pt idx="23">
                  <c:v>505.31477517136801</c:v>
                </c:pt>
                <c:pt idx="24">
                  <c:v>571.32519481211295</c:v>
                </c:pt>
                <c:pt idx="25">
                  <c:v>594.46613240397403</c:v>
                </c:pt>
                <c:pt idx="26">
                  <c:v>595.74671738818404</c:v>
                </c:pt>
                <c:pt idx="27">
                  <c:v>428.07455284284202</c:v>
                </c:pt>
                <c:pt idx="28">
                  <c:v>422.46050630907303</c:v>
                </c:pt>
                <c:pt idx="29">
                  <c:v>431.14536684003502</c:v>
                </c:pt>
                <c:pt idx="30">
                  <c:v>803.68202304544695</c:v>
                </c:pt>
                <c:pt idx="31">
                  <c:v>765.057626049948</c:v>
                </c:pt>
                <c:pt idx="32">
                  <c:v>783.26449951098903</c:v>
                </c:pt>
                <c:pt idx="33">
                  <c:v>568.74066923982002</c:v>
                </c:pt>
                <c:pt idx="34">
                  <c:v>574.55422228646398</c:v>
                </c:pt>
                <c:pt idx="35">
                  <c:v>553.73110920155796</c:v>
                </c:pt>
                <c:pt idx="36">
                  <c:v>432.484107695614</c:v>
                </c:pt>
                <c:pt idx="37">
                  <c:v>441.67703832719201</c:v>
                </c:pt>
                <c:pt idx="38">
                  <c:v>444.82766777747003</c:v>
                </c:pt>
                <c:pt idx="39">
                  <c:v>467.40119506856502</c:v>
                </c:pt>
                <c:pt idx="40">
                  <c:v>447.571062396088</c:v>
                </c:pt>
                <c:pt idx="41">
                  <c:v>460.92606860788101</c:v>
                </c:pt>
                <c:pt idx="42">
                  <c:v>816.33584810618004</c:v>
                </c:pt>
                <c:pt idx="43">
                  <c:v>822.57252113548896</c:v>
                </c:pt>
                <c:pt idx="44">
                  <c:v>835.49157612849399</c:v>
                </c:pt>
                <c:pt idx="45">
                  <c:v>701.14709069651201</c:v>
                </c:pt>
                <c:pt idx="46">
                  <c:v>693.21807418026697</c:v>
                </c:pt>
                <c:pt idx="47">
                  <c:v>691.250645336861</c:v>
                </c:pt>
                <c:pt idx="48">
                  <c:v>2069.40690489389</c:v>
                </c:pt>
                <c:pt idx="49">
                  <c:v>2021.1766857889299</c:v>
                </c:pt>
                <c:pt idx="50">
                  <c:v>2113.2927850656001</c:v>
                </c:pt>
                <c:pt idx="51">
                  <c:v>636.54811650865099</c:v>
                </c:pt>
                <c:pt idx="52">
                  <c:v>648.70429568722398</c:v>
                </c:pt>
                <c:pt idx="53">
                  <c:v>644.47328672981996</c:v>
                </c:pt>
                <c:pt idx="54">
                  <c:v>1479.4354171901</c:v>
                </c:pt>
                <c:pt idx="55">
                  <c:v>1472.0962047180001</c:v>
                </c:pt>
                <c:pt idx="56">
                  <c:v>1492.49766562523</c:v>
                </c:pt>
                <c:pt idx="57">
                  <c:v>699.14534049229599</c:v>
                </c:pt>
                <c:pt idx="58">
                  <c:v>725.46956247693902</c:v>
                </c:pt>
                <c:pt idx="59">
                  <c:v>684.87290636303203</c:v>
                </c:pt>
                <c:pt idx="60">
                  <c:v>1755.1385415971199</c:v>
                </c:pt>
                <c:pt idx="61">
                  <c:v>1769.28948559831</c:v>
                </c:pt>
                <c:pt idx="62">
                  <c:v>1826.8851597796399</c:v>
                </c:pt>
                <c:pt idx="63">
                  <c:v>493.29403278355102</c:v>
                </c:pt>
                <c:pt idx="64">
                  <c:v>474.80774950208598</c:v>
                </c:pt>
                <c:pt idx="65">
                  <c:v>495.84712114372599</c:v>
                </c:pt>
                <c:pt idx="66">
                  <c:v>1017.64815806944</c:v>
                </c:pt>
                <c:pt idx="67">
                  <c:v>995.48847966510402</c:v>
                </c:pt>
                <c:pt idx="68">
                  <c:v>993.52776084116397</c:v>
                </c:pt>
                <c:pt idx="69">
                  <c:v>755.560700537309</c:v>
                </c:pt>
                <c:pt idx="70">
                  <c:v>757.88669977723998</c:v>
                </c:pt>
                <c:pt idx="71">
                  <c:v>752.92884509297699</c:v>
                </c:pt>
                <c:pt idx="72">
                  <c:v>1795.2529932621201</c:v>
                </c:pt>
                <c:pt idx="73">
                  <c:v>1812.38266334531</c:v>
                </c:pt>
                <c:pt idx="74">
                  <c:v>1809.1846701176501</c:v>
                </c:pt>
                <c:pt idx="75">
                  <c:v>955.70294599517001</c:v>
                </c:pt>
                <c:pt idx="76">
                  <c:v>948.01911124468199</c:v>
                </c:pt>
                <c:pt idx="77">
                  <c:v>945.47130376230302</c:v>
                </c:pt>
                <c:pt idx="78">
                  <c:v>791.67870907821498</c:v>
                </c:pt>
                <c:pt idx="79">
                  <c:v>759.91531840441405</c:v>
                </c:pt>
                <c:pt idx="80">
                  <c:v>780.64002108710895</c:v>
                </c:pt>
                <c:pt idx="81">
                  <c:v>815.30683499790496</c:v>
                </c:pt>
                <c:pt idx="82">
                  <c:v>816.57459485227696</c:v>
                </c:pt>
                <c:pt idx="83">
                  <c:v>799.40089956597103</c:v>
                </c:pt>
                <c:pt idx="84">
                  <c:v>870.95349193223899</c:v>
                </c:pt>
                <c:pt idx="85">
                  <c:v>861.16390293673703</c:v>
                </c:pt>
                <c:pt idx="86">
                  <c:v>873.14938642634604</c:v>
                </c:pt>
                <c:pt idx="87">
                  <c:v>1004.57857249683</c:v>
                </c:pt>
                <c:pt idx="88">
                  <c:v>1155.57292048107</c:v>
                </c:pt>
                <c:pt idx="89">
                  <c:v>1166.0246833572501</c:v>
                </c:pt>
                <c:pt idx="90">
                  <c:v>830.30847379931902</c:v>
                </c:pt>
                <c:pt idx="91">
                  <c:v>837.36521781332101</c:v>
                </c:pt>
                <c:pt idx="92">
                  <c:v>826.98479317577005</c:v>
                </c:pt>
                <c:pt idx="93">
                  <c:v>1002.06202842453</c:v>
                </c:pt>
                <c:pt idx="94">
                  <c:v>973.81643187650297</c:v>
                </c:pt>
                <c:pt idx="95">
                  <c:v>1008.8240376641</c:v>
                </c:pt>
                <c:pt idx="96">
                  <c:v>959.87746126591003</c:v>
                </c:pt>
                <c:pt idx="97">
                  <c:v>946.74750883578804</c:v>
                </c:pt>
                <c:pt idx="98">
                  <c:v>968.14692096545105</c:v>
                </c:pt>
                <c:pt idx="99">
                  <c:v>1961.98962846979</c:v>
                </c:pt>
                <c:pt idx="100">
                  <c:v>1960.3960691653799</c:v>
                </c:pt>
                <c:pt idx="101">
                  <c:v>1934.33673549173</c:v>
                </c:pt>
                <c:pt idx="102">
                  <c:v>508.51240537840602</c:v>
                </c:pt>
                <c:pt idx="103">
                  <c:v>508.839462260375</c:v>
                </c:pt>
                <c:pt idx="104">
                  <c:v>516.52187255679496</c:v>
                </c:pt>
                <c:pt idx="105">
                  <c:v>869.65320799439405</c:v>
                </c:pt>
                <c:pt idx="106">
                  <c:v>881.30083468581802</c:v>
                </c:pt>
                <c:pt idx="107">
                  <c:v>882.67693461827696</c:v>
                </c:pt>
                <c:pt idx="108">
                  <c:v>1413.4076758224701</c:v>
                </c:pt>
                <c:pt idx="109">
                  <c:v>1355.6826109108599</c:v>
                </c:pt>
                <c:pt idx="110">
                  <c:v>1509.1249812915801</c:v>
                </c:pt>
                <c:pt idx="111">
                  <c:v>1867.90448649823</c:v>
                </c:pt>
                <c:pt idx="112">
                  <c:v>1928.07692628308</c:v>
                </c:pt>
                <c:pt idx="113">
                  <c:v>1883.81089375801</c:v>
                </c:pt>
                <c:pt idx="114">
                  <c:v>1869.1179191414799</c:v>
                </c:pt>
                <c:pt idx="115">
                  <c:v>1745.80604078854</c:v>
                </c:pt>
                <c:pt idx="116">
                  <c:v>1835.14209668698</c:v>
                </c:pt>
                <c:pt idx="117">
                  <c:v>746.26006663803798</c:v>
                </c:pt>
                <c:pt idx="118">
                  <c:v>743.90915208389299</c:v>
                </c:pt>
                <c:pt idx="119">
                  <c:v>736.36958647275503</c:v>
                </c:pt>
                <c:pt idx="120">
                  <c:v>792.79274111415396</c:v>
                </c:pt>
                <c:pt idx="121">
                  <c:v>880.759816477816</c:v>
                </c:pt>
                <c:pt idx="122">
                  <c:v>921.38572675693797</c:v>
                </c:pt>
                <c:pt idx="123">
                  <c:v>715.77680710609798</c:v>
                </c:pt>
                <c:pt idx="124">
                  <c:v>697.14216184518898</c:v>
                </c:pt>
                <c:pt idx="125">
                  <c:v>694.91734573948304</c:v>
                </c:pt>
                <c:pt idx="126">
                  <c:v>529.120599138285</c:v>
                </c:pt>
                <c:pt idx="127">
                  <c:v>490.668222570963</c:v>
                </c:pt>
                <c:pt idx="128">
                  <c:v>472.11873795508399</c:v>
                </c:pt>
                <c:pt idx="129">
                  <c:v>893.31326370918998</c:v>
                </c:pt>
                <c:pt idx="130">
                  <c:v>901.96983354920997</c:v>
                </c:pt>
                <c:pt idx="131">
                  <c:v>879.01355597708005</c:v>
                </c:pt>
                <c:pt idx="132">
                  <c:v>684.20878728303103</c:v>
                </c:pt>
                <c:pt idx="133">
                  <c:v>665.08183795417904</c:v>
                </c:pt>
                <c:pt idx="134">
                  <c:v>657.64047632673498</c:v>
                </c:pt>
                <c:pt idx="135">
                  <c:v>571.668140484074</c:v>
                </c:pt>
                <c:pt idx="136">
                  <c:v>565.62849859206301</c:v>
                </c:pt>
                <c:pt idx="137">
                  <c:v>564.86863477770396</c:v>
                </c:pt>
                <c:pt idx="138">
                  <c:v>941.09090901129196</c:v>
                </c:pt>
                <c:pt idx="139">
                  <c:v>982.02067856149597</c:v>
                </c:pt>
                <c:pt idx="140">
                  <c:v>983.745992015051</c:v>
                </c:pt>
                <c:pt idx="141">
                  <c:v>999.25221422428103</c:v>
                </c:pt>
                <c:pt idx="142">
                  <c:v>1070.25341919531</c:v>
                </c:pt>
                <c:pt idx="143">
                  <c:v>1050.2256127871201</c:v>
                </c:pt>
                <c:pt idx="144">
                  <c:v>532.98791062511498</c:v>
                </c:pt>
                <c:pt idx="145">
                  <c:v>515.68519389841902</c:v>
                </c:pt>
                <c:pt idx="146">
                  <c:v>528.30035227309304</c:v>
                </c:pt>
                <c:pt idx="147">
                  <c:v>1037.8746608522899</c:v>
                </c:pt>
                <c:pt idx="148">
                  <c:v>1037.2590558874001</c:v>
                </c:pt>
                <c:pt idx="149">
                  <c:v>1056.7037609430299</c:v>
                </c:pt>
                <c:pt idx="150">
                  <c:v>380.353686661952</c:v>
                </c:pt>
                <c:pt idx="151">
                  <c:v>371.73713490800998</c:v>
                </c:pt>
                <c:pt idx="152">
                  <c:v>364.09224638694297</c:v>
                </c:pt>
                <c:pt idx="153">
                  <c:v>480.92031942158098</c:v>
                </c:pt>
                <c:pt idx="154">
                  <c:v>492.32180337842402</c:v>
                </c:pt>
                <c:pt idx="155">
                  <c:v>482.060650883633</c:v>
                </c:pt>
                <c:pt idx="156">
                  <c:v>858.17166053844198</c:v>
                </c:pt>
                <c:pt idx="157">
                  <c:v>962.30508142254496</c:v>
                </c:pt>
                <c:pt idx="158">
                  <c:v>971.457284999428</c:v>
                </c:pt>
                <c:pt idx="159">
                  <c:v>1214.8193072822301</c:v>
                </c:pt>
                <c:pt idx="160">
                  <c:v>1272.6537752757099</c:v>
                </c:pt>
                <c:pt idx="161">
                  <c:v>1267.69704845451</c:v>
                </c:pt>
                <c:pt idx="162">
                  <c:v>1782.5157712983</c:v>
                </c:pt>
                <c:pt idx="163">
                  <c:v>1780.8069719842299</c:v>
                </c:pt>
                <c:pt idx="164">
                  <c:v>1797.78533670359</c:v>
                </c:pt>
                <c:pt idx="165">
                  <c:v>911.53916691790005</c:v>
                </c:pt>
                <c:pt idx="166">
                  <c:v>884.94968952662305</c:v>
                </c:pt>
                <c:pt idx="167">
                  <c:v>887.54305764810204</c:v>
                </c:pt>
                <c:pt idx="168">
                  <c:v>624.16271489439703</c:v>
                </c:pt>
                <c:pt idx="169">
                  <c:v>614.83508755595096</c:v>
                </c:pt>
                <c:pt idx="170">
                  <c:v>603.31185615520496</c:v>
                </c:pt>
                <c:pt idx="171">
                  <c:v>461.53049808723199</c:v>
                </c:pt>
                <c:pt idx="172">
                  <c:v>478.94209745834701</c:v>
                </c:pt>
                <c:pt idx="173">
                  <c:v>467.98214238317598</c:v>
                </c:pt>
                <c:pt idx="174">
                  <c:v>735.41947827908405</c:v>
                </c:pt>
                <c:pt idx="175">
                  <c:v>749.82311800277</c:v>
                </c:pt>
                <c:pt idx="176">
                  <c:v>753.15521870795305</c:v>
                </c:pt>
                <c:pt idx="177">
                  <c:v>1391.1971888851001</c:v>
                </c:pt>
                <c:pt idx="178">
                  <c:v>1405.46942812373</c:v>
                </c:pt>
                <c:pt idx="179">
                  <c:v>1419.6475360498</c:v>
                </c:pt>
                <c:pt idx="180">
                  <c:v>534.31596242529497</c:v>
                </c:pt>
                <c:pt idx="181">
                  <c:v>525.78687728569003</c:v>
                </c:pt>
                <c:pt idx="182">
                  <c:v>533.47970307104902</c:v>
                </c:pt>
                <c:pt idx="183">
                  <c:v>656.54630178961997</c:v>
                </c:pt>
                <c:pt idx="184">
                  <c:v>656.263733740151</c:v>
                </c:pt>
                <c:pt idx="185">
                  <c:v>669.82987223529199</c:v>
                </c:pt>
                <c:pt idx="186">
                  <c:v>399.01008736398597</c:v>
                </c:pt>
                <c:pt idx="187">
                  <c:v>393.01155301696298</c:v>
                </c:pt>
                <c:pt idx="188">
                  <c:v>397.90987451241699</c:v>
                </c:pt>
                <c:pt idx="189">
                  <c:v>1185.5663295684501</c:v>
                </c:pt>
                <c:pt idx="190">
                  <c:v>1211.9042803536399</c:v>
                </c:pt>
                <c:pt idx="191">
                  <c:v>1209.4704095050899</c:v>
                </c:pt>
                <c:pt idx="192">
                  <c:v>851.49282904713198</c:v>
                </c:pt>
                <c:pt idx="193">
                  <c:v>894.17918866588002</c:v>
                </c:pt>
                <c:pt idx="194">
                  <c:v>874.00464651573304</c:v>
                </c:pt>
                <c:pt idx="195">
                  <c:v>295.170044153356</c:v>
                </c:pt>
                <c:pt idx="196">
                  <c:v>292.670348282063</c:v>
                </c:pt>
                <c:pt idx="197">
                  <c:v>307.03061784809302</c:v>
                </c:pt>
                <c:pt idx="198">
                  <c:v>493.21683744041297</c:v>
                </c:pt>
                <c:pt idx="199">
                  <c:v>510.83523810421599</c:v>
                </c:pt>
                <c:pt idx="200">
                  <c:v>498.14103026663099</c:v>
                </c:pt>
                <c:pt idx="201">
                  <c:v>357.36357807532602</c:v>
                </c:pt>
                <c:pt idx="202">
                  <c:v>335.90512779977001</c:v>
                </c:pt>
                <c:pt idx="203">
                  <c:v>303.887984659908</c:v>
                </c:pt>
                <c:pt idx="204">
                  <c:v>344.12784862639302</c:v>
                </c:pt>
                <c:pt idx="205">
                  <c:v>366.40621896132097</c:v>
                </c:pt>
                <c:pt idx="206">
                  <c:v>351.321870463077</c:v>
                </c:pt>
                <c:pt idx="207">
                  <c:v>371.14069596268098</c:v>
                </c:pt>
                <c:pt idx="208">
                  <c:v>381.58752207882299</c:v>
                </c:pt>
                <c:pt idx="209">
                  <c:v>388.78914548403498</c:v>
                </c:pt>
                <c:pt idx="210">
                  <c:v>453.43736450225902</c:v>
                </c:pt>
                <c:pt idx="211">
                  <c:v>468.65403831668101</c:v>
                </c:pt>
                <c:pt idx="212">
                  <c:v>434.53919816935797</c:v>
                </c:pt>
                <c:pt idx="213">
                  <c:v>261.94903430150703</c:v>
                </c:pt>
                <c:pt idx="214">
                  <c:v>227.386605133514</c:v>
                </c:pt>
                <c:pt idx="215">
                  <c:v>223.00529072590101</c:v>
                </c:pt>
                <c:pt idx="216">
                  <c:v>271.32354790658599</c:v>
                </c:pt>
                <c:pt idx="217">
                  <c:v>284.44499020673999</c:v>
                </c:pt>
                <c:pt idx="218">
                  <c:v>287.70484697180001</c:v>
                </c:pt>
                <c:pt idx="219">
                  <c:v>310.09016167044501</c:v>
                </c:pt>
                <c:pt idx="220">
                  <c:v>313.45300735652501</c:v>
                </c:pt>
                <c:pt idx="221">
                  <c:v>307.24976139011397</c:v>
                </c:pt>
                <c:pt idx="222">
                  <c:v>486.78830823337802</c:v>
                </c:pt>
                <c:pt idx="223">
                  <c:v>496.665621469016</c:v>
                </c:pt>
                <c:pt idx="224">
                  <c:v>480.57601185786501</c:v>
                </c:pt>
                <c:pt idx="225">
                  <c:v>665.302963174306</c:v>
                </c:pt>
                <c:pt idx="226">
                  <c:v>632.09640606023402</c:v>
                </c:pt>
                <c:pt idx="227">
                  <c:v>669.23364350156601</c:v>
                </c:pt>
                <c:pt idx="228">
                  <c:v>343.77024239488401</c:v>
                </c:pt>
                <c:pt idx="229">
                  <c:v>336.15783047073398</c:v>
                </c:pt>
                <c:pt idx="230">
                  <c:v>332.21325788835202</c:v>
                </c:pt>
                <c:pt idx="231">
                  <c:v>210.67492776112201</c:v>
                </c:pt>
                <c:pt idx="232">
                  <c:v>209.78123473552401</c:v>
                </c:pt>
                <c:pt idx="233">
                  <c:v>217.76730785052601</c:v>
                </c:pt>
                <c:pt idx="234">
                  <c:v>239.339058257733</c:v>
                </c:pt>
                <c:pt idx="235">
                  <c:v>246.51516980030399</c:v>
                </c:pt>
                <c:pt idx="236">
                  <c:v>241.584042515666</c:v>
                </c:pt>
                <c:pt idx="237">
                  <c:v>210.126390907537</c:v>
                </c:pt>
                <c:pt idx="238">
                  <c:v>181.23894831853201</c:v>
                </c:pt>
                <c:pt idx="239">
                  <c:v>197.35303599698801</c:v>
                </c:pt>
                <c:pt idx="240">
                  <c:v>216.61394935217299</c:v>
                </c:pt>
                <c:pt idx="241">
                  <c:v>209.45639244636001</c:v>
                </c:pt>
                <c:pt idx="242">
                  <c:v>208.236841672423</c:v>
                </c:pt>
                <c:pt idx="243">
                  <c:v>391.66636094064501</c:v>
                </c:pt>
                <c:pt idx="244">
                  <c:v>431.59337981899802</c:v>
                </c:pt>
                <c:pt idx="245">
                  <c:v>406.20082762496003</c:v>
                </c:pt>
                <c:pt idx="246">
                  <c:v>752.88501209557501</c:v>
                </c:pt>
                <c:pt idx="247">
                  <c:v>779.32283252522097</c:v>
                </c:pt>
                <c:pt idx="248">
                  <c:v>728.64539939968301</c:v>
                </c:pt>
                <c:pt idx="249">
                  <c:v>605.24328310167698</c:v>
                </c:pt>
                <c:pt idx="250">
                  <c:v>601.51674268466797</c:v>
                </c:pt>
                <c:pt idx="251">
                  <c:v>610.96057055524</c:v>
                </c:pt>
                <c:pt idx="252">
                  <c:v>341.24297720929502</c:v>
                </c:pt>
                <c:pt idx="253">
                  <c:v>341.52119690069901</c:v>
                </c:pt>
                <c:pt idx="254">
                  <c:v>358.98516499714401</c:v>
                </c:pt>
                <c:pt idx="255">
                  <c:v>456.06986739969602</c:v>
                </c:pt>
                <c:pt idx="256">
                  <c:v>404.85355194220398</c:v>
                </c:pt>
                <c:pt idx="257">
                  <c:v>373.04819119731798</c:v>
                </c:pt>
                <c:pt idx="258">
                  <c:v>875.24499196775901</c:v>
                </c:pt>
                <c:pt idx="259">
                  <c:v>870.84092618183604</c:v>
                </c:pt>
                <c:pt idx="260">
                  <c:v>852.32781209993595</c:v>
                </c:pt>
                <c:pt idx="261">
                  <c:v>369.62809571547803</c:v>
                </c:pt>
                <c:pt idx="262">
                  <c:v>371.62483318937598</c:v>
                </c:pt>
                <c:pt idx="263">
                  <c:v>368.43350968234699</c:v>
                </c:pt>
                <c:pt idx="264">
                  <c:v>386.91862869203999</c:v>
                </c:pt>
                <c:pt idx="265">
                  <c:v>385.09079022598098</c:v>
                </c:pt>
                <c:pt idx="266">
                  <c:v>386.54773988235797</c:v>
                </c:pt>
                <c:pt idx="267">
                  <c:v>623.16660608643701</c:v>
                </c:pt>
                <c:pt idx="268">
                  <c:v>599.47979265816298</c:v>
                </c:pt>
                <c:pt idx="269">
                  <c:v>559.08960945256104</c:v>
                </c:pt>
                <c:pt idx="270">
                  <c:v>880.73521146978101</c:v>
                </c:pt>
                <c:pt idx="271">
                  <c:v>888.342821098336</c:v>
                </c:pt>
                <c:pt idx="272">
                  <c:v>861.45845398101801</c:v>
                </c:pt>
                <c:pt idx="273">
                  <c:v>425.807993444685</c:v>
                </c:pt>
                <c:pt idx="274">
                  <c:v>413.79575540498399</c:v>
                </c:pt>
                <c:pt idx="275">
                  <c:v>426.78750275416098</c:v>
                </c:pt>
                <c:pt idx="276">
                  <c:v>632.73409729930199</c:v>
                </c:pt>
                <c:pt idx="277">
                  <c:v>663.13757948928196</c:v>
                </c:pt>
                <c:pt idx="278">
                  <c:v>639.79106320132996</c:v>
                </c:pt>
                <c:pt idx="279">
                  <c:v>1036.5472750449301</c:v>
                </c:pt>
                <c:pt idx="280">
                  <c:v>1030.95074527764</c:v>
                </c:pt>
                <c:pt idx="281">
                  <c:v>1056.71516572717</c:v>
                </c:pt>
                <c:pt idx="282">
                  <c:v>276.65756057898301</c:v>
                </c:pt>
                <c:pt idx="283">
                  <c:v>272.53959158077402</c:v>
                </c:pt>
                <c:pt idx="284">
                  <c:v>270.32445044918302</c:v>
                </c:pt>
                <c:pt idx="285">
                  <c:v>688.25662697367602</c:v>
                </c:pt>
                <c:pt idx="286">
                  <c:v>671.13636231542398</c:v>
                </c:pt>
                <c:pt idx="287">
                  <c:v>683.96725986200397</c:v>
                </c:pt>
                <c:pt idx="288">
                  <c:v>702.29059085309405</c:v>
                </c:pt>
                <c:pt idx="289">
                  <c:v>724.92332940309097</c:v>
                </c:pt>
                <c:pt idx="290">
                  <c:v>727.33907506425999</c:v>
                </c:pt>
                <c:pt idx="291">
                  <c:v>790.52759557686602</c:v>
                </c:pt>
                <c:pt idx="292">
                  <c:v>791.91028251008595</c:v>
                </c:pt>
                <c:pt idx="293">
                  <c:v>788.96109654654094</c:v>
                </c:pt>
                <c:pt idx="294">
                  <c:v>685.77665060658796</c:v>
                </c:pt>
                <c:pt idx="295">
                  <c:v>763.60413166657202</c:v>
                </c:pt>
                <c:pt idx="296">
                  <c:v>755.500691493158</c:v>
                </c:pt>
                <c:pt idx="297">
                  <c:v>947.73044340942795</c:v>
                </c:pt>
                <c:pt idx="298">
                  <c:v>920.40904325691099</c:v>
                </c:pt>
                <c:pt idx="299">
                  <c:v>979.45674373227996</c:v>
                </c:pt>
                <c:pt idx="300">
                  <c:v>383.69069404637298</c:v>
                </c:pt>
                <c:pt idx="301">
                  <c:v>373.83127569840701</c:v>
                </c:pt>
                <c:pt idx="302">
                  <c:v>377.22594941584299</c:v>
                </c:pt>
                <c:pt idx="303">
                  <c:v>361.68178204926699</c:v>
                </c:pt>
                <c:pt idx="304">
                  <c:v>362.10219985680999</c:v>
                </c:pt>
                <c:pt idx="305">
                  <c:v>358.74730416948699</c:v>
                </c:pt>
                <c:pt idx="306">
                  <c:v>384.62219833979998</c:v>
                </c:pt>
                <c:pt idx="307">
                  <c:v>386.40936474592201</c:v>
                </c:pt>
                <c:pt idx="308">
                  <c:v>380.34178339773899</c:v>
                </c:pt>
                <c:pt idx="309">
                  <c:v>292.82660391064098</c:v>
                </c:pt>
                <c:pt idx="310">
                  <c:v>295.08337098724797</c:v>
                </c:pt>
                <c:pt idx="311">
                  <c:v>293.01622284851999</c:v>
                </c:pt>
                <c:pt idx="312">
                  <c:v>571.35519444829697</c:v>
                </c:pt>
                <c:pt idx="313">
                  <c:v>581.84590777381504</c:v>
                </c:pt>
                <c:pt idx="314">
                  <c:v>574.07449395906599</c:v>
                </c:pt>
                <c:pt idx="315">
                  <c:v>345.701772867481</c:v>
                </c:pt>
                <c:pt idx="316">
                  <c:v>337.08576620083898</c:v>
                </c:pt>
                <c:pt idx="317">
                  <c:v>332.243380132862</c:v>
                </c:pt>
                <c:pt idx="318">
                  <c:v>614.92658514563004</c:v>
                </c:pt>
                <c:pt idx="319">
                  <c:v>599.22368766807995</c:v>
                </c:pt>
                <c:pt idx="320">
                  <c:v>611.57968380082798</c:v>
                </c:pt>
                <c:pt idx="321">
                  <c:v>591.81180730831602</c:v>
                </c:pt>
                <c:pt idx="322">
                  <c:v>591.27656063435199</c:v>
                </c:pt>
                <c:pt idx="323">
                  <c:v>598.92058812324296</c:v>
                </c:pt>
                <c:pt idx="324">
                  <c:v>434.951247261643</c:v>
                </c:pt>
                <c:pt idx="325">
                  <c:v>431.13082118496698</c:v>
                </c:pt>
                <c:pt idx="326">
                  <c:v>434.18598601841302</c:v>
                </c:pt>
                <c:pt idx="327">
                  <c:v>420.03356799358397</c:v>
                </c:pt>
                <c:pt idx="328">
                  <c:v>417.021270838318</c:v>
                </c:pt>
                <c:pt idx="329">
                  <c:v>418.72829313541303</c:v>
                </c:pt>
                <c:pt idx="330">
                  <c:v>308.17891068253903</c:v>
                </c:pt>
                <c:pt idx="331">
                  <c:v>306.67660643479002</c:v>
                </c:pt>
                <c:pt idx="332">
                  <c:v>307.16778212519199</c:v>
                </c:pt>
                <c:pt idx="333">
                  <c:v>390.23418629094499</c:v>
                </c:pt>
                <c:pt idx="334">
                  <c:v>388.75052036879902</c:v>
                </c:pt>
                <c:pt idx="335">
                  <c:v>388.17561508245302</c:v>
                </c:pt>
                <c:pt idx="336">
                  <c:v>666.70362248954405</c:v>
                </c:pt>
                <c:pt idx="337">
                  <c:v>665.46342739146701</c:v>
                </c:pt>
                <c:pt idx="338">
                  <c:v>674.57243419510496</c:v>
                </c:pt>
                <c:pt idx="339">
                  <c:v>332.17836761905102</c:v>
                </c:pt>
                <c:pt idx="340">
                  <c:v>336.09676152398498</c:v>
                </c:pt>
                <c:pt idx="341">
                  <c:v>343.44088919276902</c:v>
                </c:pt>
                <c:pt idx="342">
                  <c:v>354.18502558158201</c:v>
                </c:pt>
                <c:pt idx="343">
                  <c:v>352.554360190914</c:v>
                </c:pt>
                <c:pt idx="344">
                  <c:v>355.65328765251002</c:v>
                </c:pt>
                <c:pt idx="345">
                  <c:v>255.493579585432</c:v>
                </c:pt>
                <c:pt idx="346">
                  <c:v>280.25616569786399</c:v>
                </c:pt>
                <c:pt idx="347">
                  <c:v>257.39416711112301</c:v>
                </c:pt>
                <c:pt idx="348">
                  <c:v>1315.5264685095001</c:v>
                </c:pt>
                <c:pt idx="349">
                  <c:v>1308.85808273822</c:v>
                </c:pt>
                <c:pt idx="350">
                  <c:v>1305.00430688559</c:v>
                </c:pt>
                <c:pt idx="351">
                  <c:v>609.16206039666497</c:v>
                </c:pt>
                <c:pt idx="352">
                  <c:v>598.84512605177201</c:v>
                </c:pt>
                <c:pt idx="353">
                  <c:v>615.28971616314595</c:v>
                </c:pt>
                <c:pt idx="354">
                  <c:v>620.97767755045197</c:v>
                </c:pt>
                <c:pt idx="355">
                  <c:v>628.77372461297205</c:v>
                </c:pt>
                <c:pt idx="356">
                  <c:v>620.75427322686301</c:v>
                </c:pt>
                <c:pt idx="357">
                  <c:v>312.62930383066299</c:v>
                </c:pt>
                <c:pt idx="358">
                  <c:v>302.07049412265098</c:v>
                </c:pt>
                <c:pt idx="359">
                  <c:v>302.43424594658302</c:v>
                </c:pt>
                <c:pt idx="360">
                  <c:v>692.40337440245901</c:v>
                </c:pt>
                <c:pt idx="361">
                  <c:v>704.84272485557699</c:v>
                </c:pt>
                <c:pt idx="362">
                  <c:v>698.68130578886803</c:v>
                </c:pt>
                <c:pt idx="363">
                  <c:v>762.02524636637202</c:v>
                </c:pt>
                <c:pt idx="364">
                  <c:v>761.788167961201</c:v>
                </c:pt>
                <c:pt idx="365">
                  <c:v>757.73415955388202</c:v>
                </c:pt>
                <c:pt idx="366">
                  <c:v>1192.99223550342</c:v>
                </c:pt>
                <c:pt idx="367">
                  <c:v>1200.21969331017</c:v>
                </c:pt>
                <c:pt idx="368">
                  <c:v>1168.2153582743299</c:v>
                </c:pt>
                <c:pt idx="369">
                  <c:v>340.76857973333301</c:v>
                </c:pt>
                <c:pt idx="370">
                  <c:v>331.22884865409799</c:v>
                </c:pt>
                <c:pt idx="371">
                  <c:v>338.79573693674303</c:v>
                </c:pt>
                <c:pt idx="372">
                  <c:v>513.77662585724602</c:v>
                </c:pt>
                <c:pt idx="373">
                  <c:v>506.41984060541301</c:v>
                </c:pt>
                <c:pt idx="374">
                  <c:v>518.66526680004404</c:v>
                </c:pt>
                <c:pt idx="375">
                  <c:v>767.916907259097</c:v>
                </c:pt>
                <c:pt idx="376">
                  <c:v>742.17594945420399</c:v>
                </c:pt>
                <c:pt idx="377">
                  <c:v>758.47582209342397</c:v>
                </c:pt>
                <c:pt idx="378">
                  <c:v>1084.6867497450601</c:v>
                </c:pt>
                <c:pt idx="379">
                  <c:v>1099.21474182932</c:v>
                </c:pt>
                <c:pt idx="380">
                  <c:v>1099.99580328966</c:v>
                </c:pt>
                <c:pt idx="381">
                  <c:v>586.95165046660202</c:v>
                </c:pt>
                <c:pt idx="382">
                  <c:v>581.20585067256502</c:v>
                </c:pt>
                <c:pt idx="383">
                  <c:v>588.74574810578997</c:v>
                </c:pt>
                <c:pt idx="384">
                  <c:v>1241.4355942618399</c:v>
                </c:pt>
                <c:pt idx="385">
                  <c:v>1286.97834496826</c:v>
                </c:pt>
                <c:pt idx="386">
                  <c:v>1318.1003916371501</c:v>
                </c:pt>
                <c:pt idx="387">
                  <c:v>696.93517199554799</c:v>
                </c:pt>
                <c:pt idx="388">
                  <c:v>686.92498658469106</c:v>
                </c:pt>
                <c:pt idx="389">
                  <c:v>696.05999651187994</c:v>
                </c:pt>
                <c:pt idx="390">
                  <c:v>362.35173407949998</c:v>
                </c:pt>
                <c:pt idx="391">
                  <c:v>368.16356705876098</c:v>
                </c:pt>
                <c:pt idx="392">
                  <c:v>366.78437593425298</c:v>
                </c:pt>
                <c:pt idx="393">
                  <c:v>444.21746535647401</c:v>
                </c:pt>
                <c:pt idx="394">
                  <c:v>433.334159977002</c:v>
                </c:pt>
                <c:pt idx="395">
                  <c:v>449.02023318949898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3-EB4B-A3F1-A2296B93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9755152"/>
        <c:axId val="1320144880"/>
      </c:barChart>
      <c:catAx>
        <c:axId val="131975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44880"/>
        <c:crosses val="autoZero"/>
        <c:auto val="1"/>
        <c:lblAlgn val="ctr"/>
        <c:lblOffset val="100"/>
        <c:noMultiLvlLbl val="0"/>
      </c:catAx>
      <c:valAx>
        <c:axId val="13201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technical 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pigments'!$L$1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9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3-A345-95F7-5002DFE3A129}"/>
              </c:ext>
            </c:extLst>
          </c:dPt>
          <c:dPt>
            <c:idx val="38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E-984C-9712-29B33883EAB2}"/>
              </c:ext>
            </c:extLst>
          </c:dPt>
          <c:cat>
            <c:strRef>
              <c:f>'Raw pigments'!$A$2:$A$397</c:f>
              <c:strCache>
                <c:ptCount val="396"/>
                <c:pt idx="0">
                  <c:v>d1</c:v>
                </c:pt>
                <c:pt idx="1">
                  <c:v>d1.1</c:v>
                </c:pt>
                <c:pt idx="2">
                  <c:v>d1.2</c:v>
                </c:pt>
                <c:pt idx="3">
                  <c:v>d7</c:v>
                </c:pt>
                <c:pt idx="4">
                  <c:v>d7.1</c:v>
                </c:pt>
                <c:pt idx="5">
                  <c:v>d7.2</c:v>
                </c:pt>
                <c:pt idx="6">
                  <c:v>p2</c:v>
                </c:pt>
                <c:pt idx="7">
                  <c:v>p2.1</c:v>
                </c:pt>
                <c:pt idx="8">
                  <c:v>p2.2</c:v>
                </c:pt>
                <c:pt idx="9">
                  <c:v>l4</c:v>
                </c:pt>
                <c:pt idx="10">
                  <c:v>l4.1</c:v>
                </c:pt>
                <c:pt idx="11">
                  <c:v>l4.2</c:v>
                </c:pt>
                <c:pt idx="12">
                  <c:v>p8</c:v>
                </c:pt>
                <c:pt idx="13">
                  <c:v>p8.1</c:v>
                </c:pt>
                <c:pt idx="14">
                  <c:v>p8.2</c:v>
                </c:pt>
                <c:pt idx="15">
                  <c:v>d3</c:v>
                </c:pt>
                <c:pt idx="16">
                  <c:v>d3.1</c:v>
                </c:pt>
                <c:pt idx="17">
                  <c:v>d3.2</c:v>
                </c:pt>
                <c:pt idx="18">
                  <c:v>d8</c:v>
                </c:pt>
                <c:pt idx="19">
                  <c:v>d8.1</c:v>
                </c:pt>
                <c:pt idx="20">
                  <c:v>d8.2</c:v>
                </c:pt>
                <c:pt idx="21">
                  <c:v>l3</c:v>
                </c:pt>
                <c:pt idx="22">
                  <c:v>l3.1</c:v>
                </c:pt>
                <c:pt idx="23">
                  <c:v>l3.2</c:v>
                </c:pt>
                <c:pt idx="24">
                  <c:v>l7</c:v>
                </c:pt>
                <c:pt idx="25">
                  <c:v>l7.1</c:v>
                </c:pt>
                <c:pt idx="26">
                  <c:v>l7.2</c:v>
                </c:pt>
                <c:pt idx="27">
                  <c:v>l5</c:v>
                </c:pt>
                <c:pt idx="28">
                  <c:v>l5.1</c:v>
                </c:pt>
                <c:pt idx="29">
                  <c:v>l5.2</c:v>
                </c:pt>
                <c:pt idx="30">
                  <c:v>d4</c:v>
                </c:pt>
                <c:pt idx="31">
                  <c:v>d4.1</c:v>
                </c:pt>
                <c:pt idx="32">
                  <c:v>d4.2</c:v>
                </c:pt>
                <c:pt idx="33">
                  <c:v>l6</c:v>
                </c:pt>
                <c:pt idx="34">
                  <c:v>l6.1</c:v>
                </c:pt>
                <c:pt idx="35">
                  <c:v>l6.2</c:v>
                </c:pt>
                <c:pt idx="36">
                  <c:v>l2</c:v>
                </c:pt>
                <c:pt idx="37">
                  <c:v>l2.1</c:v>
                </c:pt>
                <c:pt idx="38">
                  <c:v>l2.2</c:v>
                </c:pt>
                <c:pt idx="39">
                  <c:v>l10</c:v>
                </c:pt>
                <c:pt idx="40">
                  <c:v>l10.1</c:v>
                </c:pt>
                <c:pt idx="41">
                  <c:v>l10.2</c:v>
                </c:pt>
                <c:pt idx="42">
                  <c:v>h7</c:v>
                </c:pt>
                <c:pt idx="43">
                  <c:v>h7.1</c:v>
                </c:pt>
                <c:pt idx="44">
                  <c:v>h7.2</c:v>
                </c:pt>
                <c:pt idx="45">
                  <c:v>h8</c:v>
                </c:pt>
                <c:pt idx="46">
                  <c:v>h8.1</c:v>
                </c:pt>
                <c:pt idx="47">
                  <c:v>h8.2</c:v>
                </c:pt>
                <c:pt idx="48">
                  <c:v>p5</c:v>
                </c:pt>
                <c:pt idx="49">
                  <c:v>p5.1</c:v>
                </c:pt>
                <c:pt idx="50">
                  <c:v>p5.2</c:v>
                </c:pt>
                <c:pt idx="51">
                  <c:v>h1</c:v>
                </c:pt>
                <c:pt idx="52">
                  <c:v>h1.1</c:v>
                </c:pt>
                <c:pt idx="53">
                  <c:v>h1.2</c:v>
                </c:pt>
                <c:pt idx="54">
                  <c:v>p7</c:v>
                </c:pt>
                <c:pt idx="55">
                  <c:v>p7.1</c:v>
                </c:pt>
                <c:pt idx="56">
                  <c:v>p7.2</c:v>
                </c:pt>
                <c:pt idx="57">
                  <c:v>l9</c:v>
                </c:pt>
                <c:pt idx="58">
                  <c:v>l9.1</c:v>
                </c:pt>
                <c:pt idx="59">
                  <c:v>l9.2</c:v>
                </c:pt>
                <c:pt idx="60">
                  <c:v>p10</c:v>
                </c:pt>
                <c:pt idx="61">
                  <c:v>p10.1</c:v>
                </c:pt>
                <c:pt idx="62">
                  <c:v>p10.2</c:v>
                </c:pt>
                <c:pt idx="63">
                  <c:v>l8</c:v>
                </c:pt>
                <c:pt idx="64">
                  <c:v>l8.1</c:v>
                </c:pt>
                <c:pt idx="65">
                  <c:v>l8.2</c:v>
                </c:pt>
                <c:pt idx="66">
                  <c:v>d2</c:v>
                </c:pt>
                <c:pt idx="67">
                  <c:v>d2.1</c:v>
                </c:pt>
                <c:pt idx="68">
                  <c:v>d2.2</c:v>
                </c:pt>
                <c:pt idx="69">
                  <c:v>h9</c:v>
                </c:pt>
                <c:pt idx="70">
                  <c:v>h9.1</c:v>
                </c:pt>
                <c:pt idx="71">
                  <c:v>h9.2</c:v>
                </c:pt>
                <c:pt idx="72">
                  <c:v>p6</c:v>
                </c:pt>
                <c:pt idx="73">
                  <c:v>p6.1</c:v>
                </c:pt>
                <c:pt idx="74">
                  <c:v>p6.2</c:v>
                </c:pt>
                <c:pt idx="75">
                  <c:v>d5</c:v>
                </c:pt>
                <c:pt idx="76">
                  <c:v>d5.1</c:v>
                </c:pt>
                <c:pt idx="77">
                  <c:v>d5.2</c:v>
                </c:pt>
                <c:pt idx="78">
                  <c:v>h4</c:v>
                </c:pt>
                <c:pt idx="79">
                  <c:v>h4.1</c:v>
                </c:pt>
                <c:pt idx="80">
                  <c:v>h4.2</c:v>
                </c:pt>
                <c:pt idx="81">
                  <c:v>h6</c:v>
                </c:pt>
                <c:pt idx="82">
                  <c:v>h6.1</c:v>
                </c:pt>
                <c:pt idx="83">
                  <c:v>h6.2</c:v>
                </c:pt>
                <c:pt idx="84">
                  <c:v>h10</c:v>
                </c:pt>
                <c:pt idx="85">
                  <c:v>h10.1</c:v>
                </c:pt>
                <c:pt idx="86">
                  <c:v>h10.2</c:v>
                </c:pt>
                <c:pt idx="87">
                  <c:v>d10</c:v>
                </c:pt>
                <c:pt idx="88">
                  <c:v>d10.1</c:v>
                </c:pt>
                <c:pt idx="89">
                  <c:v>d10.2</c:v>
                </c:pt>
                <c:pt idx="90">
                  <c:v>h3</c:v>
                </c:pt>
                <c:pt idx="91">
                  <c:v>h3.1</c:v>
                </c:pt>
                <c:pt idx="92">
                  <c:v>h3.2</c:v>
                </c:pt>
                <c:pt idx="93">
                  <c:v>d9</c:v>
                </c:pt>
                <c:pt idx="94">
                  <c:v>d9.1</c:v>
                </c:pt>
                <c:pt idx="95">
                  <c:v>d9.2</c:v>
                </c:pt>
                <c:pt idx="96">
                  <c:v>d6</c:v>
                </c:pt>
                <c:pt idx="97">
                  <c:v>d6.1</c:v>
                </c:pt>
                <c:pt idx="98">
                  <c:v>d6.2</c:v>
                </c:pt>
                <c:pt idx="99">
                  <c:v>p4</c:v>
                </c:pt>
                <c:pt idx="100">
                  <c:v>p4.1</c:v>
                </c:pt>
                <c:pt idx="101">
                  <c:v>p4.2</c:v>
                </c:pt>
                <c:pt idx="102">
                  <c:v>l1</c:v>
                </c:pt>
                <c:pt idx="103">
                  <c:v>l1.1</c:v>
                </c:pt>
                <c:pt idx="104">
                  <c:v>l1.2</c:v>
                </c:pt>
                <c:pt idx="105">
                  <c:v>h5</c:v>
                </c:pt>
                <c:pt idx="106">
                  <c:v>h5.1</c:v>
                </c:pt>
                <c:pt idx="107">
                  <c:v>h5.2</c:v>
                </c:pt>
                <c:pt idx="108">
                  <c:v>p1</c:v>
                </c:pt>
                <c:pt idx="109">
                  <c:v>p1.1</c:v>
                </c:pt>
                <c:pt idx="110">
                  <c:v>p1.2</c:v>
                </c:pt>
                <c:pt idx="111">
                  <c:v>p9</c:v>
                </c:pt>
                <c:pt idx="112">
                  <c:v>p9.1</c:v>
                </c:pt>
                <c:pt idx="113">
                  <c:v>p9.2</c:v>
                </c:pt>
                <c:pt idx="114">
                  <c:v>p3</c:v>
                </c:pt>
                <c:pt idx="115">
                  <c:v>p3.1</c:v>
                </c:pt>
                <c:pt idx="116">
                  <c:v>p3.2</c:v>
                </c:pt>
                <c:pt idx="117">
                  <c:v>h2</c:v>
                </c:pt>
                <c:pt idx="118">
                  <c:v>h2.1</c:v>
                </c:pt>
                <c:pt idx="119">
                  <c:v>h2.2</c:v>
                </c:pt>
                <c:pt idx="120">
                  <c:v>p13</c:v>
                </c:pt>
                <c:pt idx="121">
                  <c:v>p13.1</c:v>
                </c:pt>
                <c:pt idx="122">
                  <c:v>p13.2</c:v>
                </c:pt>
                <c:pt idx="123">
                  <c:v>p12</c:v>
                </c:pt>
                <c:pt idx="124">
                  <c:v>p12.1</c:v>
                </c:pt>
                <c:pt idx="125">
                  <c:v>p12.2</c:v>
                </c:pt>
                <c:pt idx="126">
                  <c:v>l13</c:v>
                </c:pt>
                <c:pt idx="127">
                  <c:v>l13.1</c:v>
                </c:pt>
                <c:pt idx="128">
                  <c:v>l13.2</c:v>
                </c:pt>
                <c:pt idx="129">
                  <c:v>p11</c:v>
                </c:pt>
                <c:pt idx="130">
                  <c:v>p11.1</c:v>
                </c:pt>
                <c:pt idx="131">
                  <c:v>p11.2</c:v>
                </c:pt>
                <c:pt idx="132">
                  <c:v>l12</c:v>
                </c:pt>
                <c:pt idx="133">
                  <c:v>l12.1</c:v>
                </c:pt>
                <c:pt idx="134">
                  <c:v>l12.2</c:v>
                </c:pt>
                <c:pt idx="135">
                  <c:v>l11</c:v>
                </c:pt>
                <c:pt idx="136">
                  <c:v>l11.1</c:v>
                </c:pt>
                <c:pt idx="137">
                  <c:v>l11.2</c:v>
                </c:pt>
                <c:pt idx="138">
                  <c:v>d12</c:v>
                </c:pt>
                <c:pt idx="139">
                  <c:v>d12.1</c:v>
                </c:pt>
                <c:pt idx="140">
                  <c:v>d12.2</c:v>
                </c:pt>
                <c:pt idx="141">
                  <c:v>d11</c:v>
                </c:pt>
                <c:pt idx="142">
                  <c:v>d11.1</c:v>
                </c:pt>
                <c:pt idx="143">
                  <c:v>d11.2</c:v>
                </c:pt>
                <c:pt idx="144">
                  <c:v>h13</c:v>
                </c:pt>
                <c:pt idx="145">
                  <c:v>h13.1</c:v>
                </c:pt>
                <c:pt idx="146">
                  <c:v>h13.2</c:v>
                </c:pt>
                <c:pt idx="147">
                  <c:v>d13</c:v>
                </c:pt>
                <c:pt idx="148">
                  <c:v>d13.1</c:v>
                </c:pt>
                <c:pt idx="149">
                  <c:v>d13.2</c:v>
                </c:pt>
                <c:pt idx="150">
                  <c:v>h11</c:v>
                </c:pt>
                <c:pt idx="151">
                  <c:v>h11.1</c:v>
                </c:pt>
                <c:pt idx="152">
                  <c:v>h11.2</c:v>
                </c:pt>
                <c:pt idx="153">
                  <c:v>h12</c:v>
                </c:pt>
                <c:pt idx="154">
                  <c:v>h12.1</c:v>
                </c:pt>
                <c:pt idx="155">
                  <c:v>h12.2</c:v>
                </c:pt>
                <c:pt idx="156">
                  <c:v>dS2</c:v>
                </c:pt>
                <c:pt idx="157">
                  <c:v>dS2.1</c:v>
                </c:pt>
                <c:pt idx="158">
                  <c:v>dS2.2</c:v>
                </c:pt>
                <c:pt idx="159">
                  <c:v>pS3</c:v>
                </c:pt>
                <c:pt idx="160">
                  <c:v>pS3.1</c:v>
                </c:pt>
                <c:pt idx="161">
                  <c:v>pS3.2</c:v>
                </c:pt>
                <c:pt idx="162">
                  <c:v>lS2</c:v>
                </c:pt>
                <c:pt idx="163">
                  <c:v>lS2.1</c:v>
                </c:pt>
                <c:pt idx="164">
                  <c:v>lS2.2</c:v>
                </c:pt>
                <c:pt idx="165">
                  <c:v>pS1</c:v>
                </c:pt>
                <c:pt idx="166">
                  <c:v>pS1.1</c:v>
                </c:pt>
                <c:pt idx="167">
                  <c:v>pS1.2</c:v>
                </c:pt>
                <c:pt idx="168">
                  <c:v>dS1</c:v>
                </c:pt>
                <c:pt idx="169">
                  <c:v>dS1.1</c:v>
                </c:pt>
                <c:pt idx="170">
                  <c:v>dS1.2</c:v>
                </c:pt>
                <c:pt idx="171">
                  <c:v>hS3</c:v>
                </c:pt>
                <c:pt idx="172">
                  <c:v>hS3.1</c:v>
                </c:pt>
                <c:pt idx="173">
                  <c:v>hS3.2</c:v>
                </c:pt>
                <c:pt idx="174">
                  <c:v>dS3</c:v>
                </c:pt>
                <c:pt idx="175">
                  <c:v>dS3.1</c:v>
                </c:pt>
                <c:pt idx="176">
                  <c:v>dS3.2</c:v>
                </c:pt>
                <c:pt idx="177">
                  <c:v>lS3</c:v>
                </c:pt>
                <c:pt idx="178">
                  <c:v>lS3.1</c:v>
                </c:pt>
                <c:pt idx="179">
                  <c:v>lS3.2</c:v>
                </c:pt>
                <c:pt idx="180">
                  <c:v>hS2</c:v>
                </c:pt>
                <c:pt idx="181">
                  <c:v>hS2.1</c:v>
                </c:pt>
                <c:pt idx="182">
                  <c:v>hS2.2</c:v>
                </c:pt>
                <c:pt idx="183">
                  <c:v>pS2</c:v>
                </c:pt>
                <c:pt idx="184">
                  <c:v>pS2.1</c:v>
                </c:pt>
                <c:pt idx="185">
                  <c:v>pS2.2</c:v>
                </c:pt>
                <c:pt idx="186">
                  <c:v>hS1</c:v>
                </c:pt>
                <c:pt idx="187">
                  <c:v>hS1.1</c:v>
                </c:pt>
                <c:pt idx="188">
                  <c:v>hS1.2</c:v>
                </c:pt>
                <c:pt idx="189">
                  <c:v>lS1</c:v>
                </c:pt>
                <c:pt idx="190">
                  <c:v>lS1.1</c:v>
                </c:pt>
                <c:pt idx="191">
                  <c:v>lS1.2</c:v>
                </c:pt>
                <c:pt idx="192">
                  <c:v>p4.3</c:v>
                </c:pt>
                <c:pt idx="193">
                  <c:v>p4.4</c:v>
                </c:pt>
                <c:pt idx="194">
                  <c:v>p4.5</c:v>
                </c:pt>
                <c:pt idx="195">
                  <c:v>d3.3</c:v>
                </c:pt>
                <c:pt idx="196">
                  <c:v>d3.4</c:v>
                </c:pt>
                <c:pt idx="197">
                  <c:v>d3.5</c:v>
                </c:pt>
                <c:pt idx="198">
                  <c:v>l3.3</c:v>
                </c:pt>
                <c:pt idx="199">
                  <c:v>l3.4</c:v>
                </c:pt>
                <c:pt idx="200">
                  <c:v>l3.5</c:v>
                </c:pt>
                <c:pt idx="201">
                  <c:v>d6.3</c:v>
                </c:pt>
                <c:pt idx="202">
                  <c:v>d6.4</c:v>
                </c:pt>
                <c:pt idx="203">
                  <c:v>d6.5</c:v>
                </c:pt>
                <c:pt idx="204">
                  <c:v>l1.3</c:v>
                </c:pt>
                <c:pt idx="205">
                  <c:v>l1.4</c:v>
                </c:pt>
                <c:pt idx="206">
                  <c:v>l1.5</c:v>
                </c:pt>
                <c:pt idx="207">
                  <c:v>h5.3</c:v>
                </c:pt>
                <c:pt idx="208">
                  <c:v>h5.4</c:v>
                </c:pt>
                <c:pt idx="209">
                  <c:v>h5.5</c:v>
                </c:pt>
                <c:pt idx="210">
                  <c:v>l8.3</c:v>
                </c:pt>
                <c:pt idx="211">
                  <c:v>l8.4</c:v>
                </c:pt>
                <c:pt idx="212">
                  <c:v>l8.5</c:v>
                </c:pt>
                <c:pt idx="213">
                  <c:v>h2.3</c:v>
                </c:pt>
                <c:pt idx="214">
                  <c:v>h2.4</c:v>
                </c:pt>
                <c:pt idx="215">
                  <c:v>h2.5</c:v>
                </c:pt>
                <c:pt idx="216">
                  <c:v>d2.3</c:v>
                </c:pt>
                <c:pt idx="217">
                  <c:v>d2.4</c:v>
                </c:pt>
                <c:pt idx="218">
                  <c:v>d2.5</c:v>
                </c:pt>
                <c:pt idx="219">
                  <c:v>d5.3</c:v>
                </c:pt>
                <c:pt idx="220">
                  <c:v>d5.4</c:v>
                </c:pt>
                <c:pt idx="221">
                  <c:v>d5.5</c:v>
                </c:pt>
                <c:pt idx="222">
                  <c:v>p5.3</c:v>
                </c:pt>
                <c:pt idx="223">
                  <c:v>p5.4</c:v>
                </c:pt>
                <c:pt idx="224">
                  <c:v>p5.5</c:v>
                </c:pt>
                <c:pt idx="225">
                  <c:v>p1.3</c:v>
                </c:pt>
                <c:pt idx="226">
                  <c:v>p1.4</c:v>
                </c:pt>
                <c:pt idx="227">
                  <c:v>p1.5</c:v>
                </c:pt>
                <c:pt idx="228">
                  <c:v>d4.3</c:v>
                </c:pt>
                <c:pt idx="229">
                  <c:v>d4.4</c:v>
                </c:pt>
                <c:pt idx="230">
                  <c:v>d4.5</c:v>
                </c:pt>
                <c:pt idx="231">
                  <c:v>h3.3</c:v>
                </c:pt>
                <c:pt idx="232">
                  <c:v>h3.4</c:v>
                </c:pt>
                <c:pt idx="233">
                  <c:v>h3.5</c:v>
                </c:pt>
                <c:pt idx="234">
                  <c:v>h1.3</c:v>
                </c:pt>
                <c:pt idx="235">
                  <c:v>h1.4</c:v>
                </c:pt>
                <c:pt idx="236">
                  <c:v>h1.5</c:v>
                </c:pt>
                <c:pt idx="237">
                  <c:v>h6.3</c:v>
                </c:pt>
                <c:pt idx="238">
                  <c:v>h6.4</c:v>
                </c:pt>
                <c:pt idx="239">
                  <c:v>h6.5</c:v>
                </c:pt>
                <c:pt idx="240">
                  <c:v>h7.3</c:v>
                </c:pt>
                <c:pt idx="241">
                  <c:v>h7.4</c:v>
                </c:pt>
                <c:pt idx="242">
                  <c:v>h7.5</c:v>
                </c:pt>
                <c:pt idx="243">
                  <c:v>l6.3</c:v>
                </c:pt>
                <c:pt idx="244">
                  <c:v>l6.4</c:v>
                </c:pt>
                <c:pt idx="245">
                  <c:v>l6.5</c:v>
                </c:pt>
                <c:pt idx="246">
                  <c:v>d17</c:v>
                </c:pt>
                <c:pt idx="247">
                  <c:v>d17.1</c:v>
                </c:pt>
                <c:pt idx="248">
                  <c:v>d17.2</c:v>
                </c:pt>
                <c:pt idx="249">
                  <c:v>l17</c:v>
                </c:pt>
                <c:pt idx="250">
                  <c:v>l17.1</c:v>
                </c:pt>
                <c:pt idx="251">
                  <c:v>l17.2</c:v>
                </c:pt>
                <c:pt idx="252">
                  <c:v>p14</c:v>
                </c:pt>
                <c:pt idx="253">
                  <c:v>p14.1</c:v>
                </c:pt>
                <c:pt idx="254">
                  <c:v>p14.2</c:v>
                </c:pt>
                <c:pt idx="255">
                  <c:v>h17</c:v>
                </c:pt>
                <c:pt idx="256">
                  <c:v>h17.1</c:v>
                </c:pt>
                <c:pt idx="257">
                  <c:v>h17.2</c:v>
                </c:pt>
                <c:pt idx="258">
                  <c:v>p17</c:v>
                </c:pt>
                <c:pt idx="259">
                  <c:v>p17.1</c:v>
                </c:pt>
                <c:pt idx="260">
                  <c:v>p17.2</c:v>
                </c:pt>
                <c:pt idx="261">
                  <c:v>h16</c:v>
                </c:pt>
                <c:pt idx="262">
                  <c:v>h16.1</c:v>
                </c:pt>
                <c:pt idx="263">
                  <c:v>h16.2</c:v>
                </c:pt>
                <c:pt idx="264">
                  <c:v>h15</c:v>
                </c:pt>
                <c:pt idx="265">
                  <c:v>h15.1</c:v>
                </c:pt>
                <c:pt idx="266">
                  <c:v>h15.2</c:v>
                </c:pt>
                <c:pt idx="267">
                  <c:v>l15</c:v>
                </c:pt>
                <c:pt idx="268">
                  <c:v>l15.1</c:v>
                </c:pt>
                <c:pt idx="269">
                  <c:v>l15.2</c:v>
                </c:pt>
                <c:pt idx="270">
                  <c:v>p15</c:v>
                </c:pt>
                <c:pt idx="271">
                  <c:v>p15.1</c:v>
                </c:pt>
                <c:pt idx="272">
                  <c:v>p15.2</c:v>
                </c:pt>
                <c:pt idx="273">
                  <c:v>h14</c:v>
                </c:pt>
                <c:pt idx="274">
                  <c:v>h14.1</c:v>
                </c:pt>
                <c:pt idx="275">
                  <c:v>h14.2</c:v>
                </c:pt>
                <c:pt idx="276">
                  <c:v>l16</c:v>
                </c:pt>
                <c:pt idx="277">
                  <c:v>l16.1</c:v>
                </c:pt>
                <c:pt idx="278">
                  <c:v>l16.2</c:v>
                </c:pt>
                <c:pt idx="279">
                  <c:v>p16</c:v>
                </c:pt>
                <c:pt idx="280">
                  <c:v>p16.1</c:v>
                </c:pt>
                <c:pt idx="281">
                  <c:v>p16.2</c:v>
                </c:pt>
                <c:pt idx="282">
                  <c:v>l14</c:v>
                </c:pt>
                <c:pt idx="283">
                  <c:v>l14.1</c:v>
                </c:pt>
                <c:pt idx="284">
                  <c:v>l14.2</c:v>
                </c:pt>
                <c:pt idx="285">
                  <c:v>d14</c:v>
                </c:pt>
                <c:pt idx="286">
                  <c:v>d14.1</c:v>
                </c:pt>
                <c:pt idx="287">
                  <c:v>d14.2</c:v>
                </c:pt>
                <c:pt idx="288">
                  <c:v>d15</c:v>
                </c:pt>
                <c:pt idx="289">
                  <c:v>d15.1</c:v>
                </c:pt>
                <c:pt idx="290">
                  <c:v>d15.2</c:v>
                </c:pt>
                <c:pt idx="291">
                  <c:v>d16</c:v>
                </c:pt>
                <c:pt idx="292">
                  <c:v>d16.1</c:v>
                </c:pt>
                <c:pt idx="293">
                  <c:v>d16.2</c:v>
                </c:pt>
                <c:pt idx="294">
                  <c:v>dL5</c:v>
                </c:pt>
                <c:pt idx="295">
                  <c:v>dL5.1</c:v>
                </c:pt>
                <c:pt idx="296">
                  <c:v>dL5.2</c:v>
                </c:pt>
                <c:pt idx="297">
                  <c:v>p2.3</c:v>
                </c:pt>
                <c:pt idx="298">
                  <c:v>p2.4</c:v>
                </c:pt>
                <c:pt idx="299">
                  <c:v>p2.5</c:v>
                </c:pt>
                <c:pt idx="300">
                  <c:v>l4.3</c:v>
                </c:pt>
                <c:pt idx="301">
                  <c:v>l4.4</c:v>
                </c:pt>
                <c:pt idx="302">
                  <c:v>l4.5</c:v>
                </c:pt>
                <c:pt idx="303">
                  <c:v>d7.3</c:v>
                </c:pt>
                <c:pt idx="304">
                  <c:v>d7.4</c:v>
                </c:pt>
                <c:pt idx="305">
                  <c:v>d7.5</c:v>
                </c:pt>
                <c:pt idx="306">
                  <c:v>hL3</c:v>
                </c:pt>
                <c:pt idx="307">
                  <c:v>hL3.1</c:v>
                </c:pt>
                <c:pt idx="308">
                  <c:v>hL3.2</c:v>
                </c:pt>
                <c:pt idx="309">
                  <c:v>h8.3</c:v>
                </c:pt>
                <c:pt idx="310">
                  <c:v>h8.4</c:v>
                </c:pt>
                <c:pt idx="311">
                  <c:v>h8.5</c:v>
                </c:pt>
                <c:pt idx="312">
                  <c:v>p7.3</c:v>
                </c:pt>
                <c:pt idx="313">
                  <c:v>p7.4</c:v>
                </c:pt>
                <c:pt idx="314">
                  <c:v>p7.5</c:v>
                </c:pt>
                <c:pt idx="315">
                  <c:v>p8.3</c:v>
                </c:pt>
                <c:pt idx="316">
                  <c:v>p8.4</c:v>
                </c:pt>
                <c:pt idx="317">
                  <c:v>p8.5</c:v>
                </c:pt>
                <c:pt idx="318">
                  <c:v>l5.3</c:v>
                </c:pt>
                <c:pt idx="319">
                  <c:v>l5.4</c:v>
                </c:pt>
                <c:pt idx="320">
                  <c:v>l5.5</c:v>
                </c:pt>
                <c:pt idx="321">
                  <c:v>p6.3</c:v>
                </c:pt>
                <c:pt idx="322">
                  <c:v>p6.4</c:v>
                </c:pt>
                <c:pt idx="323">
                  <c:v>p6.5</c:v>
                </c:pt>
                <c:pt idx="324">
                  <c:v>l2.3</c:v>
                </c:pt>
                <c:pt idx="325">
                  <c:v>l2.4</c:v>
                </c:pt>
                <c:pt idx="326">
                  <c:v>l2.5</c:v>
                </c:pt>
                <c:pt idx="327">
                  <c:v>l7.3</c:v>
                </c:pt>
                <c:pt idx="328">
                  <c:v>l7.4</c:v>
                </c:pt>
                <c:pt idx="329">
                  <c:v>l7.5</c:v>
                </c:pt>
                <c:pt idx="330">
                  <c:v>hS4</c:v>
                </c:pt>
                <c:pt idx="331">
                  <c:v>hS4.1</c:v>
                </c:pt>
                <c:pt idx="332">
                  <c:v>hS4.2</c:v>
                </c:pt>
                <c:pt idx="333">
                  <c:v>pS6</c:v>
                </c:pt>
                <c:pt idx="334">
                  <c:v>pS6.1</c:v>
                </c:pt>
                <c:pt idx="335">
                  <c:v>pS6.2</c:v>
                </c:pt>
                <c:pt idx="336">
                  <c:v>dS6</c:v>
                </c:pt>
                <c:pt idx="337">
                  <c:v>dS6.1</c:v>
                </c:pt>
                <c:pt idx="338">
                  <c:v>dS6.2</c:v>
                </c:pt>
                <c:pt idx="339">
                  <c:v>hL7</c:v>
                </c:pt>
                <c:pt idx="340">
                  <c:v>hL7.1</c:v>
                </c:pt>
                <c:pt idx="341">
                  <c:v>hL7.2</c:v>
                </c:pt>
                <c:pt idx="342">
                  <c:v>d1.3</c:v>
                </c:pt>
                <c:pt idx="343">
                  <c:v>d1.4</c:v>
                </c:pt>
                <c:pt idx="344">
                  <c:v>d1.5</c:v>
                </c:pt>
                <c:pt idx="345">
                  <c:v>h4.3</c:v>
                </c:pt>
                <c:pt idx="346">
                  <c:v>h4.4</c:v>
                </c:pt>
                <c:pt idx="347">
                  <c:v>h4.5</c:v>
                </c:pt>
                <c:pt idx="348">
                  <c:v>lL7</c:v>
                </c:pt>
                <c:pt idx="349">
                  <c:v>lL7.1</c:v>
                </c:pt>
                <c:pt idx="350">
                  <c:v>lL7.2</c:v>
                </c:pt>
                <c:pt idx="351">
                  <c:v>p3.3</c:v>
                </c:pt>
                <c:pt idx="352">
                  <c:v>p3.4</c:v>
                </c:pt>
                <c:pt idx="353">
                  <c:v>p3.5</c:v>
                </c:pt>
                <c:pt idx="354">
                  <c:v>dL8</c:v>
                </c:pt>
                <c:pt idx="355">
                  <c:v>dL8.1</c:v>
                </c:pt>
                <c:pt idx="356">
                  <c:v>dL8.2</c:v>
                </c:pt>
                <c:pt idx="357">
                  <c:v>hS6</c:v>
                </c:pt>
                <c:pt idx="358">
                  <c:v>hS6.1</c:v>
                </c:pt>
                <c:pt idx="359">
                  <c:v>hS6.2</c:v>
                </c:pt>
                <c:pt idx="360">
                  <c:v>dL9</c:v>
                </c:pt>
                <c:pt idx="361">
                  <c:v>dL9.1</c:v>
                </c:pt>
                <c:pt idx="362">
                  <c:v>dL9.2</c:v>
                </c:pt>
                <c:pt idx="363">
                  <c:v>lS6</c:v>
                </c:pt>
                <c:pt idx="364">
                  <c:v>lS6.1</c:v>
                </c:pt>
                <c:pt idx="365">
                  <c:v>lS6.2</c:v>
                </c:pt>
                <c:pt idx="366">
                  <c:v>lL1</c:v>
                </c:pt>
                <c:pt idx="367">
                  <c:v>lL1.1</c:v>
                </c:pt>
                <c:pt idx="368">
                  <c:v>lL1.2</c:v>
                </c:pt>
                <c:pt idx="369">
                  <c:v>hL8</c:v>
                </c:pt>
                <c:pt idx="370">
                  <c:v>hL8.1</c:v>
                </c:pt>
                <c:pt idx="371">
                  <c:v>hL8.2</c:v>
                </c:pt>
                <c:pt idx="372">
                  <c:v>pS4</c:v>
                </c:pt>
                <c:pt idx="373">
                  <c:v>pS4.1</c:v>
                </c:pt>
                <c:pt idx="374">
                  <c:v>pS4.2</c:v>
                </c:pt>
                <c:pt idx="375">
                  <c:v>d8.3</c:v>
                </c:pt>
                <c:pt idx="376">
                  <c:v>d8.4</c:v>
                </c:pt>
                <c:pt idx="377">
                  <c:v>d8.5</c:v>
                </c:pt>
                <c:pt idx="378">
                  <c:v>lL4</c:v>
                </c:pt>
                <c:pt idx="379">
                  <c:v>lL4.1</c:v>
                </c:pt>
                <c:pt idx="380">
                  <c:v>lL4.2</c:v>
                </c:pt>
                <c:pt idx="381">
                  <c:v>dS5</c:v>
                </c:pt>
                <c:pt idx="382">
                  <c:v>dS5.1</c:v>
                </c:pt>
                <c:pt idx="383">
                  <c:v>dS5.2</c:v>
                </c:pt>
                <c:pt idx="384">
                  <c:v>lL8</c:v>
                </c:pt>
                <c:pt idx="385">
                  <c:v>lL8.1</c:v>
                </c:pt>
                <c:pt idx="386">
                  <c:v>lL8.2</c:v>
                </c:pt>
                <c:pt idx="387">
                  <c:v>dL6</c:v>
                </c:pt>
                <c:pt idx="388">
                  <c:v>dL6.1</c:v>
                </c:pt>
                <c:pt idx="389">
                  <c:v>dL6.2</c:v>
                </c:pt>
                <c:pt idx="390">
                  <c:v>hL9</c:v>
                </c:pt>
                <c:pt idx="391">
                  <c:v>hL9.1</c:v>
                </c:pt>
                <c:pt idx="392">
                  <c:v>hL9.2</c:v>
                </c:pt>
                <c:pt idx="393">
                  <c:v>hL1</c:v>
                </c:pt>
                <c:pt idx="394">
                  <c:v>hL1.1</c:v>
                </c:pt>
                <c:pt idx="395">
                  <c:v>hL1.2</c:v>
                </c:pt>
              </c:strCache>
            </c:strRef>
          </c:cat>
          <c:val>
            <c:numRef>
              <c:f>'Raw pigments'!$L$2:$L$397</c:f>
              <c:numCache>
                <c:formatCode>General</c:formatCode>
                <c:ptCount val="396"/>
                <c:pt idx="0">
                  <c:v>1995.3932576803011</c:v>
                </c:pt>
                <c:pt idx="1">
                  <c:v>2251.6332830839697</c:v>
                </c:pt>
                <c:pt idx="2">
                  <c:v>2257.8732307296928</c:v>
                </c:pt>
                <c:pt idx="3">
                  <c:v>2175.0746950920693</c:v>
                </c:pt>
                <c:pt idx="4">
                  <c:v>2063.4793433449349</c:v>
                </c:pt>
                <c:pt idx="5">
                  <c:v>2135.0625072733792</c:v>
                </c:pt>
                <c:pt idx="6">
                  <c:v>4400.4990528681428</c:v>
                </c:pt>
                <c:pt idx="7">
                  <c:v>4363.5980189582551</c:v>
                </c:pt>
                <c:pt idx="8">
                  <c:v>4445.2127122548118</c:v>
                </c:pt>
                <c:pt idx="9">
                  <c:v>1388.9748140180434</c:v>
                </c:pt>
                <c:pt idx="10">
                  <c:v>1448.2571814684663</c:v>
                </c:pt>
                <c:pt idx="11">
                  <c:v>1457.6224806336249</c:v>
                </c:pt>
                <c:pt idx="12">
                  <c:v>3147.285756529956</c:v>
                </c:pt>
                <c:pt idx="13">
                  <c:v>3114.0214061171391</c:v>
                </c:pt>
                <c:pt idx="14">
                  <c:v>3040.2490354943602</c:v>
                </c:pt>
                <c:pt idx="15">
                  <c:v>1952.3600171857834</c:v>
                </c:pt>
                <c:pt idx="16">
                  <c:v>1890.0172287547462</c:v>
                </c:pt>
                <c:pt idx="17">
                  <c:v>1878.3136012424525</c:v>
                </c:pt>
                <c:pt idx="18">
                  <c:v>2271.157790516465</c:v>
                </c:pt>
                <c:pt idx="19">
                  <c:v>2180.1955042612444</c:v>
                </c:pt>
                <c:pt idx="20">
                  <c:v>2199.018240064629</c:v>
                </c:pt>
                <c:pt idx="21">
                  <c:v>1321.8948093157196</c:v>
                </c:pt>
                <c:pt idx="22">
                  <c:v>1305.5147078967229</c:v>
                </c:pt>
                <c:pt idx="23">
                  <c:v>1304.3232189343476</c:v>
                </c:pt>
                <c:pt idx="24">
                  <c:v>1486.4006759197573</c:v>
                </c:pt>
                <c:pt idx="25">
                  <c:v>1552.980817165756</c:v>
                </c:pt>
                <c:pt idx="26">
                  <c:v>1587.909638592057</c:v>
                </c:pt>
                <c:pt idx="27">
                  <c:v>1103.2532767338898</c:v>
                </c:pt>
                <c:pt idx="28">
                  <c:v>1088.7637801281401</c:v>
                </c:pt>
                <c:pt idx="29">
                  <c:v>1104.6141979360402</c:v>
                </c:pt>
                <c:pt idx="30">
                  <c:v>1726.5782390470049</c:v>
                </c:pt>
                <c:pt idx="31">
                  <c:v>1659.2473882294298</c:v>
                </c:pt>
                <c:pt idx="32">
                  <c:v>1706.1173936492917</c:v>
                </c:pt>
                <c:pt idx="33">
                  <c:v>1447.5236517364954</c:v>
                </c:pt>
                <c:pt idx="34">
                  <c:v>1473.9932284434105</c:v>
                </c:pt>
                <c:pt idx="35">
                  <c:v>1425.5591005579372</c:v>
                </c:pt>
                <c:pt idx="36">
                  <c:v>1159.9168042100252</c:v>
                </c:pt>
                <c:pt idx="37">
                  <c:v>1177.9362393080094</c:v>
                </c:pt>
                <c:pt idx="38">
                  <c:v>1183.7960578641071</c:v>
                </c:pt>
                <c:pt idx="39">
                  <c:v>1237.1983782631662</c:v>
                </c:pt>
                <c:pt idx="40">
                  <c:v>1208.1072885558806</c:v>
                </c:pt>
                <c:pt idx="41">
                  <c:v>1242.5320629183996</c:v>
                </c:pt>
                <c:pt idx="42">
                  <c:v>1710.5142690424796</c:v>
                </c:pt>
                <c:pt idx="43">
                  <c:v>1736.9371996667942</c:v>
                </c:pt>
                <c:pt idx="44">
                  <c:v>1753.9634016558375</c:v>
                </c:pt>
                <c:pt idx="45">
                  <c:v>1442.0303543100645</c:v>
                </c:pt>
                <c:pt idx="46">
                  <c:v>1421.197087691869</c:v>
                </c:pt>
                <c:pt idx="47">
                  <c:v>1424.2995496156555</c:v>
                </c:pt>
                <c:pt idx="48">
                  <c:v>4962.5118231020679</c:v>
                </c:pt>
                <c:pt idx="49">
                  <c:v>4839.3533811727375</c:v>
                </c:pt>
                <c:pt idx="50">
                  <c:v>4992.4379501792464</c:v>
                </c:pt>
                <c:pt idx="51">
                  <c:v>1339.5140392103262</c:v>
                </c:pt>
                <c:pt idx="52">
                  <c:v>1361.2544762299544</c:v>
                </c:pt>
                <c:pt idx="53">
                  <c:v>1366.2393155274808</c:v>
                </c:pt>
                <c:pt idx="54">
                  <c:v>3636.7830731947474</c:v>
                </c:pt>
                <c:pt idx="55">
                  <c:v>3623.423518631198</c:v>
                </c:pt>
                <c:pt idx="56">
                  <c:v>3591.0575342286684</c:v>
                </c:pt>
                <c:pt idx="57">
                  <c:v>1969.8144126859399</c:v>
                </c:pt>
                <c:pt idx="58">
                  <c:v>2012.8047582042134</c:v>
                </c:pt>
                <c:pt idx="59">
                  <c:v>1927.6573689871154</c:v>
                </c:pt>
                <c:pt idx="60">
                  <c:v>4277.2582355224094</c:v>
                </c:pt>
                <c:pt idx="61">
                  <c:v>4351.8468376629635</c:v>
                </c:pt>
                <c:pt idx="62">
                  <c:v>4449.4371489651439</c:v>
                </c:pt>
                <c:pt idx="63">
                  <c:v>1319.1900266760538</c:v>
                </c:pt>
                <c:pt idx="64">
                  <c:v>1275.9137614694166</c:v>
                </c:pt>
                <c:pt idx="65">
                  <c:v>1317.012951411343</c:v>
                </c:pt>
                <c:pt idx="66">
                  <c:v>2196.0484019096266</c:v>
                </c:pt>
                <c:pt idx="67">
                  <c:v>2149.9977737282184</c:v>
                </c:pt>
                <c:pt idx="68">
                  <c:v>2144.0576538076657</c:v>
                </c:pt>
                <c:pt idx="69">
                  <c:v>1568.0316680372518</c:v>
                </c:pt>
                <c:pt idx="70">
                  <c:v>1571.9242835139714</c:v>
                </c:pt>
                <c:pt idx="71">
                  <c:v>1572.3198640702967</c:v>
                </c:pt>
                <c:pt idx="72">
                  <c:v>4483.3672395948561</c:v>
                </c:pt>
                <c:pt idx="73">
                  <c:v>4557.8471562274372</c:v>
                </c:pt>
                <c:pt idx="74">
                  <c:v>4534.8856920905546</c:v>
                </c:pt>
                <c:pt idx="75">
                  <c:v>2094.592301022567</c:v>
                </c:pt>
                <c:pt idx="76">
                  <c:v>2083.8534597285679</c:v>
                </c:pt>
                <c:pt idx="77">
                  <c:v>2075.3486370452351</c:v>
                </c:pt>
                <c:pt idx="78">
                  <c:v>1655.0432256977065</c:v>
                </c:pt>
                <c:pt idx="79">
                  <c:v>1598.3188392699935</c:v>
                </c:pt>
                <c:pt idx="80">
                  <c:v>1637.9644108510097</c:v>
                </c:pt>
                <c:pt idx="81">
                  <c:v>1808.5124990710092</c:v>
                </c:pt>
                <c:pt idx="82">
                  <c:v>1804.0960554833823</c:v>
                </c:pt>
                <c:pt idx="83">
                  <c:v>1781.1748390959774</c:v>
                </c:pt>
                <c:pt idx="84">
                  <c:v>1949.671571423356</c:v>
                </c:pt>
                <c:pt idx="85">
                  <c:v>1926.1351933836315</c:v>
                </c:pt>
                <c:pt idx="86">
                  <c:v>1957.9768124523584</c:v>
                </c:pt>
                <c:pt idx="87">
                  <c:v>2242.1790795911406</c:v>
                </c:pt>
                <c:pt idx="88">
                  <c:v>2579.7714810835096</c:v>
                </c:pt>
                <c:pt idx="89">
                  <c:v>2618.2235590567152</c:v>
                </c:pt>
                <c:pt idx="90">
                  <c:v>1791.1610553126129</c:v>
                </c:pt>
                <c:pt idx="91">
                  <c:v>1792.3253703107612</c:v>
                </c:pt>
                <c:pt idx="92">
                  <c:v>1781.2421016231765</c:v>
                </c:pt>
                <c:pt idx="93">
                  <c:v>2262.4954659417917</c:v>
                </c:pt>
                <c:pt idx="94">
                  <c:v>2220.7473262466874</c:v>
                </c:pt>
                <c:pt idx="95">
                  <c:v>2279.7275077040072</c:v>
                </c:pt>
                <c:pt idx="96">
                  <c:v>2143.558900896976</c:v>
                </c:pt>
                <c:pt idx="97">
                  <c:v>2137.3437966662655</c:v>
                </c:pt>
                <c:pt idx="98">
                  <c:v>2160.1858527317208</c:v>
                </c:pt>
                <c:pt idx="99">
                  <c:v>4636.1821826181404</c:v>
                </c:pt>
                <c:pt idx="100">
                  <c:v>4637.2976387762428</c:v>
                </c:pt>
                <c:pt idx="101">
                  <c:v>4629.1487677348177</c:v>
                </c:pt>
                <c:pt idx="102">
                  <c:v>1385.6038319336594</c:v>
                </c:pt>
                <c:pt idx="103">
                  <c:v>1381.4194361175714</c:v>
                </c:pt>
                <c:pt idx="104">
                  <c:v>1382.1035829230648</c:v>
                </c:pt>
                <c:pt idx="105">
                  <c:v>1897.3136902898154</c:v>
                </c:pt>
                <c:pt idx="106">
                  <c:v>1929.7244074818252</c:v>
                </c:pt>
                <c:pt idx="107">
                  <c:v>1933.249857416432</c:v>
                </c:pt>
                <c:pt idx="108">
                  <c:v>3881.8627689298655</c:v>
                </c:pt>
                <c:pt idx="109">
                  <c:v>3883.3463379482223</c:v>
                </c:pt>
                <c:pt idx="110">
                  <c:v>3933.7250054847086</c:v>
                </c:pt>
                <c:pt idx="111">
                  <c:v>4980.4617950222018</c:v>
                </c:pt>
                <c:pt idx="112">
                  <c:v>4942.7017363499399</c:v>
                </c:pt>
                <c:pt idx="113">
                  <c:v>4961.7084110285969</c:v>
                </c:pt>
                <c:pt idx="114">
                  <c:v>4719.9013532448816</c:v>
                </c:pt>
                <c:pt idx="115">
                  <c:v>4768.5642878822036</c:v>
                </c:pt>
                <c:pt idx="116">
                  <c:v>4825.3469329834852</c:v>
                </c:pt>
                <c:pt idx="117">
                  <c:v>1612.8572191494773</c:v>
                </c:pt>
                <c:pt idx="118">
                  <c:v>1616.058538963955</c:v>
                </c:pt>
                <c:pt idx="119">
                  <c:v>1596.8903424477921</c:v>
                </c:pt>
                <c:pt idx="120">
                  <c:v>1920.4962773790123</c:v>
                </c:pt>
                <c:pt idx="121">
                  <c:v>2224.0267993605553</c:v>
                </c:pt>
                <c:pt idx="122">
                  <c:v>2314.3912312448711</c:v>
                </c:pt>
                <c:pt idx="123">
                  <c:v>1822.3795921262886</c:v>
                </c:pt>
                <c:pt idx="124">
                  <c:v>1770.1941723122445</c:v>
                </c:pt>
                <c:pt idx="125">
                  <c:v>1790.8218526714343</c:v>
                </c:pt>
                <c:pt idx="126">
                  <c:v>1370.894900460363</c:v>
                </c:pt>
                <c:pt idx="127">
                  <c:v>1239.575524555981</c:v>
                </c:pt>
                <c:pt idx="128">
                  <c:v>1252.2569814652343</c:v>
                </c:pt>
                <c:pt idx="129">
                  <c:v>2094.4774866979956</c:v>
                </c:pt>
                <c:pt idx="130">
                  <c:v>2109.9437829266858</c:v>
                </c:pt>
                <c:pt idx="131">
                  <c:v>2055.4760511503123</c:v>
                </c:pt>
                <c:pt idx="132">
                  <c:v>1577.1769302677069</c:v>
                </c:pt>
                <c:pt idx="133">
                  <c:v>1629.0472446289655</c:v>
                </c:pt>
                <c:pt idx="134">
                  <c:v>1654.6365656905707</c:v>
                </c:pt>
                <c:pt idx="135">
                  <c:v>1484.1979019041196</c:v>
                </c:pt>
                <c:pt idx="136">
                  <c:v>1429.2465151934639</c:v>
                </c:pt>
                <c:pt idx="137">
                  <c:v>1457.3245595593817</c:v>
                </c:pt>
                <c:pt idx="138">
                  <c:v>2173.2122614516516</c:v>
                </c:pt>
                <c:pt idx="139">
                  <c:v>2270.7171762095022</c:v>
                </c:pt>
                <c:pt idx="140">
                  <c:v>2307.2264793603717</c:v>
                </c:pt>
                <c:pt idx="141">
                  <c:v>2324.3796538537645</c:v>
                </c:pt>
                <c:pt idx="142">
                  <c:v>2503.0973497928976</c:v>
                </c:pt>
                <c:pt idx="143">
                  <c:v>2433.7732056663604</c:v>
                </c:pt>
                <c:pt idx="144">
                  <c:v>1281.8749317443317</c:v>
                </c:pt>
                <c:pt idx="145">
                  <c:v>1298.3580600649623</c:v>
                </c:pt>
                <c:pt idx="146">
                  <c:v>1308.2031115208015</c:v>
                </c:pt>
                <c:pt idx="147">
                  <c:v>2471.2334871002104</c:v>
                </c:pt>
                <c:pt idx="148">
                  <c:v>2433.9827802813284</c:v>
                </c:pt>
                <c:pt idx="149">
                  <c:v>2486.1847729805331</c:v>
                </c:pt>
                <c:pt idx="150">
                  <c:v>892.1475444202141</c:v>
                </c:pt>
                <c:pt idx="151">
                  <c:v>884.42017361914293</c:v>
                </c:pt>
                <c:pt idx="152">
                  <c:v>890.41614648129598</c:v>
                </c:pt>
                <c:pt idx="153">
                  <c:v>1117.3365025493188</c:v>
                </c:pt>
                <c:pt idx="154">
                  <c:v>1133.454366670981</c:v>
                </c:pt>
                <c:pt idx="155">
                  <c:v>1112.178536691024</c:v>
                </c:pt>
                <c:pt idx="156">
                  <c:v>1905.8607746908581</c:v>
                </c:pt>
                <c:pt idx="157">
                  <c:v>2140.6476990417405</c:v>
                </c:pt>
                <c:pt idx="158">
                  <c:v>2181.2272747208926</c:v>
                </c:pt>
                <c:pt idx="159">
                  <c:v>2798.8185438880409</c:v>
                </c:pt>
                <c:pt idx="160">
                  <c:v>2959.5721914367723</c:v>
                </c:pt>
                <c:pt idx="161">
                  <c:v>2959.7074431907167</c:v>
                </c:pt>
                <c:pt idx="162">
                  <c:v>4136.0167617400621</c:v>
                </c:pt>
                <c:pt idx="163">
                  <c:v>4152.6579020330682</c:v>
                </c:pt>
                <c:pt idx="164">
                  <c:v>4161.9274436688602</c:v>
                </c:pt>
                <c:pt idx="165">
                  <c:v>1984.8471579220316</c:v>
                </c:pt>
                <c:pt idx="166">
                  <c:v>1937.4263327965589</c:v>
                </c:pt>
                <c:pt idx="167">
                  <c:v>1943.2972898962748</c:v>
                </c:pt>
                <c:pt idx="168">
                  <c:v>1256.1176465337721</c:v>
                </c:pt>
                <c:pt idx="169">
                  <c:v>1269.8423604323816</c:v>
                </c:pt>
                <c:pt idx="170">
                  <c:v>1267.2420551589228</c:v>
                </c:pt>
                <c:pt idx="171">
                  <c:v>1025.3987698568401</c:v>
                </c:pt>
                <c:pt idx="172">
                  <c:v>1060.1132107597191</c:v>
                </c:pt>
                <c:pt idx="173">
                  <c:v>1050.8041210726287</c:v>
                </c:pt>
                <c:pt idx="174">
                  <c:v>1583.3194641856769</c:v>
                </c:pt>
                <c:pt idx="175">
                  <c:v>1617.7874943289889</c:v>
                </c:pt>
                <c:pt idx="176">
                  <c:v>1622.812231555768</c:v>
                </c:pt>
                <c:pt idx="177">
                  <c:v>3110.5596862097673</c:v>
                </c:pt>
                <c:pt idx="178">
                  <c:v>3158.168712809394</c:v>
                </c:pt>
                <c:pt idx="179">
                  <c:v>3167.6434606327407</c:v>
                </c:pt>
                <c:pt idx="180">
                  <c:v>1157.7783275946974</c:v>
                </c:pt>
                <c:pt idx="181">
                  <c:v>1158.9317779138855</c:v>
                </c:pt>
                <c:pt idx="182">
                  <c:v>1159.1180389325164</c:v>
                </c:pt>
                <c:pt idx="183">
                  <c:v>1518.7816519609355</c:v>
                </c:pt>
                <c:pt idx="184">
                  <c:v>1531.4048065025838</c:v>
                </c:pt>
                <c:pt idx="185">
                  <c:v>1555.8630594334386</c:v>
                </c:pt>
                <c:pt idx="186">
                  <c:v>924.71151182417702</c:v>
                </c:pt>
                <c:pt idx="187">
                  <c:v>917.99635397439624</c:v>
                </c:pt>
                <c:pt idx="188">
                  <c:v>922.70657938111162</c:v>
                </c:pt>
                <c:pt idx="189">
                  <c:v>2636.3284962922803</c:v>
                </c:pt>
                <c:pt idx="190">
                  <c:v>2705.751021186747</c:v>
                </c:pt>
                <c:pt idx="191">
                  <c:v>2681.1548086577877</c:v>
                </c:pt>
                <c:pt idx="192">
                  <c:v>2169.2879986842454</c:v>
                </c:pt>
                <c:pt idx="193">
                  <c:v>2191.7656266507265</c:v>
                </c:pt>
                <c:pt idx="194">
                  <c:v>2194.4863568316846</c:v>
                </c:pt>
                <c:pt idx="195">
                  <c:v>766.48354833296105</c:v>
                </c:pt>
                <c:pt idx="196">
                  <c:v>764.06593379486878</c:v>
                </c:pt>
                <c:pt idx="197">
                  <c:v>779.37919690916431</c:v>
                </c:pt>
                <c:pt idx="198">
                  <c:v>1174.2332208304458</c:v>
                </c:pt>
                <c:pt idx="199">
                  <c:v>1196.7408469770103</c:v>
                </c:pt>
                <c:pt idx="200">
                  <c:v>1199.1534200028138</c:v>
                </c:pt>
                <c:pt idx="201">
                  <c:v>830.80995957510027</c:v>
                </c:pt>
                <c:pt idx="202">
                  <c:v>818.01387122253004</c:v>
                </c:pt>
                <c:pt idx="203">
                  <c:v>827.72145380030588</c:v>
                </c:pt>
                <c:pt idx="204">
                  <c:v>764.52760319531251</c:v>
                </c:pt>
                <c:pt idx="205">
                  <c:v>783.52547278055613</c:v>
                </c:pt>
                <c:pt idx="206">
                  <c:v>789.00358578295481</c:v>
                </c:pt>
                <c:pt idx="207">
                  <c:v>810.05106510833366</c:v>
                </c:pt>
                <c:pt idx="208">
                  <c:v>801.36299132029546</c:v>
                </c:pt>
                <c:pt idx="209">
                  <c:v>809.38733424876364</c:v>
                </c:pt>
                <c:pt idx="210">
                  <c:v>954.67566910277981</c:v>
                </c:pt>
                <c:pt idx="211">
                  <c:v>977.41574650254472</c:v>
                </c:pt>
                <c:pt idx="212">
                  <c:v>916.57430548291461</c:v>
                </c:pt>
                <c:pt idx="213">
                  <c:v>506.5112734812999</c:v>
                </c:pt>
                <c:pt idx="214">
                  <c:v>524.1353345762675</c:v>
                </c:pt>
                <c:pt idx="215">
                  <c:v>538.57663255706757</c:v>
                </c:pt>
                <c:pt idx="216">
                  <c:v>695.47086066323004</c:v>
                </c:pt>
                <c:pt idx="217">
                  <c:v>735.72133405679392</c:v>
                </c:pt>
                <c:pt idx="218">
                  <c:v>746.72448456762709</c:v>
                </c:pt>
                <c:pt idx="219">
                  <c:v>732.53347888451754</c:v>
                </c:pt>
                <c:pt idx="220">
                  <c:v>737.89161248790606</c:v>
                </c:pt>
                <c:pt idx="221">
                  <c:v>732.69239700811272</c:v>
                </c:pt>
                <c:pt idx="222">
                  <c:v>1178.2039413744633</c:v>
                </c:pt>
                <c:pt idx="223">
                  <c:v>1187.9399856088035</c:v>
                </c:pt>
                <c:pt idx="224">
                  <c:v>1160.546924035018</c:v>
                </c:pt>
                <c:pt idx="225">
                  <c:v>1612.1720577158653</c:v>
                </c:pt>
                <c:pt idx="226">
                  <c:v>1619.9370178986878</c:v>
                </c:pt>
                <c:pt idx="227">
                  <c:v>1663.0266845329202</c:v>
                </c:pt>
                <c:pt idx="228">
                  <c:v>866.94047463018421</c:v>
                </c:pt>
                <c:pt idx="229">
                  <c:v>853.04658017336533</c:v>
                </c:pt>
                <c:pt idx="230">
                  <c:v>847.93879453709735</c:v>
                </c:pt>
                <c:pt idx="231">
                  <c:v>488.31886065509786</c:v>
                </c:pt>
                <c:pt idx="232">
                  <c:v>485.14636690496343</c:v>
                </c:pt>
                <c:pt idx="233">
                  <c:v>489.48956706703223</c:v>
                </c:pt>
                <c:pt idx="234">
                  <c:v>523.46920953513506</c:v>
                </c:pt>
                <c:pt idx="235">
                  <c:v>530.05442939578904</c:v>
                </c:pt>
                <c:pt idx="236">
                  <c:v>521.64775983305526</c:v>
                </c:pt>
                <c:pt idx="237">
                  <c:v>444.91580647310053</c:v>
                </c:pt>
                <c:pt idx="238">
                  <c:v>433.87514338045031</c:v>
                </c:pt>
                <c:pt idx="239">
                  <c:v>449.21055095879126</c:v>
                </c:pt>
                <c:pt idx="240">
                  <c:v>436.04183626944638</c:v>
                </c:pt>
                <c:pt idx="241">
                  <c:v>462.72985830410886</c:v>
                </c:pt>
                <c:pt idx="242">
                  <c:v>439.99150680297168</c:v>
                </c:pt>
                <c:pt idx="243">
                  <c:v>879.50933751598677</c:v>
                </c:pt>
                <c:pt idx="244">
                  <c:v>1013.4141762831124</c:v>
                </c:pt>
                <c:pt idx="245">
                  <c:v>1039.4076023165444</c:v>
                </c:pt>
                <c:pt idx="246">
                  <c:v>1782.8225215470839</c:v>
                </c:pt>
                <c:pt idx="247">
                  <c:v>1746.1454264294171</c:v>
                </c:pt>
                <c:pt idx="248">
                  <c:v>1746.4407903570157</c:v>
                </c:pt>
                <c:pt idx="249">
                  <c:v>1438.9747250485175</c:v>
                </c:pt>
                <c:pt idx="250">
                  <c:v>1433.8251904403555</c:v>
                </c:pt>
                <c:pt idx="251">
                  <c:v>1433.3333677002997</c:v>
                </c:pt>
                <c:pt idx="252">
                  <c:v>858.75592361113468</c:v>
                </c:pt>
                <c:pt idx="253">
                  <c:v>839.9402261455856</c:v>
                </c:pt>
                <c:pt idx="254">
                  <c:v>854.77040340763358</c:v>
                </c:pt>
                <c:pt idx="255">
                  <c:v>1098.5236501358938</c:v>
                </c:pt>
                <c:pt idx="256">
                  <c:v>1016.8742462528238</c:v>
                </c:pt>
                <c:pt idx="257">
                  <c:v>1040.427642415131</c:v>
                </c:pt>
                <c:pt idx="258">
                  <c:v>2253.5508578485337</c:v>
                </c:pt>
                <c:pt idx="259">
                  <c:v>2254.0342328588945</c:v>
                </c:pt>
                <c:pt idx="260">
                  <c:v>2279.1530455652014</c:v>
                </c:pt>
                <c:pt idx="261">
                  <c:v>925.94055414739375</c:v>
                </c:pt>
                <c:pt idx="262">
                  <c:v>924.24498877986366</c:v>
                </c:pt>
                <c:pt idx="263">
                  <c:v>917.51199838286789</c:v>
                </c:pt>
                <c:pt idx="264">
                  <c:v>920.48307845633315</c:v>
                </c:pt>
                <c:pt idx="265">
                  <c:v>912.27109854957655</c:v>
                </c:pt>
                <c:pt idx="266">
                  <c:v>904.23490560792493</c:v>
                </c:pt>
                <c:pt idx="267">
                  <c:v>1407.3552285763699</c:v>
                </c:pt>
                <c:pt idx="268">
                  <c:v>1404.9359758293754</c:v>
                </c:pt>
                <c:pt idx="269">
                  <c:v>1417.8243900971911</c:v>
                </c:pt>
                <c:pt idx="270">
                  <c:v>2192.2429158532309</c:v>
                </c:pt>
                <c:pt idx="271">
                  <c:v>2225.1101457610152</c:v>
                </c:pt>
                <c:pt idx="272">
                  <c:v>2228.4580022617574</c:v>
                </c:pt>
                <c:pt idx="273">
                  <c:v>1052.8319345383873</c:v>
                </c:pt>
                <c:pt idx="274">
                  <c:v>1040.787496676101</c:v>
                </c:pt>
                <c:pt idx="275">
                  <c:v>1041.537882223904</c:v>
                </c:pt>
                <c:pt idx="276">
                  <c:v>1506.8863444817639</c:v>
                </c:pt>
                <c:pt idx="277">
                  <c:v>1537.7113575014594</c:v>
                </c:pt>
                <c:pt idx="278">
                  <c:v>1503.0069665253272</c:v>
                </c:pt>
                <c:pt idx="279">
                  <c:v>2536.7332546279654</c:v>
                </c:pt>
                <c:pt idx="280">
                  <c:v>2536.3194991503669</c:v>
                </c:pt>
                <c:pt idx="281">
                  <c:v>2602.5961192943792</c:v>
                </c:pt>
                <c:pt idx="282">
                  <c:v>786.3174875951546</c:v>
                </c:pt>
                <c:pt idx="283">
                  <c:v>774.88167068191569</c:v>
                </c:pt>
                <c:pt idx="284">
                  <c:v>786.04899931351133</c:v>
                </c:pt>
                <c:pt idx="285">
                  <c:v>1620.4639830595345</c:v>
                </c:pt>
                <c:pt idx="286">
                  <c:v>1604.6129903253905</c:v>
                </c:pt>
                <c:pt idx="287">
                  <c:v>1617.1069054102929</c:v>
                </c:pt>
                <c:pt idx="288">
                  <c:v>1576.6390753762805</c:v>
                </c:pt>
                <c:pt idx="289">
                  <c:v>1606.9472148680302</c:v>
                </c:pt>
                <c:pt idx="290">
                  <c:v>1607.5177505729739</c:v>
                </c:pt>
                <c:pt idx="291">
                  <c:v>1780.9301356701426</c:v>
                </c:pt>
                <c:pt idx="292">
                  <c:v>1816.923938022921</c:v>
                </c:pt>
                <c:pt idx="293">
                  <c:v>1827.2544789614708</c:v>
                </c:pt>
                <c:pt idx="294">
                  <c:v>1449.9457896449544</c:v>
                </c:pt>
                <c:pt idx="295">
                  <c:v>1624.0051444596872</c:v>
                </c:pt>
                <c:pt idx="296">
                  <c:v>1605.1185053751713</c:v>
                </c:pt>
                <c:pt idx="297">
                  <c:v>2430.7255967259521</c:v>
                </c:pt>
                <c:pt idx="298">
                  <c:v>2414.3916839112035</c:v>
                </c:pt>
                <c:pt idx="299">
                  <c:v>2474.9776238700633</c:v>
                </c:pt>
                <c:pt idx="300">
                  <c:v>887.74299695080333</c:v>
                </c:pt>
                <c:pt idx="301">
                  <c:v>865.4270116142435</c:v>
                </c:pt>
                <c:pt idx="302">
                  <c:v>870.90129909731559</c:v>
                </c:pt>
                <c:pt idx="303">
                  <c:v>843.87176367048869</c:v>
                </c:pt>
                <c:pt idx="304">
                  <c:v>847.03357710971022</c:v>
                </c:pt>
                <c:pt idx="305">
                  <c:v>843.25728820336099</c:v>
                </c:pt>
                <c:pt idx="306">
                  <c:v>927.57442784340788</c:v>
                </c:pt>
                <c:pt idx="307">
                  <c:v>938.11317684232995</c:v>
                </c:pt>
                <c:pt idx="308">
                  <c:v>935.31362004944299</c:v>
                </c:pt>
                <c:pt idx="309">
                  <c:v>724.0138304023402</c:v>
                </c:pt>
                <c:pt idx="310">
                  <c:v>726.28364281668826</c:v>
                </c:pt>
                <c:pt idx="311">
                  <c:v>725.66429891660198</c:v>
                </c:pt>
                <c:pt idx="312">
                  <c:v>1448.2319390895254</c:v>
                </c:pt>
                <c:pt idx="313">
                  <c:v>1467.7160838255902</c:v>
                </c:pt>
                <c:pt idx="314">
                  <c:v>1457.9185515036957</c:v>
                </c:pt>
                <c:pt idx="315">
                  <c:v>879.35779302080164</c:v>
                </c:pt>
                <c:pt idx="316">
                  <c:v>855.16938333694839</c:v>
                </c:pt>
                <c:pt idx="317">
                  <c:v>844.84024961207206</c:v>
                </c:pt>
                <c:pt idx="318">
                  <c:v>1335.2982028918407</c:v>
                </c:pt>
                <c:pt idx="319">
                  <c:v>1326.3336737853656</c:v>
                </c:pt>
                <c:pt idx="320">
                  <c:v>1331.7573413329208</c:v>
                </c:pt>
                <c:pt idx="321">
                  <c:v>1478.1919919207842</c:v>
                </c:pt>
                <c:pt idx="322">
                  <c:v>1480.6529946133053</c:v>
                </c:pt>
                <c:pt idx="323">
                  <c:v>1503.8454982465964</c:v>
                </c:pt>
                <c:pt idx="324">
                  <c:v>1025.238795281439</c:v>
                </c:pt>
                <c:pt idx="325">
                  <c:v>1014.9618963402039</c:v>
                </c:pt>
                <c:pt idx="326">
                  <c:v>1019.7041589677757</c:v>
                </c:pt>
                <c:pt idx="327">
                  <c:v>952.67803127245043</c:v>
                </c:pt>
                <c:pt idx="328">
                  <c:v>936.22480125096331</c:v>
                </c:pt>
                <c:pt idx="329">
                  <c:v>943.20068987623904</c:v>
                </c:pt>
                <c:pt idx="330">
                  <c:v>784.16445384709277</c:v>
                </c:pt>
                <c:pt idx="331">
                  <c:v>772.85719886177196</c:v>
                </c:pt>
                <c:pt idx="332">
                  <c:v>783.60187737219576</c:v>
                </c:pt>
                <c:pt idx="333">
                  <c:v>964.47366102196349</c:v>
                </c:pt>
                <c:pt idx="334">
                  <c:v>955.55856620314887</c:v>
                </c:pt>
                <c:pt idx="335">
                  <c:v>960.90494324517203</c:v>
                </c:pt>
                <c:pt idx="336">
                  <c:v>1519.0740602463602</c:v>
                </c:pt>
                <c:pt idx="337">
                  <c:v>1518.0869501647089</c:v>
                </c:pt>
                <c:pt idx="338">
                  <c:v>1537.419355317058</c:v>
                </c:pt>
                <c:pt idx="339">
                  <c:v>803.19103852348678</c:v>
                </c:pt>
                <c:pt idx="340">
                  <c:v>804.29141176691098</c:v>
                </c:pt>
                <c:pt idx="341">
                  <c:v>811.52523561535816</c:v>
                </c:pt>
                <c:pt idx="342">
                  <c:v>895.28392737292984</c:v>
                </c:pt>
                <c:pt idx="343">
                  <c:v>899.85236115758903</c:v>
                </c:pt>
                <c:pt idx="344">
                  <c:v>907.1385495719112</c:v>
                </c:pt>
                <c:pt idx="345">
                  <c:v>565.13098691920788</c:v>
                </c:pt>
                <c:pt idx="346">
                  <c:v>611.32787561331088</c:v>
                </c:pt>
                <c:pt idx="347">
                  <c:v>573.41534977342906</c:v>
                </c:pt>
                <c:pt idx="348">
                  <c:v>3232.2791695624242</c:v>
                </c:pt>
                <c:pt idx="349">
                  <c:v>3253.9658510396703</c:v>
                </c:pt>
                <c:pt idx="350">
                  <c:v>3255.4901920417974</c:v>
                </c:pt>
                <c:pt idx="351">
                  <c:v>1567.5464139763405</c:v>
                </c:pt>
                <c:pt idx="352">
                  <c:v>1566.996816570897</c:v>
                </c:pt>
                <c:pt idx="353">
                  <c:v>1584.5564884710873</c:v>
                </c:pt>
                <c:pt idx="354">
                  <c:v>1354.4171213395402</c:v>
                </c:pt>
                <c:pt idx="355">
                  <c:v>1369.0885151872462</c:v>
                </c:pt>
                <c:pt idx="356">
                  <c:v>1359.0899790525716</c:v>
                </c:pt>
                <c:pt idx="357">
                  <c:v>769.75056957411391</c:v>
                </c:pt>
                <c:pt idx="358">
                  <c:v>738.29041850658984</c:v>
                </c:pt>
                <c:pt idx="359">
                  <c:v>753.9054819432954</c:v>
                </c:pt>
                <c:pt idx="360">
                  <c:v>1565.2285443439612</c:v>
                </c:pt>
                <c:pt idx="361">
                  <c:v>1578.2095143696793</c:v>
                </c:pt>
                <c:pt idx="362">
                  <c:v>1573.2104336801151</c:v>
                </c:pt>
                <c:pt idx="363">
                  <c:v>1641.4942966154458</c:v>
                </c:pt>
                <c:pt idx="364">
                  <c:v>1639.2914566048516</c:v>
                </c:pt>
                <c:pt idx="365">
                  <c:v>1633.0080171352877</c:v>
                </c:pt>
                <c:pt idx="366">
                  <c:v>2808.0854346732699</c:v>
                </c:pt>
                <c:pt idx="367">
                  <c:v>2815.6567558871225</c:v>
                </c:pt>
                <c:pt idx="368">
                  <c:v>2751.1797437214245</c:v>
                </c:pt>
                <c:pt idx="369">
                  <c:v>828.93128770366457</c:v>
                </c:pt>
                <c:pt idx="370">
                  <c:v>814.20131653239469</c:v>
                </c:pt>
                <c:pt idx="371">
                  <c:v>833.59085914835498</c:v>
                </c:pt>
                <c:pt idx="372">
                  <c:v>1326.1027366587987</c:v>
                </c:pt>
                <c:pt idx="373">
                  <c:v>1296.0786430777118</c:v>
                </c:pt>
                <c:pt idx="374">
                  <c:v>1320.3901244377757</c:v>
                </c:pt>
                <c:pt idx="375">
                  <c:v>1961.6753390339409</c:v>
                </c:pt>
                <c:pt idx="376">
                  <c:v>1918.1943026028507</c:v>
                </c:pt>
                <c:pt idx="377">
                  <c:v>1948.9956422781356</c:v>
                </c:pt>
                <c:pt idx="378">
                  <c:v>2389.2121283628044</c:v>
                </c:pt>
                <c:pt idx="379">
                  <c:v>2408.24169477335</c:v>
                </c:pt>
                <c:pt idx="380">
                  <c:v>2420.5376011108965</c:v>
                </c:pt>
                <c:pt idx="381">
                  <c:v>1260.1275286825148</c:v>
                </c:pt>
                <c:pt idx="382">
                  <c:v>1256.1092444904168</c:v>
                </c:pt>
                <c:pt idx="383">
                  <c:v>1268.2138189382608</c:v>
                </c:pt>
                <c:pt idx="384">
                  <c:v>3082.9645712129304</c:v>
                </c:pt>
                <c:pt idx="385">
                  <c:v>3192.6725298128931</c:v>
                </c:pt>
                <c:pt idx="386">
                  <c:v>3185.4358478911922</c:v>
                </c:pt>
                <c:pt idx="387">
                  <c:v>1483.6268896594568</c:v>
                </c:pt>
                <c:pt idx="388">
                  <c:v>1469.4112389131089</c:v>
                </c:pt>
                <c:pt idx="389">
                  <c:v>1485.7149990300093</c:v>
                </c:pt>
                <c:pt idx="390">
                  <c:v>880.80895472245356</c:v>
                </c:pt>
                <c:pt idx="391">
                  <c:v>893.51380459143024</c:v>
                </c:pt>
                <c:pt idx="392">
                  <c:v>884.53512802155296</c:v>
                </c:pt>
                <c:pt idx="393">
                  <c:v>1048.7517219709114</c:v>
                </c:pt>
                <c:pt idx="394">
                  <c:v>1032.3664819304224</c:v>
                </c:pt>
                <c:pt idx="395">
                  <c:v>1066.5078389534392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D243-93A7-B1F24F98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3442544"/>
        <c:axId val="1303444192"/>
      </c:barChart>
      <c:catAx>
        <c:axId val="130344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44192"/>
        <c:crosses val="autoZero"/>
        <c:auto val="1"/>
        <c:lblAlgn val="ctr"/>
        <c:lblOffset val="100"/>
        <c:noMultiLvlLbl val="0"/>
      </c:catAx>
      <c:valAx>
        <c:axId val="13034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3315</xdr:colOff>
      <xdr:row>0</xdr:row>
      <xdr:rowOff>196565</xdr:rowOff>
    </xdr:from>
    <xdr:to>
      <xdr:col>25</xdr:col>
      <xdr:colOff>332620</xdr:colOff>
      <xdr:row>397</xdr:row>
      <xdr:rowOff>55218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D49F5-6A19-314B-8EF8-379D86F1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762000</xdr:colOff>
      <xdr:row>1</xdr:row>
      <xdr:rowOff>0</xdr:rowOff>
    </xdr:from>
    <xdr:to>
      <xdr:col>34</xdr:col>
      <xdr:colOff>362858</xdr:colOff>
      <xdr:row>397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F6788-3D10-2841-9CE5-63107E034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261583</xdr:colOff>
      <xdr:row>0</xdr:row>
      <xdr:rowOff>90605</xdr:rowOff>
    </xdr:from>
    <xdr:to>
      <xdr:col>43</xdr:col>
      <xdr:colOff>508001</xdr:colOff>
      <xdr:row>397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053940-820D-D143-AE45-8DF242FF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459013</xdr:colOff>
      <xdr:row>0</xdr:row>
      <xdr:rowOff>101600</xdr:rowOff>
    </xdr:from>
    <xdr:to>
      <xdr:col>52</xdr:col>
      <xdr:colOff>558800</xdr:colOff>
      <xdr:row>397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3E3197-0B01-2C44-9B8B-2442D255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7"/>
  <sheetViews>
    <sheetView tabSelected="1" topLeftCell="A366" zoomScale="119" workbookViewId="0">
      <selection activeCell="O404" sqref="O404"/>
    </sheetView>
  </sheetViews>
  <sheetFormatPr baseColWidth="10" defaultRowHeight="16" x14ac:dyDescent="0.2"/>
  <sheetData>
    <row r="1" spans="1:17" x14ac:dyDescent="0.2">
      <c r="A1" t="s">
        <v>164</v>
      </c>
      <c r="B1" t="s">
        <v>156</v>
      </c>
      <c r="C1" t="s">
        <v>157</v>
      </c>
      <c r="D1" t="s">
        <v>158</v>
      </c>
      <c r="E1" t="s">
        <v>159</v>
      </c>
      <c r="F1" t="s">
        <v>165</v>
      </c>
      <c r="G1" t="s">
        <v>160</v>
      </c>
      <c r="H1" t="s">
        <v>161</v>
      </c>
      <c r="I1" t="s">
        <v>162</v>
      </c>
      <c r="J1" t="s">
        <v>163</v>
      </c>
      <c r="K1" t="s">
        <v>166</v>
      </c>
      <c r="L1" t="s">
        <v>167</v>
      </c>
      <c r="M1" t="s">
        <v>157</v>
      </c>
      <c r="N1" t="s">
        <v>165</v>
      </c>
      <c r="O1" t="s">
        <v>160</v>
      </c>
      <c r="P1" t="s">
        <v>167</v>
      </c>
      <c r="Q1" t="s">
        <v>164</v>
      </c>
    </row>
    <row r="2" spans="1:17" x14ac:dyDescent="0.2">
      <c r="A2" t="s">
        <v>0</v>
      </c>
      <c r="B2">
        <v>0</v>
      </c>
      <c r="C2">
        <v>1056.4646817615901</v>
      </c>
      <c r="D2">
        <v>44.577433393927897</v>
      </c>
      <c r="E2">
        <v>0</v>
      </c>
      <c r="F2">
        <f>D2+E2</f>
        <v>44.577433393927897</v>
      </c>
      <c r="G2">
        <v>894.35114252478297</v>
      </c>
      <c r="H2">
        <v>0</v>
      </c>
      <c r="I2">
        <v>0</v>
      </c>
      <c r="J2">
        <v>0</v>
      </c>
      <c r="K2">
        <f>B2+I2+J2</f>
        <v>0</v>
      </c>
      <c r="L2">
        <f>B2+C2+D2+E2+G2+H2+I2+J2</f>
        <v>1995.3932576803011</v>
      </c>
      <c r="M2">
        <f>AVERAGE(C2:C4)</f>
        <v>1146.6915698901232</v>
      </c>
      <c r="N2">
        <f>AVERAGE(F2:F4)</f>
        <v>47.763536800650172</v>
      </c>
      <c r="O2">
        <f>AVERAGE(G2:G4)</f>
        <v>973.84481714054766</v>
      </c>
      <c r="P2">
        <f>AVERAGE(L2:L4)</f>
        <v>2168.2999238313209</v>
      </c>
      <c r="Q2" t="str">
        <f>A2</f>
        <v>d1</v>
      </c>
    </row>
    <row r="3" spans="1:17" x14ac:dyDescent="0.2">
      <c r="A3" t="s">
        <v>1</v>
      </c>
      <c r="B3">
        <v>0</v>
      </c>
      <c r="C3">
        <v>1187.60031179264</v>
      </c>
      <c r="D3">
        <v>48.925627278459601</v>
      </c>
      <c r="E3">
        <v>0</v>
      </c>
      <c r="F3">
        <f t="shared" ref="F3:F66" si="0">D3+E3</f>
        <v>48.925627278459601</v>
      </c>
      <c r="G3">
        <v>1015.10734401287</v>
      </c>
      <c r="H3">
        <v>0</v>
      </c>
      <c r="I3">
        <v>0</v>
      </c>
      <c r="J3">
        <v>0</v>
      </c>
      <c r="K3">
        <f t="shared" ref="K3:K66" si="1">B3+I3+J3</f>
        <v>0</v>
      </c>
      <c r="L3">
        <f t="shared" ref="L3:L66" si="2">B3+C3+D3+E3+G3+H3+I3+J3</f>
        <v>2251.6332830839697</v>
      </c>
    </row>
    <row r="4" spans="1:17" x14ac:dyDescent="0.2">
      <c r="A4" t="s">
        <v>2</v>
      </c>
      <c r="B4">
        <v>0</v>
      </c>
      <c r="C4">
        <v>1196.00971611614</v>
      </c>
      <c r="D4">
        <v>49.787549729562997</v>
      </c>
      <c r="E4">
        <v>0</v>
      </c>
      <c r="F4">
        <f t="shared" si="0"/>
        <v>49.787549729562997</v>
      </c>
      <c r="G4">
        <v>1012.07596488399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2257.8732307296928</v>
      </c>
    </row>
    <row r="5" spans="1:17" x14ac:dyDescent="0.2">
      <c r="A5" t="s">
        <v>3</v>
      </c>
      <c r="B5">
        <v>0</v>
      </c>
      <c r="C5">
        <v>1150.9346354474301</v>
      </c>
      <c r="D5">
        <v>42.455696586798098</v>
      </c>
      <c r="E5">
        <v>0</v>
      </c>
      <c r="F5">
        <f t="shared" si="0"/>
        <v>42.455696586798098</v>
      </c>
      <c r="G5">
        <v>981.68436305784098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2175.0746950920693</v>
      </c>
      <c r="M5">
        <f>AVERAGE(C5:C7)</f>
        <v>1123.5241717900169</v>
      </c>
      <c r="N5">
        <f>AVERAGE(F5:F7)</f>
        <v>41.800634906591398</v>
      </c>
      <c r="O5">
        <f>AVERAGE(G5:G7)</f>
        <v>959.2140418735197</v>
      </c>
      <c r="P5">
        <f>AVERAGE(L5:L7)</f>
        <v>2124.5388485701278</v>
      </c>
      <c r="Q5" t="str">
        <f>A5</f>
        <v>d7</v>
      </c>
    </row>
    <row r="6" spans="1:17" x14ac:dyDescent="0.2">
      <c r="A6" t="s">
        <v>4</v>
      </c>
      <c r="B6">
        <v>0</v>
      </c>
      <c r="C6">
        <v>1089.4058233000501</v>
      </c>
      <c r="D6">
        <v>39.991143810659999</v>
      </c>
      <c r="E6">
        <v>0</v>
      </c>
      <c r="F6">
        <f t="shared" si="0"/>
        <v>39.991143810659999</v>
      </c>
      <c r="G6">
        <v>934.08237623422497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2063.4793433449349</v>
      </c>
    </row>
    <row r="7" spans="1:17" x14ac:dyDescent="0.2">
      <c r="A7" t="s">
        <v>5</v>
      </c>
      <c r="B7">
        <v>0</v>
      </c>
      <c r="C7">
        <v>1130.2320566225701</v>
      </c>
      <c r="D7">
        <v>42.955064322316098</v>
      </c>
      <c r="E7">
        <v>0</v>
      </c>
      <c r="F7">
        <f t="shared" si="0"/>
        <v>42.955064322316098</v>
      </c>
      <c r="G7">
        <v>961.87538632849305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2135.0625072733792</v>
      </c>
    </row>
    <row r="8" spans="1:17" x14ac:dyDescent="0.2">
      <c r="A8" t="s">
        <v>6</v>
      </c>
      <c r="B8">
        <v>0</v>
      </c>
      <c r="C8">
        <v>2372.6657554143399</v>
      </c>
      <c r="D8">
        <v>71.376808473936293</v>
      </c>
      <c r="E8">
        <v>108.628700546595</v>
      </c>
      <c r="F8">
        <f t="shared" si="0"/>
        <v>180.00550902053129</v>
      </c>
      <c r="G8">
        <v>1785.87027819947</v>
      </c>
      <c r="H8">
        <v>0</v>
      </c>
      <c r="I8">
        <v>0</v>
      </c>
      <c r="J8">
        <v>61.957510233801401</v>
      </c>
      <c r="K8">
        <f t="shared" si="1"/>
        <v>61.957510233801401</v>
      </c>
      <c r="L8">
        <f t="shared" si="2"/>
        <v>4400.4990528681428</v>
      </c>
      <c r="M8">
        <f>AVERAGE(C8:C10)</f>
        <v>2378.2174910207136</v>
      </c>
      <c r="N8">
        <f>AVERAGE(F8:F10)</f>
        <v>182.34785925757819</v>
      </c>
      <c r="O8">
        <f>AVERAGE(G8:G10)</f>
        <v>1778.4566182261033</v>
      </c>
      <c r="P8">
        <f>AVERAGE(L8:L10)</f>
        <v>4403.1032613604029</v>
      </c>
      <c r="Q8" t="str">
        <f>A8</f>
        <v>p2</v>
      </c>
    </row>
    <row r="9" spans="1:17" x14ac:dyDescent="0.2">
      <c r="A9" t="s">
        <v>7</v>
      </c>
      <c r="B9">
        <v>0</v>
      </c>
      <c r="C9">
        <v>2365.2783030252999</v>
      </c>
      <c r="D9">
        <v>67.152053922985502</v>
      </c>
      <c r="E9">
        <v>117.15094773086</v>
      </c>
      <c r="F9">
        <f t="shared" si="0"/>
        <v>184.30300165384551</v>
      </c>
      <c r="G9">
        <v>1747.2555768874799</v>
      </c>
      <c r="H9">
        <v>0</v>
      </c>
      <c r="I9">
        <v>0</v>
      </c>
      <c r="J9">
        <v>66.761137391629703</v>
      </c>
      <c r="K9">
        <f t="shared" si="1"/>
        <v>66.761137391629703</v>
      </c>
      <c r="L9">
        <f t="shared" si="2"/>
        <v>4363.5980189582551</v>
      </c>
    </row>
    <row r="10" spans="1:17" x14ac:dyDescent="0.2">
      <c r="A10" t="s">
        <v>8</v>
      </c>
      <c r="B10">
        <v>0</v>
      </c>
      <c r="C10">
        <v>2396.7084146225002</v>
      </c>
      <c r="D10">
        <v>79.897212449617697</v>
      </c>
      <c r="E10">
        <v>102.83785464874001</v>
      </c>
      <c r="F10">
        <f t="shared" si="0"/>
        <v>182.73506709835772</v>
      </c>
      <c r="G10">
        <v>1802.2439995913601</v>
      </c>
      <c r="H10">
        <v>0</v>
      </c>
      <c r="I10">
        <v>0</v>
      </c>
      <c r="J10">
        <v>63.525230942594</v>
      </c>
      <c r="K10">
        <f t="shared" si="1"/>
        <v>63.525230942594</v>
      </c>
      <c r="L10">
        <f t="shared" si="2"/>
        <v>4445.2127122548118</v>
      </c>
    </row>
    <row r="11" spans="1:17" x14ac:dyDescent="0.2">
      <c r="A11" t="s">
        <v>9</v>
      </c>
      <c r="B11">
        <v>0</v>
      </c>
      <c r="C11">
        <v>595.98631421468303</v>
      </c>
      <c r="D11">
        <v>0</v>
      </c>
      <c r="E11">
        <v>61.205330151138803</v>
      </c>
      <c r="F11">
        <f t="shared" si="0"/>
        <v>61.205330151138803</v>
      </c>
      <c r="G11">
        <v>524.678394840858</v>
      </c>
      <c r="H11">
        <v>156.663042905183</v>
      </c>
      <c r="I11">
        <v>0</v>
      </c>
      <c r="J11">
        <v>50.441731906180699</v>
      </c>
      <c r="K11">
        <f t="shared" si="1"/>
        <v>50.441731906180699</v>
      </c>
      <c r="L11">
        <f t="shared" si="2"/>
        <v>1388.9748140180434</v>
      </c>
      <c r="M11">
        <f>AVERAGE(C11:C13)</f>
        <v>610.71831710223569</v>
      </c>
      <c r="N11">
        <f>AVERAGE(F11:F13)</f>
        <v>64.236852984280802</v>
      </c>
      <c r="O11">
        <f>AVERAGE(G11:G13)</f>
        <v>541.61816568259644</v>
      </c>
      <c r="P11">
        <f>AVERAGE(L11:L13)</f>
        <v>1431.6181587067115</v>
      </c>
      <c r="Q11" t="str">
        <f>A11</f>
        <v>l4</v>
      </c>
    </row>
    <row r="12" spans="1:17" x14ac:dyDescent="0.2">
      <c r="A12" t="s">
        <v>10</v>
      </c>
      <c r="B12">
        <v>0</v>
      </c>
      <c r="C12">
        <v>616.208911361064</v>
      </c>
      <c r="D12">
        <v>0</v>
      </c>
      <c r="E12">
        <v>64.835987312323496</v>
      </c>
      <c r="F12">
        <f t="shared" si="0"/>
        <v>64.835987312323496</v>
      </c>
      <c r="G12">
        <v>548.76520134788302</v>
      </c>
      <c r="H12">
        <v>168.41060439778801</v>
      </c>
      <c r="I12">
        <v>0</v>
      </c>
      <c r="J12">
        <v>50.0364770494078</v>
      </c>
      <c r="K12">
        <f t="shared" si="1"/>
        <v>50.0364770494078</v>
      </c>
      <c r="L12">
        <f t="shared" si="2"/>
        <v>1448.2571814684663</v>
      </c>
    </row>
    <row r="13" spans="1:17" x14ac:dyDescent="0.2">
      <c r="A13" t="s">
        <v>11</v>
      </c>
      <c r="B13">
        <v>0</v>
      </c>
      <c r="C13">
        <v>619.95972573096003</v>
      </c>
      <c r="D13">
        <v>0</v>
      </c>
      <c r="E13">
        <v>66.669241489380099</v>
      </c>
      <c r="F13">
        <f t="shared" si="0"/>
        <v>66.669241489380099</v>
      </c>
      <c r="G13">
        <v>551.41090085904796</v>
      </c>
      <c r="H13">
        <v>170.87307295579899</v>
      </c>
      <c r="I13">
        <v>0</v>
      </c>
      <c r="J13">
        <v>48.7095395984379</v>
      </c>
      <c r="K13">
        <f t="shared" si="1"/>
        <v>48.7095395984379</v>
      </c>
      <c r="L13">
        <f t="shared" si="2"/>
        <v>1457.6224806336249</v>
      </c>
    </row>
    <row r="14" spans="1:17" x14ac:dyDescent="0.2">
      <c r="A14" t="s">
        <v>12</v>
      </c>
      <c r="B14">
        <v>0</v>
      </c>
      <c r="C14">
        <v>1609.2452698724901</v>
      </c>
      <c r="D14">
        <v>0</v>
      </c>
      <c r="E14">
        <v>110.10963499821899</v>
      </c>
      <c r="F14">
        <f t="shared" si="0"/>
        <v>110.10963499821899</v>
      </c>
      <c r="G14">
        <v>1134.35332528921</v>
      </c>
      <c r="H14">
        <v>158.46961098525</v>
      </c>
      <c r="I14">
        <v>0</v>
      </c>
      <c r="J14">
        <v>135.10791538478699</v>
      </c>
      <c r="K14">
        <f t="shared" si="1"/>
        <v>135.10791538478699</v>
      </c>
      <c r="L14">
        <f t="shared" si="2"/>
        <v>3147.285756529956</v>
      </c>
      <c r="M14">
        <f>AVERAGE(C14:C16)</f>
        <v>1581.5730432673001</v>
      </c>
      <c r="N14">
        <f>AVERAGE(F14:F16)</f>
        <v>109.676637241881</v>
      </c>
      <c r="O14">
        <f>AVERAGE(G14:G16)</f>
        <v>1106.3783120214969</v>
      </c>
      <c r="P14">
        <f>AVERAGE(L14:L16)</f>
        <v>3100.5187327138187</v>
      </c>
      <c r="Q14" t="str">
        <f>A14</f>
        <v>p8</v>
      </c>
    </row>
    <row r="15" spans="1:17" x14ac:dyDescent="0.2">
      <c r="A15" t="s">
        <v>13</v>
      </c>
      <c r="B15">
        <v>0</v>
      </c>
      <c r="C15">
        <v>1577.02372931886</v>
      </c>
      <c r="D15">
        <v>0</v>
      </c>
      <c r="E15">
        <v>111.203673270691</v>
      </c>
      <c r="F15">
        <f t="shared" si="0"/>
        <v>111.203673270691</v>
      </c>
      <c r="G15">
        <v>1113.4711466167801</v>
      </c>
      <c r="H15">
        <v>169.58594510099601</v>
      </c>
      <c r="I15">
        <v>0</v>
      </c>
      <c r="J15">
        <v>142.736911809812</v>
      </c>
      <c r="K15">
        <f t="shared" si="1"/>
        <v>142.736911809812</v>
      </c>
      <c r="L15">
        <f t="shared" si="2"/>
        <v>3114.0214061171391</v>
      </c>
    </row>
    <row r="16" spans="1:17" x14ac:dyDescent="0.2">
      <c r="A16" t="s">
        <v>14</v>
      </c>
      <c r="B16">
        <v>0</v>
      </c>
      <c r="C16">
        <v>1558.4501306105501</v>
      </c>
      <c r="D16">
        <v>0</v>
      </c>
      <c r="E16">
        <v>107.716603456733</v>
      </c>
      <c r="F16">
        <f t="shared" si="0"/>
        <v>107.716603456733</v>
      </c>
      <c r="G16">
        <v>1071.3104641585001</v>
      </c>
      <c r="H16">
        <v>156.00981615458801</v>
      </c>
      <c r="I16">
        <v>0</v>
      </c>
      <c r="J16">
        <v>146.76202111398899</v>
      </c>
      <c r="K16">
        <f t="shared" si="1"/>
        <v>146.76202111398899</v>
      </c>
      <c r="L16">
        <f t="shared" si="2"/>
        <v>3040.2490354943602</v>
      </c>
    </row>
    <row r="17" spans="1:17" x14ac:dyDescent="0.2">
      <c r="A17" t="s">
        <v>15</v>
      </c>
      <c r="B17">
        <v>0</v>
      </c>
      <c r="C17">
        <v>1040.15354571681</v>
      </c>
      <c r="D17">
        <v>36.199463561973502</v>
      </c>
      <c r="E17">
        <v>0</v>
      </c>
      <c r="F17">
        <f t="shared" si="0"/>
        <v>36.199463561973502</v>
      </c>
      <c r="G17">
        <v>876.007007907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1952.3600171857834</v>
      </c>
      <c r="M17">
        <f>AVERAGE(C17:C19)</f>
        <v>1014.1045760773303</v>
      </c>
      <c r="N17">
        <f>AVERAGE(F17:F19)</f>
        <v>35.507809771291072</v>
      </c>
      <c r="O17">
        <f>AVERAGE(G17:G19)</f>
        <v>857.28456321237263</v>
      </c>
      <c r="P17">
        <f>AVERAGE(L17:L19)</f>
        <v>1906.8969490609941</v>
      </c>
      <c r="Q17" t="str">
        <f>A17</f>
        <v>d3</v>
      </c>
    </row>
    <row r="18" spans="1:17" x14ac:dyDescent="0.2">
      <c r="A18" t="s">
        <v>16</v>
      </c>
      <c r="B18">
        <v>0</v>
      </c>
      <c r="C18">
        <v>1003.89024976206</v>
      </c>
      <c r="D18">
        <v>35.166545493980102</v>
      </c>
      <c r="E18">
        <v>0</v>
      </c>
      <c r="F18">
        <f t="shared" si="0"/>
        <v>35.166545493980102</v>
      </c>
      <c r="G18">
        <v>850.96043349870604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1890.0172287547462</v>
      </c>
    </row>
    <row r="19" spans="1:17" x14ac:dyDescent="0.2">
      <c r="A19" t="s">
        <v>17</v>
      </c>
      <c r="B19">
        <v>0</v>
      </c>
      <c r="C19">
        <v>998.269932753121</v>
      </c>
      <c r="D19">
        <v>35.157420257919597</v>
      </c>
      <c r="E19">
        <v>0</v>
      </c>
      <c r="F19">
        <f t="shared" si="0"/>
        <v>35.157420257919597</v>
      </c>
      <c r="G19">
        <v>844.88624823141197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1878.3136012424525</v>
      </c>
    </row>
    <row r="20" spans="1:17" x14ac:dyDescent="0.2">
      <c r="A20" t="s">
        <v>18</v>
      </c>
      <c r="B20">
        <v>0</v>
      </c>
      <c r="C20">
        <v>1179.5773499916299</v>
      </c>
      <c r="D20">
        <v>22.762907718734802</v>
      </c>
      <c r="E20">
        <v>0</v>
      </c>
      <c r="F20">
        <f t="shared" si="0"/>
        <v>22.762907718734802</v>
      </c>
      <c r="G20">
        <v>1068.8175328061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2271.157790516465</v>
      </c>
      <c r="M20">
        <f>AVERAGE(C20:C22)</f>
        <v>1148.5763790090398</v>
      </c>
      <c r="N20">
        <f>AVERAGE(F20:F22)</f>
        <v>22.485147264072634</v>
      </c>
      <c r="O20">
        <f>AVERAGE(G20:G22)</f>
        <v>1045.728985341</v>
      </c>
      <c r="P20">
        <f>AVERAGE(L20:L22)</f>
        <v>2216.7905116141128</v>
      </c>
      <c r="Q20" t="str">
        <f>A20</f>
        <v>d8</v>
      </c>
    </row>
    <row r="21" spans="1:17" x14ac:dyDescent="0.2">
      <c r="A21" t="s">
        <v>19</v>
      </c>
      <c r="B21">
        <v>0</v>
      </c>
      <c r="C21">
        <v>1129.80075066931</v>
      </c>
      <c r="D21">
        <v>22.3686027121643</v>
      </c>
      <c r="E21">
        <v>0</v>
      </c>
      <c r="F21">
        <f t="shared" si="0"/>
        <v>22.3686027121643</v>
      </c>
      <c r="G21">
        <v>1028.0261508797701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2180.1955042612444</v>
      </c>
    </row>
    <row r="22" spans="1:17" x14ac:dyDescent="0.2">
      <c r="A22" t="s">
        <v>20</v>
      </c>
      <c r="B22">
        <v>0</v>
      </c>
      <c r="C22">
        <v>1136.3510363661801</v>
      </c>
      <c r="D22">
        <v>22.323931361318799</v>
      </c>
      <c r="E22">
        <v>0</v>
      </c>
      <c r="F22">
        <f t="shared" si="0"/>
        <v>22.323931361318799</v>
      </c>
      <c r="G22">
        <v>1040.34327233713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2199.018240064629</v>
      </c>
    </row>
    <row r="23" spans="1:17" x14ac:dyDescent="0.2">
      <c r="A23" t="s">
        <v>21</v>
      </c>
      <c r="B23">
        <v>0</v>
      </c>
      <c r="C23">
        <v>553.56973758765298</v>
      </c>
      <c r="D23">
        <v>0</v>
      </c>
      <c r="E23">
        <v>61.208285636398799</v>
      </c>
      <c r="F23">
        <f t="shared" si="0"/>
        <v>61.208285636398799</v>
      </c>
      <c r="G23">
        <v>512.92599463824297</v>
      </c>
      <c r="H23">
        <v>141.12265990086101</v>
      </c>
      <c r="I23">
        <v>0</v>
      </c>
      <c r="J23">
        <v>53.068131552563997</v>
      </c>
      <c r="K23">
        <f t="shared" si="1"/>
        <v>53.068131552563997</v>
      </c>
      <c r="L23">
        <f t="shared" si="2"/>
        <v>1321.8948093157196</v>
      </c>
      <c r="M23">
        <f>AVERAGE(C23:C25)</f>
        <v>545.08754938284198</v>
      </c>
      <c r="N23">
        <f>AVERAGE(F23:F25)</f>
        <v>61.648288633087027</v>
      </c>
      <c r="O23">
        <f>AVERAGE(G23:G25)</f>
        <v>510.09451718329029</v>
      </c>
      <c r="P23">
        <f>AVERAGE(L23:L25)</f>
        <v>1310.5775787155967</v>
      </c>
      <c r="Q23" t="str">
        <f>A23</f>
        <v>l3</v>
      </c>
    </row>
    <row r="24" spans="1:17" x14ac:dyDescent="0.2">
      <c r="A24" t="s">
        <v>22</v>
      </c>
      <c r="B24">
        <v>0</v>
      </c>
      <c r="C24">
        <v>537.70486539543595</v>
      </c>
      <c r="D24">
        <v>0</v>
      </c>
      <c r="E24">
        <v>60.665176974158598</v>
      </c>
      <c r="F24">
        <f t="shared" si="0"/>
        <v>60.665176974158598</v>
      </c>
      <c r="G24">
        <v>512.04278174026001</v>
      </c>
      <c r="H24">
        <v>144.55468584835199</v>
      </c>
      <c r="I24">
        <v>0</v>
      </c>
      <c r="J24">
        <v>50.547197938516398</v>
      </c>
      <c r="K24">
        <f t="shared" si="1"/>
        <v>50.547197938516398</v>
      </c>
      <c r="L24">
        <f t="shared" si="2"/>
        <v>1305.5147078967229</v>
      </c>
    </row>
    <row r="25" spans="1:17" x14ac:dyDescent="0.2">
      <c r="A25" t="s">
        <v>23</v>
      </c>
      <c r="B25">
        <v>0</v>
      </c>
      <c r="C25">
        <v>543.98804516543703</v>
      </c>
      <c r="D25">
        <v>0</v>
      </c>
      <c r="E25">
        <v>63.071403288703699</v>
      </c>
      <c r="F25">
        <f t="shared" si="0"/>
        <v>63.071403288703699</v>
      </c>
      <c r="G25">
        <v>505.31477517136801</v>
      </c>
      <c r="H25">
        <v>141.957208920505</v>
      </c>
      <c r="I25">
        <v>0</v>
      </c>
      <c r="J25">
        <v>49.9917863883338</v>
      </c>
      <c r="K25">
        <f t="shared" si="1"/>
        <v>49.9917863883338</v>
      </c>
      <c r="L25">
        <f t="shared" si="2"/>
        <v>1304.3232189343476</v>
      </c>
    </row>
    <row r="26" spans="1:17" x14ac:dyDescent="0.2">
      <c r="A26" t="s">
        <v>24</v>
      </c>
      <c r="B26">
        <v>0</v>
      </c>
      <c r="C26">
        <v>641.76507653228896</v>
      </c>
      <c r="D26">
        <v>0</v>
      </c>
      <c r="E26">
        <v>63.023096089818701</v>
      </c>
      <c r="F26">
        <f t="shared" si="0"/>
        <v>63.023096089818701</v>
      </c>
      <c r="G26">
        <v>571.32519481211295</v>
      </c>
      <c r="H26">
        <v>154.871824884707</v>
      </c>
      <c r="I26">
        <v>0</v>
      </c>
      <c r="J26">
        <v>55.415483600829702</v>
      </c>
      <c r="K26">
        <f t="shared" si="1"/>
        <v>55.415483600829702</v>
      </c>
      <c r="L26">
        <f t="shared" si="2"/>
        <v>1486.4006759197573</v>
      </c>
      <c r="M26">
        <f>AVERAGE(C26:C28)</f>
        <v>669.2300091866033</v>
      </c>
      <c r="N26">
        <f>AVERAGE(F26:F28)</f>
        <v>65.786901668563004</v>
      </c>
      <c r="O26">
        <f>AVERAGE(G26:G28)</f>
        <v>587.17934820142364</v>
      </c>
      <c r="P26">
        <f>AVERAGE(L26:L28)</f>
        <v>1542.4303772258565</v>
      </c>
      <c r="Q26" t="str">
        <f>A26</f>
        <v>l7</v>
      </c>
    </row>
    <row r="27" spans="1:17" x14ac:dyDescent="0.2">
      <c r="A27" t="s">
        <v>25</v>
      </c>
      <c r="B27">
        <v>0</v>
      </c>
      <c r="C27">
        <v>674.37418034133498</v>
      </c>
      <c r="D27">
        <v>0</v>
      </c>
      <c r="E27">
        <v>65.182291400005298</v>
      </c>
      <c r="F27">
        <f t="shared" si="0"/>
        <v>65.182291400005298</v>
      </c>
      <c r="G27">
        <v>594.46613240397403</v>
      </c>
      <c r="H27">
        <v>161.758774227581</v>
      </c>
      <c r="I27">
        <v>0</v>
      </c>
      <c r="J27">
        <v>57.199438792860697</v>
      </c>
      <c r="K27">
        <f t="shared" si="1"/>
        <v>57.199438792860697</v>
      </c>
      <c r="L27">
        <f t="shared" si="2"/>
        <v>1552.980817165756</v>
      </c>
    </row>
    <row r="28" spans="1:17" x14ac:dyDescent="0.2">
      <c r="A28" t="s">
        <v>26</v>
      </c>
      <c r="B28">
        <v>0</v>
      </c>
      <c r="C28">
        <v>691.55077068618596</v>
      </c>
      <c r="D28">
        <v>0</v>
      </c>
      <c r="E28">
        <v>69.155317515864994</v>
      </c>
      <c r="F28">
        <f t="shared" si="0"/>
        <v>69.155317515864994</v>
      </c>
      <c r="G28">
        <v>595.74671738818404</v>
      </c>
      <c r="H28">
        <v>165.167662461623</v>
      </c>
      <c r="I28">
        <v>0</v>
      </c>
      <c r="J28">
        <v>66.289170540198896</v>
      </c>
      <c r="K28">
        <f t="shared" si="1"/>
        <v>66.289170540198896</v>
      </c>
      <c r="L28">
        <f t="shared" si="2"/>
        <v>1587.909638592057</v>
      </c>
    </row>
    <row r="29" spans="1:17" x14ac:dyDescent="0.2">
      <c r="A29" t="s">
        <v>27</v>
      </c>
      <c r="B29">
        <v>0</v>
      </c>
      <c r="C29">
        <v>403.47314208964002</v>
      </c>
      <c r="D29">
        <v>0</v>
      </c>
      <c r="E29">
        <v>61.352712276333797</v>
      </c>
      <c r="F29">
        <f t="shared" si="0"/>
        <v>61.352712276333797</v>
      </c>
      <c r="G29">
        <v>428.07455284284202</v>
      </c>
      <c r="H29">
        <v>163.99199454492401</v>
      </c>
      <c r="I29">
        <v>0</v>
      </c>
      <c r="J29">
        <v>46.360874980150001</v>
      </c>
      <c r="K29">
        <f t="shared" si="1"/>
        <v>46.360874980150001</v>
      </c>
      <c r="L29">
        <f t="shared" si="2"/>
        <v>1103.2532767338898</v>
      </c>
      <c r="M29">
        <f>AVERAGE(C29:C31)</f>
        <v>400.22007547571434</v>
      </c>
      <c r="N29">
        <f>AVERAGE(F29:F31)</f>
        <v>61.332321190948669</v>
      </c>
      <c r="O29">
        <f>AVERAGE(G29:G31)</f>
        <v>427.22680866398332</v>
      </c>
      <c r="P29">
        <f>AVERAGE(L29:L31)</f>
        <v>1098.87708493269</v>
      </c>
      <c r="Q29" t="str">
        <f>A29</f>
        <v>l5</v>
      </c>
    </row>
    <row r="30" spans="1:17" x14ac:dyDescent="0.2">
      <c r="A30" t="s">
        <v>28</v>
      </c>
      <c r="B30">
        <v>0</v>
      </c>
      <c r="C30">
        <v>395.052527178383</v>
      </c>
      <c r="D30">
        <v>0</v>
      </c>
      <c r="E30">
        <v>61.353823752027303</v>
      </c>
      <c r="F30">
        <f t="shared" si="0"/>
        <v>61.353823752027303</v>
      </c>
      <c r="G30">
        <v>422.46050630907303</v>
      </c>
      <c r="H30">
        <v>163.270241546074</v>
      </c>
      <c r="I30">
        <v>0</v>
      </c>
      <c r="J30">
        <v>46.626681342582799</v>
      </c>
      <c r="K30">
        <f t="shared" si="1"/>
        <v>46.626681342582799</v>
      </c>
      <c r="L30">
        <f t="shared" si="2"/>
        <v>1088.7637801281401</v>
      </c>
    </row>
    <row r="31" spans="1:17" x14ac:dyDescent="0.2">
      <c r="A31" t="s">
        <v>29</v>
      </c>
      <c r="B31">
        <v>0</v>
      </c>
      <c r="C31">
        <v>402.13455715911999</v>
      </c>
      <c r="D31">
        <v>0</v>
      </c>
      <c r="E31">
        <v>61.290427544484899</v>
      </c>
      <c r="F31">
        <f t="shared" si="0"/>
        <v>61.290427544484899</v>
      </c>
      <c r="G31">
        <v>431.14536684003502</v>
      </c>
      <c r="H31">
        <v>164.31084660440001</v>
      </c>
      <c r="I31">
        <v>0</v>
      </c>
      <c r="J31">
        <v>45.732999788000299</v>
      </c>
      <c r="K31">
        <f t="shared" si="1"/>
        <v>45.732999788000299</v>
      </c>
      <c r="L31">
        <f t="shared" si="2"/>
        <v>1104.6141979360402</v>
      </c>
    </row>
    <row r="32" spans="1:17" x14ac:dyDescent="0.2">
      <c r="A32" t="s">
        <v>30</v>
      </c>
      <c r="B32">
        <v>0</v>
      </c>
      <c r="C32">
        <v>913.20883611867305</v>
      </c>
      <c r="D32">
        <v>9.6873798828850095</v>
      </c>
      <c r="E32">
        <v>0</v>
      </c>
      <c r="F32">
        <f t="shared" si="0"/>
        <v>9.6873798828850095</v>
      </c>
      <c r="G32">
        <v>803.68202304544695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1726.5782390470049</v>
      </c>
      <c r="M32">
        <f>AVERAGE(C32:C34)</f>
        <v>901.85660277141631</v>
      </c>
      <c r="N32">
        <f>AVERAGE(F32:F34)</f>
        <v>11.456354668364535</v>
      </c>
      <c r="O32">
        <f>AVERAGE(G32:G34)</f>
        <v>784.00138286879462</v>
      </c>
      <c r="P32">
        <f>AVERAGE(L32:L34)</f>
        <v>1697.3143403085753</v>
      </c>
      <c r="Q32" t="str">
        <f>A32</f>
        <v>d4</v>
      </c>
    </row>
    <row r="33" spans="1:17" x14ac:dyDescent="0.2">
      <c r="A33" t="s">
        <v>31</v>
      </c>
      <c r="B33">
        <v>0</v>
      </c>
      <c r="C33">
        <v>882.18844539495296</v>
      </c>
      <c r="D33">
        <v>12.001316784528999</v>
      </c>
      <c r="E33">
        <v>0</v>
      </c>
      <c r="F33">
        <f t="shared" si="0"/>
        <v>12.001316784528999</v>
      </c>
      <c r="G33">
        <v>765.057626049948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1659.2473882294298</v>
      </c>
    </row>
    <row r="34" spans="1:17" x14ac:dyDescent="0.2">
      <c r="A34" t="s">
        <v>32</v>
      </c>
      <c r="B34">
        <v>0</v>
      </c>
      <c r="C34">
        <v>910.17252680062302</v>
      </c>
      <c r="D34">
        <v>12.6803673376796</v>
      </c>
      <c r="E34">
        <v>0</v>
      </c>
      <c r="F34">
        <f t="shared" si="0"/>
        <v>12.6803673376796</v>
      </c>
      <c r="G34">
        <v>783.26449951098903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1706.1173936492917</v>
      </c>
    </row>
    <row r="35" spans="1:17" x14ac:dyDescent="0.2">
      <c r="A35" t="s">
        <v>33</v>
      </c>
      <c r="B35">
        <v>0</v>
      </c>
      <c r="C35">
        <v>601.11755405600798</v>
      </c>
      <c r="D35">
        <v>0</v>
      </c>
      <c r="E35">
        <v>65.303121503672401</v>
      </c>
      <c r="F35">
        <f t="shared" si="0"/>
        <v>65.303121503672401</v>
      </c>
      <c r="G35">
        <v>568.74066923982002</v>
      </c>
      <c r="H35">
        <v>159.23096009694501</v>
      </c>
      <c r="I35">
        <v>0</v>
      </c>
      <c r="J35">
        <v>53.131346840049801</v>
      </c>
      <c r="K35">
        <f t="shared" si="1"/>
        <v>53.131346840049801</v>
      </c>
      <c r="L35">
        <f t="shared" si="2"/>
        <v>1447.5236517364954</v>
      </c>
      <c r="M35">
        <f>AVERAGE(C35:C37)</f>
        <v>599.17966155704096</v>
      </c>
      <c r="N35">
        <f>AVERAGE(F35:F37)</f>
        <v>67.814335977876269</v>
      </c>
      <c r="O35">
        <f>AVERAGE(G35:G37)</f>
        <v>565.67533357594732</v>
      </c>
      <c r="P35">
        <f>AVERAGE(L35:L37)</f>
        <v>1449.0253269126144</v>
      </c>
      <c r="Q35" t="str">
        <f>A35</f>
        <v>l6</v>
      </c>
    </row>
    <row r="36" spans="1:17" x14ac:dyDescent="0.2">
      <c r="A36" t="s">
        <v>34</v>
      </c>
      <c r="B36">
        <v>0</v>
      </c>
      <c r="C36">
        <v>602.84046115950605</v>
      </c>
      <c r="D36">
        <v>0</v>
      </c>
      <c r="E36">
        <v>69.758690131742199</v>
      </c>
      <c r="F36">
        <f t="shared" si="0"/>
        <v>69.758690131742199</v>
      </c>
      <c r="G36">
        <v>574.55422228646398</v>
      </c>
      <c r="H36">
        <v>170.99653653089399</v>
      </c>
      <c r="I36">
        <v>0</v>
      </c>
      <c r="J36">
        <v>55.843318334804202</v>
      </c>
      <c r="K36">
        <f t="shared" si="1"/>
        <v>55.843318334804202</v>
      </c>
      <c r="L36">
        <f t="shared" si="2"/>
        <v>1473.9932284434105</v>
      </c>
    </row>
    <row r="37" spans="1:17" x14ac:dyDescent="0.2">
      <c r="A37" t="s">
        <v>35</v>
      </c>
      <c r="B37">
        <v>0</v>
      </c>
      <c r="C37">
        <v>593.58096945560897</v>
      </c>
      <c r="D37">
        <v>0</v>
      </c>
      <c r="E37">
        <v>68.381196298214206</v>
      </c>
      <c r="F37">
        <f t="shared" si="0"/>
        <v>68.381196298214206</v>
      </c>
      <c r="G37">
        <v>553.73110920155796</v>
      </c>
      <c r="H37">
        <v>157.91038853871299</v>
      </c>
      <c r="I37">
        <v>0</v>
      </c>
      <c r="J37">
        <v>51.955437063842901</v>
      </c>
      <c r="K37">
        <f t="shared" si="1"/>
        <v>51.955437063842901</v>
      </c>
      <c r="L37">
        <f t="shared" si="2"/>
        <v>1425.5591005579372</v>
      </c>
    </row>
    <row r="38" spans="1:17" x14ac:dyDescent="0.2">
      <c r="A38" t="s">
        <v>36</v>
      </c>
      <c r="B38">
        <v>0</v>
      </c>
      <c r="C38">
        <v>459.89107050784799</v>
      </c>
      <c r="D38">
        <v>0</v>
      </c>
      <c r="E38">
        <v>65.804589215459302</v>
      </c>
      <c r="F38">
        <f t="shared" si="0"/>
        <v>65.804589215459302</v>
      </c>
      <c r="G38">
        <v>432.484107695614</v>
      </c>
      <c r="H38">
        <v>148.39817124195201</v>
      </c>
      <c r="I38">
        <v>0</v>
      </c>
      <c r="J38">
        <v>53.338865549151997</v>
      </c>
      <c r="K38">
        <f t="shared" si="1"/>
        <v>53.338865549151997</v>
      </c>
      <c r="L38">
        <f t="shared" si="2"/>
        <v>1159.9168042100252</v>
      </c>
      <c r="M38">
        <f>AVERAGE(C38:C40)</f>
        <v>461.86667364192567</v>
      </c>
      <c r="N38">
        <f>AVERAGE(F38:F40)</f>
        <v>66.285554105201527</v>
      </c>
      <c r="O38">
        <f>AVERAGE(G38:G40)</f>
        <v>439.66293793342533</v>
      </c>
      <c r="P38">
        <f>AVERAGE(L38:L40)</f>
        <v>1173.8830337940472</v>
      </c>
      <c r="Q38" t="str">
        <f>A38</f>
        <v>l2</v>
      </c>
    </row>
    <row r="39" spans="1:17" x14ac:dyDescent="0.2">
      <c r="A39" t="s">
        <v>37</v>
      </c>
      <c r="B39">
        <v>0</v>
      </c>
      <c r="C39">
        <v>462.92384995731402</v>
      </c>
      <c r="D39">
        <v>0</v>
      </c>
      <c r="E39">
        <v>66.243717033580495</v>
      </c>
      <c r="F39">
        <f t="shared" si="0"/>
        <v>66.243717033580495</v>
      </c>
      <c r="G39">
        <v>441.67703832719201</v>
      </c>
      <c r="H39">
        <v>151.375795797828</v>
      </c>
      <c r="I39">
        <v>0</v>
      </c>
      <c r="J39">
        <v>55.715838192094601</v>
      </c>
      <c r="K39">
        <f t="shared" si="1"/>
        <v>55.715838192094601</v>
      </c>
      <c r="L39">
        <f t="shared" si="2"/>
        <v>1177.9362393080094</v>
      </c>
    </row>
    <row r="40" spans="1:17" x14ac:dyDescent="0.2">
      <c r="A40" t="s">
        <v>38</v>
      </c>
      <c r="B40">
        <v>0</v>
      </c>
      <c r="C40">
        <v>462.78510046061501</v>
      </c>
      <c r="D40">
        <v>0</v>
      </c>
      <c r="E40">
        <v>66.808356066564798</v>
      </c>
      <c r="F40">
        <f t="shared" si="0"/>
        <v>66.808356066564798</v>
      </c>
      <c r="G40">
        <v>444.82766777747003</v>
      </c>
      <c r="H40">
        <v>153.92625662291201</v>
      </c>
      <c r="I40">
        <v>0</v>
      </c>
      <c r="J40">
        <v>55.448676936545297</v>
      </c>
      <c r="K40">
        <f t="shared" si="1"/>
        <v>55.448676936545297</v>
      </c>
      <c r="L40">
        <f t="shared" si="2"/>
        <v>1183.7960578641071</v>
      </c>
    </row>
    <row r="41" spans="1:17" x14ac:dyDescent="0.2">
      <c r="A41" t="s">
        <v>39</v>
      </c>
      <c r="B41">
        <v>0</v>
      </c>
      <c r="C41">
        <v>443.72062634624098</v>
      </c>
      <c r="D41">
        <v>0</v>
      </c>
      <c r="E41">
        <v>65.8449866053233</v>
      </c>
      <c r="F41">
        <f t="shared" si="0"/>
        <v>65.8449866053233</v>
      </c>
      <c r="G41">
        <v>467.40119506856502</v>
      </c>
      <c r="H41">
        <v>210.046922877714</v>
      </c>
      <c r="I41">
        <v>0</v>
      </c>
      <c r="J41">
        <v>50.184647365323002</v>
      </c>
      <c r="K41">
        <f t="shared" si="1"/>
        <v>50.184647365323002</v>
      </c>
      <c r="L41">
        <f t="shared" si="2"/>
        <v>1237.1983782631662</v>
      </c>
      <c r="M41">
        <f>AVERAGE(C41:C43)</f>
        <v>442.01792633759266</v>
      </c>
      <c r="N41">
        <f>AVERAGE(F41:F43)</f>
        <v>66.8129079372099</v>
      </c>
      <c r="O41">
        <f>AVERAGE(G41:G43)</f>
        <v>458.63277535751132</v>
      </c>
      <c r="P41">
        <f>AVERAGE(L41:L43)</f>
        <v>1229.2792432458155</v>
      </c>
      <c r="Q41" t="str">
        <f>A41</f>
        <v>l10</v>
      </c>
    </row>
    <row r="42" spans="1:17" x14ac:dyDescent="0.2">
      <c r="A42" t="s">
        <v>40</v>
      </c>
      <c r="B42">
        <v>0</v>
      </c>
      <c r="C42">
        <v>433.906330539458</v>
      </c>
      <c r="D42">
        <v>0</v>
      </c>
      <c r="E42">
        <v>66.091478247980106</v>
      </c>
      <c r="F42">
        <f t="shared" si="0"/>
        <v>66.091478247980106</v>
      </c>
      <c r="G42">
        <v>447.571062396088</v>
      </c>
      <c r="H42">
        <v>208.46349203863301</v>
      </c>
      <c r="I42">
        <v>0</v>
      </c>
      <c r="J42">
        <v>52.074925333721403</v>
      </c>
      <c r="K42">
        <f t="shared" si="1"/>
        <v>52.074925333721403</v>
      </c>
      <c r="L42">
        <f t="shared" si="2"/>
        <v>1208.1072885558806</v>
      </c>
    </row>
    <row r="43" spans="1:17" x14ac:dyDescent="0.2">
      <c r="A43" t="s">
        <v>41</v>
      </c>
      <c r="B43">
        <v>0</v>
      </c>
      <c r="C43">
        <v>448.42682212707899</v>
      </c>
      <c r="D43">
        <v>0</v>
      </c>
      <c r="E43">
        <v>68.502258958326294</v>
      </c>
      <c r="F43">
        <f t="shared" si="0"/>
        <v>68.502258958326294</v>
      </c>
      <c r="G43">
        <v>460.92606860788101</v>
      </c>
      <c r="H43">
        <v>213.79945609891899</v>
      </c>
      <c r="I43">
        <v>0</v>
      </c>
      <c r="J43">
        <v>50.877457126194301</v>
      </c>
      <c r="K43">
        <f t="shared" si="1"/>
        <v>50.877457126194301</v>
      </c>
      <c r="L43">
        <f t="shared" si="2"/>
        <v>1242.5320629183996</v>
      </c>
    </row>
    <row r="44" spans="1:17" x14ac:dyDescent="0.2">
      <c r="A44" t="s">
        <v>42</v>
      </c>
      <c r="B44">
        <v>0</v>
      </c>
      <c r="C44">
        <v>866.79526544623104</v>
      </c>
      <c r="D44">
        <v>27.383155490068599</v>
      </c>
      <c r="E44">
        <v>0</v>
      </c>
      <c r="F44">
        <f t="shared" si="0"/>
        <v>27.383155490068599</v>
      </c>
      <c r="G44">
        <v>816.33584810618004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1710.5142690424796</v>
      </c>
      <c r="M44">
        <f>AVERAGE(C44:C46)</f>
        <v>880.9399577805226</v>
      </c>
      <c r="N44">
        <f>AVERAGE(F44:F46)</f>
        <v>28.065017217793436</v>
      </c>
      <c r="O44">
        <f>AVERAGE(G44:G46)</f>
        <v>824.79998179005418</v>
      </c>
      <c r="P44">
        <f>AVERAGE(L44:L46)</f>
        <v>1733.8049567883706</v>
      </c>
      <c r="Q44" t="str">
        <f>A44</f>
        <v>h7</v>
      </c>
    </row>
    <row r="45" spans="1:17" x14ac:dyDescent="0.2">
      <c r="A45" t="s">
        <v>43</v>
      </c>
      <c r="B45">
        <v>0</v>
      </c>
      <c r="C45">
        <v>885.32499797665798</v>
      </c>
      <c r="D45">
        <v>29.039680554647202</v>
      </c>
      <c r="E45">
        <v>0</v>
      </c>
      <c r="F45">
        <f t="shared" si="0"/>
        <v>29.039680554647202</v>
      </c>
      <c r="G45">
        <v>822.57252113548896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1736.9371996667942</v>
      </c>
    </row>
    <row r="46" spans="1:17" x14ac:dyDescent="0.2">
      <c r="A46" t="s">
        <v>44</v>
      </c>
      <c r="B46">
        <v>0</v>
      </c>
      <c r="C46">
        <v>890.69960991867902</v>
      </c>
      <c r="D46">
        <v>27.772215608664499</v>
      </c>
      <c r="E46">
        <v>0</v>
      </c>
      <c r="F46">
        <f t="shared" si="0"/>
        <v>27.772215608664499</v>
      </c>
      <c r="G46">
        <v>835.49157612849399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1753.9634016558375</v>
      </c>
    </row>
    <row r="47" spans="1:17" x14ac:dyDescent="0.2">
      <c r="A47" t="s">
        <v>45</v>
      </c>
      <c r="B47">
        <v>0</v>
      </c>
      <c r="C47">
        <v>721.00623279602303</v>
      </c>
      <c r="D47">
        <v>19.877030817529501</v>
      </c>
      <c r="E47">
        <v>0</v>
      </c>
      <c r="F47">
        <f t="shared" si="0"/>
        <v>19.877030817529501</v>
      </c>
      <c r="G47">
        <v>701.14709069651201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1442.0303543100645</v>
      </c>
      <c r="M47">
        <f>AVERAGE(C47:C49)</f>
        <v>714.18589429194628</v>
      </c>
      <c r="N47">
        <f>AVERAGE(F47:F49)</f>
        <v>19.784499509369997</v>
      </c>
      <c r="O47">
        <f>AVERAGE(G47:G49)</f>
        <v>695.20527007121336</v>
      </c>
      <c r="P47">
        <f>AVERAGE(L47:L49)</f>
        <v>1429.1756638725299</v>
      </c>
      <c r="Q47" t="str">
        <f>A47</f>
        <v>h8</v>
      </c>
    </row>
    <row r="48" spans="1:17" x14ac:dyDescent="0.2">
      <c r="A48" t="s">
        <v>46</v>
      </c>
      <c r="B48">
        <v>0</v>
      </c>
      <c r="C48">
        <v>709.39599627168104</v>
      </c>
      <c r="D48">
        <v>18.583017239920999</v>
      </c>
      <c r="E48">
        <v>0</v>
      </c>
      <c r="F48">
        <f t="shared" si="0"/>
        <v>18.583017239920999</v>
      </c>
      <c r="G48">
        <v>693.21807418026697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1421.197087691869</v>
      </c>
    </row>
    <row r="49" spans="1:17" x14ac:dyDescent="0.2">
      <c r="A49" t="s">
        <v>47</v>
      </c>
      <c r="B49">
        <v>0</v>
      </c>
      <c r="C49">
        <v>712.15545380813501</v>
      </c>
      <c r="D49">
        <v>20.893450470659499</v>
      </c>
      <c r="E49">
        <v>0</v>
      </c>
      <c r="F49">
        <f t="shared" si="0"/>
        <v>20.893450470659499</v>
      </c>
      <c r="G49">
        <v>691.250645336861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1424.2995496156555</v>
      </c>
    </row>
    <row r="50" spans="1:17" x14ac:dyDescent="0.2">
      <c r="A50" t="s">
        <v>48</v>
      </c>
      <c r="B50">
        <v>0</v>
      </c>
      <c r="C50">
        <v>2616.6474701665202</v>
      </c>
      <c r="D50">
        <v>88.873360470493296</v>
      </c>
      <c r="E50">
        <v>69.666073942810698</v>
      </c>
      <c r="F50">
        <f t="shared" si="0"/>
        <v>158.53943441330398</v>
      </c>
      <c r="G50">
        <v>2069.40690489389</v>
      </c>
      <c r="H50">
        <v>0</v>
      </c>
      <c r="I50">
        <v>0</v>
      </c>
      <c r="J50">
        <v>117.918013628354</v>
      </c>
      <c r="K50">
        <f t="shared" si="1"/>
        <v>117.918013628354</v>
      </c>
      <c r="L50">
        <f t="shared" si="2"/>
        <v>4962.5118231020679</v>
      </c>
      <c r="M50">
        <f>AVERAGE(C50:C52)</f>
        <v>2597.4199647317369</v>
      </c>
      <c r="N50">
        <f>AVERAGE(F50:F52)</f>
        <v>143.36737623950677</v>
      </c>
      <c r="O50">
        <f>AVERAGE(G50:G52)</f>
        <v>2067.9587919161399</v>
      </c>
      <c r="P50">
        <f>AVERAGE(L50:L52)</f>
        <v>4931.434384818017</v>
      </c>
      <c r="Q50" t="str">
        <f>A50</f>
        <v>p5</v>
      </c>
    </row>
    <row r="51" spans="1:17" x14ac:dyDescent="0.2">
      <c r="A51" t="s">
        <v>49</v>
      </c>
      <c r="B51">
        <v>0</v>
      </c>
      <c r="C51">
        <v>2548.5589327303501</v>
      </c>
      <c r="D51">
        <v>0</v>
      </c>
      <c r="E51">
        <v>130.746704886712</v>
      </c>
      <c r="F51">
        <f t="shared" si="0"/>
        <v>130.746704886712</v>
      </c>
      <c r="G51">
        <v>2021.1766857889299</v>
      </c>
      <c r="H51">
        <v>0</v>
      </c>
      <c r="I51">
        <v>0</v>
      </c>
      <c r="J51">
        <v>138.871057766745</v>
      </c>
      <c r="K51">
        <f t="shared" si="1"/>
        <v>138.871057766745</v>
      </c>
      <c r="L51">
        <f t="shared" si="2"/>
        <v>4839.3533811727375</v>
      </c>
    </row>
    <row r="52" spans="1:17" x14ac:dyDescent="0.2">
      <c r="A52" t="s">
        <v>50</v>
      </c>
      <c r="B52">
        <v>0</v>
      </c>
      <c r="C52">
        <v>2627.0534912983398</v>
      </c>
      <c r="D52">
        <v>2.4386037226063402</v>
      </c>
      <c r="E52">
        <v>138.377385695898</v>
      </c>
      <c r="F52">
        <f t="shared" si="0"/>
        <v>140.81598941850433</v>
      </c>
      <c r="G52">
        <v>2113.2927850656001</v>
      </c>
      <c r="H52">
        <v>0</v>
      </c>
      <c r="I52">
        <v>0</v>
      </c>
      <c r="J52">
        <v>111.27568439680201</v>
      </c>
      <c r="K52">
        <f t="shared" si="1"/>
        <v>111.27568439680201</v>
      </c>
      <c r="L52">
        <f t="shared" si="2"/>
        <v>4992.4379501792464</v>
      </c>
    </row>
    <row r="53" spans="1:17" x14ac:dyDescent="0.2">
      <c r="A53" t="s">
        <v>51</v>
      </c>
      <c r="B53">
        <v>0</v>
      </c>
      <c r="C53">
        <v>682.76829556585005</v>
      </c>
      <c r="D53">
        <v>20.197627135825201</v>
      </c>
      <c r="E53">
        <v>0</v>
      </c>
      <c r="F53">
        <f t="shared" si="0"/>
        <v>20.197627135825201</v>
      </c>
      <c r="G53">
        <v>636.54811650865099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1339.5140392103262</v>
      </c>
      <c r="M53">
        <f>AVERAGE(C53:C55)</f>
        <v>691.48261833885101</v>
      </c>
      <c r="N53">
        <f>AVERAGE(F53:F55)</f>
        <v>20.944759008504466</v>
      </c>
      <c r="O53">
        <f>AVERAGE(G53:G55)</f>
        <v>643.24189964189827</v>
      </c>
      <c r="P53">
        <f>AVERAGE(L53:L55)</f>
        <v>1355.6692769892538</v>
      </c>
      <c r="Q53" t="str">
        <f>A53</f>
        <v>h1</v>
      </c>
    </row>
    <row r="54" spans="1:17" x14ac:dyDescent="0.2">
      <c r="A54" t="s">
        <v>52</v>
      </c>
      <c r="B54">
        <v>0</v>
      </c>
      <c r="C54">
        <v>692.12394804140399</v>
      </c>
      <c r="D54">
        <v>20.4262325013263</v>
      </c>
      <c r="E54">
        <v>0</v>
      </c>
      <c r="F54">
        <f t="shared" si="0"/>
        <v>20.4262325013263</v>
      </c>
      <c r="G54">
        <v>648.70429568722398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1361.2544762299544</v>
      </c>
    </row>
    <row r="55" spans="1:17" x14ac:dyDescent="0.2">
      <c r="A55" t="s">
        <v>53</v>
      </c>
      <c r="B55">
        <v>0</v>
      </c>
      <c r="C55">
        <v>699.55561140929899</v>
      </c>
      <c r="D55">
        <v>22.2104173883619</v>
      </c>
      <c r="E55">
        <v>0</v>
      </c>
      <c r="F55">
        <f t="shared" si="0"/>
        <v>22.2104173883619</v>
      </c>
      <c r="G55">
        <v>644.47328672981996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1366.2393155274808</v>
      </c>
    </row>
    <row r="56" spans="1:17" x14ac:dyDescent="0.2">
      <c r="A56" t="s">
        <v>54</v>
      </c>
      <c r="B56">
        <v>0</v>
      </c>
      <c r="C56">
        <v>1931.8616903370701</v>
      </c>
      <c r="D56">
        <v>0</v>
      </c>
      <c r="E56">
        <v>143.904186902432</v>
      </c>
      <c r="F56">
        <f t="shared" si="0"/>
        <v>143.904186902432</v>
      </c>
      <c r="G56">
        <v>1479.4354171901</v>
      </c>
      <c r="H56">
        <v>0</v>
      </c>
      <c r="I56">
        <v>0</v>
      </c>
      <c r="J56">
        <v>81.581778765145401</v>
      </c>
      <c r="K56">
        <f t="shared" si="1"/>
        <v>81.581778765145401</v>
      </c>
      <c r="L56">
        <f t="shared" si="2"/>
        <v>3636.7830731947474</v>
      </c>
      <c r="M56">
        <f>AVERAGE(C56:C58)</f>
        <v>1922.2506747713398</v>
      </c>
      <c r="N56">
        <f>AVERAGE(F56:F58)</f>
        <v>142.67998934252878</v>
      </c>
      <c r="O56">
        <f>AVERAGE(G56:G58)</f>
        <v>1481.3430958444433</v>
      </c>
      <c r="P56">
        <f>AVERAGE(L56:L58)</f>
        <v>3617.0880420182043</v>
      </c>
      <c r="Q56" t="str">
        <f>A56</f>
        <v>p7</v>
      </c>
    </row>
    <row r="57" spans="1:17" x14ac:dyDescent="0.2">
      <c r="A57" t="s">
        <v>55</v>
      </c>
      <c r="B57">
        <v>0</v>
      </c>
      <c r="C57">
        <v>1932.19842071022</v>
      </c>
      <c r="D57">
        <v>0</v>
      </c>
      <c r="E57">
        <v>146.28665209169199</v>
      </c>
      <c r="F57">
        <f t="shared" si="0"/>
        <v>146.28665209169199</v>
      </c>
      <c r="G57">
        <v>1472.0962047180001</v>
      </c>
      <c r="H57">
        <v>0</v>
      </c>
      <c r="I57">
        <v>0</v>
      </c>
      <c r="J57">
        <v>72.842241111285901</v>
      </c>
      <c r="K57">
        <f t="shared" si="1"/>
        <v>72.842241111285901</v>
      </c>
      <c r="L57">
        <f t="shared" si="2"/>
        <v>3623.423518631198</v>
      </c>
    </row>
    <row r="58" spans="1:17" x14ac:dyDescent="0.2">
      <c r="A58" t="s">
        <v>56</v>
      </c>
      <c r="B58">
        <v>0</v>
      </c>
      <c r="C58">
        <v>1902.6919132667299</v>
      </c>
      <c r="D58">
        <v>5.2823784006964196</v>
      </c>
      <c r="E58">
        <v>132.566750632766</v>
      </c>
      <c r="F58">
        <f t="shared" si="0"/>
        <v>137.84912903346242</v>
      </c>
      <c r="G58">
        <v>1492.49766562523</v>
      </c>
      <c r="H58">
        <v>0</v>
      </c>
      <c r="I58">
        <v>0</v>
      </c>
      <c r="J58">
        <v>58.0188263032462</v>
      </c>
      <c r="K58">
        <f t="shared" si="1"/>
        <v>58.0188263032462</v>
      </c>
      <c r="L58">
        <f t="shared" si="2"/>
        <v>3591.0575342286684</v>
      </c>
    </row>
    <row r="59" spans="1:17" x14ac:dyDescent="0.2">
      <c r="A59" t="s">
        <v>57</v>
      </c>
      <c r="B59">
        <v>0</v>
      </c>
      <c r="C59">
        <v>804.62196143327697</v>
      </c>
      <c r="D59">
        <v>0</v>
      </c>
      <c r="E59">
        <v>107.900482083751</v>
      </c>
      <c r="F59">
        <f t="shared" si="0"/>
        <v>107.900482083751</v>
      </c>
      <c r="G59">
        <v>699.14534049229599</v>
      </c>
      <c r="H59">
        <v>272.93431053176198</v>
      </c>
      <c r="I59">
        <v>0</v>
      </c>
      <c r="J59">
        <v>85.212318144853995</v>
      </c>
      <c r="K59">
        <f t="shared" si="1"/>
        <v>85.212318144853995</v>
      </c>
      <c r="L59">
        <f t="shared" si="2"/>
        <v>1969.8144126859399</v>
      </c>
      <c r="M59">
        <f>AVERAGE(C59:C61)</f>
        <v>795.80456811528074</v>
      </c>
      <c r="N59">
        <f>AVERAGE(F59:F61)</f>
        <v>108.083663998174</v>
      </c>
      <c r="O59">
        <f>AVERAGE(G59:G61)</f>
        <v>703.16260311075575</v>
      </c>
      <c r="P59">
        <f>AVERAGE(L59:L61)</f>
        <v>1970.0921799590897</v>
      </c>
      <c r="Q59" t="str">
        <f>A59</f>
        <v>l9</v>
      </c>
    </row>
    <row r="60" spans="1:17" x14ac:dyDescent="0.2">
      <c r="A60" t="s">
        <v>58</v>
      </c>
      <c r="B60">
        <v>0</v>
      </c>
      <c r="C60">
        <v>800.23880144673603</v>
      </c>
      <c r="D60">
        <v>0</v>
      </c>
      <c r="E60">
        <v>109.594878369474</v>
      </c>
      <c r="F60">
        <f t="shared" si="0"/>
        <v>109.594878369474</v>
      </c>
      <c r="G60">
        <v>725.46956247693902</v>
      </c>
      <c r="H60">
        <v>294.036117726084</v>
      </c>
      <c r="I60">
        <v>0</v>
      </c>
      <c r="J60">
        <v>83.465398184980202</v>
      </c>
      <c r="K60">
        <f t="shared" si="1"/>
        <v>83.465398184980202</v>
      </c>
      <c r="L60">
        <f t="shared" si="2"/>
        <v>2012.8047582042134</v>
      </c>
    </row>
    <row r="61" spans="1:17" x14ac:dyDescent="0.2">
      <c r="A61" t="s">
        <v>59</v>
      </c>
      <c r="B61">
        <v>0</v>
      </c>
      <c r="C61">
        <v>782.55294146582901</v>
      </c>
      <c r="D61">
        <v>0</v>
      </c>
      <c r="E61">
        <v>106.75563154129701</v>
      </c>
      <c r="F61">
        <f t="shared" si="0"/>
        <v>106.75563154129701</v>
      </c>
      <c r="G61">
        <v>684.87290636303203</v>
      </c>
      <c r="H61">
        <v>273.09004134687899</v>
      </c>
      <c r="I61">
        <v>0</v>
      </c>
      <c r="J61">
        <v>80.385848270078498</v>
      </c>
      <c r="K61">
        <f t="shared" si="1"/>
        <v>80.385848270078498</v>
      </c>
      <c r="L61">
        <f t="shared" si="2"/>
        <v>1927.6573689871154</v>
      </c>
    </row>
    <row r="62" spans="1:17" x14ac:dyDescent="0.2">
      <c r="A62" t="s">
        <v>60</v>
      </c>
      <c r="B62">
        <v>0</v>
      </c>
      <c r="C62">
        <v>2260.2017227473898</v>
      </c>
      <c r="D62">
        <v>73.725484901993696</v>
      </c>
      <c r="E62">
        <v>108.61341143570201</v>
      </c>
      <c r="F62">
        <f t="shared" si="0"/>
        <v>182.3388963376957</v>
      </c>
      <c r="G62">
        <v>1755.1385415971199</v>
      </c>
      <c r="H62">
        <v>0</v>
      </c>
      <c r="I62">
        <v>0</v>
      </c>
      <c r="J62">
        <v>79.579074840204299</v>
      </c>
      <c r="K62">
        <f t="shared" si="1"/>
        <v>79.579074840204299</v>
      </c>
      <c r="L62">
        <f t="shared" si="2"/>
        <v>4277.2582355224094</v>
      </c>
      <c r="M62">
        <f>AVERAGE(C62:C64)</f>
        <v>2305.3330428157064</v>
      </c>
      <c r="N62">
        <f>AVERAGE(F62:F64)</f>
        <v>185.51040351049963</v>
      </c>
      <c r="O62">
        <f>AVERAGE(G62:G64)</f>
        <v>1783.7710623250232</v>
      </c>
      <c r="P62">
        <f>AVERAGE(L62:L64)</f>
        <v>4359.514074050172</v>
      </c>
      <c r="Q62" t="str">
        <f>A62</f>
        <v>p10</v>
      </c>
    </row>
    <row r="63" spans="1:17" x14ac:dyDescent="0.2">
      <c r="A63" t="s">
        <v>61</v>
      </c>
      <c r="B63">
        <v>0</v>
      </c>
      <c r="C63">
        <v>2306.3682219470802</v>
      </c>
      <c r="D63">
        <v>82.696297243525606</v>
      </c>
      <c r="E63">
        <v>108.506658388679</v>
      </c>
      <c r="F63">
        <f t="shared" si="0"/>
        <v>191.20295563220461</v>
      </c>
      <c r="G63">
        <v>1769.28948559831</v>
      </c>
      <c r="H63">
        <v>0</v>
      </c>
      <c r="I63">
        <v>0</v>
      </c>
      <c r="J63">
        <v>84.986174485368593</v>
      </c>
      <c r="K63">
        <f t="shared" si="1"/>
        <v>84.986174485368593</v>
      </c>
      <c r="L63">
        <f t="shared" si="2"/>
        <v>4351.8468376629635</v>
      </c>
    </row>
    <row r="64" spans="1:17" x14ac:dyDescent="0.2">
      <c r="A64" t="s">
        <v>62</v>
      </c>
      <c r="B64">
        <v>0</v>
      </c>
      <c r="C64">
        <v>2349.4291837526498</v>
      </c>
      <c r="D64">
        <v>77.575686243241606</v>
      </c>
      <c r="E64">
        <v>105.413672318357</v>
      </c>
      <c r="F64">
        <f t="shared" si="0"/>
        <v>182.98935856159861</v>
      </c>
      <c r="G64">
        <v>1826.8851597796399</v>
      </c>
      <c r="H64">
        <v>0</v>
      </c>
      <c r="I64">
        <v>0</v>
      </c>
      <c r="J64">
        <v>90.1334468712556</v>
      </c>
      <c r="K64">
        <f t="shared" si="1"/>
        <v>90.1334468712556</v>
      </c>
      <c r="L64">
        <f t="shared" si="2"/>
        <v>4449.4371489651439</v>
      </c>
    </row>
    <row r="65" spans="1:17" x14ac:dyDescent="0.2">
      <c r="A65" t="s">
        <v>63</v>
      </c>
      <c r="B65">
        <v>0</v>
      </c>
      <c r="C65">
        <v>472.41245439399</v>
      </c>
      <c r="D65">
        <v>0</v>
      </c>
      <c r="E65">
        <v>76.428993323038398</v>
      </c>
      <c r="F65">
        <f t="shared" si="0"/>
        <v>76.428993323038398</v>
      </c>
      <c r="G65">
        <v>493.29403278355102</v>
      </c>
      <c r="H65">
        <v>222.179250699645</v>
      </c>
      <c r="I65">
        <v>0</v>
      </c>
      <c r="J65">
        <v>54.875295475829297</v>
      </c>
      <c r="K65">
        <f t="shared" si="1"/>
        <v>54.875295475829297</v>
      </c>
      <c r="L65">
        <f t="shared" si="2"/>
        <v>1319.1900266760538</v>
      </c>
      <c r="M65">
        <f>AVERAGE(C65:C67)</f>
        <v>468.09486409142164</v>
      </c>
      <c r="N65">
        <f>AVERAGE(F65:F67)</f>
        <v>75.792363184125335</v>
      </c>
      <c r="O65">
        <f>AVERAGE(G65:G67)</f>
        <v>487.98296780978762</v>
      </c>
      <c r="P65">
        <f>AVERAGE(L65:L67)</f>
        <v>1304.0389131856045</v>
      </c>
      <c r="Q65" t="str">
        <f>A65</f>
        <v>l8</v>
      </c>
    </row>
    <row r="66" spans="1:17" x14ac:dyDescent="0.2">
      <c r="A66" t="s">
        <v>64</v>
      </c>
      <c r="B66">
        <v>0</v>
      </c>
      <c r="C66">
        <v>456.508897819048</v>
      </c>
      <c r="D66">
        <v>0</v>
      </c>
      <c r="E66">
        <v>74.620676434908901</v>
      </c>
      <c r="F66">
        <f t="shared" si="0"/>
        <v>74.620676434908901</v>
      </c>
      <c r="G66">
        <v>474.80774950208598</v>
      </c>
      <c r="H66">
        <v>215.675636165844</v>
      </c>
      <c r="I66">
        <v>0</v>
      </c>
      <c r="J66">
        <v>54.300801547529801</v>
      </c>
      <c r="K66">
        <f t="shared" si="1"/>
        <v>54.300801547529801</v>
      </c>
      <c r="L66">
        <f t="shared" si="2"/>
        <v>1275.9137614694166</v>
      </c>
    </row>
    <row r="67" spans="1:17" x14ac:dyDescent="0.2">
      <c r="A67" t="s">
        <v>65</v>
      </c>
      <c r="B67">
        <v>0</v>
      </c>
      <c r="C67">
        <v>475.36324006122697</v>
      </c>
      <c r="D67">
        <v>0</v>
      </c>
      <c r="E67">
        <v>76.327419794428707</v>
      </c>
      <c r="F67">
        <f t="shared" ref="F67:F130" si="3">D67+E67</f>
        <v>76.327419794428707</v>
      </c>
      <c r="G67">
        <v>495.84712114372599</v>
      </c>
      <c r="H67">
        <v>217.517466520505</v>
      </c>
      <c r="I67">
        <v>0</v>
      </c>
      <c r="J67">
        <v>51.957703891456397</v>
      </c>
      <c r="K67">
        <f t="shared" ref="K67:K130" si="4">B67+I67+J67</f>
        <v>51.957703891456397</v>
      </c>
      <c r="L67">
        <f t="shared" ref="L67:L130" si="5">B67+C67+D67+E67+G67+H67+I67+J67</f>
        <v>1317.012951411343</v>
      </c>
    </row>
    <row r="68" spans="1:17" x14ac:dyDescent="0.2">
      <c r="A68" t="s">
        <v>66</v>
      </c>
      <c r="B68">
        <v>0</v>
      </c>
      <c r="C68">
        <v>1122.73562946432</v>
      </c>
      <c r="D68">
        <v>24.1652825453729</v>
      </c>
      <c r="E68">
        <v>22.9547548321693</v>
      </c>
      <c r="F68">
        <f t="shared" si="3"/>
        <v>47.120037377542204</v>
      </c>
      <c r="G68">
        <v>1017.64815806944</v>
      </c>
      <c r="H68">
        <v>0</v>
      </c>
      <c r="I68">
        <v>0</v>
      </c>
      <c r="J68">
        <v>8.5445769983245903</v>
      </c>
      <c r="K68">
        <f t="shared" si="4"/>
        <v>8.5445769983245903</v>
      </c>
      <c r="L68">
        <f t="shared" si="5"/>
        <v>2196.0484019096266</v>
      </c>
      <c r="M68">
        <f>AVERAGE(C68:C70)</f>
        <v>1106.2873520128167</v>
      </c>
      <c r="N68">
        <f>AVERAGE(F68:F70)</f>
        <v>47.326129921451866</v>
      </c>
      <c r="O68">
        <f>AVERAGE(G68:G70)</f>
        <v>1002.2214661919026</v>
      </c>
      <c r="P68">
        <f>AVERAGE(L68:L70)</f>
        <v>2163.3679431485034</v>
      </c>
      <c r="Q68" t="str">
        <f>A68</f>
        <v>d2</v>
      </c>
    </row>
    <row r="69" spans="1:17" x14ac:dyDescent="0.2">
      <c r="A69" t="s">
        <v>67</v>
      </c>
      <c r="B69">
        <v>0</v>
      </c>
      <c r="C69">
        <v>1100.45345321277</v>
      </c>
      <c r="D69">
        <v>28.5911673357447</v>
      </c>
      <c r="E69">
        <v>19.3880964468553</v>
      </c>
      <c r="F69">
        <f t="shared" si="3"/>
        <v>47.9792637826</v>
      </c>
      <c r="G69">
        <v>995.48847966510402</v>
      </c>
      <c r="H69">
        <v>0</v>
      </c>
      <c r="I69">
        <v>0</v>
      </c>
      <c r="J69">
        <v>6.07657706774408</v>
      </c>
      <c r="K69">
        <f t="shared" si="4"/>
        <v>6.07657706774408</v>
      </c>
      <c r="L69">
        <f t="shared" si="5"/>
        <v>2149.9977737282184</v>
      </c>
    </row>
    <row r="70" spans="1:17" x14ac:dyDescent="0.2">
      <c r="A70" t="s">
        <v>68</v>
      </c>
      <c r="B70">
        <v>0</v>
      </c>
      <c r="C70">
        <v>1095.6729733613599</v>
      </c>
      <c r="D70">
        <v>36.330571086806202</v>
      </c>
      <c r="E70">
        <v>10.5485175174072</v>
      </c>
      <c r="F70">
        <f t="shared" si="3"/>
        <v>46.879088604213401</v>
      </c>
      <c r="G70">
        <v>993.52776084116397</v>
      </c>
      <c r="H70">
        <v>0</v>
      </c>
      <c r="I70">
        <v>0</v>
      </c>
      <c r="J70">
        <v>7.9778310009284503</v>
      </c>
      <c r="K70">
        <f t="shared" si="4"/>
        <v>7.9778310009284503</v>
      </c>
      <c r="L70">
        <f t="shared" si="5"/>
        <v>2144.0576538076657</v>
      </c>
    </row>
    <row r="71" spans="1:17" x14ac:dyDescent="0.2">
      <c r="A71" t="s">
        <v>69</v>
      </c>
      <c r="B71">
        <v>0</v>
      </c>
      <c r="C71">
        <v>786.76075128954699</v>
      </c>
      <c r="D71">
        <v>25.710216210395899</v>
      </c>
      <c r="E71">
        <v>0</v>
      </c>
      <c r="F71">
        <f t="shared" si="3"/>
        <v>25.710216210395899</v>
      </c>
      <c r="G71">
        <v>755.560700537309</v>
      </c>
      <c r="H71">
        <v>0</v>
      </c>
      <c r="I71">
        <v>0</v>
      </c>
      <c r="J71">
        <v>0</v>
      </c>
      <c r="K71">
        <f t="shared" si="4"/>
        <v>0</v>
      </c>
      <c r="L71">
        <f t="shared" si="5"/>
        <v>1568.0316680372518</v>
      </c>
      <c r="M71">
        <f>AVERAGE(C71:C73)</f>
        <v>788.7326441749741</v>
      </c>
      <c r="N71">
        <f>AVERAGE(F71:F73)</f>
        <v>26.567212563024</v>
      </c>
      <c r="O71">
        <f>AVERAGE(G71:G73)</f>
        <v>755.45874846917525</v>
      </c>
      <c r="P71">
        <f>AVERAGE(L71:L73)</f>
        <v>1570.7586052071736</v>
      </c>
      <c r="Q71" t="str">
        <f>A71</f>
        <v>h9</v>
      </c>
    </row>
    <row r="72" spans="1:17" x14ac:dyDescent="0.2">
      <c r="A72" t="s">
        <v>70</v>
      </c>
      <c r="B72">
        <v>0</v>
      </c>
      <c r="C72">
        <v>787.73026949049199</v>
      </c>
      <c r="D72">
        <v>26.3073142462395</v>
      </c>
      <c r="E72">
        <v>0</v>
      </c>
      <c r="F72">
        <f t="shared" si="3"/>
        <v>26.3073142462395</v>
      </c>
      <c r="G72">
        <v>757.88669977723998</v>
      </c>
      <c r="H72">
        <v>0</v>
      </c>
      <c r="I72">
        <v>0</v>
      </c>
      <c r="J72">
        <v>0</v>
      </c>
      <c r="K72">
        <f t="shared" si="4"/>
        <v>0</v>
      </c>
      <c r="L72">
        <f t="shared" si="5"/>
        <v>1571.9242835139714</v>
      </c>
    </row>
    <row r="73" spans="1:17" x14ac:dyDescent="0.2">
      <c r="A73" t="s">
        <v>71</v>
      </c>
      <c r="B73">
        <v>0</v>
      </c>
      <c r="C73">
        <v>791.70691174488297</v>
      </c>
      <c r="D73">
        <v>27.684107232436599</v>
      </c>
      <c r="E73">
        <v>0</v>
      </c>
      <c r="F73">
        <f t="shared" si="3"/>
        <v>27.684107232436599</v>
      </c>
      <c r="G73">
        <v>752.92884509297699</v>
      </c>
      <c r="H73">
        <v>0</v>
      </c>
      <c r="I73">
        <v>0</v>
      </c>
      <c r="J73">
        <v>0</v>
      </c>
      <c r="K73">
        <f t="shared" si="4"/>
        <v>0</v>
      </c>
      <c r="L73">
        <f t="shared" si="5"/>
        <v>1572.3198640702967</v>
      </c>
    </row>
    <row r="74" spans="1:17" x14ac:dyDescent="0.2">
      <c r="A74" t="s">
        <v>72</v>
      </c>
      <c r="B74">
        <v>0</v>
      </c>
      <c r="C74">
        <v>2443.82414412252</v>
      </c>
      <c r="D74">
        <v>141.041884953166</v>
      </c>
      <c r="E74">
        <v>38.428052070760202</v>
      </c>
      <c r="F74">
        <f t="shared" si="3"/>
        <v>179.46993702392621</v>
      </c>
      <c r="G74">
        <v>1795.2529932621201</v>
      </c>
      <c r="H74">
        <v>0</v>
      </c>
      <c r="I74">
        <v>0</v>
      </c>
      <c r="J74">
        <v>64.820165186288904</v>
      </c>
      <c r="K74">
        <f t="shared" si="4"/>
        <v>64.820165186288904</v>
      </c>
      <c r="L74">
        <f t="shared" si="5"/>
        <v>4483.3672395948561</v>
      </c>
      <c r="M74">
        <f>AVERAGE(C74:C76)</f>
        <v>2469.84130795696</v>
      </c>
      <c r="N74">
        <f>AVERAGE(F74:F76)</f>
        <v>184.1114812112443</v>
      </c>
      <c r="O74">
        <f>AVERAGE(G74:G76)</f>
        <v>1805.6067755750266</v>
      </c>
      <c r="P74">
        <f>AVERAGE(L74:L76)</f>
        <v>4525.366695970949</v>
      </c>
      <c r="Q74" t="str">
        <f>A74</f>
        <v>p6</v>
      </c>
    </row>
    <row r="75" spans="1:17" x14ac:dyDescent="0.2">
      <c r="A75" t="s">
        <v>73</v>
      </c>
      <c r="B75">
        <v>0</v>
      </c>
      <c r="C75">
        <v>2494.6928874174</v>
      </c>
      <c r="D75">
        <v>71.743524032874106</v>
      </c>
      <c r="E75">
        <v>114.018523339979</v>
      </c>
      <c r="F75">
        <f t="shared" si="3"/>
        <v>185.76204737285309</v>
      </c>
      <c r="G75">
        <v>1812.38266334531</v>
      </c>
      <c r="H75">
        <v>0</v>
      </c>
      <c r="I75">
        <v>0</v>
      </c>
      <c r="J75">
        <v>65.009558091873998</v>
      </c>
      <c r="K75">
        <f t="shared" si="4"/>
        <v>65.009558091873998</v>
      </c>
      <c r="L75">
        <f t="shared" si="5"/>
        <v>4557.8471562274372</v>
      </c>
    </row>
    <row r="76" spans="1:17" x14ac:dyDescent="0.2">
      <c r="A76" t="s">
        <v>74</v>
      </c>
      <c r="B76">
        <v>0</v>
      </c>
      <c r="C76">
        <v>2471.00689233096</v>
      </c>
      <c r="D76">
        <v>119.10143013053499</v>
      </c>
      <c r="E76">
        <v>68.001029106418599</v>
      </c>
      <c r="F76">
        <f t="shared" si="3"/>
        <v>187.10245923695359</v>
      </c>
      <c r="G76">
        <v>1809.1846701176501</v>
      </c>
      <c r="H76">
        <v>0</v>
      </c>
      <c r="I76">
        <v>0</v>
      </c>
      <c r="J76">
        <v>67.591670404990097</v>
      </c>
      <c r="K76">
        <f t="shared" si="4"/>
        <v>67.591670404990097</v>
      </c>
      <c r="L76">
        <f t="shared" si="5"/>
        <v>4534.8856920905546</v>
      </c>
    </row>
    <row r="77" spans="1:17" x14ac:dyDescent="0.2">
      <c r="A77" t="s">
        <v>75</v>
      </c>
      <c r="B77">
        <v>0</v>
      </c>
      <c r="C77">
        <v>1092.7814783006299</v>
      </c>
      <c r="D77">
        <v>45.191078613952101</v>
      </c>
      <c r="E77">
        <v>0</v>
      </c>
      <c r="F77">
        <f t="shared" si="3"/>
        <v>45.191078613952101</v>
      </c>
      <c r="G77">
        <v>955.70294599517001</v>
      </c>
      <c r="H77">
        <v>0</v>
      </c>
      <c r="I77">
        <v>0</v>
      </c>
      <c r="J77">
        <v>0.91679811281475798</v>
      </c>
      <c r="K77">
        <f t="shared" si="4"/>
        <v>0.91679811281475798</v>
      </c>
      <c r="L77">
        <f t="shared" si="5"/>
        <v>2094.592301022567</v>
      </c>
      <c r="M77">
        <f>AVERAGE(C77:C79)</f>
        <v>1087.3915420873466</v>
      </c>
      <c r="N77">
        <f>AVERAGE(F77:F79)</f>
        <v>43.720093569218562</v>
      </c>
      <c r="O77">
        <f>AVERAGE(G77:G79)</f>
        <v>949.73112033405175</v>
      </c>
      <c r="P77">
        <f>AVERAGE(L77:L79)</f>
        <v>2084.59813259879</v>
      </c>
      <c r="Q77" t="str">
        <f>A77</f>
        <v>d5</v>
      </c>
    </row>
    <row r="78" spans="1:17" x14ac:dyDescent="0.2">
      <c r="A78" t="s">
        <v>76</v>
      </c>
      <c r="B78">
        <v>0</v>
      </c>
      <c r="C78">
        <v>1086.1584540829599</v>
      </c>
      <c r="D78">
        <v>44.549347391111702</v>
      </c>
      <c r="E78">
        <v>0</v>
      </c>
      <c r="F78">
        <f t="shared" si="3"/>
        <v>44.549347391111702</v>
      </c>
      <c r="G78">
        <v>948.01911124468199</v>
      </c>
      <c r="H78">
        <v>0</v>
      </c>
      <c r="I78">
        <v>0</v>
      </c>
      <c r="J78">
        <v>5.1265470098143497</v>
      </c>
      <c r="K78">
        <f t="shared" si="4"/>
        <v>5.1265470098143497</v>
      </c>
      <c r="L78">
        <f t="shared" si="5"/>
        <v>2083.8534597285679</v>
      </c>
    </row>
    <row r="79" spans="1:17" x14ac:dyDescent="0.2">
      <c r="A79" t="s">
        <v>77</v>
      </c>
      <c r="B79">
        <v>0</v>
      </c>
      <c r="C79">
        <v>1083.2346938784499</v>
      </c>
      <c r="D79">
        <v>41.419854702591898</v>
      </c>
      <c r="E79">
        <v>0</v>
      </c>
      <c r="F79">
        <f t="shared" si="3"/>
        <v>41.419854702591898</v>
      </c>
      <c r="G79">
        <v>945.47130376230302</v>
      </c>
      <c r="H79">
        <v>0</v>
      </c>
      <c r="I79">
        <v>0</v>
      </c>
      <c r="J79">
        <v>5.2227847018904701</v>
      </c>
      <c r="K79">
        <f t="shared" si="4"/>
        <v>5.2227847018904701</v>
      </c>
      <c r="L79">
        <f t="shared" si="5"/>
        <v>2075.3486370452351</v>
      </c>
    </row>
    <row r="80" spans="1:17" x14ac:dyDescent="0.2">
      <c r="A80" t="s">
        <v>78</v>
      </c>
      <c r="B80">
        <v>0</v>
      </c>
      <c r="C80">
        <v>842.56520123109897</v>
      </c>
      <c r="D80">
        <v>20.7993153883926</v>
      </c>
      <c r="E80">
        <v>0</v>
      </c>
      <c r="F80">
        <f t="shared" si="3"/>
        <v>20.7993153883926</v>
      </c>
      <c r="G80">
        <v>791.67870907821498</v>
      </c>
      <c r="H80">
        <v>0</v>
      </c>
      <c r="I80">
        <v>0</v>
      </c>
      <c r="J80">
        <v>0</v>
      </c>
      <c r="K80">
        <f t="shared" si="4"/>
        <v>0</v>
      </c>
      <c r="L80">
        <f t="shared" si="5"/>
        <v>1655.0432256977065</v>
      </c>
      <c r="M80">
        <f>AVERAGE(C80:C82)</f>
        <v>831.01798100487565</v>
      </c>
      <c r="N80">
        <f>AVERAGE(F80:F82)</f>
        <v>22.012828078114936</v>
      </c>
      <c r="O80">
        <f>AVERAGE(G80:G82)</f>
        <v>777.41134952324592</v>
      </c>
      <c r="P80">
        <f>AVERAGE(L80:L82)</f>
        <v>1630.4421586062365</v>
      </c>
      <c r="Q80" t="str">
        <f>A80</f>
        <v>h4</v>
      </c>
    </row>
    <row r="81" spans="1:17" x14ac:dyDescent="0.2">
      <c r="A81" t="s">
        <v>79</v>
      </c>
      <c r="B81">
        <v>0</v>
      </c>
      <c r="C81">
        <v>816.13524871086099</v>
      </c>
      <c r="D81">
        <v>22.268272154718598</v>
      </c>
      <c r="E81">
        <v>0</v>
      </c>
      <c r="F81">
        <f t="shared" si="3"/>
        <v>22.268272154718598</v>
      </c>
      <c r="G81">
        <v>759.91531840441405</v>
      </c>
      <c r="H81">
        <v>0</v>
      </c>
      <c r="I81">
        <v>0</v>
      </c>
      <c r="J81">
        <v>0</v>
      </c>
      <c r="K81">
        <f t="shared" si="4"/>
        <v>0</v>
      </c>
      <c r="L81">
        <f t="shared" si="5"/>
        <v>1598.3188392699935</v>
      </c>
    </row>
    <row r="82" spans="1:17" x14ac:dyDescent="0.2">
      <c r="A82" t="s">
        <v>80</v>
      </c>
      <c r="B82">
        <v>0</v>
      </c>
      <c r="C82">
        <v>834.35349307266699</v>
      </c>
      <c r="D82">
        <v>22.970896691233602</v>
      </c>
      <c r="E82">
        <v>0</v>
      </c>
      <c r="F82">
        <f t="shared" si="3"/>
        <v>22.970896691233602</v>
      </c>
      <c r="G82">
        <v>780.64002108710895</v>
      </c>
      <c r="H82">
        <v>0</v>
      </c>
      <c r="I82">
        <v>0</v>
      </c>
      <c r="J82">
        <v>0</v>
      </c>
      <c r="K82">
        <f t="shared" si="4"/>
        <v>0</v>
      </c>
      <c r="L82">
        <f t="shared" si="5"/>
        <v>1637.9644108510097</v>
      </c>
    </row>
    <row r="83" spans="1:17" x14ac:dyDescent="0.2">
      <c r="A83" t="s">
        <v>81</v>
      </c>
      <c r="B83">
        <v>0</v>
      </c>
      <c r="C83">
        <v>962.39345504637402</v>
      </c>
      <c r="D83">
        <v>30.812209026730098</v>
      </c>
      <c r="E83">
        <v>0</v>
      </c>
      <c r="F83">
        <f t="shared" si="3"/>
        <v>30.812209026730098</v>
      </c>
      <c r="G83">
        <v>815.30683499790496</v>
      </c>
      <c r="H83">
        <v>0</v>
      </c>
      <c r="I83">
        <v>0</v>
      </c>
      <c r="J83">
        <v>0</v>
      </c>
      <c r="K83">
        <f t="shared" si="4"/>
        <v>0</v>
      </c>
      <c r="L83">
        <f t="shared" si="5"/>
        <v>1808.5124990710092</v>
      </c>
      <c r="M83">
        <f>AVERAGE(C83:C85)</f>
        <v>956.12251271031437</v>
      </c>
      <c r="N83">
        <f>AVERAGE(F83:F85)</f>
        <v>31.377842034424233</v>
      </c>
      <c r="O83">
        <f>AVERAGE(G83:G85)</f>
        <v>810.42744313871765</v>
      </c>
      <c r="P83">
        <f>AVERAGE(L83:L85)</f>
        <v>1797.9277978834562</v>
      </c>
      <c r="Q83" t="str">
        <f>A83</f>
        <v>h6</v>
      </c>
    </row>
    <row r="84" spans="1:17" x14ac:dyDescent="0.2">
      <c r="A84" t="s">
        <v>82</v>
      </c>
      <c r="B84">
        <v>0</v>
      </c>
      <c r="C84">
        <v>956.18073792167104</v>
      </c>
      <c r="D84">
        <v>31.3407227094342</v>
      </c>
      <c r="E84">
        <v>0</v>
      </c>
      <c r="F84">
        <f t="shared" si="3"/>
        <v>31.3407227094342</v>
      </c>
      <c r="G84">
        <v>816.57459485227696</v>
      </c>
      <c r="H84">
        <v>0</v>
      </c>
      <c r="I84">
        <v>0</v>
      </c>
      <c r="J84">
        <v>0</v>
      </c>
      <c r="K84">
        <f t="shared" si="4"/>
        <v>0</v>
      </c>
      <c r="L84">
        <f t="shared" si="5"/>
        <v>1804.0960554833823</v>
      </c>
    </row>
    <row r="85" spans="1:17" x14ac:dyDescent="0.2">
      <c r="A85" t="s">
        <v>83</v>
      </c>
      <c r="B85">
        <v>0</v>
      </c>
      <c r="C85">
        <v>949.79334516289805</v>
      </c>
      <c r="D85">
        <v>31.980594367108399</v>
      </c>
      <c r="E85">
        <v>0</v>
      </c>
      <c r="F85">
        <f t="shared" si="3"/>
        <v>31.980594367108399</v>
      </c>
      <c r="G85">
        <v>799.40089956597103</v>
      </c>
      <c r="H85">
        <v>0</v>
      </c>
      <c r="I85">
        <v>0</v>
      </c>
      <c r="J85">
        <v>0</v>
      </c>
      <c r="K85">
        <f t="shared" si="4"/>
        <v>0</v>
      </c>
      <c r="L85">
        <f t="shared" si="5"/>
        <v>1781.1748390959774</v>
      </c>
    </row>
    <row r="86" spans="1:17" x14ac:dyDescent="0.2">
      <c r="A86" t="s">
        <v>84</v>
      </c>
      <c r="B86">
        <v>0</v>
      </c>
      <c r="C86">
        <v>1029.3367780358701</v>
      </c>
      <c r="D86">
        <v>49.381301455246899</v>
      </c>
      <c r="E86">
        <v>0</v>
      </c>
      <c r="F86">
        <f t="shared" si="3"/>
        <v>49.381301455246899</v>
      </c>
      <c r="G86">
        <v>870.95349193223899</v>
      </c>
      <c r="H86">
        <v>0</v>
      </c>
      <c r="I86">
        <v>0</v>
      </c>
      <c r="J86">
        <v>0</v>
      </c>
      <c r="K86">
        <f t="shared" si="4"/>
        <v>0</v>
      </c>
      <c r="L86">
        <f t="shared" si="5"/>
        <v>1949.671571423356</v>
      </c>
      <c r="M86">
        <f>AVERAGE(C86:C88)</f>
        <v>1025.6411181181866</v>
      </c>
      <c r="N86">
        <f>AVERAGE(F86:F88)</f>
        <v>50.531147203154632</v>
      </c>
      <c r="O86">
        <f>AVERAGE(G86:G88)</f>
        <v>868.42226043177413</v>
      </c>
      <c r="P86">
        <f>AVERAGE(L86:L88)</f>
        <v>1944.5945257531155</v>
      </c>
      <c r="Q86" t="str">
        <f>A86</f>
        <v>h10</v>
      </c>
    </row>
    <row r="87" spans="1:17" x14ac:dyDescent="0.2">
      <c r="A87" t="s">
        <v>85</v>
      </c>
      <c r="B87">
        <v>0</v>
      </c>
      <c r="C87">
        <v>1015.46525596351</v>
      </c>
      <c r="D87">
        <v>49.506034483384497</v>
      </c>
      <c r="E87">
        <v>0</v>
      </c>
      <c r="F87">
        <f t="shared" si="3"/>
        <v>49.506034483384497</v>
      </c>
      <c r="G87">
        <v>861.16390293673703</v>
      </c>
      <c r="H87">
        <v>0</v>
      </c>
      <c r="I87">
        <v>0</v>
      </c>
      <c r="J87">
        <v>0</v>
      </c>
      <c r="K87">
        <f t="shared" si="4"/>
        <v>0</v>
      </c>
      <c r="L87">
        <f t="shared" si="5"/>
        <v>1926.1351933836315</v>
      </c>
    </row>
    <row r="88" spans="1:17" x14ac:dyDescent="0.2">
      <c r="A88" t="s">
        <v>86</v>
      </c>
      <c r="B88">
        <v>0</v>
      </c>
      <c r="C88">
        <v>1032.1213203551799</v>
      </c>
      <c r="D88">
        <v>52.7061056708325</v>
      </c>
      <c r="E88">
        <v>0</v>
      </c>
      <c r="F88">
        <f t="shared" si="3"/>
        <v>52.7061056708325</v>
      </c>
      <c r="G88">
        <v>873.14938642634604</v>
      </c>
      <c r="H88">
        <v>0</v>
      </c>
      <c r="I88">
        <v>0</v>
      </c>
      <c r="J88">
        <v>0</v>
      </c>
      <c r="K88">
        <f t="shared" si="4"/>
        <v>0</v>
      </c>
      <c r="L88">
        <f t="shared" si="5"/>
        <v>1957.9768124523584</v>
      </c>
    </row>
    <row r="89" spans="1:17" x14ac:dyDescent="0.2">
      <c r="A89" t="s">
        <v>87</v>
      </c>
      <c r="B89">
        <v>0</v>
      </c>
      <c r="C89">
        <v>1191.06776924155</v>
      </c>
      <c r="D89">
        <v>46.532737852760597</v>
      </c>
      <c r="E89">
        <v>0</v>
      </c>
      <c r="F89">
        <f t="shared" si="3"/>
        <v>46.532737852760597</v>
      </c>
      <c r="G89">
        <v>1004.57857249683</v>
      </c>
      <c r="H89">
        <v>0</v>
      </c>
      <c r="I89">
        <v>0</v>
      </c>
      <c r="J89">
        <v>0</v>
      </c>
      <c r="K89">
        <f t="shared" si="4"/>
        <v>0</v>
      </c>
      <c r="L89">
        <f t="shared" si="5"/>
        <v>2242.1790795911406</v>
      </c>
      <c r="M89">
        <f>AVERAGE(C89:C91)</f>
        <v>1314.9577256611299</v>
      </c>
      <c r="N89">
        <f>AVERAGE(F89:F91)</f>
        <v>56.374922137608337</v>
      </c>
      <c r="O89">
        <f>AVERAGE(G89:G91)</f>
        <v>1108.7253921117167</v>
      </c>
      <c r="P89">
        <f>AVERAGE(L89:L91)</f>
        <v>2480.0580399104551</v>
      </c>
      <c r="Q89" t="str">
        <f>A89</f>
        <v>d10</v>
      </c>
    </row>
    <row r="90" spans="1:17" x14ac:dyDescent="0.2">
      <c r="A90" t="s">
        <v>88</v>
      </c>
      <c r="B90">
        <v>0</v>
      </c>
      <c r="C90">
        <v>1362.0235734753001</v>
      </c>
      <c r="D90">
        <v>62.174987127139303</v>
      </c>
      <c r="E90">
        <v>0</v>
      </c>
      <c r="F90">
        <f t="shared" si="3"/>
        <v>62.174987127139303</v>
      </c>
      <c r="G90">
        <v>1155.57292048107</v>
      </c>
      <c r="H90">
        <v>0</v>
      </c>
      <c r="I90">
        <v>0</v>
      </c>
      <c r="J90">
        <v>0</v>
      </c>
      <c r="K90">
        <f t="shared" si="4"/>
        <v>0</v>
      </c>
      <c r="L90">
        <f t="shared" si="5"/>
        <v>2579.7714810835096</v>
      </c>
    </row>
    <row r="91" spans="1:17" x14ac:dyDescent="0.2">
      <c r="A91" t="s">
        <v>89</v>
      </c>
      <c r="B91">
        <v>0</v>
      </c>
      <c r="C91">
        <v>1391.78183426654</v>
      </c>
      <c r="D91">
        <v>60.417041432925103</v>
      </c>
      <c r="E91">
        <v>0</v>
      </c>
      <c r="F91">
        <f t="shared" si="3"/>
        <v>60.417041432925103</v>
      </c>
      <c r="G91">
        <v>1166.0246833572501</v>
      </c>
      <c r="H91">
        <v>0</v>
      </c>
      <c r="I91">
        <v>0</v>
      </c>
      <c r="J91">
        <v>0</v>
      </c>
      <c r="K91">
        <f t="shared" si="4"/>
        <v>0</v>
      </c>
      <c r="L91">
        <f t="shared" si="5"/>
        <v>2618.2235590567152</v>
      </c>
    </row>
    <row r="92" spans="1:17" x14ac:dyDescent="0.2">
      <c r="A92" t="s">
        <v>90</v>
      </c>
      <c r="B92">
        <v>0</v>
      </c>
      <c r="C92">
        <v>927.43259723547305</v>
      </c>
      <c r="D92">
        <v>33.419984277820902</v>
      </c>
      <c r="E92">
        <v>0</v>
      </c>
      <c r="F92">
        <f t="shared" si="3"/>
        <v>33.419984277820902</v>
      </c>
      <c r="G92">
        <v>830.30847379931902</v>
      </c>
      <c r="H92">
        <v>0</v>
      </c>
      <c r="I92">
        <v>0</v>
      </c>
      <c r="J92">
        <v>0</v>
      </c>
      <c r="K92">
        <f t="shared" si="4"/>
        <v>0</v>
      </c>
      <c r="L92">
        <f t="shared" si="5"/>
        <v>1791.1610553126129</v>
      </c>
      <c r="M92">
        <f>AVERAGE(C92:C94)</f>
        <v>923.23945437206532</v>
      </c>
      <c r="N92">
        <f>AVERAGE(F92:F94)</f>
        <v>33.450559780648234</v>
      </c>
      <c r="O92">
        <f>AVERAGE(G92:G94)</f>
        <v>831.55282826280336</v>
      </c>
      <c r="P92">
        <f>AVERAGE(L92:L94)</f>
        <v>1788.2428424155169</v>
      </c>
      <c r="Q92" t="str">
        <f>A92</f>
        <v>h3</v>
      </c>
    </row>
    <row r="93" spans="1:17" x14ac:dyDescent="0.2">
      <c r="A93" t="s">
        <v>91</v>
      </c>
      <c r="B93">
        <v>0</v>
      </c>
      <c r="C93">
        <v>921.083207241183</v>
      </c>
      <c r="D93">
        <v>33.876945256257301</v>
      </c>
      <c r="E93">
        <v>0</v>
      </c>
      <c r="F93">
        <f t="shared" si="3"/>
        <v>33.876945256257301</v>
      </c>
      <c r="G93">
        <v>837.36521781332101</v>
      </c>
      <c r="H93">
        <v>0</v>
      </c>
      <c r="I93">
        <v>0</v>
      </c>
      <c r="J93">
        <v>0</v>
      </c>
      <c r="K93">
        <f t="shared" si="4"/>
        <v>0</v>
      </c>
      <c r="L93">
        <f t="shared" si="5"/>
        <v>1792.3253703107612</v>
      </c>
    </row>
    <row r="94" spans="1:17" x14ac:dyDescent="0.2">
      <c r="A94" t="s">
        <v>92</v>
      </c>
      <c r="B94">
        <v>0</v>
      </c>
      <c r="C94">
        <v>921.20255863954003</v>
      </c>
      <c r="D94">
        <v>33.0547498078665</v>
      </c>
      <c r="E94">
        <v>0</v>
      </c>
      <c r="F94">
        <f t="shared" si="3"/>
        <v>33.0547498078665</v>
      </c>
      <c r="G94">
        <v>826.98479317577005</v>
      </c>
      <c r="H94">
        <v>0</v>
      </c>
      <c r="I94">
        <v>0</v>
      </c>
      <c r="J94">
        <v>0</v>
      </c>
      <c r="K94">
        <f t="shared" si="4"/>
        <v>0</v>
      </c>
      <c r="L94">
        <f t="shared" si="5"/>
        <v>1781.2421016231765</v>
      </c>
    </row>
    <row r="95" spans="1:17" x14ac:dyDescent="0.2">
      <c r="A95" t="s">
        <v>93</v>
      </c>
      <c r="B95">
        <v>0</v>
      </c>
      <c r="C95">
        <v>1212.46473176267</v>
      </c>
      <c r="D95">
        <v>47.968705754591603</v>
      </c>
      <c r="E95">
        <v>0</v>
      </c>
      <c r="F95">
        <f t="shared" si="3"/>
        <v>47.968705754591603</v>
      </c>
      <c r="G95">
        <v>1002.06202842453</v>
      </c>
      <c r="H95">
        <v>0</v>
      </c>
      <c r="I95">
        <v>0</v>
      </c>
      <c r="J95">
        <v>0</v>
      </c>
      <c r="K95">
        <f t="shared" si="4"/>
        <v>0</v>
      </c>
      <c r="L95">
        <f t="shared" si="5"/>
        <v>2262.4954659417917</v>
      </c>
      <c r="M95">
        <f>AVERAGE(C95:C97)</f>
        <v>1211.4197532436331</v>
      </c>
      <c r="N95">
        <f>AVERAGE(F95:F97)</f>
        <v>48.00284739881787</v>
      </c>
      <c r="O95">
        <f>AVERAGE(G95:G97)</f>
        <v>994.90083265504438</v>
      </c>
      <c r="P95">
        <f>AVERAGE(L95:L97)</f>
        <v>2254.3234332974953</v>
      </c>
      <c r="Q95" t="str">
        <f>A95</f>
        <v>d9</v>
      </c>
    </row>
    <row r="96" spans="1:17" x14ac:dyDescent="0.2">
      <c r="A96" t="s">
        <v>94</v>
      </c>
      <c r="B96">
        <v>0</v>
      </c>
      <c r="C96">
        <v>1199.13825951986</v>
      </c>
      <c r="D96">
        <v>47.792634850324703</v>
      </c>
      <c r="E96">
        <v>0</v>
      </c>
      <c r="F96">
        <f t="shared" si="3"/>
        <v>47.792634850324703</v>
      </c>
      <c r="G96">
        <v>973.81643187650297</v>
      </c>
      <c r="H96">
        <v>0</v>
      </c>
      <c r="I96">
        <v>0</v>
      </c>
      <c r="J96">
        <v>0</v>
      </c>
      <c r="K96">
        <f t="shared" si="4"/>
        <v>0</v>
      </c>
      <c r="L96">
        <f t="shared" si="5"/>
        <v>2220.7473262466874</v>
      </c>
    </row>
    <row r="97" spans="1:17" x14ac:dyDescent="0.2">
      <c r="A97" t="s">
        <v>95</v>
      </c>
      <c r="B97">
        <v>0</v>
      </c>
      <c r="C97">
        <v>1222.6562684483699</v>
      </c>
      <c r="D97">
        <v>48.247201591537298</v>
      </c>
      <c r="E97">
        <v>0</v>
      </c>
      <c r="F97">
        <f t="shared" si="3"/>
        <v>48.247201591537298</v>
      </c>
      <c r="G97">
        <v>1008.8240376641</v>
      </c>
      <c r="H97">
        <v>0</v>
      </c>
      <c r="I97">
        <v>0</v>
      </c>
      <c r="J97">
        <v>0</v>
      </c>
      <c r="K97">
        <f t="shared" si="4"/>
        <v>0</v>
      </c>
      <c r="L97">
        <f t="shared" si="5"/>
        <v>2279.7275077040072</v>
      </c>
    </row>
    <row r="98" spans="1:17" x14ac:dyDescent="0.2">
      <c r="A98" t="s">
        <v>96</v>
      </c>
      <c r="B98">
        <v>0</v>
      </c>
      <c r="C98">
        <v>1111.2863634993701</v>
      </c>
      <c r="D98">
        <v>27.0167128095785</v>
      </c>
      <c r="E98">
        <v>24.9504448141385</v>
      </c>
      <c r="F98">
        <f t="shared" si="3"/>
        <v>51.967157623717</v>
      </c>
      <c r="G98">
        <v>959.87746126591003</v>
      </c>
      <c r="H98">
        <v>0</v>
      </c>
      <c r="I98">
        <v>0</v>
      </c>
      <c r="J98">
        <v>20.427918507979101</v>
      </c>
      <c r="K98">
        <f t="shared" si="4"/>
        <v>20.427918507979101</v>
      </c>
      <c r="L98">
        <f t="shared" si="5"/>
        <v>2143.558900896976</v>
      </c>
      <c r="M98">
        <f>AVERAGE(C98:C100)</f>
        <v>1112.3876978427134</v>
      </c>
      <c r="N98">
        <f>AVERAGE(F98:F100)</f>
        <v>54.991330907929502</v>
      </c>
      <c r="O98">
        <f>AVERAGE(G98:G100)</f>
        <v>958.25729702238311</v>
      </c>
      <c r="P98">
        <f>AVERAGE(L98:L100)</f>
        <v>2147.0295167649874</v>
      </c>
      <c r="Q98" t="str">
        <f>A98</f>
        <v>d6</v>
      </c>
    </row>
    <row r="99" spans="1:17" x14ac:dyDescent="0.2">
      <c r="A99" t="s">
        <v>97</v>
      </c>
      <c r="B99">
        <v>0</v>
      </c>
      <c r="C99">
        <v>1107.9156493385401</v>
      </c>
      <c r="D99">
        <v>45.311860905450899</v>
      </c>
      <c r="E99">
        <v>8.2793841609072096</v>
      </c>
      <c r="F99">
        <f t="shared" si="3"/>
        <v>53.591245066358113</v>
      </c>
      <c r="G99">
        <v>946.74750883578804</v>
      </c>
      <c r="H99">
        <v>0</v>
      </c>
      <c r="I99">
        <v>0</v>
      </c>
      <c r="J99">
        <v>29.0893934255791</v>
      </c>
      <c r="K99">
        <f t="shared" si="4"/>
        <v>29.0893934255791</v>
      </c>
      <c r="L99">
        <f t="shared" si="5"/>
        <v>2137.3437966662655</v>
      </c>
    </row>
    <row r="100" spans="1:17" x14ac:dyDescent="0.2">
      <c r="A100" t="s">
        <v>98</v>
      </c>
      <c r="B100">
        <v>0</v>
      </c>
      <c r="C100">
        <v>1117.9610806902299</v>
      </c>
      <c r="D100">
        <v>47.140827151121997</v>
      </c>
      <c r="E100">
        <v>12.2747628825914</v>
      </c>
      <c r="F100">
        <f t="shared" si="3"/>
        <v>59.4155900337134</v>
      </c>
      <c r="G100">
        <v>968.14692096545105</v>
      </c>
      <c r="H100">
        <v>0</v>
      </c>
      <c r="I100">
        <v>0</v>
      </c>
      <c r="J100">
        <v>14.662261042326501</v>
      </c>
      <c r="K100">
        <f t="shared" si="4"/>
        <v>14.662261042326501</v>
      </c>
      <c r="L100">
        <f t="shared" si="5"/>
        <v>2160.1858527317208</v>
      </c>
    </row>
    <row r="101" spans="1:17" x14ac:dyDescent="0.2">
      <c r="A101" t="s">
        <v>99</v>
      </c>
      <c r="B101">
        <v>0</v>
      </c>
      <c r="C101">
        <v>2436.2417348606</v>
      </c>
      <c r="D101">
        <v>115.85196912687201</v>
      </c>
      <c r="E101">
        <v>43.025476032695899</v>
      </c>
      <c r="F101">
        <f t="shared" si="3"/>
        <v>158.87744515956791</v>
      </c>
      <c r="G101">
        <v>1961.98962846979</v>
      </c>
      <c r="H101">
        <v>0</v>
      </c>
      <c r="I101">
        <v>0</v>
      </c>
      <c r="J101">
        <v>79.073374128183104</v>
      </c>
      <c r="K101">
        <f t="shared" si="4"/>
        <v>79.073374128183104</v>
      </c>
      <c r="L101">
        <f t="shared" si="5"/>
        <v>4636.1821826181404</v>
      </c>
      <c r="M101">
        <f>AVERAGE(C101:C103)</f>
        <v>2437.4853565905664</v>
      </c>
      <c r="N101">
        <f>AVERAGE(F101:F103)</f>
        <v>158.45958516325129</v>
      </c>
      <c r="O101">
        <f>AVERAGE(G101:G103)</f>
        <v>1952.2408110423</v>
      </c>
      <c r="P101">
        <f>AVERAGE(L101:L103)</f>
        <v>4634.2095297097339</v>
      </c>
      <c r="Q101" t="str">
        <f>A101</f>
        <v>p4</v>
      </c>
    </row>
    <row r="102" spans="1:17" x14ac:dyDescent="0.2">
      <c r="A102" t="s">
        <v>100</v>
      </c>
      <c r="B102">
        <v>0</v>
      </c>
      <c r="C102">
        <v>2435.4311716693901</v>
      </c>
      <c r="D102">
        <v>104.779727819706</v>
      </c>
      <c r="E102">
        <v>49.139111298011798</v>
      </c>
      <c r="F102">
        <f t="shared" si="3"/>
        <v>153.91883911771779</v>
      </c>
      <c r="G102">
        <v>1960.3960691653799</v>
      </c>
      <c r="H102">
        <v>0</v>
      </c>
      <c r="I102">
        <v>0</v>
      </c>
      <c r="J102">
        <v>87.551558823755002</v>
      </c>
      <c r="K102">
        <f t="shared" si="4"/>
        <v>87.551558823755002</v>
      </c>
      <c r="L102">
        <f t="shared" si="5"/>
        <v>4637.2976387762428</v>
      </c>
    </row>
    <row r="103" spans="1:17" x14ac:dyDescent="0.2">
      <c r="A103" t="s">
        <v>101</v>
      </c>
      <c r="B103">
        <v>0</v>
      </c>
      <c r="C103">
        <v>2440.7831632417101</v>
      </c>
      <c r="D103">
        <v>108.570646237906</v>
      </c>
      <c r="E103">
        <v>54.011824974562103</v>
      </c>
      <c r="F103">
        <f t="shared" si="3"/>
        <v>162.58247121246811</v>
      </c>
      <c r="G103">
        <v>1934.33673549173</v>
      </c>
      <c r="H103">
        <v>0</v>
      </c>
      <c r="I103">
        <v>0</v>
      </c>
      <c r="J103">
        <v>91.446397788910303</v>
      </c>
      <c r="K103">
        <f t="shared" si="4"/>
        <v>91.446397788910303</v>
      </c>
      <c r="L103">
        <f t="shared" si="5"/>
        <v>4629.1487677348177</v>
      </c>
    </row>
    <row r="104" spans="1:17" x14ac:dyDescent="0.2">
      <c r="A104" t="s">
        <v>102</v>
      </c>
      <c r="B104">
        <v>0</v>
      </c>
      <c r="C104">
        <v>507.81529895295199</v>
      </c>
      <c r="D104">
        <v>0</v>
      </c>
      <c r="E104">
        <v>84.526367735003205</v>
      </c>
      <c r="F104">
        <f t="shared" si="3"/>
        <v>84.526367735003205</v>
      </c>
      <c r="G104">
        <v>508.51240537840602</v>
      </c>
      <c r="H104">
        <v>230.734590284782</v>
      </c>
      <c r="I104">
        <v>0</v>
      </c>
      <c r="J104">
        <v>54.015169582516201</v>
      </c>
      <c r="K104">
        <f t="shared" si="4"/>
        <v>54.015169582516201</v>
      </c>
      <c r="L104">
        <f t="shared" si="5"/>
        <v>1385.6038319336594</v>
      </c>
      <c r="M104">
        <f>AVERAGE(C104:C106)</f>
        <v>503.73539970445933</v>
      </c>
      <c r="N104">
        <f>AVERAGE(F104:F106)</f>
        <v>83.547891117277359</v>
      </c>
      <c r="O104">
        <f>AVERAGE(G104:G106)</f>
        <v>511.29124673185862</v>
      </c>
      <c r="P104">
        <f>AVERAGE(L104:L106)</f>
        <v>1383.0422836580985</v>
      </c>
      <c r="Q104" t="str">
        <f>A104</f>
        <v>l1</v>
      </c>
    </row>
    <row r="105" spans="1:17" x14ac:dyDescent="0.2">
      <c r="A105" t="s">
        <v>103</v>
      </c>
      <c r="B105">
        <v>0</v>
      </c>
      <c r="C105">
        <v>504.88084420080003</v>
      </c>
      <c r="D105">
        <v>0</v>
      </c>
      <c r="E105">
        <v>83.267223580620694</v>
      </c>
      <c r="F105">
        <f t="shared" si="3"/>
        <v>83.267223580620694</v>
      </c>
      <c r="G105">
        <v>508.839462260375</v>
      </c>
      <c r="H105">
        <v>229.96021549688101</v>
      </c>
      <c r="I105">
        <v>0</v>
      </c>
      <c r="J105">
        <v>54.471690578894702</v>
      </c>
      <c r="K105">
        <f t="shared" si="4"/>
        <v>54.471690578894702</v>
      </c>
      <c r="L105">
        <f t="shared" si="5"/>
        <v>1381.4194361175714</v>
      </c>
    </row>
    <row r="106" spans="1:17" x14ac:dyDescent="0.2">
      <c r="A106" t="s">
        <v>104</v>
      </c>
      <c r="B106">
        <v>0</v>
      </c>
      <c r="C106">
        <v>498.51005595962602</v>
      </c>
      <c r="D106">
        <v>0</v>
      </c>
      <c r="E106">
        <v>82.850082036208207</v>
      </c>
      <c r="F106">
        <f t="shared" si="3"/>
        <v>82.850082036208207</v>
      </c>
      <c r="G106">
        <v>516.52187255679496</v>
      </c>
      <c r="H106">
        <v>234.38652449146301</v>
      </c>
      <c r="I106">
        <v>0</v>
      </c>
      <c r="J106">
        <v>49.835047878972603</v>
      </c>
      <c r="K106">
        <f t="shared" si="4"/>
        <v>49.835047878972603</v>
      </c>
      <c r="L106">
        <f t="shared" si="5"/>
        <v>1382.1035829230648</v>
      </c>
    </row>
    <row r="107" spans="1:17" x14ac:dyDescent="0.2">
      <c r="A107" t="s">
        <v>105</v>
      </c>
      <c r="B107">
        <v>0</v>
      </c>
      <c r="C107">
        <v>990.49990875870003</v>
      </c>
      <c r="D107">
        <v>37.160573536721301</v>
      </c>
      <c r="E107">
        <v>0</v>
      </c>
      <c r="F107">
        <f t="shared" si="3"/>
        <v>37.160573536721301</v>
      </c>
      <c r="G107">
        <v>869.65320799439405</v>
      </c>
      <c r="H107">
        <v>0</v>
      </c>
      <c r="I107">
        <v>0</v>
      </c>
      <c r="J107">
        <v>0</v>
      </c>
      <c r="K107">
        <f t="shared" si="4"/>
        <v>0</v>
      </c>
      <c r="L107">
        <f t="shared" si="5"/>
        <v>1897.3136902898154</v>
      </c>
      <c r="M107">
        <f>AVERAGE(C107:C109)</f>
        <v>1004.6199381746068</v>
      </c>
      <c r="N107">
        <f>AVERAGE(F107:F109)</f>
        <v>37.599054455254496</v>
      </c>
      <c r="O107">
        <f>AVERAGE(G107:G109)</f>
        <v>877.87699243282975</v>
      </c>
      <c r="P107">
        <f>AVERAGE(L107:L109)</f>
        <v>1920.0959850626907</v>
      </c>
      <c r="Q107" t="str">
        <f>A107</f>
        <v>h5</v>
      </c>
    </row>
    <row r="108" spans="1:17" x14ac:dyDescent="0.2">
      <c r="A108" t="s">
        <v>106</v>
      </c>
      <c r="B108">
        <v>0</v>
      </c>
      <c r="C108">
        <v>1010.56628989996</v>
      </c>
      <c r="D108">
        <v>37.857282896047202</v>
      </c>
      <c r="E108">
        <v>0</v>
      </c>
      <c r="F108">
        <f t="shared" si="3"/>
        <v>37.857282896047202</v>
      </c>
      <c r="G108">
        <v>881.30083468581802</v>
      </c>
      <c r="H108">
        <v>0</v>
      </c>
      <c r="I108">
        <v>0</v>
      </c>
      <c r="J108">
        <v>0</v>
      </c>
      <c r="K108">
        <f t="shared" si="4"/>
        <v>0</v>
      </c>
      <c r="L108">
        <f t="shared" si="5"/>
        <v>1929.7244074818252</v>
      </c>
    </row>
    <row r="109" spans="1:17" x14ac:dyDescent="0.2">
      <c r="A109" t="s">
        <v>107</v>
      </c>
      <c r="B109">
        <v>0</v>
      </c>
      <c r="C109">
        <v>1012.7936158651599</v>
      </c>
      <c r="D109">
        <v>37.779306932994999</v>
      </c>
      <c r="E109">
        <v>0</v>
      </c>
      <c r="F109">
        <f t="shared" si="3"/>
        <v>37.779306932994999</v>
      </c>
      <c r="G109">
        <v>882.67693461827696</v>
      </c>
      <c r="H109">
        <v>0</v>
      </c>
      <c r="I109">
        <v>0</v>
      </c>
      <c r="J109">
        <v>0</v>
      </c>
      <c r="K109">
        <f t="shared" si="4"/>
        <v>0</v>
      </c>
      <c r="L109">
        <f t="shared" si="5"/>
        <v>1933.249857416432</v>
      </c>
    </row>
    <row r="110" spans="1:17" x14ac:dyDescent="0.2">
      <c r="A110" t="s">
        <v>108</v>
      </c>
      <c r="B110">
        <v>0</v>
      </c>
      <c r="C110">
        <v>1737.5487875876399</v>
      </c>
      <c r="D110">
        <v>0</v>
      </c>
      <c r="E110">
        <v>216.41189223823801</v>
      </c>
      <c r="F110">
        <f t="shared" si="3"/>
        <v>216.41189223823801</v>
      </c>
      <c r="G110">
        <v>1413.4076758224701</v>
      </c>
      <c r="H110">
        <v>274.29915467490599</v>
      </c>
      <c r="I110">
        <v>0</v>
      </c>
      <c r="J110">
        <v>240.19525860661199</v>
      </c>
      <c r="K110">
        <f t="shared" si="4"/>
        <v>240.19525860661199</v>
      </c>
      <c r="L110">
        <f t="shared" si="5"/>
        <v>3881.8627689298655</v>
      </c>
      <c r="M110">
        <f>AVERAGE(C110:C112)</f>
        <v>1767.1059499656001</v>
      </c>
      <c r="N110">
        <f>AVERAGE(F110:F112)</f>
        <v>217.54658963093701</v>
      </c>
      <c r="O110">
        <f>AVERAGE(G110:G112)</f>
        <v>1426.0717560083033</v>
      </c>
      <c r="P110">
        <f>AVERAGE(L110:L112)</f>
        <v>3899.6447041209321</v>
      </c>
      <c r="Q110" t="str">
        <f>A110</f>
        <v>p1</v>
      </c>
    </row>
    <row r="111" spans="1:17" x14ac:dyDescent="0.2">
      <c r="A111" t="s">
        <v>109</v>
      </c>
      <c r="B111">
        <v>0</v>
      </c>
      <c r="C111">
        <v>1719.81787362048</v>
      </c>
      <c r="D111">
        <v>0</v>
      </c>
      <c r="E111">
        <v>232.693970850049</v>
      </c>
      <c r="F111">
        <f t="shared" si="3"/>
        <v>232.693970850049</v>
      </c>
      <c r="G111">
        <v>1355.6826109108599</v>
      </c>
      <c r="H111">
        <v>301.59949800310699</v>
      </c>
      <c r="I111">
        <v>10.4784449198599</v>
      </c>
      <c r="J111">
        <v>263.07393964386603</v>
      </c>
      <c r="K111">
        <f t="shared" si="4"/>
        <v>273.55238456372592</v>
      </c>
      <c r="L111">
        <f t="shared" si="5"/>
        <v>3883.3463379482223</v>
      </c>
    </row>
    <row r="112" spans="1:17" x14ac:dyDescent="0.2">
      <c r="A112" t="s">
        <v>110</v>
      </c>
      <c r="B112">
        <v>0</v>
      </c>
      <c r="C112">
        <v>1843.9511886886801</v>
      </c>
      <c r="D112">
        <v>0</v>
      </c>
      <c r="E112">
        <v>203.53390580452401</v>
      </c>
      <c r="F112">
        <f t="shared" si="3"/>
        <v>203.53390580452401</v>
      </c>
      <c r="G112">
        <v>1509.1249812915801</v>
      </c>
      <c r="H112">
        <v>202.72007089563101</v>
      </c>
      <c r="I112">
        <v>0</v>
      </c>
      <c r="J112">
        <v>174.39485880429299</v>
      </c>
      <c r="K112">
        <f t="shared" si="4"/>
        <v>174.39485880429299</v>
      </c>
      <c r="L112">
        <f t="shared" si="5"/>
        <v>3933.7250054847086</v>
      </c>
    </row>
    <row r="113" spans="1:17" x14ac:dyDescent="0.2">
      <c r="A113" t="s">
        <v>111</v>
      </c>
      <c r="B113">
        <v>0</v>
      </c>
      <c r="C113">
        <v>2691.88398164706</v>
      </c>
      <c r="D113">
        <v>0</v>
      </c>
      <c r="E113">
        <v>207.53162306035799</v>
      </c>
      <c r="F113">
        <f t="shared" si="3"/>
        <v>207.53162306035799</v>
      </c>
      <c r="G113">
        <v>1867.90448649823</v>
      </c>
      <c r="H113">
        <v>0</v>
      </c>
      <c r="I113">
        <v>0</v>
      </c>
      <c r="J113">
        <v>213.14170381655401</v>
      </c>
      <c r="K113">
        <f t="shared" si="4"/>
        <v>213.14170381655401</v>
      </c>
      <c r="L113">
        <f t="shared" si="5"/>
        <v>4980.4617950222018</v>
      </c>
      <c r="M113">
        <f>AVERAGE(C113:C115)</f>
        <v>2683.5118096013534</v>
      </c>
      <c r="N113">
        <f>AVERAGE(F113:F115)</f>
        <v>197.66426230251133</v>
      </c>
      <c r="O113">
        <f>AVERAGE(G113:G115)</f>
        <v>1893.2641021797733</v>
      </c>
      <c r="P113">
        <f>AVERAGE(L113:L115)</f>
        <v>4961.6239808002465</v>
      </c>
      <c r="Q113" t="str">
        <f>A113</f>
        <v>p9</v>
      </c>
    </row>
    <row r="114" spans="1:17" x14ac:dyDescent="0.2">
      <c r="A114" t="s">
        <v>112</v>
      </c>
      <c r="B114">
        <v>0</v>
      </c>
      <c r="C114">
        <v>2666.03112082497</v>
      </c>
      <c r="D114">
        <v>0</v>
      </c>
      <c r="E114">
        <v>187.646989158146</v>
      </c>
      <c r="F114">
        <f t="shared" si="3"/>
        <v>187.646989158146</v>
      </c>
      <c r="G114">
        <v>1928.07692628308</v>
      </c>
      <c r="H114">
        <v>4.3550692037376297</v>
      </c>
      <c r="I114">
        <v>0</v>
      </c>
      <c r="J114">
        <v>156.59163088000599</v>
      </c>
      <c r="K114">
        <f t="shared" si="4"/>
        <v>156.59163088000599</v>
      </c>
      <c r="L114">
        <f t="shared" si="5"/>
        <v>4942.7017363499399</v>
      </c>
    </row>
    <row r="115" spans="1:17" x14ac:dyDescent="0.2">
      <c r="A115" t="s">
        <v>113</v>
      </c>
      <c r="B115">
        <v>0</v>
      </c>
      <c r="C115">
        <v>2692.6203263320299</v>
      </c>
      <c r="D115">
        <v>0</v>
      </c>
      <c r="E115">
        <v>197.81417468903001</v>
      </c>
      <c r="F115">
        <f t="shared" si="3"/>
        <v>197.81417468903001</v>
      </c>
      <c r="G115">
        <v>1883.81089375801</v>
      </c>
      <c r="H115">
        <v>0</v>
      </c>
      <c r="I115">
        <v>0</v>
      </c>
      <c r="J115">
        <v>187.46301624952699</v>
      </c>
      <c r="K115">
        <f t="shared" si="4"/>
        <v>187.46301624952699</v>
      </c>
      <c r="L115">
        <f t="shared" si="5"/>
        <v>4961.7084110285969</v>
      </c>
    </row>
    <row r="116" spans="1:17" x14ac:dyDescent="0.2">
      <c r="A116" t="s">
        <v>114</v>
      </c>
      <c r="B116">
        <v>0</v>
      </c>
      <c r="C116">
        <v>2398.4446655514498</v>
      </c>
      <c r="D116">
        <v>0</v>
      </c>
      <c r="E116">
        <v>170.449565270205</v>
      </c>
      <c r="F116">
        <f t="shared" si="3"/>
        <v>170.449565270205</v>
      </c>
      <c r="G116">
        <v>1869.1179191414799</v>
      </c>
      <c r="H116">
        <v>113.627279289247</v>
      </c>
      <c r="I116">
        <v>0</v>
      </c>
      <c r="J116">
        <v>168.26192399249999</v>
      </c>
      <c r="K116">
        <f t="shared" si="4"/>
        <v>168.26192399249999</v>
      </c>
      <c r="L116">
        <f t="shared" si="5"/>
        <v>4719.9013532448816</v>
      </c>
      <c r="M116">
        <f>AVERAGE(C116:C118)</f>
        <v>2258.5558817356236</v>
      </c>
      <c r="N116">
        <f>AVERAGE(F117:F118)</f>
        <v>250.49098389328151</v>
      </c>
      <c r="O116">
        <f>AVERAGE(G116:G118)</f>
        <v>1816.6886855390001</v>
      </c>
      <c r="P116">
        <f>AVERAGE(L116:L118)</f>
        <v>4771.2708580368562</v>
      </c>
      <c r="Q116" t="str">
        <f>A116</f>
        <v>p3</v>
      </c>
    </row>
    <row r="117" spans="1:17" x14ac:dyDescent="0.2">
      <c r="A117" t="s">
        <v>115</v>
      </c>
      <c r="B117">
        <v>0</v>
      </c>
      <c r="C117">
        <v>2182.6947054060302</v>
      </c>
      <c r="D117">
        <v>0</v>
      </c>
      <c r="E117">
        <v>260.61323356092203</v>
      </c>
      <c r="F117">
        <f t="shared" si="3"/>
        <v>260.61323356092203</v>
      </c>
      <c r="G117">
        <v>1745.80604078854</v>
      </c>
      <c r="H117">
        <v>318.77129786189403</v>
      </c>
      <c r="I117">
        <v>22.463568458521198</v>
      </c>
      <c r="J117">
        <v>238.21544180629701</v>
      </c>
      <c r="K117">
        <f t="shared" si="4"/>
        <v>260.6790102648182</v>
      </c>
      <c r="L117">
        <f t="shared" si="5"/>
        <v>4768.5642878822036</v>
      </c>
    </row>
    <row r="118" spans="1:17" x14ac:dyDescent="0.2">
      <c r="A118" t="s">
        <v>116</v>
      </c>
      <c r="B118">
        <v>0</v>
      </c>
      <c r="C118">
        <v>2194.5282742493901</v>
      </c>
      <c r="D118">
        <v>0</v>
      </c>
      <c r="E118">
        <v>240.36873422564099</v>
      </c>
      <c r="F118">
        <f t="shared" si="3"/>
        <v>240.36873422564099</v>
      </c>
      <c r="G118">
        <v>1835.14209668698</v>
      </c>
      <c r="H118">
        <v>331.44151192303298</v>
      </c>
      <c r="I118">
        <v>0</v>
      </c>
      <c r="J118">
        <v>223.866315898441</v>
      </c>
      <c r="K118">
        <f t="shared" si="4"/>
        <v>223.866315898441</v>
      </c>
      <c r="L118">
        <f t="shared" si="5"/>
        <v>4825.3469329834852</v>
      </c>
    </row>
    <row r="119" spans="1:17" x14ac:dyDescent="0.2">
      <c r="A119" t="s">
        <v>117</v>
      </c>
      <c r="B119">
        <v>0</v>
      </c>
      <c r="C119">
        <v>831.69490611467495</v>
      </c>
      <c r="D119">
        <v>34.902246396764497</v>
      </c>
      <c r="E119">
        <v>0</v>
      </c>
      <c r="F119">
        <f t="shared" si="3"/>
        <v>34.902246396764497</v>
      </c>
      <c r="G119">
        <v>746.26006663803798</v>
      </c>
      <c r="H119">
        <v>0</v>
      </c>
      <c r="I119">
        <v>0</v>
      </c>
      <c r="J119">
        <v>0</v>
      </c>
      <c r="K119">
        <f t="shared" si="4"/>
        <v>0</v>
      </c>
      <c r="L119">
        <f t="shared" si="5"/>
        <v>1612.8572191494773</v>
      </c>
      <c r="M119">
        <f>AVERAGE(C119:C121)</f>
        <v>831.70164561313925</v>
      </c>
      <c r="N119">
        <f>AVERAGE(F119:F121)</f>
        <v>34.720786175706969</v>
      </c>
      <c r="O119">
        <f>AVERAGE(G119:G121)</f>
        <v>742.179601731562</v>
      </c>
      <c r="P119">
        <f>AVERAGE(L119:L121)</f>
        <v>1608.6020335204082</v>
      </c>
      <c r="Q119" t="str">
        <f>A119</f>
        <v>h2</v>
      </c>
    </row>
    <row r="120" spans="1:17" x14ac:dyDescent="0.2">
      <c r="A120" t="s">
        <v>118</v>
      </c>
      <c r="B120">
        <v>0</v>
      </c>
      <c r="C120">
        <v>837.13972654845099</v>
      </c>
      <c r="D120">
        <v>35.009660331611201</v>
      </c>
      <c r="E120">
        <v>0</v>
      </c>
      <c r="F120">
        <f t="shared" si="3"/>
        <v>35.009660331611201</v>
      </c>
      <c r="G120">
        <v>743.90915208389299</v>
      </c>
      <c r="H120">
        <v>0</v>
      </c>
      <c r="I120">
        <v>0</v>
      </c>
      <c r="J120">
        <v>0</v>
      </c>
      <c r="K120">
        <f t="shared" si="4"/>
        <v>0</v>
      </c>
      <c r="L120">
        <f t="shared" si="5"/>
        <v>1616.058538963955</v>
      </c>
    </row>
    <row r="121" spans="1:17" x14ac:dyDescent="0.2">
      <c r="A121" t="s">
        <v>119</v>
      </c>
      <c r="B121">
        <v>0</v>
      </c>
      <c r="C121">
        <v>826.27030417629203</v>
      </c>
      <c r="D121">
        <v>34.250451798745203</v>
      </c>
      <c r="E121">
        <v>0</v>
      </c>
      <c r="F121">
        <f t="shared" si="3"/>
        <v>34.250451798745203</v>
      </c>
      <c r="G121">
        <v>736.36958647275503</v>
      </c>
      <c r="H121">
        <v>0</v>
      </c>
      <c r="I121">
        <v>0</v>
      </c>
      <c r="J121">
        <v>0</v>
      </c>
      <c r="K121">
        <f t="shared" si="4"/>
        <v>0</v>
      </c>
      <c r="L121">
        <f t="shared" si="5"/>
        <v>1596.8903424477921</v>
      </c>
    </row>
    <row r="122" spans="1:17" x14ac:dyDescent="0.2">
      <c r="A122" t="s">
        <v>120</v>
      </c>
      <c r="B122">
        <v>0</v>
      </c>
      <c r="C122">
        <v>1003.04134926662</v>
      </c>
      <c r="D122">
        <v>35.1707797194356</v>
      </c>
      <c r="E122">
        <v>34.795901215672799</v>
      </c>
      <c r="F122">
        <f t="shared" si="3"/>
        <v>69.9666809351084</v>
      </c>
      <c r="G122">
        <v>792.79274111415396</v>
      </c>
      <c r="H122">
        <v>0</v>
      </c>
      <c r="I122">
        <v>0</v>
      </c>
      <c r="J122">
        <v>54.695506063129997</v>
      </c>
      <c r="K122">
        <f t="shared" si="4"/>
        <v>54.695506063129997</v>
      </c>
      <c r="L122">
        <f t="shared" si="5"/>
        <v>1920.4962773790123</v>
      </c>
      <c r="M122">
        <f>AVERAGE(C122:C124)</f>
        <v>1152.8978333724001</v>
      </c>
      <c r="N122">
        <f>AVERAGE(F122:F124)</f>
        <v>71.564221400719092</v>
      </c>
      <c r="O122">
        <f>AVERAGE(G122:G124)</f>
        <v>864.97942811630264</v>
      </c>
      <c r="P122">
        <f>AVERAGE(L122:L124)</f>
        <v>2152.971435994813</v>
      </c>
      <c r="Q122" t="str">
        <f>A122</f>
        <v>p13</v>
      </c>
    </row>
    <row r="123" spans="1:17" x14ac:dyDescent="0.2">
      <c r="A123" t="s">
        <v>121</v>
      </c>
      <c r="B123">
        <v>0</v>
      </c>
      <c r="C123">
        <v>1201.77845202967</v>
      </c>
      <c r="D123">
        <v>16.361211004651501</v>
      </c>
      <c r="E123">
        <v>54.055807610812302</v>
      </c>
      <c r="F123">
        <f t="shared" si="3"/>
        <v>70.417018615463803</v>
      </c>
      <c r="G123">
        <v>880.759816477816</v>
      </c>
      <c r="H123">
        <v>0</v>
      </c>
      <c r="I123">
        <v>0</v>
      </c>
      <c r="J123">
        <v>71.071512237605603</v>
      </c>
      <c r="K123">
        <f t="shared" si="4"/>
        <v>71.071512237605603</v>
      </c>
      <c r="L123">
        <f t="shared" si="5"/>
        <v>2224.0267993605553</v>
      </c>
    </row>
    <row r="124" spans="1:17" x14ac:dyDescent="0.2">
      <c r="A124" t="s">
        <v>122</v>
      </c>
      <c r="B124">
        <v>0</v>
      </c>
      <c r="C124">
        <v>1253.87369882091</v>
      </c>
      <c r="D124">
        <v>20.958877100368799</v>
      </c>
      <c r="E124">
        <v>53.350087551216298</v>
      </c>
      <c r="F124">
        <f t="shared" si="3"/>
        <v>74.3089646515851</v>
      </c>
      <c r="G124">
        <v>921.38572675693797</v>
      </c>
      <c r="H124">
        <v>0</v>
      </c>
      <c r="I124">
        <v>0</v>
      </c>
      <c r="J124">
        <v>64.822841015438101</v>
      </c>
      <c r="K124">
        <f t="shared" si="4"/>
        <v>64.822841015438101</v>
      </c>
      <c r="L124">
        <f t="shared" si="5"/>
        <v>2314.3912312448711</v>
      </c>
    </row>
    <row r="125" spans="1:17" x14ac:dyDescent="0.2">
      <c r="A125" t="s">
        <v>123</v>
      </c>
      <c r="B125">
        <v>0</v>
      </c>
      <c r="C125">
        <v>901.82623222286895</v>
      </c>
      <c r="D125">
        <v>0</v>
      </c>
      <c r="E125">
        <v>49.395035208567798</v>
      </c>
      <c r="F125">
        <f t="shared" si="3"/>
        <v>49.395035208567798</v>
      </c>
      <c r="G125">
        <v>715.77680710609798</v>
      </c>
      <c r="H125">
        <v>0</v>
      </c>
      <c r="I125">
        <v>0</v>
      </c>
      <c r="J125">
        <v>155.38151758875401</v>
      </c>
      <c r="K125">
        <f t="shared" si="4"/>
        <v>155.38151758875401</v>
      </c>
      <c r="L125">
        <f t="shared" si="5"/>
        <v>1822.3795921262886</v>
      </c>
      <c r="M125">
        <f>AVERAGE(C125:C127)</f>
        <v>887.26333769143503</v>
      </c>
      <c r="N125">
        <f>AVERAGE(F125:F127)</f>
        <v>48.78394778019797</v>
      </c>
      <c r="O125">
        <f>AVERAGE(G125:G127)</f>
        <v>702.61210489692337</v>
      </c>
      <c r="P125">
        <f>AVERAGE(L125:L127)</f>
        <v>1794.4652057033225</v>
      </c>
      <c r="Q125" t="str">
        <f>A125</f>
        <v>p12</v>
      </c>
    </row>
    <row r="126" spans="1:17" x14ac:dyDescent="0.2">
      <c r="A126" t="s">
        <v>124</v>
      </c>
      <c r="B126">
        <v>0</v>
      </c>
      <c r="C126">
        <v>868.80570205872596</v>
      </c>
      <c r="D126">
        <v>0</v>
      </c>
      <c r="E126">
        <v>48.750037125975702</v>
      </c>
      <c r="F126">
        <f t="shared" si="3"/>
        <v>48.750037125975702</v>
      </c>
      <c r="G126">
        <v>697.14216184518898</v>
      </c>
      <c r="H126">
        <v>0</v>
      </c>
      <c r="I126">
        <v>0</v>
      </c>
      <c r="J126">
        <v>155.496271282354</v>
      </c>
      <c r="K126">
        <f t="shared" si="4"/>
        <v>155.496271282354</v>
      </c>
      <c r="L126">
        <f t="shared" si="5"/>
        <v>1770.1941723122445</v>
      </c>
    </row>
    <row r="127" spans="1:17" x14ac:dyDescent="0.2">
      <c r="A127" t="s">
        <v>125</v>
      </c>
      <c r="B127">
        <v>0</v>
      </c>
      <c r="C127">
        <v>891.15807879270994</v>
      </c>
      <c r="D127">
        <v>0</v>
      </c>
      <c r="E127">
        <v>48.206771006050403</v>
      </c>
      <c r="F127">
        <f t="shared" si="3"/>
        <v>48.206771006050403</v>
      </c>
      <c r="G127">
        <v>694.91734573948304</v>
      </c>
      <c r="H127">
        <v>0</v>
      </c>
      <c r="I127">
        <v>0</v>
      </c>
      <c r="J127">
        <v>156.53965713319101</v>
      </c>
      <c r="K127">
        <f t="shared" si="4"/>
        <v>156.53965713319101</v>
      </c>
      <c r="L127">
        <f t="shared" si="5"/>
        <v>1790.8218526714343</v>
      </c>
    </row>
    <row r="128" spans="1:17" x14ac:dyDescent="0.2">
      <c r="A128" t="s">
        <v>126</v>
      </c>
      <c r="B128">
        <v>0</v>
      </c>
      <c r="C128">
        <v>669.93798567399199</v>
      </c>
      <c r="D128">
        <v>0</v>
      </c>
      <c r="E128">
        <v>35.713291826425902</v>
      </c>
      <c r="F128">
        <f t="shared" si="3"/>
        <v>35.713291826425902</v>
      </c>
      <c r="G128">
        <v>529.120599138285</v>
      </c>
      <c r="H128">
        <v>96.573553767815497</v>
      </c>
      <c r="I128">
        <v>0</v>
      </c>
      <c r="J128">
        <v>39.549470053844502</v>
      </c>
      <c r="K128">
        <f t="shared" si="4"/>
        <v>39.549470053844502</v>
      </c>
      <c r="L128">
        <f t="shared" si="5"/>
        <v>1370.894900460363</v>
      </c>
      <c r="M128">
        <f>AVERAGE(C128:C130)</f>
        <v>622.00888737725393</v>
      </c>
      <c r="N128">
        <f>AVERAGE(F128:F130)</f>
        <v>35.800964770571532</v>
      </c>
      <c r="O128">
        <f>AVERAGE(G128:G130)</f>
        <v>497.30251988811068</v>
      </c>
      <c r="P128">
        <f>AVERAGE(L128:L130)</f>
        <v>1287.5758021605261</v>
      </c>
      <c r="Q128" t="str">
        <f>A128</f>
        <v>l13</v>
      </c>
    </row>
    <row r="129" spans="1:17" x14ac:dyDescent="0.2">
      <c r="A129" t="s">
        <v>127</v>
      </c>
      <c r="B129">
        <v>0</v>
      </c>
      <c r="C129">
        <v>598.51975324816794</v>
      </c>
      <c r="D129">
        <v>0</v>
      </c>
      <c r="E129">
        <v>36.912309583844802</v>
      </c>
      <c r="F129">
        <f t="shared" si="3"/>
        <v>36.912309583844802</v>
      </c>
      <c r="G129">
        <v>490.668222570963</v>
      </c>
      <c r="H129">
        <v>71.394509756880296</v>
      </c>
      <c r="I129">
        <v>0</v>
      </c>
      <c r="J129">
        <v>42.080729396124902</v>
      </c>
      <c r="K129">
        <f t="shared" si="4"/>
        <v>42.080729396124902</v>
      </c>
      <c r="L129">
        <f t="shared" si="5"/>
        <v>1239.575524555981</v>
      </c>
    </row>
    <row r="130" spans="1:17" x14ac:dyDescent="0.2">
      <c r="A130" t="s">
        <v>128</v>
      </c>
      <c r="B130">
        <v>0</v>
      </c>
      <c r="C130">
        <v>597.56892320960196</v>
      </c>
      <c r="D130">
        <v>0</v>
      </c>
      <c r="E130">
        <v>34.7772929014439</v>
      </c>
      <c r="F130">
        <f t="shared" si="3"/>
        <v>34.7772929014439</v>
      </c>
      <c r="G130">
        <v>472.11873795508399</v>
      </c>
      <c r="H130">
        <v>104.47752048109299</v>
      </c>
      <c r="I130">
        <v>0</v>
      </c>
      <c r="J130">
        <v>43.314506918011297</v>
      </c>
      <c r="K130">
        <f t="shared" si="4"/>
        <v>43.314506918011297</v>
      </c>
      <c r="L130">
        <f t="shared" si="5"/>
        <v>1252.2569814652343</v>
      </c>
    </row>
    <row r="131" spans="1:17" x14ac:dyDescent="0.2">
      <c r="A131" t="s">
        <v>129</v>
      </c>
      <c r="B131">
        <v>0</v>
      </c>
      <c r="C131">
        <v>1079.6763309446901</v>
      </c>
      <c r="D131">
        <v>23.654910185555199</v>
      </c>
      <c r="E131">
        <v>41.120136253289303</v>
      </c>
      <c r="F131">
        <f t="shared" ref="F131:F156" si="6">D131+E131</f>
        <v>64.775046438844498</v>
      </c>
      <c r="G131">
        <v>893.31326370918998</v>
      </c>
      <c r="H131">
        <v>0</v>
      </c>
      <c r="I131">
        <v>0</v>
      </c>
      <c r="J131">
        <v>56.7128456052709</v>
      </c>
      <c r="K131">
        <f t="shared" ref="K131:K156" si="7">B131+I131+J131</f>
        <v>56.7128456052709</v>
      </c>
      <c r="L131">
        <f t="shared" ref="L131:L156" si="8">B131+C131+D131+E131+G131+H131+I131+J131</f>
        <v>2094.4774866979956</v>
      </c>
      <c r="M131">
        <f>AVERAGE(C131:C133)</f>
        <v>1076.4623704395201</v>
      </c>
      <c r="N131">
        <f>AVERAGE(F131:F133)</f>
        <v>64.160008027891962</v>
      </c>
      <c r="O131">
        <f>AVERAGE(G131:G133)</f>
        <v>891.43221774515996</v>
      </c>
      <c r="P131">
        <f>AVERAGE(L131:L133)</f>
        <v>2086.6324402583309</v>
      </c>
      <c r="Q131" t="str">
        <f>A131</f>
        <v>p11</v>
      </c>
    </row>
    <row r="132" spans="1:17" x14ac:dyDescent="0.2">
      <c r="A132" t="s">
        <v>130</v>
      </c>
      <c r="B132">
        <v>0</v>
      </c>
      <c r="C132">
        <v>1087.12846267789</v>
      </c>
      <c r="D132">
        <v>23.142016828204099</v>
      </c>
      <c r="E132">
        <v>42.050896464341697</v>
      </c>
      <c r="F132">
        <f t="shared" si="6"/>
        <v>65.192913292545796</v>
      </c>
      <c r="G132">
        <v>901.96983354920997</v>
      </c>
      <c r="H132">
        <v>0</v>
      </c>
      <c r="I132">
        <v>0</v>
      </c>
      <c r="J132">
        <v>55.652573407040002</v>
      </c>
      <c r="K132">
        <f t="shared" si="7"/>
        <v>55.652573407040002</v>
      </c>
      <c r="L132">
        <f t="shared" si="8"/>
        <v>2109.9437829266858</v>
      </c>
    </row>
    <row r="133" spans="1:17" x14ac:dyDescent="0.2">
      <c r="A133" t="s">
        <v>131</v>
      </c>
      <c r="B133">
        <v>0</v>
      </c>
      <c r="C133">
        <v>1062.58231769598</v>
      </c>
      <c r="D133">
        <v>22.266965044004301</v>
      </c>
      <c r="E133">
        <v>40.245099308281297</v>
      </c>
      <c r="F133">
        <f t="shared" si="6"/>
        <v>62.512064352285599</v>
      </c>
      <c r="G133">
        <v>879.01355597708005</v>
      </c>
      <c r="H133">
        <v>0</v>
      </c>
      <c r="I133">
        <v>0</v>
      </c>
      <c r="J133">
        <v>51.368113124966399</v>
      </c>
      <c r="K133">
        <f t="shared" si="7"/>
        <v>51.368113124966399</v>
      </c>
      <c r="L133">
        <f t="shared" si="8"/>
        <v>2055.4760511503123</v>
      </c>
    </row>
    <row r="134" spans="1:17" x14ac:dyDescent="0.2">
      <c r="A134" t="s">
        <v>132</v>
      </c>
      <c r="B134">
        <v>0</v>
      </c>
      <c r="C134">
        <v>810.15628446756398</v>
      </c>
      <c r="D134">
        <v>0</v>
      </c>
      <c r="E134">
        <v>40.601188134479997</v>
      </c>
      <c r="F134">
        <f t="shared" si="6"/>
        <v>40.601188134479997</v>
      </c>
      <c r="G134">
        <v>684.20878728303103</v>
      </c>
      <c r="H134">
        <v>0</v>
      </c>
      <c r="I134">
        <v>0</v>
      </c>
      <c r="J134">
        <v>42.210670382631903</v>
      </c>
      <c r="K134">
        <f t="shared" si="7"/>
        <v>42.210670382631903</v>
      </c>
      <c r="L134">
        <f t="shared" si="8"/>
        <v>1577.1769302677069</v>
      </c>
      <c r="M134">
        <f>AVERAGE(C134:C136)</f>
        <v>842.75671142694102</v>
      </c>
      <c r="N134">
        <f>AVERAGE(F134:F136)</f>
        <v>38.084068036319429</v>
      </c>
      <c r="O134">
        <f>AVERAGE(G134:G136)</f>
        <v>668.97703385464831</v>
      </c>
      <c r="P134">
        <f>AVERAGE(L134:L136)</f>
        <v>1620.2869135290812</v>
      </c>
      <c r="Q134" t="str">
        <f>A134</f>
        <v>l12</v>
      </c>
    </row>
    <row r="135" spans="1:17" x14ac:dyDescent="0.2">
      <c r="A135" t="s">
        <v>133</v>
      </c>
      <c r="B135">
        <v>0</v>
      </c>
      <c r="C135">
        <v>844.95737481040999</v>
      </c>
      <c r="D135">
        <v>0</v>
      </c>
      <c r="E135">
        <v>36.573882800206697</v>
      </c>
      <c r="F135">
        <f t="shared" si="6"/>
        <v>36.573882800206697</v>
      </c>
      <c r="G135">
        <v>665.08183795417904</v>
      </c>
      <c r="H135">
        <v>23.991491495870601</v>
      </c>
      <c r="I135">
        <v>0</v>
      </c>
      <c r="J135">
        <v>58.442657568299197</v>
      </c>
      <c r="K135">
        <f t="shared" si="7"/>
        <v>58.442657568299197</v>
      </c>
      <c r="L135">
        <f t="shared" si="8"/>
        <v>1629.0472446289655</v>
      </c>
    </row>
    <row r="136" spans="1:17" x14ac:dyDescent="0.2">
      <c r="A136" t="s">
        <v>134</v>
      </c>
      <c r="B136">
        <v>0</v>
      </c>
      <c r="C136">
        <v>873.15647500284899</v>
      </c>
      <c r="D136">
        <v>0</v>
      </c>
      <c r="E136">
        <v>37.077133174271601</v>
      </c>
      <c r="F136">
        <f t="shared" si="6"/>
        <v>37.077133174271601</v>
      </c>
      <c r="G136">
        <v>657.64047632673498</v>
      </c>
      <c r="H136">
        <v>30.2106705796465</v>
      </c>
      <c r="I136">
        <v>0</v>
      </c>
      <c r="J136">
        <v>56.551810607068603</v>
      </c>
      <c r="K136">
        <f t="shared" si="7"/>
        <v>56.551810607068603</v>
      </c>
      <c r="L136">
        <f t="shared" si="8"/>
        <v>1654.6365656905707</v>
      </c>
    </row>
    <row r="137" spans="1:17" x14ac:dyDescent="0.2">
      <c r="A137" t="s">
        <v>135</v>
      </c>
      <c r="B137">
        <v>0</v>
      </c>
      <c r="C137">
        <v>759.00870855666994</v>
      </c>
      <c r="D137">
        <v>0</v>
      </c>
      <c r="E137">
        <v>40.626585966407497</v>
      </c>
      <c r="F137">
        <f t="shared" si="6"/>
        <v>40.626585966407497</v>
      </c>
      <c r="G137">
        <v>571.668140484074</v>
      </c>
      <c r="H137">
        <v>61.437332575759399</v>
      </c>
      <c r="I137">
        <v>0</v>
      </c>
      <c r="J137">
        <v>51.457134321208798</v>
      </c>
      <c r="K137">
        <f t="shared" si="7"/>
        <v>51.457134321208798</v>
      </c>
      <c r="L137">
        <f t="shared" si="8"/>
        <v>1484.1979019041196</v>
      </c>
      <c r="M137">
        <f>AVERAGE(C137:C139)</f>
        <v>749.94991955017724</v>
      </c>
      <c r="N137">
        <f>AVERAGE(F137:F139)</f>
        <v>40.595816173628698</v>
      </c>
      <c r="O137">
        <f>AVERAGE(G137:G139)</f>
        <v>567.38842461794695</v>
      </c>
      <c r="P137">
        <f>AVERAGE(L137:L139)</f>
        <v>1456.9229922189886</v>
      </c>
      <c r="Q137" t="str">
        <f>A137</f>
        <v>l11</v>
      </c>
    </row>
    <row r="138" spans="1:17" x14ac:dyDescent="0.2">
      <c r="A138" t="s">
        <v>136</v>
      </c>
      <c r="B138">
        <v>0</v>
      </c>
      <c r="C138">
        <v>740.20300211360404</v>
      </c>
      <c r="D138">
        <v>0</v>
      </c>
      <c r="E138">
        <v>40.152361936591298</v>
      </c>
      <c r="F138">
        <f t="shared" si="6"/>
        <v>40.152361936591298</v>
      </c>
      <c r="G138">
        <v>565.62849859206301</v>
      </c>
      <c r="H138">
        <v>34.574846940280601</v>
      </c>
      <c r="I138">
        <v>0</v>
      </c>
      <c r="J138">
        <v>48.687805610924897</v>
      </c>
      <c r="K138">
        <f t="shared" si="7"/>
        <v>48.687805610924897</v>
      </c>
      <c r="L138">
        <f t="shared" si="8"/>
        <v>1429.2465151934639</v>
      </c>
    </row>
    <row r="139" spans="1:17" x14ac:dyDescent="0.2">
      <c r="A139" t="s">
        <v>137</v>
      </c>
      <c r="B139">
        <v>0</v>
      </c>
      <c r="C139">
        <v>750.63804798025797</v>
      </c>
      <c r="D139">
        <v>0</v>
      </c>
      <c r="E139">
        <v>41.0085006178873</v>
      </c>
      <c r="F139">
        <f t="shared" si="6"/>
        <v>41.0085006178873</v>
      </c>
      <c r="G139">
        <v>564.86863477770396</v>
      </c>
      <c r="H139">
        <v>48.526584441882598</v>
      </c>
      <c r="I139">
        <v>0</v>
      </c>
      <c r="J139">
        <v>52.282791741650001</v>
      </c>
      <c r="K139">
        <f t="shared" si="7"/>
        <v>52.282791741650001</v>
      </c>
      <c r="L139">
        <f t="shared" si="8"/>
        <v>1457.3245595593817</v>
      </c>
    </row>
    <row r="140" spans="1:17" x14ac:dyDescent="0.2">
      <c r="A140" t="s">
        <v>138</v>
      </c>
      <c r="B140">
        <v>0</v>
      </c>
      <c r="C140">
        <v>1158.2012228471999</v>
      </c>
      <c r="D140">
        <v>39.2712704235297</v>
      </c>
      <c r="E140">
        <v>0</v>
      </c>
      <c r="F140">
        <f t="shared" si="6"/>
        <v>39.2712704235297</v>
      </c>
      <c r="G140">
        <v>941.09090901129196</v>
      </c>
      <c r="H140">
        <v>0</v>
      </c>
      <c r="I140">
        <v>0</v>
      </c>
      <c r="J140">
        <v>34.648859169630398</v>
      </c>
      <c r="K140">
        <f t="shared" si="7"/>
        <v>34.648859169630398</v>
      </c>
      <c r="L140">
        <f t="shared" si="8"/>
        <v>2173.2122614516516</v>
      </c>
      <c r="M140">
        <f>AVERAGE(C140:C142)</f>
        <v>1208.3320896480934</v>
      </c>
      <c r="N140">
        <f>AVERAGE(F140:F142)</f>
        <v>37.726163351049571</v>
      </c>
      <c r="O140">
        <f>AVERAGE(G140:G142)</f>
        <v>968.95252652927957</v>
      </c>
      <c r="P140">
        <f>AVERAGE(L140:L142)</f>
        <v>2250.3853056738421</v>
      </c>
      <c r="Q140" t="str">
        <f>A140</f>
        <v>d12</v>
      </c>
    </row>
    <row r="141" spans="1:17" x14ac:dyDescent="0.2">
      <c r="A141" t="s">
        <v>139</v>
      </c>
      <c r="B141">
        <v>0</v>
      </c>
      <c r="C141">
        <v>1212.5257438056501</v>
      </c>
      <c r="D141">
        <v>39.846496298713099</v>
      </c>
      <c r="E141">
        <v>0</v>
      </c>
      <c r="F141">
        <f t="shared" si="6"/>
        <v>39.846496298713099</v>
      </c>
      <c r="G141">
        <v>982.02067856149597</v>
      </c>
      <c r="H141">
        <v>0</v>
      </c>
      <c r="I141">
        <v>0</v>
      </c>
      <c r="J141">
        <v>36.324257543642901</v>
      </c>
      <c r="K141">
        <f t="shared" si="7"/>
        <v>36.324257543642901</v>
      </c>
      <c r="L141">
        <f t="shared" si="8"/>
        <v>2270.7171762095022</v>
      </c>
    </row>
    <row r="142" spans="1:17" x14ac:dyDescent="0.2">
      <c r="A142" t="s">
        <v>140</v>
      </c>
      <c r="B142">
        <v>0</v>
      </c>
      <c r="C142">
        <v>1254.26930229143</v>
      </c>
      <c r="D142">
        <v>26.928634018268401</v>
      </c>
      <c r="E142">
        <v>7.1320893126374996</v>
      </c>
      <c r="F142">
        <f t="shared" si="6"/>
        <v>34.060723330905901</v>
      </c>
      <c r="G142">
        <v>983.745992015051</v>
      </c>
      <c r="H142">
        <v>0</v>
      </c>
      <c r="I142">
        <v>0</v>
      </c>
      <c r="J142">
        <v>35.1504617229849</v>
      </c>
      <c r="K142">
        <f t="shared" si="7"/>
        <v>35.1504617229849</v>
      </c>
      <c r="L142">
        <f t="shared" si="8"/>
        <v>2307.2264793603717</v>
      </c>
    </row>
    <row r="143" spans="1:17" x14ac:dyDescent="0.2">
      <c r="A143" t="s">
        <v>141</v>
      </c>
      <c r="B143">
        <v>0</v>
      </c>
      <c r="C143">
        <v>1238.5268902523501</v>
      </c>
      <c r="D143">
        <v>59.224185996356702</v>
      </c>
      <c r="E143">
        <v>0</v>
      </c>
      <c r="F143">
        <f t="shared" si="6"/>
        <v>59.224185996356702</v>
      </c>
      <c r="G143">
        <v>999.25221422428103</v>
      </c>
      <c r="H143">
        <v>0</v>
      </c>
      <c r="I143">
        <v>0</v>
      </c>
      <c r="J143">
        <v>27.376363380776699</v>
      </c>
      <c r="K143">
        <f t="shared" si="7"/>
        <v>27.376363380776699</v>
      </c>
      <c r="L143">
        <f t="shared" si="8"/>
        <v>2324.3796538537645</v>
      </c>
      <c r="M143">
        <f>AVERAGE(C143:C145)</f>
        <v>1290.7244598099066</v>
      </c>
      <c r="N143">
        <f>AVERAGE(F143:F145)</f>
        <v>62.492128652781595</v>
      </c>
      <c r="O143">
        <f>AVERAGE(G143:G145)</f>
        <v>1039.910415402237</v>
      </c>
      <c r="P143">
        <f>AVERAGE(L143:L145)</f>
        <v>2420.416736437674</v>
      </c>
      <c r="Q143" t="str">
        <f>A143</f>
        <v>d11</v>
      </c>
    </row>
    <row r="144" spans="1:17" x14ac:dyDescent="0.2">
      <c r="A144" t="s">
        <v>142</v>
      </c>
      <c r="B144">
        <v>0</v>
      </c>
      <c r="C144">
        <v>1336.4700676359801</v>
      </c>
      <c r="D144">
        <v>65.474749032485207</v>
      </c>
      <c r="E144">
        <v>0</v>
      </c>
      <c r="F144">
        <f t="shared" si="6"/>
        <v>65.474749032485207</v>
      </c>
      <c r="G144">
        <v>1070.25341919531</v>
      </c>
      <c r="H144">
        <v>0</v>
      </c>
      <c r="I144">
        <v>0</v>
      </c>
      <c r="J144">
        <v>30.8991139291224</v>
      </c>
      <c r="K144">
        <f t="shared" si="7"/>
        <v>30.8991139291224</v>
      </c>
      <c r="L144">
        <f t="shared" si="8"/>
        <v>2503.0973497928976</v>
      </c>
    </row>
    <row r="145" spans="1:17" x14ac:dyDescent="0.2">
      <c r="A145" t="s">
        <v>143</v>
      </c>
      <c r="B145">
        <v>0</v>
      </c>
      <c r="C145">
        <v>1297.17642154139</v>
      </c>
      <c r="D145">
        <v>62.777450929502898</v>
      </c>
      <c r="E145">
        <v>0</v>
      </c>
      <c r="F145">
        <f t="shared" si="6"/>
        <v>62.777450929502898</v>
      </c>
      <c r="G145">
        <v>1050.2256127871201</v>
      </c>
      <c r="H145">
        <v>0</v>
      </c>
      <c r="I145">
        <v>0</v>
      </c>
      <c r="J145">
        <v>23.593720408347099</v>
      </c>
      <c r="K145">
        <f t="shared" si="7"/>
        <v>23.593720408347099</v>
      </c>
      <c r="L145">
        <f t="shared" si="8"/>
        <v>2433.7732056663604</v>
      </c>
    </row>
    <row r="146" spans="1:17" x14ac:dyDescent="0.2">
      <c r="A146" t="s">
        <v>144</v>
      </c>
      <c r="B146">
        <v>0</v>
      </c>
      <c r="C146">
        <v>676.15549006593005</v>
      </c>
      <c r="D146">
        <v>34.7320134048</v>
      </c>
      <c r="E146">
        <v>2.4045189655530401</v>
      </c>
      <c r="F146">
        <f t="shared" si="6"/>
        <v>37.136532370353038</v>
      </c>
      <c r="G146">
        <v>532.98791062511498</v>
      </c>
      <c r="H146">
        <v>0</v>
      </c>
      <c r="I146">
        <v>0</v>
      </c>
      <c r="J146">
        <v>35.594998682933699</v>
      </c>
      <c r="K146">
        <f t="shared" si="7"/>
        <v>35.594998682933699</v>
      </c>
      <c r="L146">
        <f t="shared" si="8"/>
        <v>1281.8749317443317</v>
      </c>
      <c r="M146">
        <f>AVERAGE(C146:C148)</f>
        <v>704.9750332401087</v>
      </c>
      <c r="N146">
        <f>AVERAGE(F146:F148)</f>
        <v>30.89904382785139</v>
      </c>
      <c r="O146">
        <f>AVERAGE(G146:G148)</f>
        <v>525.65781893220901</v>
      </c>
      <c r="P146">
        <f>AVERAGE(L146:L148)</f>
        <v>1296.1453677766983</v>
      </c>
      <c r="Q146" t="str">
        <f>A146</f>
        <v>h13</v>
      </c>
    </row>
    <row r="147" spans="1:17" x14ac:dyDescent="0.2">
      <c r="A147" t="s">
        <v>145</v>
      </c>
      <c r="B147">
        <v>0</v>
      </c>
      <c r="C147">
        <v>721.64147127228</v>
      </c>
      <c r="D147">
        <v>10.1533072177535</v>
      </c>
      <c r="E147">
        <v>15.7636116965796</v>
      </c>
      <c r="F147">
        <f t="shared" si="6"/>
        <v>25.916918914333102</v>
      </c>
      <c r="G147">
        <v>515.68519389841902</v>
      </c>
      <c r="H147">
        <v>0</v>
      </c>
      <c r="I147">
        <v>0</v>
      </c>
      <c r="J147">
        <v>35.114475979930198</v>
      </c>
      <c r="K147">
        <f t="shared" si="7"/>
        <v>35.114475979930198</v>
      </c>
      <c r="L147">
        <f t="shared" si="8"/>
        <v>1298.3580600649623</v>
      </c>
    </row>
    <row r="148" spans="1:17" x14ac:dyDescent="0.2">
      <c r="A148" t="s">
        <v>146</v>
      </c>
      <c r="B148">
        <v>0</v>
      </c>
      <c r="C148">
        <v>717.12813838211605</v>
      </c>
      <c r="D148">
        <v>22.098086132644301</v>
      </c>
      <c r="E148">
        <v>7.54559406622373</v>
      </c>
      <c r="F148">
        <f t="shared" si="6"/>
        <v>29.643680198868033</v>
      </c>
      <c r="G148">
        <v>528.30035227309304</v>
      </c>
      <c r="H148">
        <v>0</v>
      </c>
      <c r="I148">
        <v>0</v>
      </c>
      <c r="J148">
        <v>33.1309406667242</v>
      </c>
      <c r="K148">
        <f t="shared" si="7"/>
        <v>33.1309406667242</v>
      </c>
      <c r="L148">
        <f t="shared" si="8"/>
        <v>1308.2031115208015</v>
      </c>
    </row>
    <row r="149" spans="1:17" x14ac:dyDescent="0.2">
      <c r="A149" t="s">
        <v>147</v>
      </c>
      <c r="B149">
        <v>0</v>
      </c>
      <c r="C149">
        <v>1379.4057719561399</v>
      </c>
      <c r="D149">
        <v>27.514612547619802</v>
      </c>
      <c r="E149">
        <v>0</v>
      </c>
      <c r="F149">
        <f t="shared" si="6"/>
        <v>27.514612547619802</v>
      </c>
      <c r="G149">
        <v>1037.8746608522899</v>
      </c>
      <c r="H149">
        <v>0</v>
      </c>
      <c r="I149">
        <v>0</v>
      </c>
      <c r="J149">
        <v>26.4384417441604</v>
      </c>
      <c r="K149">
        <f t="shared" si="7"/>
        <v>26.4384417441604</v>
      </c>
      <c r="L149">
        <f t="shared" si="8"/>
        <v>2471.2334871002104</v>
      </c>
      <c r="M149">
        <f>AVERAGE(C149:C151)</f>
        <v>1356.29994870837</v>
      </c>
      <c r="N149">
        <f>AVERAGE(F149:F151)</f>
        <v>33.640330839746134</v>
      </c>
      <c r="O149">
        <f>AVERAGE(G149:G151)</f>
        <v>1043.94582589424</v>
      </c>
      <c r="P149">
        <f>AVERAGE(L149:L151)</f>
        <v>2463.8003467873573</v>
      </c>
      <c r="Q149" t="str">
        <f>A149</f>
        <v>d13</v>
      </c>
    </row>
    <row r="150" spans="1:17" x14ac:dyDescent="0.2">
      <c r="A150" t="s">
        <v>148</v>
      </c>
      <c r="B150">
        <v>0</v>
      </c>
      <c r="C150">
        <v>1316.55149284973</v>
      </c>
      <c r="D150">
        <v>44.628822783398597</v>
      </c>
      <c r="E150">
        <v>0</v>
      </c>
      <c r="F150">
        <f t="shared" si="6"/>
        <v>44.628822783398597</v>
      </c>
      <c r="G150">
        <v>1037.2590558874001</v>
      </c>
      <c r="H150">
        <v>0</v>
      </c>
      <c r="I150">
        <v>0</v>
      </c>
      <c r="J150">
        <v>35.543408760799402</v>
      </c>
      <c r="K150">
        <f t="shared" si="7"/>
        <v>35.543408760799402</v>
      </c>
      <c r="L150">
        <f t="shared" si="8"/>
        <v>2433.9827802813284</v>
      </c>
    </row>
    <row r="151" spans="1:17" x14ac:dyDescent="0.2">
      <c r="A151" t="s">
        <v>149</v>
      </c>
      <c r="B151">
        <v>0</v>
      </c>
      <c r="C151">
        <v>1372.9425813192399</v>
      </c>
      <c r="D151">
        <v>28.777557188220001</v>
      </c>
      <c r="E151">
        <v>0</v>
      </c>
      <c r="F151">
        <f t="shared" si="6"/>
        <v>28.777557188220001</v>
      </c>
      <c r="G151">
        <v>1056.7037609430299</v>
      </c>
      <c r="H151">
        <v>0</v>
      </c>
      <c r="I151">
        <v>0</v>
      </c>
      <c r="J151">
        <v>27.760873530043401</v>
      </c>
      <c r="K151">
        <f t="shared" si="7"/>
        <v>27.760873530043401</v>
      </c>
      <c r="L151">
        <f t="shared" si="8"/>
        <v>2486.1847729805331</v>
      </c>
    </row>
    <row r="152" spans="1:17" x14ac:dyDescent="0.2">
      <c r="A152" t="s">
        <v>150</v>
      </c>
      <c r="B152">
        <v>0</v>
      </c>
      <c r="C152">
        <v>473.92697357375602</v>
      </c>
      <c r="D152">
        <v>16.874931727090701</v>
      </c>
      <c r="E152">
        <v>1.3877911514893699</v>
      </c>
      <c r="F152">
        <f t="shared" si="6"/>
        <v>18.262722878580071</v>
      </c>
      <c r="G152">
        <v>380.353686661952</v>
      </c>
      <c r="H152">
        <v>0</v>
      </c>
      <c r="I152">
        <v>0</v>
      </c>
      <c r="J152">
        <v>19.604161305925999</v>
      </c>
      <c r="K152">
        <f t="shared" si="7"/>
        <v>19.604161305925999</v>
      </c>
      <c r="L152">
        <f t="shared" si="8"/>
        <v>892.1475444202141</v>
      </c>
      <c r="M152">
        <f>AVERAGE(C152:C154)</f>
        <v>485.79353125068172</v>
      </c>
      <c r="N152">
        <f>AVERAGE(F152:F154)</f>
        <v>13.566555797470921</v>
      </c>
      <c r="O152">
        <f>AVERAGE(G152:G154)</f>
        <v>372.06102265230157</v>
      </c>
      <c r="P152">
        <f>AVERAGE(L152:L154)</f>
        <v>888.9946215068843</v>
      </c>
      <c r="Q152" t="str">
        <f>A152</f>
        <v>h11</v>
      </c>
    </row>
    <row r="153" spans="1:17" x14ac:dyDescent="0.2">
      <c r="A153" t="s">
        <v>151</v>
      </c>
      <c r="B153">
        <v>0</v>
      </c>
      <c r="C153">
        <v>482.94586460633701</v>
      </c>
      <c r="D153">
        <v>10.2785495268433</v>
      </c>
      <c r="E153">
        <v>3.1185674421023299</v>
      </c>
      <c r="F153">
        <f t="shared" si="6"/>
        <v>13.39711696894563</v>
      </c>
      <c r="G153">
        <v>371.73713490800998</v>
      </c>
      <c r="H153">
        <v>0</v>
      </c>
      <c r="I153">
        <v>0</v>
      </c>
      <c r="J153">
        <v>16.340057135850302</v>
      </c>
      <c r="K153">
        <f t="shared" si="7"/>
        <v>16.340057135850302</v>
      </c>
      <c r="L153">
        <f t="shared" si="8"/>
        <v>884.42017361914293</v>
      </c>
    </row>
    <row r="154" spans="1:17" x14ac:dyDescent="0.2">
      <c r="A154" t="s">
        <v>152</v>
      </c>
      <c r="B154">
        <v>0</v>
      </c>
      <c r="C154">
        <v>500.50775557195198</v>
      </c>
      <c r="D154">
        <v>0</v>
      </c>
      <c r="E154">
        <v>9.0398275448870606</v>
      </c>
      <c r="F154">
        <f t="shared" si="6"/>
        <v>9.0398275448870606</v>
      </c>
      <c r="G154">
        <v>364.09224638694297</v>
      </c>
      <c r="H154">
        <v>0</v>
      </c>
      <c r="I154">
        <v>0</v>
      </c>
      <c r="J154">
        <v>16.776316977514</v>
      </c>
      <c r="K154">
        <f t="shared" si="7"/>
        <v>16.776316977514</v>
      </c>
      <c r="L154">
        <f t="shared" si="8"/>
        <v>890.41614648129598</v>
      </c>
    </row>
    <row r="155" spans="1:17" x14ac:dyDescent="0.2">
      <c r="A155" t="s">
        <v>153</v>
      </c>
      <c r="B155">
        <v>0</v>
      </c>
      <c r="C155">
        <v>584.39785351058697</v>
      </c>
      <c r="D155">
        <v>29.4618769411485</v>
      </c>
      <c r="E155">
        <v>0</v>
      </c>
      <c r="F155">
        <f t="shared" si="6"/>
        <v>29.4618769411485</v>
      </c>
      <c r="G155">
        <v>480.92031942158098</v>
      </c>
      <c r="H155">
        <v>0</v>
      </c>
      <c r="I155">
        <v>0</v>
      </c>
      <c r="J155">
        <v>22.5564526760025</v>
      </c>
      <c r="K155">
        <f t="shared" si="7"/>
        <v>22.5564526760025</v>
      </c>
      <c r="L155">
        <f t="shared" si="8"/>
        <v>1117.3365025493188</v>
      </c>
      <c r="M155">
        <f>AVERAGE(C155:C157)</f>
        <v>584.77786167414467</v>
      </c>
      <c r="N155">
        <f>AVERAGE(F155:F157)</f>
        <v>28.964779359654397</v>
      </c>
      <c r="O155">
        <f>AVERAGE(G155:G157)</f>
        <v>485.10092456121265</v>
      </c>
      <c r="P155">
        <f>AVERAGE(L155:L157)</f>
        <v>1120.9898019704412</v>
      </c>
      <c r="Q155" t="str">
        <f>A155</f>
        <v>h12</v>
      </c>
    </row>
    <row r="156" spans="1:17" x14ac:dyDescent="0.2">
      <c r="A156" t="s">
        <v>154</v>
      </c>
      <c r="B156">
        <v>0</v>
      </c>
      <c r="C156">
        <v>589.23273605715201</v>
      </c>
      <c r="D156">
        <v>28.979665438020099</v>
      </c>
      <c r="E156">
        <v>0</v>
      </c>
      <c r="F156">
        <f t="shared" si="6"/>
        <v>28.979665438020099</v>
      </c>
      <c r="G156">
        <v>492.32180337842402</v>
      </c>
      <c r="H156">
        <v>0</v>
      </c>
      <c r="I156">
        <v>0</v>
      </c>
      <c r="J156">
        <v>22.9201617973849</v>
      </c>
      <c r="K156">
        <f t="shared" si="7"/>
        <v>22.9201617973849</v>
      </c>
      <c r="L156">
        <f t="shared" si="8"/>
        <v>1133.454366670981</v>
      </c>
    </row>
    <row r="157" spans="1:17" x14ac:dyDescent="0.2">
      <c r="A157" t="s">
        <v>155</v>
      </c>
      <c r="B157">
        <v>0</v>
      </c>
      <c r="C157">
        <v>580.70299545469504</v>
      </c>
      <c r="D157">
        <v>28.452795699794599</v>
      </c>
      <c r="E157">
        <v>0</v>
      </c>
      <c r="F157">
        <f>D157+E157</f>
        <v>28.452795699794599</v>
      </c>
      <c r="G157">
        <v>482.060650883633</v>
      </c>
      <c r="H157">
        <v>0</v>
      </c>
      <c r="I157">
        <v>0</v>
      </c>
      <c r="J157">
        <v>20.9620946529013</v>
      </c>
      <c r="K157">
        <f>B157+I157+J157</f>
        <v>20.9620946529013</v>
      </c>
      <c r="L157">
        <f>B157+C157+D157+E157+G157+H157+I157+J157</f>
        <v>1112.178536691024</v>
      </c>
    </row>
    <row r="158" spans="1:17" x14ac:dyDescent="0.2">
      <c r="A158" t="s">
        <v>168</v>
      </c>
      <c r="B158">
        <v>33.951109997403002</v>
      </c>
      <c r="C158">
        <v>973.78042374438996</v>
      </c>
      <c r="D158">
        <v>35.599907324738403</v>
      </c>
      <c r="E158">
        <v>4.3576730858847004</v>
      </c>
      <c r="F158">
        <f t="shared" ref="F158:F193" si="9">D158+E158</f>
        <v>39.957580410623102</v>
      </c>
      <c r="G158">
        <v>858.17166053844198</v>
      </c>
      <c r="H158">
        <v>0</v>
      </c>
      <c r="I158">
        <v>0</v>
      </c>
      <c r="J158">
        <v>0</v>
      </c>
      <c r="K158">
        <f t="shared" ref="K158:K192" si="10">B158+I158+J158</f>
        <v>33.951109997403002</v>
      </c>
      <c r="L158">
        <f t="shared" ref="L158:L192" si="11">B158+C158+D158+E158+G158+H158+I158+J158</f>
        <v>1905.8607746908581</v>
      </c>
      <c r="M158">
        <f>AVERAGE(C158:C160)</f>
        <v>1060.9539476548969</v>
      </c>
      <c r="N158">
        <f>AVERAGE(F158:F160)</f>
        <v>44.567064073920477</v>
      </c>
      <c r="O158">
        <f>AVERAGE(G158:G160)</f>
        <v>930.64467565347161</v>
      </c>
      <c r="P158">
        <f>AVERAGE(L158:L160)</f>
        <v>2075.911916151164</v>
      </c>
      <c r="Q158" t="str">
        <f>A158</f>
        <v>dS2</v>
      </c>
    </row>
    <row r="159" spans="1:17" x14ac:dyDescent="0.2">
      <c r="A159" t="s">
        <v>169</v>
      </c>
      <c r="B159">
        <v>41.826730778196797</v>
      </c>
      <c r="C159">
        <v>1091.48483877428</v>
      </c>
      <c r="D159">
        <v>40.982369851843401</v>
      </c>
      <c r="E159">
        <v>4.0486782148752596</v>
      </c>
      <c r="F159">
        <f t="shared" si="9"/>
        <v>45.031048066718661</v>
      </c>
      <c r="G159">
        <v>962.30508142254496</v>
      </c>
      <c r="H159">
        <v>0</v>
      </c>
      <c r="I159">
        <v>0</v>
      </c>
      <c r="J159">
        <v>0</v>
      </c>
      <c r="K159">
        <f t="shared" si="10"/>
        <v>41.826730778196797</v>
      </c>
      <c r="L159">
        <f t="shared" si="11"/>
        <v>2140.6476990417405</v>
      </c>
    </row>
    <row r="160" spans="1:17" x14ac:dyDescent="0.2">
      <c r="A160" t="s">
        <v>170</v>
      </c>
      <c r="B160">
        <v>14.3295785793768</v>
      </c>
      <c r="C160">
        <v>1117.59658044602</v>
      </c>
      <c r="D160">
        <v>42.179395000797498</v>
      </c>
      <c r="E160">
        <v>6.5331687436221797</v>
      </c>
      <c r="F160">
        <f t="shared" si="9"/>
        <v>48.712563744419676</v>
      </c>
      <c r="G160">
        <v>971.457284999428</v>
      </c>
      <c r="H160">
        <v>0</v>
      </c>
      <c r="I160">
        <v>0</v>
      </c>
      <c r="J160">
        <v>29.131266951648499</v>
      </c>
      <c r="K160">
        <f t="shared" si="10"/>
        <v>43.460845531025299</v>
      </c>
      <c r="L160">
        <f t="shared" si="11"/>
        <v>2181.2272747208926</v>
      </c>
    </row>
    <row r="161" spans="1:17" x14ac:dyDescent="0.2">
      <c r="A161" t="s">
        <v>171</v>
      </c>
      <c r="B161">
        <v>0</v>
      </c>
      <c r="C161">
        <v>1462.50000865689</v>
      </c>
      <c r="D161">
        <v>70.992372752368695</v>
      </c>
      <c r="E161">
        <v>13.478011260124999</v>
      </c>
      <c r="F161">
        <f t="shared" si="9"/>
        <v>84.470384012493696</v>
      </c>
      <c r="G161">
        <v>1214.8193072822301</v>
      </c>
      <c r="H161">
        <v>0</v>
      </c>
      <c r="I161">
        <v>0</v>
      </c>
      <c r="J161">
        <v>37.0288439364273</v>
      </c>
      <c r="K161">
        <f t="shared" si="10"/>
        <v>37.0288439364273</v>
      </c>
      <c r="L161">
        <f t="shared" si="11"/>
        <v>2798.8185438880409</v>
      </c>
      <c r="M161">
        <f>AVERAGE(C161:C163)</f>
        <v>1524.1077012645035</v>
      </c>
      <c r="N161">
        <f>AVERAGE(F161:F163)</f>
        <v>89.726166082015766</v>
      </c>
      <c r="O161">
        <f>AVERAGE(G161:G163)</f>
        <v>1251.7233770041501</v>
      </c>
      <c r="P161">
        <f>AVERAGE(L161:L163)</f>
        <v>2906.0327261718435</v>
      </c>
      <c r="Q161" t="str">
        <f>A161</f>
        <v>pS3</v>
      </c>
    </row>
    <row r="162" spans="1:17" x14ac:dyDescent="0.2">
      <c r="A162" t="s">
        <v>172</v>
      </c>
      <c r="B162">
        <v>0</v>
      </c>
      <c r="C162">
        <v>1553.28811850133</v>
      </c>
      <c r="D162">
        <v>74.970302112288607</v>
      </c>
      <c r="E162">
        <v>16.640847533821798</v>
      </c>
      <c r="F162">
        <f t="shared" si="9"/>
        <v>91.611149646110405</v>
      </c>
      <c r="G162">
        <v>1272.6537752757099</v>
      </c>
      <c r="H162">
        <v>0</v>
      </c>
      <c r="I162">
        <v>0</v>
      </c>
      <c r="J162">
        <v>42.019148013621901</v>
      </c>
      <c r="K162">
        <f t="shared" si="10"/>
        <v>42.019148013621901</v>
      </c>
      <c r="L162">
        <f t="shared" si="11"/>
        <v>2959.5721914367723</v>
      </c>
    </row>
    <row r="163" spans="1:17" x14ac:dyDescent="0.2">
      <c r="A163" t="s">
        <v>173</v>
      </c>
      <c r="B163">
        <v>0</v>
      </c>
      <c r="C163">
        <v>1556.5349766352899</v>
      </c>
      <c r="D163">
        <v>76.814123904094004</v>
      </c>
      <c r="E163">
        <v>16.2828406833492</v>
      </c>
      <c r="F163">
        <f t="shared" si="9"/>
        <v>93.09696458744321</v>
      </c>
      <c r="G163">
        <v>1267.69704845451</v>
      </c>
      <c r="H163">
        <v>0</v>
      </c>
      <c r="I163">
        <v>0</v>
      </c>
      <c r="J163">
        <v>42.378453513473502</v>
      </c>
      <c r="K163">
        <f t="shared" si="10"/>
        <v>42.378453513473502</v>
      </c>
      <c r="L163">
        <f t="shared" si="11"/>
        <v>2959.7074431907167</v>
      </c>
    </row>
    <row r="164" spans="1:17" x14ac:dyDescent="0.2">
      <c r="A164" t="s">
        <v>174</v>
      </c>
      <c r="B164">
        <v>0</v>
      </c>
      <c r="C164">
        <v>2129.4198578177702</v>
      </c>
      <c r="D164">
        <v>51.799579042791699</v>
      </c>
      <c r="E164">
        <v>74.519172066138196</v>
      </c>
      <c r="F164">
        <f t="shared" si="9"/>
        <v>126.31875110892989</v>
      </c>
      <c r="G164">
        <v>1782.5157712983</v>
      </c>
      <c r="H164">
        <v>0</v>
      </c>
      <c r="I164">
        <v>0</v>
      </c>
      <c r="J164">
        <v>97.762381515061904</v>
      </c>
      <c r="K164">
        <f t="shared" si="10"/>
        <v>97.762381515061904</v>
      </c>
      <c r="L164">
        <f t="shared" si="11"/>
        <v>4136.0167617400621</v>
      </c>
      <c r="M164">
        <f>AVERAGE(C164:C166)</f>
        <v>2138.6814673368631</v>
      </c>
      <c r="N164">
        <f>AVERAGE(F164:F166)</f>
        <v>127.29205730800606</v>
      </c>
      <c r="O164">
        <f>AVERAGE(G164:G166)</f>
        <v>1787.0360266620398</v>
      </c>
      <c r="P164">
        <f>AVERAGE(L164:L166)</f>
        <v>4150.2007024806635</v>
      </c>
      <c r="Q164" t="str">
        <f>A164</f>
        <v>lS2</v>
      </c>
    </row>
    <row r="165" spans="1:17" x14ac:dyDescent="0.2">
      <c r="A165" t="s">
        <v>175</v>
      </c>
      <c r="B165">
        <v>0</v>
      </c>
      <c r="C165">
        <v>2141.0629965079802</v>
      </c>
      <c r="D165">
        <v>52.273386894995902</v>
      </c>
      <c r="E165">
        <v>78.611512652484606</v>
      </c>
      <c r="F165">
        <f t="shared" si="9"/>
        <v>130.8848995474805</v>
      </c>
      <c r="G165">
        <v>1780.8069719842299</v>
      </c>
      <c r="H165">
        <v>0</v>
      </c>
      <c r="I165">
        <v>0</v>
      </c>
      <c r="J165">
        <v>99.903033993378301</v>
      </c>
      <c r="K165">
        <f t="shared" si="10"/>
        <v>99.903033993378301</v>
      </c>
      <c r="L165">
        <f t="shared" si="11"/>
        <v>4152.6579020330682</v>
      </c>
    </row>
    <row r="166" spans="1:17" x14ac:dyDescent="0.2">
      <c r="A166" t="s">
        <v>176</v>
      </c>
      <c r="B166">
        <v>0</v>
      </c>
      <c r="C166">
        <v>2145.5615476848402</v>
      </c>
      <c r="D166">
        <v>52.6702579750756</v>
      </c>
      <c r="E166">
        <v>72.002263292532206</v>
      </c>
      <c r="F166">
        <f t="shared" si="9"/>
        <v>124.67252126760781</v>
      </c>
      <c r="G166">
        <v>1797.78533670359</v>
      </c>
      <c r="H166">
        <v>0</v>
      </c>
      <c r="I166">
        <v>0</v>
      </c>
      <c r="J166">
        <v>93.9080380128228</v>
      </c>
      <c r="K166">
        <f t="shared" si="10"/>
        <v>93.9080380128228</v>
      </c>
      <c r="L166">
        <f t="shared" si="11"/>
        <v>4161.9274436688602</v>
      </c>
    </row>
    <row r="167" spans="1:17" x14ac:dyDescent="0.2">
      <c r="A167" t="s">
        <v>177</v>
      </c>
      <c r="B167">
        <v>0</v>
      </c>
      <c r="C167">
        <v>943.15578570005698</v>
      </c>
      <c r="D167">
        <v>37.862688512155103</v>
      </c>
      <c r="E167">
        <v>14.798290759579499</v>
      </c>
      <c r="F167">
        <f t="shared" si="9"/>
        <v>52.660979271734604</v>
      </c>
      <c r="G167">
        <v>911.53916691790005</v>
      </c>
      <c r="H167">
        <v>0</v>
      </c>
      <c r="I167">
        <v>0</v>
      </c>
      <c r="J167">
        <v>77.491226032339895</v>
      </c>
      <c r="K167">
        <f t="shared" si="10"/>
        <v>77.491226032339895</v>
      </c>
      <c r="L167">
        <f t="shared" si="11"/>
        <v>1984.8471579220316</v>
      </c>
      <c r="M167">
        <f>AVERAGE(C167:C169)</f>
        <v>931.17446732532392</v>
      </c>
      <c r="N167">
        <f>AVERAGE(F167:F169)</f>
        <v>52.217449207541101</v>
      </c>
      <c r="O167">
        <f>AVERAGE(G167:G169)</f>
        <v>894.67730469754179</v>
      </c>
      <c r="P167">
        <f>AVERAGE(L167:L169)</f>
        <v>1955.1902602049552</v>
      </c>
      <c r="Q167" t="str">
        <f>A167</f>
        <v>pS1</v>
      </c>
    </row>
    <row r="168" spans="1:17" x14ac:dyDescent="0.2">
      <c r="A168" t="s">
        <v>178</v>
      </c>
      <c r="B168">
        <v>0</v>
      </c>
      <c r="C168">
        <v>922.32541322657596</v>
      </c>
      <c r="D168">
        <v>37.191752736384899</v>
      </c>
      <c r="E168">
        <v>15.3345453855559</v>
      </c>
      <c r="F168">
        <f t="shared" si="9"/>
        <v>52.526298121940798</v>
      </c>
      <c r="G168">
        <v>884.94968952662305</v>
      </c>
      <c r="H168">
        <v>0</v>
      </c>
      <c r="I168">
        <v>0</v>
      </c>
      <c r="J168">
        <v>77.624931921419204</v>
      </c>
      <c r="K168">
        <f t="shared" si="10"/>
        <v>77.624931921419204</v>
      </c>
      <c r="L168">
        <f t="shared" si="11"/>
        <v>1937.4263327965589</v>
      </c>
    </row>
    <row r="169" spans="1:17" x14ac:dyDescent="0.2">
      <c r="A169" t="s">
        <v>179</v>
      </c>
      <c r="B169">
        <v>0</v>
      </c>
      <c r="C169">
        <v>928.04220304933904</v>
      </c>
      <c r="D169">
        <v>37.8690019788665</v>
      </c>
      <c r="E169">
        <v>13.5960682500814</v>
      </c>
      <c r="F169">
        <f t="shared" si="9"/>
        <v>51.465070228947901</v>
      </c>
      <c r="G169">
        <v>887.54305764810204</v>
      </c>
      <c r="H169">
        <v>0</v>
      </c>
      <c r="I169">
        <v>0</v>
      </c>
      <c r="J169">
        <v>76.246958969885895</v>
      </c>
      <c r="K169">
        <f t="shared" si="10"/>
        <v>76.246958969885895</v>
      </c>
      <c r="L169">
        <f t="shared" si="11"/>
        <v>1943.2972898962748</v>
      </c>
    </row>
    <row r="170" spans="1:17" x14ac:dyDescent="0.2">
      <c r="A170" t="s">
        <v>180</v>
      </c>
      <c r="B170">
        <v>0</v>
      </c>
      <c r="C170">
        <v>617.16093583295503</v>
      </c>
      <c r="D170">
        <v>14.652306859456599</v>
      </c>
      <c r="E170">
        <v>0</v>
      </c>
      <c r="F170">
        <f t="shared" si="9"/>
        <v>14.652306859456599</v>
      </c>
      <c r="G170">
        <v>624.16271489439703</v>
      </c>
      <c r="H170">
        <v>0</v>
      </c>
      <c r="I170">
        <v>0</v>
      </c>
      <c r="J170">
        <v>0.14168894696338</v>
      </c>
      <c r="K170">
        <f t="shared" si="10"/>
        <v>0.14168894696338</v>
      </c>
      <c r="L170">
        <f t="shared" si="11"/>
        <v>1256.1176465337721</v>
      </c>
      <c r="M170">
        <f>AVERAGE(C170:C172)</f>
        <v>629.82903756283736</v>
      </c>
      <c r="N170">
        <f>AVERAGE(F170:F172)</f>
        <v>16.981375404519735</v>
      </c>
      <c r="O170">
        <f>AVERAGE(G170:G172)</f>
        <v>614.10321953518439</v>
      </c>
      <c r="P170">
        <f>AVERAGE(L170:L172)</f>
        <v>1264.4006873750257</v>
      </c>
      <c r="Q170" t="str">
        <f>A170</f>
        <v>dS1</v>
      </c>
    </row>
    <row r="171" spans="1:17" x14ac:dyDescent="0.2">
      <c r="A171" t="s">
        <v>181</v>
      </c>
      <c r="B171">
        <v>0</v>
      </c>
      <c r="C171">
        <v>633.60182554143501</v>
      </c>
      <c r="D171">
        <v>15.9822629124819</v>
      </c>
      <c r="E171">
        <v>0</v>
      </c>
      <c r="F171">
        <f t="shared" si="9"/>
        <v>15.9822629124819</v>
      </c>
      <c r="G171">
        <v>614.83508755595096</v>
      </c>
      <c r="H171">
        <v>0</v>
      </c>
      <c r="I171">
        <v>0</v>
      </c>
      <c r="J171">
        <v>5.4231844225136303</v>
      </c>
      <c r="K171">
        <f t="shared" si="10"/>
        <v>5.4231844225136303</v>
      </c>
      <c r="L171">
        <f t="shared" si="11"/>
        <v>1269.8423604323816</v>
      </c>
    </row>
    <row r="172" spans="1:17" x14ac:dyDescent="0.2">
      <c r="A172" t="s">
        <v>182</v>
      </c>
      <c r="B172">
        <v>0</v>
      </c>
      <c r="C172">
        <v>638.72435131412203</v>
      </c>
      <c r="D172">
        <v>20.3095564416207</v>
      </c>
      <c r="E172">
        <v>0</v>
      </c>
      <c r="F172">
        <f t="shared" si="9"/>
        <v>20.3095564416207</v>
      </c>
      <c r="G172">
        <v>603.31185615520496</v>
      </c>
      <c r="H172">
        <v>0</v>
      </c>
      <c r="I172">
        <v>0</v>
      </c>
      <c r="J172">
        <v>4.8962912479750802</v>
      </c>
      <c r="K172">
        <f t="shared" si="10"/>
        <v>4.8962912479750802</v>
      </c>
      <c r="L172">
        <f t="shared" si="11"/>
        <v>1267.2420551589228</v>
      </c>
    </row>
    <row r="173" spans="1:17" x14ac:dyDescent="0.2">
      <c r="A173" t="s">
        <v>183</v>
      </c>
      <c r="B173">
        <v>0</v>
      </c>
      <c r="C173">
        <v>530.78230635546299</v>
      </c>
      <c r="D173">
        <v>0</v>
      </c>
      <c r="E173">
        <v>6.9556985605917996</v>
      </c>
      <c r="F173">
        <f t="shared" si="9"/>
        <v>6.9556985605917996</v>
      </c>
      <c r="G173">
        <v>461.53049808723199</v>
      </c>
      <c r="H173">
        <v>0</v>
      </c>
      <c r="I173">
        <v>0</v>
      </c>
      <c r="J173">
        <v>26.130266853553199</v>
      </c>
      <c r="K173">
        <f t="shared" si="10"/>
        <v>26.130266853553199</v>
      </c>
      <c r="L173">
        <f t="shared" si="11"/>
        <v>1025.3987698568401</v>
      </c>
      <c r="M173">
        <f>AVERAGE(C173:C175)</f>
        <v>542.09421180295533</v>
      </c>
      <c r="N173">
        <f>AVERAGE(F173:F175)</f>
        <v>7.3291971808329928</v>
      </c>
      <c r="O173">
        <f>AVERAGE(G173:G175)</f>
        <v>469.48491264291835</v>
      </c>
      <c r="P173">
        <f>AVERAGE(L173:L175)</f>
        <v>1045.4387005630626</v>
      </c>
      <c r="Q173" t="str">
        <f>A173</f>
        <v>hS3</v>
      </c>
    </row>
    <row r="174" spans="1:17" x14ac:dyDescent="0.2">
      <c r="A174" t="s">
        <v>184</v>
      </c>
      <c r="B174">
        <v>0</v>
      </c>
      <c r="C174">
        <v>548.09170650217197</v>
      </c>
      <c r="D174">
        <v>0</v>
      </c>
      <c r="E174">
        <v>6.9296474420432803</v>
      </c>
      <c r="F174">
        <f t="shared" si="9"/>
        <v>6.9296474420432803</v>
      </c>
      <c r="G174">
        <v>478.94209745834701</v>
      </c>
      <c r="H174">
        <v>0</v>
      </c>
      <c r="I174">
        <v>0</v>
      </c>
      <c r="J174">
        <v>26.149759357156899</v>
      </c>
      <c r="K174">
        <f t="shared" si="10"/>
        <v>26.149759357156899</v>
      </c>
      <c r="L174">
        <f t="shared" si="11"/>
        <v>1060.1132107597191</v>
      </c>
    </row>
    <row r="175" spans="1:17" x14ac:dyDescent="0.2">
      <c r="A175" t="s">
        <v>185</v>
      </c>
      <c r="B175">
        <v>0</v>
      </c>
      <c r="C175">
        <v>547.40862255123102</v>
      </c>
      <c r="D175">
        <v>0</v>
      </c>
      <c r="E175">
        <v>8.1022455398638993</v>
      </c>
      <c r="F175">
        <f t="shared" si="9"/>
        <v>8.1022455398638993</v>
      </c>
      <c r="G175">
        <v>467.98214238317598</v>
      </c>
      <c r="H175">
        <v>0</v>
      </c>
      <c r="I175">
        <v>0</v>
      </c>
      <c r="J175">
        <v>27.311110598357899</v>
      </c>
      <c r="K175">
        <f t="shared" si="10"/>
        <v>27.311110598357899</v>
      </c>
      <c r="L175">
        <f t="shared" si="11"/>
        <v>1050.8041210726287</v>
      </c>
    </row>
    <row r="176" spans="1:17" x14ac:dyDescent="0.2">
      <c r="A176" t="s">
        <v>186</v>
      </c>
      <c r="B176">
        <v>0</v>
      </c>
      <c r="C176">
        <v>814.39100912247898</v>
      </c>
      <c r="D176">
        <v>31.208133183854599</v>
      </c>
      <c r="E176">
        <v>0</v>
      </c>
      <c r="F176">
        <f t="shared" si="9"/>
        <v>31.208133183854599</v>
      </c>
      <c r="G176">
        <v>735.41947827908405</v>
      </c>
      <c r="H176">
        <v>0</v>
      </c>
      <c r="I176">
        <v>0</v>
      </c>
      <c r="J176">
        <v>2.3008436002595398</v>
      </c>
      <c r="K176">
        <f t="shared" si="10"/>
        <v>2.3008436002595398</v>
      </c>
      <c r="L176">
        <f t="shared" si="11"/>
        <v>1583.3194641856769</v>
      </c>
      <c r="M176">
        <f>AVERAGE(C176:C178)</f>
        <v>828.45979867554399</v>
      </c>
      <c r="N176">
        <f>AVERAGE(F176:F178)</f>
        <v>31.878558958518799</v>
      </c>
      <c r="O176">
        <f>AVERAGE(G176:G178)</f>
        <v>746.13260499660237</v>
      </c>
      <c r="P176">
        <f>AVERAGE(L176:L178)</f>
        <v>1607.9730633568113</v>
      </c>
      <c r="Q176" t="str">
        <f>A176</f>
        <v>dS3</v>
      </c>
    </row>
    <row r="177" spans="1:17" x14ac:dyDescent="0.2">
      <c r="A177" t="s">
        <v>187</v>
      </c>
      <c r="B177">
        <v>0</v>
      </c>
      <c r="C177">
        <v>833.92653891329905</v>
      </c>
      <c r="D177">
        <v>31.832378834740702</v>
      </c>
      <c r="E177">
        <v>0</v>
      </c>
      <c r="F177">
        <f t="shared" si="9"/>
        <v>31.832378834740702</v>
      </c>
      <c r="G177">
        <v>749.82311800277</v>
      </c>
      <c r="H177">
        <v>0</v>
      </c>
      <c r="I177">
        <v>0</v>
      </c>
      <c r="J177">
        <v>2.2054585781793801</v>
      </c>
      <c r="K177">
        <f t="shared" si="10"/>
        <v>2.2054585781793801</v>
      </c>
      <c r="L177">
        <f t="shared" si="11"/>
        <v>1617.7874943289889</v>
      </c>
    </row>
    <row r="178" spans="1:17" x14ac:dyDescent="0.2">
      <c r="A178" t="s">
        <v>188</v>
      </c>
      <c r="B178">
        <v>0</v>
      </c>
      <c r="C178">
        <v>837.06184799085395</v>
      </c>
      <c r="D178">
        <v>32.595164856961098</v>
      </c>
      <c r="E178">
        <v>0</v>
      </c>
      <c r="F178">
        <f t="shared" si="9"/>
        <v>32.595164856961098</v>
      </c>
      <c r="G178">
        <v>753.15521870795305</v>
      </c>
      <c r="H178">
        <v>0</v>
      </c>
      <c r="I178">
        <v>0</v>
      </c>
      <c r="J178">
        <v>0</v>
      </c>
      <c r="K178">
        <f t="shared" si="10"/>
        <v>0</v>
      </c>
      <c r="L178">
        <f t="shared" si="11"/>
        <v>1622.812231555768</v>
      </c>
    </row>
    <row r="179" spans="1:17" x14ac:dyDescent="0.2">
      <c r="A179" t="s">
        <v>189</v>
      </c>
      <c r="B179">
        <v>0</v>
      </c>
      <c r="C179">
        <v>1563.6967483466201</v>
      </c>
      <c r="D179">
        <v>56.417909859023297</v>
      </c>
      <c r="E179">
        <v>35.813505593071099</v>
      </c>
      <c r="F179">
        <f t="shared" si="9"/>
        <v>92.231415452094396</v>
      </c>
      <c r="G179">
        <v>1391.1971888851001</v>
      </c>
      <c r="H179">
        <v>0</v>
      </c>
      <c r="I179">
        <v>0</v>
      </c>
      <c r="J179">
        <v>63.434333525952802</v>
      </c>
      <c r="K179">
        <f t="shared" si="10"/>
        <v>63.434333525952802</v>
      </c>
      <c r="L179">
        <f t="shared" si="11"/>
        <v>3110.5596862097673</v>
      </c>
      <c r="M179">
        <f>AVERAGE(C179:C181)</f>
        <v>1582.514557924</v>
      </c>
      <c r="N179">
        <f>AVERAGE(F179:F181)</f>
        <v>93.367545882508409</v>
      </c>
      <c r="O179">
        <f>AVERAGE(G179:G181)</f>
        <v>1405.4380510195433</v>
      </c>
      <c r="P179">
        <f>AVERAGE(L179:L181)</f>
        <v>3145.4572865506339</v>
      </c>
      <c r="Q179" t="str">
        <f>A179</f>
        <v>lS3</v>
      </c>
    </row>
    <row r="180" spans="1:17" x14ac:dyDescent="0.2">
      <c r="A180" t="s">
        <v>190</v>
      </c>
      <c r="B180">
        <v>0</v>
      </c>
      <c r="C180">
        <v>1589.54062774414</v>
      </c>
      <c r="D180">
        <v>53.255206511781402</v>
      </c>
      <c r="E180">
        <v>42.689221847147202</v>
      </c>
      <c r="F180">
        <f t="shared" si="9"/>
        <v>95.944428358928604</v>
      </c>
      <c r="G180">
        <v>1405.46942812373</v>
      </c>
      <c r="H180">
        <v>0</v>
      </c>
      <c r="I180">
        <v>0</v>
      </c>
      <c r="J180">
        <v>67.214228582595396</v>
      </c>
      <c r="K180">
        <f t="shared" si="10"/>
        <v>67.214228582595396</v>
      </c>
      <c r="L180">
        <f t="shared" si="11"/>
        <v>3158.168712809394</v>
      </c>
    </row>
    <row r="181" spans="1:17" x14ac:dyDescent="0.2">
      <c r="A181" t="s">
        <v>191</v>
      </c>
      <c r="B181">
        <v>0</v>
      </c>
      <c r="C181">
        <v>1594.30629768124</v>
      </c>
      <c r="D181">
        <v>44.842571817596003</v>
      </c>
      <c r="E181">
        <v>47.084222018906203</v>
      </c>
      <c r="F181">
        <f t="shared" si="9"/>
        <v>91.926793836502213</v>
      </c>
      <c r="G181">
        <v>1419.6475360498</v>
      </c>
      <c r="H181">
        <v>0</v>
      </c>
      <c r="I181">
        <v>0</v>
      </c>
      <c r="J181">
        <v>61.762833065198102</v>
      </c>
      <c r="K181">
        <f t="shared" si="10"/>
        <v>61.762833065198102</v>
      </c>
      <c r="L181">
        <f t="shared" si="11"/>
        <v>3167.6434606327407</v>
      </c>
    </row>
    <row r="182" spans="1:17" x14ac:dyDescent="0.2">
      <c r="A182" t="s">
        <v>192</v>
      </c>
      <c r="B182">
        <v>0</v>
      </c>
      <c r="C182">
        <v>581.49587828140704</v>
      </c>
      <c r="D182">
        <v>27.110637462954699</v>
      </c>
      <c r="E182">
        <v>0</v>
      </c>
      <c r="F182">
        <f t="shared" si="9"/>
        <v>27.110637462954699</v>
      </c>
      <c r="G182">
        <v>534.31596242529497</v>
      </c>
      <c r="H182">
        <v>0</v>
      </c>
      <c r="I182">
        <v>0</v>
      </c>
      <c r="J182">
        <v>14.8558494250407</v>
      </c>
      <c r="K182">
        <f t="shared" si="10"/>
        <v>14.8558494250407</v>
      </c>
      <c r="L182">
        <f t="shared" si="11"/>
        <v>1157.7783275946974</v>
      </c>
      <c r="M182">
        <f>AVERAGE(C182:C184)</f>
        <v>582.33705656372047</v>
      </c>
      <c r="N182">
        <f>AVERAGE(F182:F184)</f>
        <v>28.145960806293164</v>
      </c>
      <c r="O182">
        <f>AVERAGE(G182:G184)</f>
        <v>531.19418092734463</v>
      </c>
      <c r="P182">
        <f>AVERAGE(L182:L184)</f>
        <v>1158.6093814803664</v>
      </c>
      <c r="Q182" t="str">
        <f>A182</f>
        <v>hS2</v>
      </c>
    </row>
    <row r="183" spans="1:17" x14ac:dyDescent="0.2">
      <c r="A183" t="s">
        <v>193</v>
      </c>
      <c r="B183">
        <v>0</v>
      </c>
      <c r="C183">
        <v>584.51561420796702</v>
      </c>
      <c r="D183">
        <v>28.4670341208233</v>
      </c>
      <c r="E183">
        <v>0</v>
      </c>
      <c r="F183">
        <f t="shared" si="9"/>
        <v>28.4670341208233</v>
      </c>
      <c r="G183">
        <v>525.78687728569003</v>
      </c>
      <c r="H183">
        <v>0</v>
      </c>
      <c r="I183">
        <v>0</v>
      </c>
      <c r="J183">
        <v>20.162252299405299</v>
      </c>
      <c r="K183">
        <f t="shared" si="10"/>
        <v>20.162252299405299</v>
      </c>
      <c r="L183">
        <f t="shared" si="11"/>
        <v>1158.9317779138855</v>
      </c>
    </row>
    <row r="184" spans="1:17" x14ac:dyDescent="0.2">
      <c r="A184" t="s">
        <v>194</v>
      </c>
      <c r="B184">
        <v>0</v>
      </c>
      <c r="C184">
        <v>580.99967720178699</v>
      </c>
      <c r="D184">
        <v>28.860210835101501</v>
      </c>
      <c r="E184">
        <v>0</v>
      </c>
      <c r="F184">
        <f t="shared" si="9"/>
        <v>28.860210835101501</v>
      </c>
      <c r="G184">
        <v>533.47970307104902</v>
      </c>
      <c r="H184">
        <v>0</v>
      </c>
      <c r="I184">
        <v>0</v>
      </c>
      <c r="J184">
        <v>15.778447824578899</v>
      </c>
      <c r="K184">
        <f t="shared" si="10"/>
        <v>15.778447824578899</v>
      </c>
      <c r="L184">
        <f t="shared" si="11"/>
        <v>1159.1180389325164</v>
      </c>
    </row>
    <row r="185" spans="1:17" x14ac:dyDescent="0.2">
      <c r="A185" t="s">
        <v>195</v>
      </c>
      <c r="B185">
        <v>0</v>
      </c>
      <c r="C185">
        <v>761.01426271786295</v>
      </c>
      <c r="D185">
        <v>39.672551967379803</v>
      </c>
      <c r="E185">
        <v>1.6877506409922201</v>
      </c>
      <c r="F185">
        <f t="shared" si="9"/>
        <v>41.360302608372024</v>
      </c>
      <c r="G185">
        <v>656.54630178961997</v>
      </c>
      <c r="H185">
        <v>0</v>
      </c>
      <c r="I185">
        <v>0</v>
      </c>
      <c r="J185">
        <v>59.860784845080602</v>
      </c>
      <c r="K185">
        <f t="shared" si="10"/>
        <v>59.860784845080602</v>
      </c>
      <c r="L185">
        <f t="shared" si="11"/>
        <v>1518.7816519609355</v>
      </c>
      <c r="M185">
        <f>AVERAGE(C185:C187)</f>
        <v>770.04505262455132</v>
      </c>
      <c r="N185">
        <f>AVERAGE(F185:F187)</f>
        <v>42.479398290439377</v>
      </c>
      <c r="O185">
        <f>AVERAGE(G185:G187)</f>
        <v>660.87996925502102</v>
      </c>
      <c r="P185">
        <f>AVERAGE(L185:L187)</f>
        <v>1535.3498392989859</v>
      </c>
      <c r="Q185" t="str">
        <f>A185</f>
        <v>pS2</v>
      </c>
    </row>
    <row r="186" spans="1:17" x14ac:dyDescent="0.2">
      <c r="A186" t="s">
        <v>196</v>
      </c>
      <c r="B186">
        <v>0</v>
      </c>
      <c r="C186">
        <v>769.48494272852702</v>
      </c>
      <c r="D186">
        <v>41.222071104923799</v>
      </c>
      <c r="E186">
        <v>1.99939902829614</v>
      </c>
      <c r="F186">
        <f t="shared" si="9"/>
        <v>43.221470133219938</v>
      </c>
      <c r="G186">
        <v>656.263733740151</v>
      </c>
      <c r="H186">
        <v>0</v>
      </c>
      <c r="I186">
        <v>0</v>
      </c>
      <c r="J186">
        <v>62.4346599006861</v>
      </c>
      <c r="K186">
        <f t="shared" si="10"/>
        <v>62.4346599006861</v>
      </c>
      <c r="L186">
        <f t="shared" si="11"/>
        <v>1531.4048065025838</v>
      </c>
    </row>
    <row r="187" spans="1:17" x14ac:dyDescent="0.2">
      <c r="A187" t="s">
        <v>197</v>
      </c>
      <c r="B187">
        <v>0</v>
      </c>
      <c r="C187">
        <v>779.63595242726399</v>
      </c>
      <c r="D187">
        <v>39.486118517033503</v>
      </c>
      <c r="E187">
        <v>3.3703036126926702</v>
      </c>
      <c r="F187">
        <f t="shared" si="9"/>
        <v>42.856422129726177</v>
      </c>
      <c r="G187">
        <v>669.82987223529199</v>
      </c>
      <c r="H187">
        <v>0</v>
      </c>
      <c r="I187">
        <v>0</v>
      </c>
      <c r="J187">
        <v>63.540812641156499</v>
      </c>
      <c r="K187">
        <f t="shared" si="10"/>
        <v>63.540812641156499</v>
      </c>
      <c r="L187">
        <f t="shared" si="11"/>
        <v>1555.8630594334386</v>
      </c>
    </row>
    <row r="188" spans="1:17" x14ac:dyDescent="0.2">
      <c r="A188" t="s">
        <v>198</v>
      </c>
      <c r="B188">
        <v>0</v>
      </c>
      <c r="C188">
        <v>478.04209471694702</v>
      </c>
      <c r="D188">
        <v>22.491115575819201</v>
      </c>
      <c r="E188">
        <v>1.0324390704477799</v>
      </c>
      <c r="F188">
        <f t="shared" si="9"/>
        <v>23.52355464626698</v>
      </c>
      <c r="G188">
        <v>399.01008736398597</v>
      </c>
      <c r="H188">
        <v>0</v>
      </c>
      <c r="I188">
        <v>0</v>
      </c>
      <c r="J188">
        <v>24.135775096977099</v>
      </c>
      <c r="K188">
        <f t="shared" si="10"/>
        <v>24.135775096977099</v>
      </c>
      <c r="L188">
        <f t="shared" si="11"/>
        <v>924.71151182417702</v>
      </c>
      <c r="M188">
        <f>AVERAGE(C188:C190)</f>
        <v>478.25137249408704</v>
      </c>
      <c r="N188">
        <f>AVERAGE(F188:F190)</f>
        <v>23.089636847300522</v>
      </c>
      <c r="O188">
        <f>AVERAGE(G188:G190)</f>
        <v>396.6438382977887</v>
      </c>
      <c r="P188">
        <f>AVERAGE(L188:L190)</f>
        <v>921.80481505989485</v>
      </c>
      <c r="Q188" t="str">
        <f>A188</f>
        <v>hS1</v>
      </c>
    </row>
    <row r="189" spans="1:17" x14ac:dyDescent="0.2">
      <c r="A189" t="s">
        <v>199</v>
      </c>
      <c r="B189">
        <v>0</v>
      </c>
      <c r="C189">
        <v>477.37981050122698</v>
      </c>
      <c r="D189">
        <v>21.7429217520999</v>
      </c>
      <c r="E189">
        <v>0.66569169223164004</v>
      </c>
      <c r="F189">
        <f t="shared" si="9"/>
        <v>22.408613444331539</v>
      </c>
      <c r="G189">
        <v>393.01155301696298</v>
      </c>
      <c r="H189">
        <v>0</v>
      </c>
      <c r="I189">
        <v>0</v>
      </c>
      <c r="J189">
        <v>25.196377011874802</v>
      </c>
      <c r="K189">
        <f t="shared" si="10"/>
        <v>25.196377011874802</v>
      </c>
      <c r="L189">
        <f t="shared" si="11"/>
        <v>917.99635397439624</v>
      </c>
    </row>
    <row r="190" spans="1:17" x14ac:dyDescent="0.2">
      <c r="A190" t="s">
        <v>200</v>
      </c>
      <c r="B190">
        <v>0</v>
      </c>
      <c r="C190">
        <v>479.33221226408699</v>
      </c>
      <c r="D190">
        <v>22.296481519990799</v>
      </c>
      <c r="E190">
        <v>1.04026093131224</v>
      </c>
      <c r="F190">
        <f t="shared" si="9"/>
        <v>23.336742451303039</v>
      </c>
      <c r="G190">
        <v>397.90987451241699</v>
      </c>
      <c r="H190">
        <v>0</v>
      </c>
      <c r="I190">
        <v>0</v>
      </c>
      <c r="J190">
        <v>22.1277501533046</v>
      </c>
      <c r="K190">
        <f t="shared" si="10"/>
        <v>22.1277501533046</v>
      </c>
      <c r="L190">
        <f t="shared" si="11"/>
        <v>922.70657938111162</v>
      </c>
    </row>
    <row r="191" spans="1:17" x14ac:dyDescent="0.2">
      <c r="A191" t="s">
        <v>201</v>
      </c>
      <c r="B191">
        <v>0</v>
      </c>
      <c r="C191">
        <v>1328.8438556456999</v>
      </c>
      <c r="D191">
        <v>18.6522168769392</v>
      </c>
      <c r="E191">
        <v>65.158727227144695</v>
      </c>
      <c r="F191">
        <f t="shared" si="9"/>
        <v>83.810944104083887</v>
      </c>
      <c r="G191">
        <v>1185.5663295684501</v>
      </c>
      <c r="H191">
        <v>0</v>
      </c>
      <c r="I191">
        <v>0</v>
      </c>
      <c r="J191">
        <v>38.1073669740463</v>
      </c>
      <c r="K191">
        <f t="shared" si="10"/>
        <v>38.1073669740463</v>
      </c>
      <c r="L191">
        <f t="shared" si="11"/>
        <v>2636.3284962922803</v>
      </c>
      <c r="M191">
        <f>AVERAGE(C191:C193)</f>
        <v>1344.65860438814</v>
      </c>
      <c r="N191">
        <f>AVERAGE(F191:F193)</f>
        <v>85.423280505883</v>
      </c>
      <c r="O191">
        <f>AVERAGE(G191:G193)</f>
        <v>1202.3136731423936</v>
      </c>
      <c r="P191">
        <f>AVERAGE(L191:L193)</f>
        <v>2674.4114420456049</v>
      </c>
      <c r="Q191" t="str">
        <f>A191</f>
        <v>lS1</v>
      </c>
    </row>
    <row r="192" spans="1:17" x14ac:dyDescent="0.2">
      <c r="A192" t="s">
        <v>202</v>
      </c>
      <c r="B192">
        <v>0</v>
      </c>
      <c r="C192">
        <v>1357.5283867143301</v>
      </c>
      <c r="D192">
        <v>26.4186330570903</v>
      </c>
      <c r="E192">
        <v>63.065325647107201</v>
      </c>
      <c r="F192">
        <f t="shared" si="9"/>
        <v>89.483958704197505</v>
      </c>
      <c r="G192">
        <v>1211.9042803536399</v>
      </c>
      <c r="H192">
        <v>0</v>
      </c>
      <c r="I192">
        <v>0</v>
      </c>
      <c r="J192">
        <v>46.834395414579703</v>
      </c>
      <c r="K192">
        <f t="shared" si="10"/>
        <v>46.834395414579703</v>
      </c>
      <c r="L192">
        <f t="shared" si="11"/>
        <v>2705.751021186747</v>
      </c>
    </row>
    <row r="193" spans="1:17" x14ac:dyDescent="0.2">
      <c r="A193" t="s">
        <v>203</v>
      </c>
      <c r="B193">
        <v>0</v>
      </c>
      <c r="C193">
        <v>1347.6035708043901</v>
      </c>
      <c r="D193">
        <v>31.576111492726699</v>
      </c>
      <c r="E193">
        <v>51.398827216640903</v>
      </c>
      <c r="F193">
        <f t="shared" si="9"/>
        <v>82.974938709367606</v>
      </c>
      <c r="G193">
        <v>1209.4704095050899</v>
      </c>
      <c r="H193">
        <v>0</v>
      </c>
      <c r="I193">
        <v>0</v>
      </c>
      <c r="J193">
        <v>41.1058896389399</v>
      </c>
      <c r="K193">
        <f>B193+I193+J193</f>
        <v>41.1058896389399</v>
      </c>
      <c r="L193">
        <f>B193+C193+D193+E193+G193+H193+I193+J193</f>
        <v>2681.1548086577877</v>
      </c>
    </row>
    <row r="194" spans="1:17" x14ac:dyDescent="0.2">
      <c r="A194" t="s">
        <v>204</v>
      </c>
      <c r="B194">
        <v>54.868038377031603</v>
      </c>
      <c r="C194">
        <v>1260.6055730002499</v>
      </c>
      <c r="D194">
        <v>0</v>
      </c>
      <c r="E194">
        <v>2.3215582598319902</v>
      </c>
      <c r="F194">
        <f>D194+E194</f>
        <v>2.3215582598319902</v>
      </c>
      <c r="G194">
        <v>851.49282904713198</v>
      </c>
      <c r="H194">
        <v>0</v>
      </c>
      <c r="I194">
        <v>0</v>
      </c>
      <c r="J194">
        <v>0</v>
      </c>
      <c r="K194">
        <f t="shared" ref="K194:K243" si="12">B194+I194+J194</f>
        <v>54.868038377031603</v>
      </c>
      <c r="L194">
        <f t="shared" ref="L194:L257" si="13">B194+C194+D194+E194+G194+H194+I194+J194</f>
        <v>2169.2879986842454</v>
      </c>
      <c r="M194">
        <f>AVERAGE(C194:C196)</f>
        <v>1257.1982672774932</v>
      </c>
      <c r="N194">
        <f>AVERAGE(F194:F196)</f>
        <v>4.2243899202194637</v>
      </c>
      <c r="O194">
        <f>AVERAGE(G194:G196)</f>
        <v>873.22555474291494</v>
      </c>
      <c r="P194">
        <f>AVERAGE(L194:L196)</f>
        <v>2185.179994055552</v>
      </c>
      <c r="Q194" t="s">
        <v>255</v>
      </c>
    </row>
    <row r="195" spans="1:17" x14ac:dyDescent="0.2">
      <c r="A195" t="s">
        <v>205</v>
      </c>
      <c r="B195">
        <v>15.113699310639999</v>
      </c>
      <c r="C195">
        <v>1243.74272715902</v>
      </c>
      <c r="D195">
        <v>2.5863980489046399</v>
      </c>
      <c r="E195">
        <v>5.9264262391978404</v>
      </c>
      <c r="F195">
        <f t="shared" ref="F195:F258" si="14">D195+E195</f>
        <v>8.5128242881024807</v>
      </c>
      <c r="G195">
        <v>894.17918866588002</v>
      </c>
      <c r="H195">
        <v>0</v>
      </c>
      <c r="I195">
        <v>0</v>
      </c>
      <c r="J195">
        <v>30.217187227084299</v>
      </c>
      <c r="K195">
        <f t="shared" si="12"/>
        <v>45.330886537724297</v>
      </c>
      <c r="L195">
        <f t="shared" si="13"/>
        <v>2191.7656266507265</v>
      </c>
    </row>
    <row r="196" spans="1:17" x14ac:dyDescent="0.2">
      <c r="A196" t="s">
        <v>206</v>
      </c>
      <c r="B196">
        <v>8.01090596135138</v>
      </c>
      <c r="C196">
        <v>1267.2465016732101</v>
      </c>
      <c r="D196">
        <v>0</v>
      </c>
      <c r="E196">
        <v>1.83878721272392</v>
      </c>
      <c r="F196">
        <f t="shared" si="14"/>
        <v>1.83878721272392</v>
      </c>
      <c r="G196">
        <v>874.00464651573304</v>
      </c>
      <c r="H196">
        <v>0</v>
      </c>
      <c r="I196">
        <v>0</v>
      </c>
      <c r="J196">
        <v>43.385515468666</v>
      </c>
      <c r="K196">
        <f t="shared" si="12"/>
        <v>51.396421430017384</v>
      </c>
      <c r="L196">
        <f t="shared" si="13"/>
        <v>2194.4863568316846</v>
      </c>
    </row>
    <row r="197" spans="1:17" x14ac:dyDescent="0.2">
      <c r="A197" t="s">
        <v>207</v>
      </c>
      <c r="B197">
        <v>0</v>
      </c>
      <c r="C197">
        <v>465.26592610499</v>
      </c>
      <c r="D197">
        <v>1.38095373191811</v>
      </c>
      <c r="E197">
        <v>4.6666243426969496</v>
      </c>
      <c r="F197">
        <f t="shared" si="14"/>
        <v>6.0475780746150596</v>
      </c>
      <c r="G197">
        <v>295.170044153356</v>
      </c>
      <c r="H197">
        <v>0</v>
      </c>
      <c r="I197">
        <v>0</v>
      </c>
      <c r="J197">
        <v>0</v>
      </c>
      <c r="K197">
        <f t="shared" si="12"/>
        <v>0</v>
      </c>
      <c r="L197">
        <f t="shared" si="13"/>
        <v>766.48354833296105</v>
      </c>
      <c r="M197">
        <f>AVERAGE(C197:C199)</f>
        <v>461.07507165688634</v>
      </c>
      <c r="N197">
        <f>AVERAGE(F197:F199)</f>
        <v>10.555178004140036</v>
      </c>
      <c r="O197">
        <f>AVERAGE(G197:G199)</f>
        <v>298.29033676117069</v>
      </c>
      <c r="P197">
        <f>AVERAGE(L197:L199)</f>
        <v>769.97622634566471</v>
      </c>
      <c r="Q197" t="s">
        <v>256</v>
      </c>
    </row>
    <row r="198" spans="1:17" x14ac:dyDescent="0.2">
      <c r="A198" t="s">
        <v>208</v>
      </c>
      <c r="B198">
        <v>0</v>
      </c>
      <c r="C198">
        <v>457.93561856388902</v>
      </c>
      <c r="D198">
        <v>13.134755850351899</v>
      </c>
      <c r="E198">
        <v>0.15829132816184799</v>
      </c>
      <c r="F198">
        <f t="shared" si="14"/>
        <v>13.293047178513747</v>
      </c>
      <c r="G198">
        <v>292.670348282063</v>
      </c>
      <c r="H198">
        <v>0</v>
      </c>
      <c r="I198">
        <v>0</v>
      </c>
      <c r="J198">
        <v>0.16691977040311001</v>
      </c>
      <c r="K198">
        <f t="shared" si="12"/>
        <v>0.16691977040311001</v>
      </c>
      <c r="L198">
        <f t="shared" si="13"/>
        <v>764.06593379486878</v>
      </c>
    </row>
    <row r="199" spans="1:17" x14ac:dyDescent="0.2">
      <c r="A199" t="s">
        <v>209</v>
      </c>
      <c r="B199">
        <v>0</v>
      </c>
      <c r="C199">
        <v>460.02367030177999</v>
      </c>
      <c r="D199">
        <v>12.324908759291301</v>
      </c>
      <c r="E199">
        <v>0</v>
      </c>
      <c r="F199">
        <f t="shared" si="14"/>
        <v>12.324908759291301</v>
      </c>
      <c r="G199">
        <v>307.03061784809302</v>
      </c>
      <c r="H199">
        <v>0</v>
      </c>
      <c r="I199">
        <v>0</v>
      </c>
      <c r="J199">
        <v>0</v>
      </c>
      <c r="K199">
        <f t="shared" si="12"/>
        <v>0</v>
      </c>
      <c r="L199">
        <f t="shared" si="13"/>
        <v>779.37919690916431</v>
      </c>
    </row>
    <row r="200" spans="1:17" x14ac:dyDescent="0.2">
      <c r="A200" t="s">
        <v>210</v>
      </c>
      <c r="B200">
        <v>0</v>
      </c>
      <c r="C200">
        <v>638.56666632706299</v>
      </c>
      <c r="D200">
        <v>0</v>
      </c>
      <c r="E200">
        <v>10.176731592156001</v>
      </c>
      <c r="F200">
        <f t="shared" si="14"/>
        <v>10.176731592156001</v>
      </c>
      <c r="G200">
        <v>493.21683744041297</v>
      </c>
      <c r="H200">
        <v>3.9356987371128298</v>
      </c>
      <c r="I200">
        <v>0</v>
      </c>
      <c r="J200">
        <v>28.3372867337009</v>
      </c>
      <c r="K200">
        <f t="shared" si="12"/>
        <v>28.3372867337009</v>
      </c>
      <c r="L200">
        <f t="shared" si="13"/>
        <v>1174.2332208304458</v>
      </c>
      <c r="M200">
        <f>AVERAGE(C200:C202)</f>
        <v>647.82235422861424</v>
      </c>
      <c r="N200">
        <f>AVERAGE(F200:F202)</f>
        <v>11.899412489176699</v>
      </c>
      <c r="O200">
        <f>AVERAGE(G200:G202)</f>
        <v>500.73103527042002</v>
      </c>
      <c r="P200">
        <f>AVERAGE(L200:L202)</f>
        <v>1190.0424959367565</v>
      </c>
      <c r="Q200" t="s">
        <v>257</v>
      </c>
    </row>
    <row r="201" spans="1:17" x14ac:dyDescent="0.2">
      <c r="A201" t="s">
        <v>211</v>
      </c>
      <c r="B201">
        <v>0</v>
      </c>
      <c r="C201">
        <v>647.90837864304297</v>
      </c>
      <c r="D201">
        <v>0</v>
      </c>
      <c r="E201">
        <v>10.742014332838099</v>
      </c>
      <c r="F201">
        <f t="shared" si="14"/>
        <v>10.742014332838099</v>
      </c>
      <c r="G201">
        <v>510.83523810421599</v>
      </c>
      <c r="H201">
        <v>0</v>
      </c>
      <c r="I201">
        <v>0</v>
      </c>
      <c r="J201">
        <v>27.255215896913199</v>
      </c>
      <c r="K201">
        <f t="shared" si="12"/>
        <v>27.255215896913199</v>
      </c>
      <c r="L201">
        <f t="shared" si="13"/>
        <v>1196.7408469770103</v>
      </c>
    </row>
    <row r="202" spans="1:17" x14ac:dyDescent="0.2">
      <c r="A202" t="s">
        <v>212</v>
      </c>
      <c r="B202">
        <v>0</v>
      </c>
      <c r="C202">
        <v>656.99201771573701</v>
      </c>
      <c r="D202">
        <v>0</v>
      </c>
      <c r="E202">
        <v>14.779491542536</v>
      </c>
      <c r="F202">
        <f t="shared" si="14"/>
        <v>14.779491542536</v>
      </c>
      <c r="G202">
        <v>498.14103026663099</v>
      </c>
      <c r="H202">
        <v>0</v>
      </c>
      <c r="I202">
        <v>0</v>
      </c>
      <c r="J202">
        <v>29.24088047791</v>
      </c>
      <c r="K202">
        <f t="shared" si="12"/>
        <v>29.24088047791</v>
      </c>
      <c r="L202">
        <f t="shared" si="13"/>
        <v>1199.1534200028138</v>
      </c>
    </row>
    <row r="203" spans="1:17" x14ac:dyDescent="0.2">
      <c r="A203" t="s">
        <v>213</v>
      </c>
      <c r="B203">
        <v>0</v>
      </c>
      <c r="C203">
        <v>463.98726152578098</v>
      </c>
      <c r="D203">
        <v>9.4591199739931895</v>
      </c>
      <c r="E203">
        <v>0</v>
      </c>
      <c r="F203">
        <f t="shared" si="14"/>
        <v>9.4591199739931895</v>
      </c>
      <c r="G203">
        <v>357.36357807532602</v>
      </c>
      <c r="H203">
        <v>0</v>
      </c>
      <c r="I203">
        <v>0</v>
      </c>
      <c r="J203">
        <v>0</v>
      </c>
      <c r="K203">
        <f t="shared" si="12"/>
        <v>0</v>
      </c>
      <c r="L203">
        <f t="shared" si="13"/>
        <v>830.80995957510027</v>
      </c>
      <c r="M203">
        <f>AVERAGE(C203:C205)</f>
        <v>483.60811282866763</v>
      </c>
      <c r="N203">
        <f>AVERAGE(F203:F205)</f>
        <v>3.1530399913310632</v>
      </c>
      <c r="O203">
        <f>AVERAGE(G203:G205)</f>
        <v>332.38556351166795</v>
      </c>
      <c r="P203">
        <f>AVERAGE(L203:L205)</f>
        <v>825.51509486597877</v>
      </c>
      <c r="Q203" t="s">
        <v>258</v>
      </c>
    </row>
    <row r="204" spans="1:17" x14ac:dyDescent="0.2">
      <c r="A204" t="s">
        <v>214</v>
      </c>
      <c r="B204">
        <v>0</v>
      </c>
      <c r="C204">
        <v>482.10874342276003</v>
      </c>
      <c r="D204">
        <v>0</v>
      </c>
      <c r="E204">
        <v>0</v>
      </c>
      <c r="F204">
        <f t="shared" si="14"/>
        <v>0</v>
      </c>
      <c r="G204">
        <v>335.90512779977001</v>
      </c>
      <c r="H204">
        <v>0</v>
      </c>
      <c r="I204">
        <v>0</v>
      </c>
      <c r="J204">
        <v>0</v>
      </c>
      <c r="K204">
        <f t="shared" si="12"/>
        <v>0</v>
      </c>
      <c r="L204">
        <f t="shared" si="13"/>
        <v>818.01387122253004</v>
      </c>
    </row>
    <row r="205" spans="1:17" x14ac:dyDescent="0.2">
      <c r="A205" t="s">
        <v>215</v>
      </c>
      <c r="B205">
        <v>10.151241947805</v>
      </c>
      <c r="C205">
        <v>504.72833353746199</v>
      </c>
      <c r="D205">
        <v>0</v>
      </c>
      <c r="E205">
        <v>0</v>
      </c>
      <c r="F205">
        <f t="shared" si="14"/>
        <v>0</v>
      </c>
      <c r="G205">
        <v>303.887984659908</v>
      </c>
      <c r="H205">
        <v>8.4552236957524993</v>
      </c>
      <c r="I205">
        <v>0</v>
      </c>
      <c r="J205">
        <v>0.49866995937848602</v>
      </c>
      <c r="K205">
        <f t="shared" si="12"/>
        <v>10.649911907183485</v>
      </c>
      <c r="L205">
        <f t="shared" si="13"/>
        <v>827.72145380030588</v>
      </c>
    </row>
    <row r="206" spans="1:17" x14ac:dyDescent="0.2">
      <c r="A206" t="s">
        <v>216</v>
      </c>
      <c r="B206">
        <v>0</v>
      </c>
      <c r="C206">
        <v>401.79978975298798</v>
      </c>
      <c r="D206">
        <v>0</v>
      </c>
      <c r="E206">
        <v>12.26761419404</v>
      </c>
      <c r="F206">
        <f t="shared" si="14"/>
        <v>12.26761419404</v>
      </c>
      <c r="G206">
        <v>344.12784862639302</v>
      </c>
      <c r="H206">
        <v>0</v>
      </c>
      <c r="I206">
        <v>0</v>
      </c>
      <c r="J206">
        <v>6.33235062189154</v>
      </c>
      <c r="K206">
        <f t="shared" si="12"/>
        <v>6.33235062189154</v>
      </c>
      <c r="L206">
        <f t="shared" si="13"/>
        <v>764.52760319531251</v>
      </c>
      <c r="M206">
        <f>AVERAGE(C206:C208)</f>
        <v>406.99250604819207</v>
      </c>
      <c r="N206">
        <f>AVERAGE(F206:F208)</f>
        <v>11.711251393196001</v>
      </c>
      <c r="O206">
        <f>AVERAGE(G206:G208)</f>
        <v>353.95197935026363</v>
      </c>
      <c r="P206">
        <f>AVERAGE(L206:L208)</f>
        <v>779.01888725294111</v>
      </c>
      <c r="Q206" t="s">
        <v>259</v>
      </c>
    </row>
    <row r="207" spans="1:17" x14ac:dyDescent="0.2">
      <c r="A207" t="s">
        <v>217</v>
      </c>
      <c r="B207">
        <v>0</v>
      </c>
      <c r="C207">
        <v>400.58485756364399</v>
      </c>
      <c r="D207">
        <v>0.97037299814157496</v>
      </c>
      <c r="E207">
        <v>13.291165511325801</v>
      </c>
      <c r="F207">
        <f t="shared" si="14"/>
        <v>14.261538509467375</v>
      </c>
      <c r="G207">
        <v>366.40621896132097</v>
      </c>
      <c r="H207">
        <v>0</v>
      </c>
      <c r="I207">
        <v>0</v>
      </c>
      <c r="J207">
        <v>2.2728577461237598</v>
      </c>
      <c r="K207">
        <f t="shared" si="12"/>
        <v>2.2728577461237598</v>
      </c>
      <c r="L207">
        <f t="shared" si="13"/>
        <v>783.52547278055613</v>
      </c>
    </row>
    <row r="208" spans="1:17" x14ac:dyDescent="0.2">
      <c r="A208" t="s">
        <v>218</v>
      </c>
      <c r="B208">
        <v>0</v>
      </c>
      <c r="C208">
        <v>418.59287082794401</v>
      </c>
      <c r="D208">
        <v>0</v>
      </c>
      <c r="E208">
        <v>8.6046014760806298</v>
      </c>
      <c r="F208">
        <f t="shared" si="14"/>
        <v>8.6046014760806298</v>
      </c>
      <c r="G208">
        <v>351.321870463077</v>
      </c>
      <c r="H208">
        <v>0</v>
      </c>
      <c r="I208">
        <v>0</v>
      </c>
      <c r="J208">
        <v>10.484243015853201</v>
      </c>
      <c r="K208">
        <f t="shared" si="12"/>
        <v>10.484243015853201</v>
      </c>
      <c r="L208">
        <f t="shared" si="13"/>
        <v>789.00358578295481</v>
      </c>
    </row>
    <row r="209" spans="1:17" x14ac:dyDescent="0.2">
      <c r="A209" t="s">
        <v>219</v>
      </c>
      <c r="B209">
        <v>0</v>
      </c>
      <c r="C209">
        <v>429.88976822288498</v>
      </c>
      <c r="D209">
        <v>0</v>
      </c>
      <c r="E209">
        <v>6.1534422785445297</v>
      </c>
      <c r="F209">
        <f t="shared" si="14"/>
        <v>6.1534422785445297</v>
      </c>
      <c r="G209">
        <v>371.14069596268098</v>
      </c>
      <c r="H209">
        <v>0</v>
      </c>
      <c r="I209">
        <v>0</v>
      </c>
      <c r="J209">
        <v>2.8671586442232302</v>
      </c>
      <c r="K209">
        <f t="shared" si="12"/>
        <v>2.8671586442232302</v>
      </c>
      <c r="L209">
        <f t="shared" si="13"/>
        <v>810.05106510833366</v>
      </c>
      <c r="M209">
        <f>AVERAGE(C209:C211)</f>
        <v>416.00637952928901</v>
      </c>
      <c r="N209">
        <f>AVERAGE(F209:F211)</f>
        <v>9.4347498787199164</v>
      </c>
      <c r="O209">
        <f>AVERAGE(G209:G211)</f>
        <v>380.50578784184631</v>
      </c>
      <c r="P209">
        <f>AVERAGE(L209:L211)</f>
        <v>806.93379689246422</v>
      </c>
      <c r="Q209" t="s">
        <v>260</v>
      </c>
    </row>
    <row r="210" spans="1:17" x14ac:dyDescent="0.2">
      <c r="A210" t="s">
        <v>220</v>
      </c>
      <c r="B210">
        <v>0</v>
      </c>
      <c r="C210">
        <v>408.30966043265602</v>
      </c>
      <c r="D210">
        <v>11.3723285252126</v>
      </c>
      <c r="E210">
        <v>0</v>
      </c>
      <c r="F210">
        <f t="shared" si="14"/>
        <v>11.3723285252126</v>
      </c>
      <c r="G210">
        <v>381.58752207882299</v>
      </c>
      <c r="H210">
        <v>0</v>
      </c>
      <c r="I210">
        <v>0</v>
      </c>
      <c r="J210">
        <v>9.3480283603912195E-2</v>
      </c>
      <c r="K210">
        <f t="shared" si="12"/>
        <v>9.3480283603912195E-2</v>
      </c>
      <c r="L210">
        <f t="shared" si="13"/>
        <v>801.36299132029546</v>
      </c>
    </row>
    <row r="211" spans="1:17" x14ac:dyDescent="0.2">
      <c r="A211" t="s">
        <v>221</v>
      </c>
      <c r="B211">
        <v>0</v>
      </c>
      <c r="C211">
        <v>409.81970993232602</v>
      </c>
      <c r="D211">
        <v>9.2498896155865094</v>
      </c>
      <c r="E211">
        <v>1.5285892168161099</v>
      </c>
      <c r="F211">
        <f t="shared" si="14"/>
        <v>10.77847883240262</v>
      </c>
      <c r="G211">
        <v>388.78914548403498</v>
      </c>
      <c r="H211">
        <v>0</v>
      </c>
      <c r="I211">
        <v>0</v>
      </c>
      <c r="J211">
        <v>0</v>
      </c>
      <c r="K211">
        <f t="shared" si="12"/>
        <v>0</v>
      </c>
      <c r="L211">
        <f t="shared" si="13"/>
        <v>809.38733424876364</v>
      </c>
    </row>
    <row r="212" spans="1:17" x14ac:dyDescent="0.2">
      <c r="A212" t="s">
        <v>222</v>
      </c>
      <c r="B212">
        <v>0</v>
      </c>
      <c r="C212">
        <v>470.9694184315</v>
      </c>
      <c r="D212">
        <v>0</v>
      </c>
      <c r="E212">
        <v>24.0520015633174</v>
      </c>
      <c r="F212">
        <f t="shared" si="14"/>
        <v>24.0520015633174</v>
      </c>
      <c r="G212">
        <v>453.43736450225902</v>
      </c>
      <c r="H212">
        <v>0</v>
      </c>
      <c r="I212">
        <v>0</v>
      </c>
      <c r="J212">
        <v>6.2168846057033802</v>
      </c>
      <c r="K212">
        <f t="shared" si="12"/>
        <v>6.2168846057033802</v>
      </c>
      <c r="L212">
        <f t="shared" si="13"/>
        <v>954.67566910277981</v>
      </c>
      <c r="M212">
        <f>AVERAGE(C212:C214)</f>
        <v>468.75443816624858</v>
      </c>
      <c r="N212">
        <f>AVERAGE(F212:F214)</f>
        <v>23.831276853253836</v>
      </c>
      <c r="O212">
        <f>AVERAGE(G212:G214)</f>
        <v>452.21020032943261</v>
      </c>
      <c r="P212">
        <f>AVERAGE(L212:L214)</f>
        <v>949.5552403627463</v>
      </c>
      <c r="Q212" t="s">
        <v>261</v>
      </c>
    </row>
    <row r="213" spans="1:17" x14ac:dyDescent="0.2">
      <c r="A213" t="s">
        <v>223</v>
      </c>
      <c r="B213">
        <v>0</v>
      </c>
      <c r="C213">
        <v>480.02948543800397</v>
      </c>
      <c r="D213">
        <v>0</v>
      </c>
      <c r="E213">
        <v>23.148828598251999</v>
      </c>
      <c r="F213">
        <f t="shared" si="14"/>
        <v>23.148828598251999</v>
      </c>
      <c r="G213">
        <v>468.65403831668101</v>
      </c>
      <c r="H213">
        <v>0</v>
      </c>
      <c r="I213">
        <v>0</v>
      </c>
      <c r="J213">
        <v>5.5833941496076198</v>
      </c>
      <c r="K213">
        <f t="shared" si="12"/>
        <v>5.5833941496076198</v>
      </c>
      <c r="L213">
        <f t="shared" si="13"/>
        <v>977.41574650254472</v>
      </c>
    </row>
    <row r="214" spans="1:17" x14ac:dyDescent="0.2">
      <c r="A214" t="s">
        <v>224</v>
      </c>
      <c r="B214">
        <v>0</v>
      </c>
      <c r="C214">
        <v>455.26441062924198</v>
      </c>
      <c r="D214">
        <v>0</v>
      </c>
      <c r="E214">
        <v>24.293000398192099</v>
      </c>
      <c r="F214">
        <f t="shared" si="14"/>
        <v>24.293000398192099</v>
      </c>
      <c r="G214">
        <v>434.53919816935797</v>
      </c>
      <c r="H214">
        <v>0</v>
      </c>
      <c r="I214">
        <v>0</v>
      </c>
      <c r="J214">
        <v>2.4776962861225602</v>
      </c>
      <c r="K214">
        <f t="shared" si="12"/>
        <v>2.4776962861225602</v>
      </c>
      <c r="L214">
        <f t="shared" si="13"/>
        <v>916.57430548291461</v>
      </c>
    </row>
    <row r="215" spans="1:17" x14ac:dyDescent="0.2">
      <c r="A215" t="s">
        <v>225</v>
      </c>
      <c r="B215">
        <v>0</v>
      </c>
      <c r="C215">
        <v>241.82175481214799</v>
      </c>
      <c r="D215">
        <v>0.96448732633511702</v>
      </c>
      <c r="E215">
        <v>1.7759970413098101</v>
      </c>
      <c r="F215">
        <f t="shared" si="14"/>
        <v>2.7404843676449273</v>
      </c>
      <c r="G215">
        <v>261.94903430150703</v>
      </c>
      <c r="H215">
        <v>0</v>
      </c>
      <c r="I215">
        <v>0</v>
      </c>
      <c r="J215">
        <v>0</v>
      </c>
      <c r="K215">
        <f t="shared" si="12"/>
        <v>0</v>
      </c>
      <c r="L215">
        <f t="shared" si="13"/>
        <v>506.5112734812999</v>
      </c>
      <c r="M215">
        <f>AVERAGE(C215:C217)</f>
        <v>249.60754210989703</v>
      </c>
      <c r="N215">
        <f>AVERAGE(F215:F217)</f>
        <v>0.91349478921497573</v>
      </c>
      <c r="O215">
        <f>AVERAGE(G215:G217)</f>
        <v>237.44697672030733</v>
      </c>
      <c r="P215">
        <f>AVERAGE(L215:L217)</f>
        <v>523.07441353821162</v>
      </c>
      <c r="Q215" t="s">
        <v>262</v>
      </c>
    </row>
    <row r="216" spans="1:17" x14ac:dyDescent="0.2">
      <c r="A216" t="s">
        <v>226</v>
      </c>
      <c r="B216">
        <v>0</v>
      </c>
      <c r="C216">
        <v>250.81295221041</v>
      </c>
      <c r="D216">
        <v>0</v>
      </c>
      <c r="E216">
        <v>0</v>
      </c>
      <c r="F216">
        <f t="shared" si="14"/>
        <v>0</v>
      </c>
      <c r="G216">
        <v>227.386605133514</v>
      </c>
      <c r="H216">
        <v>40.101051450187803</v>
      </c>
      <c r="I216">
        <v>0</v>
      </c>
      <c r="J216">
        <v>5.8347257821556804</v>
      </c>
      <c r="K216">
        <f t="shared" si="12"/>
        <v>5.8347257821556804</v>
      </c>
      <c r="L216">
        <f t="shared" si="13"/>
        <v>524.1353345762675</v>
      </c>
    </row>
    <row r="217" spans="1:17" x14ac:dyDescent="0.2">
      <c r="A217" t="s">
        <v>227</v>
      </c>
      <c r="B217">
        <v>0</v>
      </c>
      <c r="C217">
        <v>256.18791930713297</v>
      </c>
      <c r="D217">
        <v>0</v>
      </c>
      <c r="E217">
        <v>0</v>
      </c>
      <c r="F217">
        <f t="shared" si="14"/>
        <v>0</v>
      </c>
      <c r="G217">
        <v>223.00529072590101</v>
      </c>
      <c r="H217">
        <v>53.843792363383301</v>
      </c>
      <c r="I217">
        <v>0</v>
      </c>
      <c r="J217">
        <v>5.5396301606503204</v>
      </c>
      <c r="K217">
        <f t="shared" si="12"/>
        <v>5.5396301606503204</v>
      </c>
      <c r="L217">
        <f t="shared" si="13"/>
        <v>538.57663255706757</v>
      </c>
    </row>
    <row r="218" spans="1:17" x14ac:dyDescent="0.2">
      <c r="A218" t="s">
        <v>228</v>
      </c>
      <c r="B218">
        <v>0</v>
      </c>
      <c r="C218">
        <v>411.443064124437</v>
      </c>
      <c r="D218">
        <v>12.704248632207101</v>
      </c>
      <c r="E218">
        <v>0</v>
      </c>
      <c r="F218">
        <f t="shared" si="14"/>
        <v>12.704248632207101</v>
      </c>
      <c r="G218">
        <v>271.32354790658599</v>
      </c>
      <c r="H218">
        <v>0</v>
      </c>
      <c r="I218">
        <v>0</v>
      </c>
      <c r="J218">
        <v>0</v>
      </c>
      <c r="K218">
        <f t="shared" si="12"/>
        <v>0</v>
      </c>
      <c r="L218">
        <f t="shared" si="13"/>
        <v>695.47086066323004</v>
      </c>
      <c r="M218">
        <f>AVERAGE(C218:C220)</f>
        <v>437.33021955102504</v>
      </c>
      <c r="N218">
        <f>AVERAGE(F218:F220)</f>
        <v>7.4842118498167354</v>
      </c>
      <c r="O218">
        <f>AVERAGE(G218:G220)</f>
        <v>281.15779502837535</v>
      </c>
      <c r="P218">
        <f>AVERAGE(L218:L220)</f>
        <v>725.97222642921713</v>
      </c>
      <c r="Q218" t="s">
        <v>263</v>
      </c>
    </row>
    <row r="219" spans="1:17" x14ac:dyDescent="0.2">
      <c r="A219" t="s">
        <v>229</v>
      </c>
      <c r="B219">
        <v>0</v>
      </c>
      <c r="C219">
        <v>446.63369435893401</v>
      </c>
      <c r="D219">
        <v>0</v>
      </c>
      <c r="E219">
        <v>4.6426494911199701</v>
      </c>
      <c r="F219">
        <f t="shared" si="14"/>
        <v>4.6426494911199701</v>
      </c>
      <c r="G219">
        <v>284.44499020673999</v>
      </c>
      <c r="H219">
        <v>0</v>
      </c>
      <c r="I219">
        <v>0</v>
      </c>
      <c r="J219">
        <v>0</v>
      </c>
      <c r="K219">
        <f t="shared" si="12"/>
        <v>0</v>
      </c>
      <c r="L219">
        <f t="shared" si="13"/>
        <v>735.72133405679392</v>
      </c>
    </row>
    <row r="220" spans="1:17" x14ac:dyDescent="0.2">
      <c r="A220" t="s">
        <v>230</v>
      </c>
      <c r="B220">
        <v>0</v>
      </c>
      <c r="C220">
        <v>453.91390016970399</v>
      </c>
      <c r="D220">
        <v>0.70894528110129196</v>
      </c>
      <c r="E220">
        <v>4.3967921450218403</v>
      </c>
      <c r="F220">
        <f t="shared" si="14"/>
        <v>5.1057374261231327</v>
      </c>
      <c r="G220">
        <v>287.70484697180001</v>
      </c>
      <c r="H220">
        <v>0</v>
      </c>
      <c r="I220">
        <v>0</v>
      </c>
      <c r="J220">
        <v>0</v>
      </c>
      <c r="K220">
        <f t="shared" si="12"/>
        <v>0</v>
      </c>
      <c r="L220">
        <f t="shared" si="13"/>
        <v>746.72448456762709</v>
      </c>
    </row>
    <row r="221" spans="1:17" x14ac:dyDescent="0.2">
      <c r="A221" t="s">
        <v>231</v>
      </c>
      <c r="B221">
        <v>0</v>
      </c>
      <c r="C221">
        <v>412.84339782622101</v>
      </c>
      <c r="D221">
        <v>9.5999193878514308</v>
      </c>
      <c r="E221">
        <v>0</v>
      </c>
      <c r="F221">
        <f t="shared" si="14"/>
        <v>9.5999193878514308</v>
      </c>
      <c r="G221">
        <v>310.09016167044501</v>
      </c>
      <c r="H221">
        <v>0</v>
      </c>
      <c r="I221">
        <v>0</v>
      </c>
      <c r="J221">
        <v>0</v>
      </c>
      <c r="K221">
        <f t="shared" si="12"/>
        <v>0</v>
      </c>
      <c r="L221">
        <f t="shared" si="13"/>
        <v>732.53347888451754</v>
      </c>
      <c r="M221">
        <f>AVERAGE(C221:C223)</f>
        <v>412.34004010446967</v>
      </c>
      <c r="N221">
        <f>AVERAGE(F221:F223)</f>
        <v>11.768145883347742</v>
      </c>
      <c r="O221">
        <f>AVERAGE(G221:G223)</f>
        <v>310.26431013902794</v>
      </c>
      <c r="P221">
        <f>AVERAGE(L221:L223)</f>
        <v>734.37249612684536</v>
      </c>
      <c r="Q221" t="s">
        <v>264</v>
      </c>
    </row>
    <row r="222" spans="1:17" x14ac:dyDescent="0.2">
      <c r="A222" t="s">
        <v>232</v>
      </c>
      <c r="B222">
        <v>0</v>
      </c>
      <c r="C222">
        <v>412.058762886365</v>
      </c>
      <c r="D222">
        <v>12.379842245016</v>
      </c>
      <c r="E222">
        <v>0</v>
      </c>
      <c r="F222">
        <f t="shared" si="14"/>
        <v>12.379842245016</v>
      </c>
      <c r="G222">
        <v>313.45300735652501</v>
      </c>
      <c r="H222">
        <v>0</v>
      </c>
      <c r="I222">
        <v>0</v>
      </c>
      <c r="J222">
        <v>0</v>
      </c>
      <c r="K222">
        <f t="shared" si="12"/>
        <v>0</v>
      </c>
      <c r="L222">
        <f t="shared" si="13"/>
        <v>737.89161248790606</v>
      </c>
    </row>
    <row r="223" spans="1:17" x14ac:dyDescent="0.2">
      <c r="A223" t="s">
        <v>233</v>
      </c>
      <c r="B223">
        <v>0</v>
      </c>
      <c r="C223">
        <v>412.11795960082299</v>
      </c>
      <c r="D223">
        <v>13.324676017175801</v>
      </c>
      <c r="E223">
        <v>0</v>
      </c>
      <c r="F223">
        <f t="shared" si="14"/>
        <v>13.324676017175801</v>
      </c>
      <c r="G223">
        <v>307.24976139011397</v>
      </c>
      <c r="H223">
        <v>0</v>
      </c>
      <c r="I223">
        <v>0</v>
      </c>
      <c r="J223">
        <v>0</v>
      </c>
      <c r="K223">
        <f t="shared" si="12"/>
        <v>0</v>
      </c>
      <c r="L223">
        <f t="shared" si="13"/>
        <v>732.69239700811272</v>
      </c>
    </row>
    <row r="224" spans="1:17" x14ac:dyDescent="0.2">
      <c r="A224" t="s">
        <v>234</v>
      </c>
      <c r="B224">
        <v>0</v>
      </c>
      <c r="C224">
        <v>545.52976628888302</v>
      </c>
      <c r="D224">
        <v>0</v>
      </c>
      <c r="E224">
        <v>22.785326225663699</v>
      </c>
      <c r="F224">
        <f t="shared" si="14"/>
        <v>22.785326225663699</v>
      </c>
      <c r="G224">
        <v>486.78830823337802</v>
      </c>
      <c r="H224">
        <v>74.230520751991307</v>
      </c>
      <c r="I224">
        <v>0</v>
      </c>
      <c r="J224">
        <v>48.870019874547303</v>
      </c>
      <c r="K224">
        <f t="shared" si="12"/>
        <v>48.870019874547303</v>
      </c>
      <c r="L224">
        <f t="shared" si="13"/>
        <v>1178.2039413744633</v>
      </c>
      <c r="M224">
        <f>AVERAGE(C224:C226)</f>
        <v>542.21845838410036</v>
      </c>
      <c r="N224">
        <f>AVERAGE(F224:F226)</f>
        <v>22.832459507831469</v>
      </c>
      <c r="O224">
        <f>AVERAGE(G224:G226)</f>
        <v>488.00998052008634</v>
      </c>
      <c r="P224">
        <f>AVERAGE(L224:L226)</f>
        <v>1175.563617006095</v>
      </c>
      <c r="Q224" t="s">
        <v>265</v>
      </c>
    </row>
    <row r="225" spans="1:17" x14ac:dyDescent="0.2">
      <c r="A225" t="s">
        <v>235</v>
      </c>
      <c r="B225">
        <v>0</v>
      </c>
      <c r="C225">
        <v>542.08603864420002</v>
      </c>
      <c r="D225">
        <v>0</v>
      </c>
      <c r="E225">
        <v>22.452192309272899</v>
      </c>
      <c r="F225">
        <f t="shared" si="14"/>
        <v>22.452192309272899</v>
      </c>
      <c r="G225">
        <v>496.665621469016</v>
      </c>
      <c r="H225">
        <v>80.663509362497905</v>
      </c>
      <c r="I225">
        <v>0</v>
      </c>
      <c r="J225">
        <v>46.072623823816798</v>
      </c>
      <c r="K225">
        <f t="shared" si="12"/>
        <v>46.072623823816798</v>
      </c>
      <c r="L225">
        <f t="shared" si="13"/>
        <v>1187.9399856088035</v>
      </c>
    </row>
    <row r="226" spans="1:17" x14ac:dyDescent="0.2">
      <c r="A226" t="s">
        <v>236</v>
      </c>
      <c r="B226">
        <v>0</v>
      </c>
      <c r="C226">
        <v>539.03957021921804</v>
      </c>
      <c r="D226">
        <v>0</v>
      </c>
      <c r="E226">
        <v>23.2598599885578</v>
      </c>
      <c r="F226">
        <f t="shared" si="14"/>
        <v>23.2598599885578</v>
      </c>
      <c r="G226">
        <v>480.57601185786501</v>
      </c>
      <c r="H226">
        <v>72.792861713673304</v>
      </c>
      <c r="I226">
        <v>0</v>
      </c>
      <c r="J226">
        <v>44.878620255704</v>
      </c>
      <c r="K226">
        <f t="shared" si="12"/>
        <v>44.878620255704</v>
      </c>
      <c r="L226">
        <f t="shared" si="13"/>
        <v>1160.546924035018</v>
      </c>
    </row>
    <row r="227" spans="1:17" x14ac:dyDescent="0.2">
      <c r="A227" t="s">
        <v>237</v>
      </c>
      <c r="B227">
        <v>0</v>
      </c>
      <c r="C227">
        <v>912.03412555791294</v>
      </c>
      <c r="D227">
        <v>0</v>
      </c>
      <c r="E227">
        <v>0</v>
      </c>
      <c r="F227">
        <f t="shared" si="14"/>
        <v>0</v>
      </c>
      <c r="G227">
        <v>665.302963174306</v>
      </c>
      <c r="H227">
        <v>0</v>
      </c>
      <c r="I227">
        <v>0</v>
      </c>
      <c r="J227">
        <v>34.834968983646299</v>
      </c>
      <c r="K227">
        <f t="shared" si="12"/>
        <v>34.834968983646299</v>
      </c>
      <c r="L227">
        <f t="shared" si="13"/>
        <v>1612.1720577158653</v>
      </c>
      <c r="M227">
        <f>AVERAGE(C227:C229)</f>
        <v>930.08937500573722</v>
      </c>
      <c r="N227">
        <f>AVERAGE(F227:F229)</f>
        <v>0</v>
      </c>
      <c r="O227">
        <f>AVERAGE(G227:G229)</f>
        <v>655.54433757870208</v>
      </c>
      <c r="P227">
        <f>AVERAGE(L227:L229)</f>
        <v>1631.7119200491579</v>
      </c>
      <c r="Q227" t="s">
        <v>266</v>
      </c>
    </row>
    <row r="228" spans="1:17" x14ac:dyDescent="0.2">
      <c r="A228" t="s">
        <v>238</v>
      </c>
      <c r="B228">
        <v>23.298265713858601</v>
      </c>
      <c r="C228">
        <v>929.95091805862</v>
      </c>
      <c r="D228">
        <v>0</v>
      </c>
      <c r="E228">
        <v>0</v>
      </c>
      <c r="F228">
        <f t="shared" si="14"/>
        <v>0</v>
      </c>
      <c r="G228">
        <v>632.09640606023402</v>
      </c>
      <c r="H228">
        <v>3.3187115049854099</v>
      </c>
      <c r="I228">
        <v>0</v>
      </c>
      <c r="J228">
        <v>31.2727165609897</v>
      </c>
      <c r="K228">
        <f t="shared" si="12"/>
        <v>54.570982274848305</v>
      </c>
      <c r="L228">
        <f t="shared" si="13"/>
        <v>1619.9370178986878</v>
      </c>
    </row>
    <row r="229" spans="1:17" x14ac:dyDescent="0.2">
      <c r="A229" t="s">
        <v>239</v>
      </c>
      <c r="B229">
        <v>0</v>
      </c>
      <c r="C229">
        <v>948.28308140067895</v>
      </c>
      <c r="D229">
        <v>0</v>
      </c>
      <c r="E229">
        <v>0</v>
      </c>
      <c r="F229">
        <f t="shared" si="14"/>
        <v>0</v>
      </c>
      <c r="G229">
        <v>669.23364350156601</v>
      </c>
      <c r="H229">
        <v>0</v>
      </c>
      <c r="I229">
        <v>0</v>
      </c>
      <c r="J229">
        <v>45.509959630675098</v>
      </c>
      <c r="K229">
        <f t="shared" si="12"/>
        <v>45.509959630675098</v>
      </c>
      <c r="L229">
        <f t="shared" si="13"/>
        <v>1663.0266845329202</v>
      </c>
    </row>
    <row r="230" spans="1:17" x14ac:dyDescent="0.2">
      <c r="A230" t="s">
        <v>240</v>
      </c>
      <c r="B230">
        <v>0</v>
      </c>
      <c r="C230">
        <v>510.125867765885</v>
      </c>
      <c r="D230">
        <v>13.0443644694152</v>
      </c>
      <c r="E230">
        <v>0</v>
      </c>
      <c r="F230">
        <f t="shared" si="14"/>
        <v>13.0443644694152</v>
      </c>
      <c r="G230">
        <v>343.77024239488401</v>
      </c>
      <c r="H230">
        <v>0</v>
      </c>
      <c r="I230">
        <v>0</v>
      </c>
      <c r="J230">
        <v>0</v>
      </c>
      <c r="K230">
        <f t="shared" si="12"/>
        <v>0</v>
      </c>
      <c r="L230">
        <f t="shared" si="13"/>
        <v>866.94047463018421</v>
      </c>
      <c r="M230">
        <f>AVERAGE(C230:C232)</f>
        <v>505.50426352068695</v>
      </c>
      <c r="N230">
        <f>AVERAGE(F230:F232)</f>
        <v>13.090576008205332</v>
      </c>
      <c r="O230">
        <f>AVERAGE(G230:G232)</f>
        <v>337.38044358465669</v>
      </c>
      <c r="P230">
        <f>AVERAGE(L230:L232)</f>
        <v>855.97528311354893</v>
      </c>
      <c r="Q230" t="s">
        <v>267</v>
      </c>
    </row>
    <row r="231" spans="1:17" x14ac:dyDescent="0.2">
      <c r="A231" t="s">
        <v>241</v>
      </c>
      <c r="B231">
        <v>0</v>
      </c>
      <c r="C231">
        <v>507.17785841658298</v>
      </c>
      <c r="D231">
        <v>9.7108912860483994</v>
      </c>
      <c r="E231">
        <v>0</v>
      </c>
      <c r="F231">
        <f t="shared" si="14"/>
        <v>9.7108912860483994</v>
      </c>
      <c r="G231">
        <v>336.15783047073398</v>
      </c>
      <c r="H231">
        <v>0</v>
      </c>
      <c r="I231">
        <v>0</v>
      </c>
      <c r="J231">
        <v>0</v>
      </c>
      <c r="K231">
        <f t="shared" si="12"/>
        <v>0</v>
      </c>
      <c r="L231">
        <f t="shared" si="13"/>
        <v>853.04658017336533</v>
      </c>
    </row>
    <row r="232" spans="1:17" x14ac:dyDescent="0.2">
      <c r="A232" t="s">
        <v>242</v>
      </c>
      <c r="B232">
        <v>0</v>
      </c>
      <c r="C232">
        <v>499.20906437959297</v>
      </c>
      <c r="D232">
        <v>16.516472269152398</v>
      </c>
      <c r="E232">
        <v>0</v>
      </c>
      <c r="F232">
        <f t="shared" si="14"/>
        <v>16.516472269152398</v>
      </c>
      <c r="G232">
        <v>332.21325788835202</v>
      </c>
      <c r="H232">
        <v>0</v>
      </c>
      <c r="I232">
        <v>0</v>
      </c>
      <c r="J232">
        <v>0</v>
      </c>
      <c r="K232">
        <f t="shared" si="12"/>
        <v>0</v>
      </c>
      <c r="L232">
        <f t="shared" si="13"/>
        <v>847.93879453709735</v>
      </c>
    </row>
    <row r="233" spans="1:17" x14ac:dyDescent="0.2">
      <c r="A233" t="s">
        <v>243</v>
      </c>
      <c r="B233">
        <v>0</v>
      </c>
      <c r="C233">
        <v>264.33919609622001</v>
      </c>
      <c r="D233">
        <v>0</v>
      </c>
      <c r="E233">
        <v>2.3169112202064199</v>
      </c>
      <c r="F233">
        <f t="shared" si="14"/>
        <v>2.3169112202064199</v>
      </c>
      <c r="G233">
        <v>210.67492776112201</v>
      </c>
      <c r="H233">
        <v>0</v>
      </c>
      <c r="I233">
        <v>0</v>
      </c>
      <c r="J233">
        <v>10.987825577549399</v>
      </c>
      <c r="K233">
        <f t="shared" si="12"/>
        <v>10.987825577549399</v>
      </c>
      <c r="L233">
        <f t="shared" si="13"/>
        <v>488.31886065509786</v>
      </c>
      <c r="M233">
        <f>AVERAGE(C233:C235)</f>
        <v>261.94541294184501</v>
      </c>
      <c r="N233">
        <f>AVERAGE(F233:F235)</f>
        <v>4.1950614674049769</v>
      </c>
      <c r="O233">
        <f>AVERAGE(G233:G235)</f>
        <v>212.74115678239068</v>
      </c>
      <c r="P233">
        <f>AVERAGE(L233:L235)</f>
        <v>487.65159820903119</v>
      </c>
      <c r="Q233" t="s">
        <v>268</v>
      </c>
    </row>
    <row r="234" spans="1:17" x14ac:dyDescent="0.2">
      <c r="A234" t="s">
        <v>244</v>
      </c>
      <c r="B234">
        <v>0</v>
      </c>
      <c r="C234">
        <v>262.59293801781098</v>
      </c>
      <c r="D234">
        <v>0</v>
      </c>
      <c r="E234">
        <v>5.5858716305658396</v>
      </c>
      <c r="F234">
        <f t="shared" si="14"/>
        <v>5.5858716305658396</v>
      </c>
      <c r="G234">
        <v>209.78123473552401</v>
      </c>
      <c r="H234">
        <v>0</v>
      </c>
      <c r="I234">
        <v>0</v>
      </c>
      <c r="J234">
        <v>7.18632252106263</v>
      </c>
      <c r="K234">
        <f t="shared" si="12"/>
        <v>7.18632252106263</v>
      </c>
      <c r="L234">
        <f t="shared" si="13"/>
        <v>485.14636690496343</v>
      </c>
    </row>
    <row r="235" spans="1:17" x14ac:dyDescent="0.2">
      <c r="A235" t="s">
        <v>245</v>
      </c>
      <c r="B235">
        <v>0</v>
      </c>
      <c r="C235">
        <v>258.90410471150398</v>
      </c>
      <c r="D235">
        <v>0</v>
      </c>
      <c r="E235">
        <v>4.6824015514426698</v>
      </c>
      <c r="F235">
        <f t="shared" si="14"/>
        <v>4.6824015514426698</v>
      </c>
      <c r="G235">
        <v>217.76730785052601</v>
      </c>
      <c r="H235">
        <v>0</v>
      </c>
      <c r="I235">
        <v>0</v>
      </c>
      <c r="J235">
        <v>8.1357529535595106</v>
      </c>
      <c r="K235">
        <f t="shared" si="12"/>
        <v>8.1357529535595106</v>
      </c>
      <c r="L235">
        <f t="shared" si="13"/>
        <v>489.48956706703223</v>
      </c>
    </row>
    <row r="236" spans="1:17" x14ac:dyDescent="0.2">
      <c r="A236" t="s">
        <v>246</v>
      </c>
      <c r="B236">
        <v>0</v>
      </c>
      <c r="C236">
        <v>267.99679029975101</v>
      </c>
      <c r="D236">
        <v>4.7892088041300802</v>
      </c>
      <c r="E236">
        <v>3.4709576824581001</v>
      </c>
      <c r="F236">
        <f t="shared" si="14"/>
        <v>8.2601664865881794</v>
      </c>
      <c r="G236">
        <v>239.339058257733</v>
      </c>
      <c r="H236">
        <v>0</v>
      </c>
      <c r="I236">
        <v>0</v>
      </c>
      <c r="J236">
        <v>7.8731944910629599</v>
      </c>
      <c r="K236">
        <f t="shared" si="12"/>
        <v>7.8731944910629599</v>
      </c>
      <c r="L236">
        <f t="shared" si="13"/>
        <v>523.46920953513506</v>
      </c>
      <c r="M236">
        <f>AVERAGE(C236:C238)</f>
        <v>267.22360650814068</v>
      </c>
      <c r="N236">
        <f>AVERAGE(F236:F238)</f>
        <v>8.3497112669359765</v>
      </c>
      <c r="O236">
        <f>AVERAGE(G236:G238)</f>
        <v>242.47942352456766</v>
      </c>
      <c r="P236">
        <f>AVERAGE(L236:L238)</f>
        <v>525.05713292132646</v>
      </c>
      <c r="Q236" t="s">
        <v>269</v>
      </c>
    </row>
    <row r="237" spans="1:17" x14ac:dyDescent="0.2">
      <c r="A237" t="s">
        <v>247</v>
      </c>
      <c r="B237">
        <v>0</v>
      </c>
      <c r="C237">
        <v>268.40541266499599</v>
      </c>
      <c r="D237">
        <v>4.94847054749596</v>
      </c>
      <c r="E237">
        <v>3.2827875978045999</v>
      </c>
      <c r="F237">
        <f t="shared" si="14"/>
        <v>8.2312581453005595</v>
      </c>
      <c r="G237">
        <v>246.51516980030399</v>
      </c>
      <c r="H237">
        <v>0</v>
      </c>
      <c r="I237">
        <v>0</v>
      </c>
      <c r="J237">
        <v>6.9025887851885201</v>
      </c>
      <c r="K237">
        <f t="shared" si="12"/>
        <v>6.9025887851885201</v>
      </c>
      <c r="L237">
        <f t="shared" si="13"/>
        <v>530.05442939578904</v>
      </c>
    </row>
    <row r="238" spans="1:17" x14ac:dyDescent="0.2">
      <c r="A238" t="s">
        <v>248</v>
      </c>
      <c r="B238">
        <v>0</v>
      </c>
      <c r="C238">
        <v>265.26861655967502</v>
      </c>
      <c r="D238">
        <v>5.5435891854031398</v>
      </c>
      <c r="E238">
        <v>3.0141199835160499</v>
      </c>
      <c r="F238">
        <f t="shared" si="14"/>
        <v>8.5577091689191889</v>
      </c>
      <c r="G238">
        <v>241.584042515666</v>
      </c>
      <c r="H238">
        <v>0</v>
      </c>
      <c r="I238">
        <v>0</v>
      </c>
      <c r="J238">
        <v>6.237391588795</v>
      </c>
      <c r="K238">
        <f t="shared" si="12"/>
        <v>6.237391588795</v>
      </c>
      <c r="L238">
        <f t="shared" si="13"/>
        <v>521.64775983305526</v>
      </c>
    </row>
    <row r="239" spans="1:17" x14ac:dyDescent="0.2">
      <c r="A239" t="s">
        <v>249</v>
      </c>
      <c r="B239">
        <v>0</v>
      </c>
      <c r="C239">
        <v>225.14214301547099</v>
      </c>
      <c r="D239">
        <v>3.1444455240602802</v>
      </c>
      <c r="E239">
        <v>2.3530801717023699</v>
      </c>
      <c r="F239">
        <f t="shared" si="14"/>
        <v>5.4975256957626506</v>
      </c>
      <c r="G239">
        <v>210.126390907537</v>
      </c>
      <c r="H239">
        <v>0</v>
      </c>
      <c r="I239">
        <v>0</v>
      </c>
      <c r="J239">
        <v>4.1497468543298801</v>
      </c>
      <c r="K239">
        <f t="shared" si="12"/>
        <v>4.1497468543298801</v>
      </c>
      <c r="L239">
        <f t="shared" si="13"/>
        <v>444.91580647310053</v>
      </c>
      <c r="M239">
        <f>AVERAGE(C239:C241)</f>
        <v>236.73375478533933</v>
      </c>
      <c r="N239">
        <f>AVERAGE(F239:F241)</f>
        <v>2.9676272185502968</v>
      </c>
      <c r="O239">
        <f>AVERAGE(G239:G241)</f>
        <v>196.23945840768567</v>
      </c>
      <c r="P239">
        <f>AVERAGE(L239:L241)</f>
        <v>442.66716693744735</v>
      </c>
      <c r="Q239" t="s">
        <v>270</v>
      </c>
    </row>
    <row r="240" spans="1:17" x14ac:dyDescent="0.2">
      <c r="A240" t="s">
        <v>250</v>
      </c>
      <c r="B240">
        <v>0</v>
      </c>
      <c r="C240">
        <v>240.702378415032</v>
      </c>
      <c r="D240">
        <v>0</v>
      </c>
      <c r="E240">
        <v>1.22938989912338</v>
      </c>
      <c r="F240">
        <f t="shared" si="14"/>
        <v>1.22938989912338</v>
      </c>
      <c r="G240">
        <v>181.23894831853201</v>
      </c>
      <c r="H240">
        <v>0</v>
      </c>
      <c r="I240">
        <v>0</v>
      </c>
      <c r="J240">
        <v>10.7044267477629</v>
      </c>
      <c r="K240">
        <f t="shared" si="12"/>
        <v>10.7044267477629</v>
      </c>
      <c r="L240">
        <f t="shared" si="13"/>
        <v>433.87514338045031</v>
      </c>
    </row>
    <row r="241" spans="1:17" x14ac:dyDescent="0.2">
      <c r="A241" t="s">
        <v>251</v>
      </c>
      <c r="B241">
        <v>0</v>
      </c>
      <c r="C241">
        <v>244.35674292551499</v>
      </c>
      <c r="D241">
        <v>0</v>
      </c>
      <c r="E241">
        <v>2.1759660607648601</v>
      </c>
      <c r="F241">
        <f t="shared" si="14"/>
        <v>2.1759660607648601</v>
      </c>
      <c r="G241">
        <v>197.35303599698801</v>
      </c>
      <c r="H241">
        <v>0</v>
      </c>
      <c r="I241">
        <v>0</v>
      </c>
      <c r="J241">
        <v>5.3248059755234198</v>
      </c>
      <c r="K241">
        <f t="shared" si="12"/>
        <v>5.3248059755234198</v>
      </c>
      <c r="L241">
        <f t="shared" si="13"/>
        <v>449.21055095879126</v>
      </c>
    </row>
    <row r="242" spans="1:17" x14ac:dyDescent="0.2">
      <c r="A242" t="s">
        <v>252</v>
      </c>
      <c r="B242">
        <v>0</v>
      </c>
      <c r="C242">
        <v>216.17880251586399</v>
      </c>
      <c r="D242">
        <v>0</v>
      </c>
      <c r="E242">
        <v>0.29943747273812399</v>
      </c>
      <c r="F242">
        <f t="shared" si="14"/>
        <v>0.29943747273812399</v>
      </c>
      <c r="G242">
        <v>216.61394935217299</v>
      </c>
      <c r="H242">
        <v>0</v>
      </c>
      <c r="I242">
        <v>0</v>
      </c>
      <c r="J242">
        <v>2.9496469286712301</v>
      </c>
      <c r="K242">
        <f t="shared" si="12"/>
        <v>2.9496469286712301</v>
      </c>
      <c r="L242">
        <f>B242+C242+D242+E242+G242+H242+I242+J242</f>
        <v>436.04183626944638</v>
      </c>
      <c r="M242">
        <f>AVERAGE(C242:C244)</f>
        <v>220.47455294969566</v>
      </c>
      <c r="N242">
        <f>AVERAGE(F242:F244)</f>
        <v>0.49228922512124801</v>
      </c>
      <c r="O242">
        <f>AVERAGE(G242:G244)</f>
        <v>211.435727823652</v>
      </c>
      <c r="P242">
        <f>AVERAGE(L242:L244)</f>
        <v>446.25440045884233</v>
      </c>
      <c r="Q242" t="s">
        <v>271</v>
      </c>
    </row>
    <row r="243" spans="1:17" x14ac:dyDescent="0.2">
      <c r="A243" t="s">
        <v>253</v>
      </c>
      <c r="B243">
        <v>0</v>
      </c>
      <c r="C243">
        <v>220.93379734729899</v>
      </c>
      <c r="D243">
        <v>0</v>
      </c>
      <c r="E243">
        <v>0</v>
      </c>
      <c r="F243">
        <f t="shared" si="14"/>
        <v>0</v>
      </c>
      <c r="G243">
        <v>209.45639244636001</v>
      </c>
      <c r="H243">
        <v>28.008040827101901</v>
      </c>
      <c r="I243">
        <v>0</v>
      </c>
      <c r="J243">
        <v>4.3316276833478797</v>
      </c>
      <c r="K243">
        <f t="shared" si="12"/>
        <v>4.3316276833478797</v>
      </c>
      <c r="L243">
        <f t="shared" si="13"/>
        <v>462.72985830410886</v>
      </c>
    </row>
    <row r="244" spans="1:17" x14ac:dyDescent="0.2">
      <c r="A244" t="s">
        <v>254</v>
      </c>
      <c r="B244">
        <v>0</v>
      </c>
      <c r="C244">
        <v>224.31105898592401</v>
      </c>
      <c r="D244">
        <v>0</v>
      </c>
      <c r="E244">
        <v>1.17743020262562</v>
      </c>
      <c r="F244">
        <f t="shared" si="14"/>
        <v>1.17743020262562</v>
      </c>
      <c r="G244">
        <v>208.236841672423</v>
      </c>
      <c r="H244">
        <v>0</v>
      </c>
      <c r="I244">
        <v>0</v>
      </c>
      <c r="J244">
        <v>6.2661759419990597</v>
      </c>
      <c r="K244">
        <f>B244+I244+J244</f>
        <v>6.2661759419990597</v>
      </c>
      <c r="L244">
        <f t="shared" si="13"/>
        <v>439.99150680297168</v>
      </c>
    </row>
    <row r="245" spans="1:17" x14ac:dyDescent="0.2">
      <c r="A245" t="s">
        <v>272</v>
      </c>
      <c r="B245">
        <v>0</v>
      </c>
      <c r="C245">
        <v>458.46345084023699</v>
      </c>
      <c r="D245">
        <v>10.610593574907</v>
      </c>
      <c r="E245">
        <v>6.7030855371451796</v>
      </c>
      <c r="F245">
        <f t="shared" si="14"/>
        <v>17.313679112052178</v>
      </c>
      <c r="G245">
        <v>391.66636094064501</v>
      </c>
      <c r="H245">
        <v>0</v>
      </c>
      <c r="I245">
        <v>0</v>
      </c>
      <c r="J245">
        <v>12.0658466230526</v>
      </c>
      <c r="K245">
        <f t="shared" ref="K245:K308" si="15">B245+I245+J245</f>
        <v>12.0658466230526</v>
      </c>
      <c r="L245">
        <f t="shared" si="13"/>
        <v>879.50933751598677</v>
      </c>
      <c r="M245">
        <f>AVERAGE(C245:C247)</f>
        <v>527.47772904761666</v>
      </c>
      <c r="N245">
        <f>AVERAGE(F245:F247)</f>
        <v>13.00954353010126</v>
      </c>
      <c r="O245">
        <f>AVERAGE(G245:G247)</f>
        <v>409.82018946153431</v>
      </c>
      <c r="P245">
        <f>AVERAGE(L245:L247)</f>
        <v>977.44370537188115</v>
      </c>
      <c r="Q245" t="s">
        <v>374</v>
      </c>
    </row>
    <row r="246" spans="1:17" x14ac:dyDescent="0.2">
      <c r="A246" t="s">
        <v>273</v>
      </c>
      <c r="B246">
        <v>0</v>
      </c>
      <c r="C246">
        <v>548.39455050798699</v>
      </c>
      <c r="D246">
        <v>0</v>
      </c>
      <c r="E246">
        <v>14.213731480181</v>
      </c>
      <c r="F246">
        <f t="shared" si="14"/>
        <v>14.213731480181</v>
      </c>
      <c r="G246">
        <v>431.59337981899802</v>
      </c>
      <c r="H246">
        <v>0</v>
      </c>
      <c r="I246">
        <v>0</v>
      </c>
      <c r="J246">
        <v>19.212514475946499</v>
      </c>
      <c r="K246">
        <f t="shared" si="15"/>
        <v>19.212514475946499</v>
      </c>
      <c r="L246">
        <f t="shared" si="13"/>
        <v>1013.4141762831124</v>
      </c>
    </row>
    <row r="247" spans="1:17" x14ac:dyDescent="0.2">
      <c r="A247" t="s">
        <v>274</v>
      </c>
      <c r="B247">
        <v>0</v>
      </c>
      <c r="C247">
        <v>575.57518579462601</v>
      </c>
      <c r="D247">
        <v>0</v>
      </c>
      <c r="E247">
        <v>7.5012199980706002</v>
      </c>
      <c r="F247">
        <f t="shared" si="14"/>
        <v>7.5012199980706002</v>
      </c>
      <c r="G247">
        <v>406.20082762496003</v>
      </c>
      <c r="H247">
        <v>25.1814469257836</v>
      </c>
      <c r="I247">
        <v>0</v>
      </c>
      <c r="J247">
        <v>24.948921973104198</v>
      </c>
      <c r="K247">
        <f t="shared" si="15"/>
        <v>24.948921973104198</v>
      </c>
      <c r="L247">
        <f t="shared" si="13"/>
        <v>1039.4076023165444</v>
      </c>
    </row>
    <row r="248" spans="1:17" x14ac:dyDescent="0.2">
      <c r="A248" t="s">
        <v>275</v>
      </c>
      <c r="B248">
        <v>0</v>
      </c>
      <c r="C248">
        <v>1010.54791055123</v>
      </c>
      <c r="D248">
        <v>0</v>
      </c>
      <c r="E248">
        <v>2.6494742815072998</v>
      </c>
      <c r="F248">
        <f t="shared" si="14"/>
        <v>2.6494742815072998</v>
      </c>
      <c r="G248">
        <v>752.88501209557501</v>
      </c>
      <c r="H248">
        <v>0</v>
      </c>
      <c r="I248">
        <v>0</v>
      </c>
      <c r="J248">
        <v>16.7401246187715</v>
      </c>
      <c r="K248">
        <f t="shared" si="15"/>
        <v>16.7401246187715</v>
      </c>
      <c r="L248">
        <f t="shared" si="13"/>
        <v>1782.8225215470839</v>
      </c>
      <c r="M248">
        <f>AVERAGE(C248,C250)</f>
        <v>1004.343767079755</v>
      </c>
      <c r="N248">
        <f>AVERAGE(F248,F250)</f>
        <v>1.7561556131998743</v>
      </c>
      <c r="O248">
        <f>AVERAGE(G248:G250)</f>
        <v>753.61774800682633</v>
      </c>
      <c r="P248">
        <f>AVERAGE(L248:L250)</f>
        <v>1758.4695794445054</v>
      </c>
      <c r="Q248" t="s">
        <v>275</v>
      </c>
    </row>
    <row r="249" spans="1:17" x14ac:dyDescent="0.2">
      <c r="A249" t="s">
        <v>276</v>
      </c>
      <c r="B249">
        <v>0</v>
      </c>
      <c r="C249">
        <v>931.07586264480506</v>
      </c>
      <c r="D249">
        <v>20.729069007023199</v>
      </c>
      <c r="E249">
        <v>0</v>
      </c>
      <c r="F249">
        <f t="shared" si="14"/>
        <v>20.729069007023199</v>
      </c>
      <c r="G249">
        <v>779.32283252522097</v>
      </c>
      <c r="H249">
        <v>0</v>
      </c>
      <c r="I249">
        <v>0</v>
      </c>
      <c r="J249">
        <v>15.0176622523676</v>
      </c>
      <c r="K249">
        <f t="shared" si="15"/>
        <v>15.0176622523676</v>
      </c>
      <c r="L249">
        <f t="shared" si="13"/>
        <v>1746.1454264294171</v>
      </c>
    </row>
    <row r="250" spans="1:17" x14ac:dyDescent="0.2">
      <c r="A250" t="s">
        <v>277</v>
      </c>
      <c r="B250">
        <v>0</v>
      </c>
      <c r="C250">
        <v>998.13962360827998</v>
      </c>
      <c r="D250">
        <v>0</v>
      </c>
      <c r="E250">
        <v>0.862836944892449</v>
      </c>
      <c r="F250">
        <f t="shared" si="14"/>
        <v>0.862836944892449</v>
      </c>
      <c r="G250">
        <v>728.64539939968301</v>
      </c>
      <c r="H250">
        <v>0</v>
      </c>
      <c r="I250">
        <v>0</v>
      </c>
      <c r="J250">
        <v>18.792930404160099</v>
      </c>
      <c r="K250">
        <f t="shared" si="15"/>
        <v>18.792930404160099</v>
      </c>
      <c r="L250">
        <f t="shared" si="13"/>
        <v>1746.4407903570157</v>
      </c>
    </row>
    <row r="251" spans="1:17" x14ac:dyDescent="0.2">
      <c r="A251" t="s">
        <v>278</v>
      </c>
      <c r="B251">
        <v>0</v>
      </c>
      <c r="C251">
        <v>754.19246877470005</v>
      </c>
      <c r="D251">
        <v>0</v>
      </c>
      <c r="E251">
        <v>45.713712418208999</v>
      </c>
      <c r="F251">
        <f t="shared" si="14"/>
        <v>45.713712418208999</v>
      </c>
      <c r="G251">
        <v>605.24328310167698</v>
      </c>
      <c r="H251">
        <v>0</v>
      </c>
      <c r="I251">
        <v>0</v>
      </c>
      <c r="J251">
        <v>33.825260753931701</v>
      </c>
      <c r="K251">
        <f t="shared" si="15"/>
        <v>33.825260753931701</v>
      </c>
      <c r="L251">
        <f t="shared" si="13"/>
        <v>1438.9747250485175</v>
      </c>
      <c r="M251">
        <f>AVERAGE(C251:C253)</f>
        <v>751.25756095830695</v>
      </c>
      <c r="N251">
        <f>AVERAGE(F251:F253)</f>
        <v>45.84728813670376</v>
      </c>
      <c r="O251">
        <f>AVERAGE(G251:G253)</f>
        <v>605.90686544719495</v>
      </c>
      <c r="P251">
        <f>AVERAGE(L251:L253)</f>
        <v>1435.3777610630575</v>
      </c>
      <c r="Q251" t="s">
        <v>278</v>
      </c>
    </row>
    <row r="252" spans="1:17" x14ac:dyDescent="0.2">
      <c r="A252" t="s">
        <v>279</v>
      </c>
      <c r="B252">
        <v>0</v>
      </c>
      <c r="C252">
        <v>751.57565033209403</v>
      </c>
      <c r="D252">
        <v>0</v>
      </c>
      <c r="E252">
        <v>45.473905437865199</v>
      </c>
      <c r="F252">
        <f t="shared" si="14"/>
        <v>45.473905437865199</v>
      </c>
      <c r="G252">
        <v>601.51674268466797</v>
      </c>
      <c r="H252">
        <v>0</v>
      </c>
      <c r="I252">
        <v>0</v>
      </c>
      <c r="J252">
        <v>35.258891985728603</v>
      </c>
      <c r="K252">
        <f t="shared" si="15"/>
        <v>35.258891985728603</v>
      </c>
      <c r="L252">
        <f t="shared" si="13"/>
        <v>1433.8251904403555</v>
      </c>
    </row>
    <row r="253" spans="1:17" x14ac:dyDescent="0.2">
      <c r="A253" t="s">
        <v>280</v>
      </c>
      <c r="B253">
        <v>0</v>
      </c>
      <c r="C253">
        <v>748.00456376812701</v>
      </c>
      <c r="D253">
        <v>0</v>
      </c>
      <c r="E253">
        <v>46.354246554037097</v>
      </c>
      <c r="F253">
        <f t="shared" si="14"/>
        <v>46.354246554037097</v>
      </c>
      <c r="G253">
        <v>610.96057055524</v>
      </c>
      <c r="H253">
        <v>0</v>
      </c>
      <c r="I253">
        <v>0</v>
      </c>
      <c r="J253">
        <v>28.013986822895699</v>
      </c>
      <c r="K253">
        <f t="shared" si="15"/>
        <v>28.013986822895699</v>
      </c>
      <c r="L253">
        <f t="shared" si="13"/>
        <v>1433.3333677002997</v>
      </c>
    </row>
    <row r="254" spans="1:17" x14ac:dyDescent="0.2">
      <c r="A254" t="s">
        <v>281</v>
      </c>
      <c r="B254">
        <v>13.9153785328821</v>
      </c>
      <c r="C254">
        <v>426.75725965934498</v>
      </c>
      <c r="D254">
        <v>0</v>
      </c>
      <c r="E254">
        <v>27.6019221072028</v>
      </c>
      <c r="F254">
        <f t="shared" si="14"/>
        <v>27.6019221072028</v>
      </c>
      <c r="G254">
        <v>341.24297720929502</v>
      </c>
      <c r="H254">
        <v>5.2818300530500704</v>
      </c>
      <c r="I254">
        <v>0</v>
      </c>
      <c r="J254">
        <v>43.956556049359698</v>
      </c>
      <c r="K254">
        <f t="shared" si="15"/>
        <v>57.871934582241799</v>
      </c>
      <c r="L254">
        <f t="shared" si="13"/>
        <v>858.75592361113468</v>
      </c>
      <c r="M254">
        <f>AVERAGE(C254:C256)</f>
        <v>417.78351865669862</v>
      </c>
      <c r="N254">
        <f>AVERAGE(F254:F256)</f>
        <v>29.006296608043201</v>
      </c>
      <c r="O254">
        <f>AVERAGE(G254:G256)</f>
        <v>347.24977970237933</v>
      </c>
      <c r="P254">
        <f>AVERAGE(L254:L256)</f>
        <v>851.15551772145136</v>
      </c>
      <c r="Q254" t="s">
        <v>281</v>
      </c>
    </row>
    <row r="255" spans="1:17" x14ac:dyDescent="0.2">
      <c r="A255" t="s">
        <v>282</v>
      </c>
      <c r="B255">
        <v>0</v>
      </c>
      <c r="C255">
        <v>414.335961103503</v>
      </c>
      <c r="D255">
        <v>0</v>
      </c>
      <c r="E255">
        <v>27.819431268208799</v>
      </c>
      <c r="F255">
        <f t="shared" si="14"/>
        <v>27.819431268208799</v>
      </c>
      <c r="G255">
        <v>341.52119690069901</v>
      </c>
      <c r="H255">
        <v>0</v>
      </c>
      <c r="I255">
        <v>0</v>
      </c>
      <c r="J255">
        <v>56.263636873174697</v>
      </c>
      <c r="K255">
        <f t="shared" si="15"/>
        <v>56.263636873174697</v>
      </c>
      <c r="L255">
        <f t="shared" si="13"/>
        <v>839.9402261455856</v>
      </c>
    </row>
    <row r="256" spans="1:17" x14ac:dyDescent="0.2">
      <c r="A256" t="s">
        <v>283</v>
      </c>
      <c r="B256">
        <v>0</v>
      </c>
      <c r="C256">
        <v>412.25733520724799</v>
      </c>
      <c r="D256">
        <v>0</v>
      </c>
      <c r="E256">
        <v>31.597536448717999</v>
      </c>
      <c r="F256">
        <f t="shared" si="14"/>
        <v>31.597536448717999</v>
      </c>
      <c r="G256">
        <v>358.98516499714401</v>
      </c>
      <c r="H256">
        <v>0</v>
      </c>
      <c r="I256">
        <v>0</v>
      </c>
      <c r="J256">
        <v>51.930366754523597</v>
      </c>
      <c r="K256">
        <f t="shared" si="15"/>
        <v>51.930366754523597</v>
      </c>
      <c r="L256">
        <f t="shared" si="13"/>
        <v>854.77040340763358</v>
      </c>
    </row>
    <row r="257" spans="1:17" x14ac:dyDescent="0.2">
      <c r="A257" t="s">
        <v>284</v>
      </c>
      <c r="B257">
        <v>0</v>
      </c>
      <c r="C257">
        <v>577.69378904867801</v>
      </c>
      <c r="D257">
        <v>33.023460642344297</v>
      </c>
      <c r="E257">
        <v>0.400062290506848</v>
      </c>
      <c r="F257">
        <f t="shared" si="14"/>
        <v>33.423522932851142</v>
      </c>
      <c r="G257">
        <v>456.06986739969602</v>
      </c>
      <c r="H257">
        <v>0</v>
      </c>
      <c r="I257">
        <v>0</v>
      </c>
      <c r="J257">
        <v>31.3364707546686</v>
      </c>
      <c r="K257">
        <f t="shared" si="15"/>
        <v>31.3364707546686</v>
      </c>
      <c r="L257">
        <f t="shared" si="13"/>
        <v>1098.5236501358938</v>
      </c>
      <c r="M257">
        <f>AVERAGE(C257:C259)</f>
        <v>586.75265135210998</v>
      </c>
      <c r="N257">
        <f>AVERAGE(F257:F259)</f>
        <v>22.603953878861489</v>
      </c>
      <c r="O257">
        <f>AVERAGE(G257:G259)</f>
        <v>411.32387017973929</v>
      </c>
      <c r="P257">
        <f>AVERAGE(L257:L259)</f>
        <v>1051.9418462679496</v>
      </c>
      <c r="Q257" t="s">
        <v>284</v>
      </c>
    </row>
    <row r="258" spans="1:17" x14ac:dyDescent="0.2">
      <c r="A258" t="s">
        <v>285</v>
      </c>
      <c r="B258">
        <v>0</v>
      </c>
      <c r="C258">
        <v>561.66269084860505</v>
      </c>
      <c r="D258">
        <v>13.200457330149</v>
      </c>
      <c r="E258">
        <v>8.8897279277609194</v>
      </c>
      <c r="F258">
        <f t="shared" si="14"/>
        <v>22.090185257909919</v>
      </c>
      <c r="G258">
        <v>404.85355194220398</v>
      </c>
      <c r="H258">
        <v>0</v>
      </c>
      <c r="I258">
        <v>0</v>
      </c>
      <c r="J258">
        <v>28.267818204104898</v>
      </c>
      <c r="K258">
        <f t="shared" si="15"/>
        <v>28.267818204104898</v>
      </c>
      <c r="L258">
        <f t="shared" ref="L258:L321" si="16">B258+C258+D258+E258+G258+H258+I258+J258</f>
        <v>1016.8742462528238</v>
      </c>
    </row>
    <row r="259" spans="1:17" x14ac:dyDescent="0.2">
      <c r="A259" t="s">
        <v>286</v>
      </c>
      <c r="B259">
        <v>0</v>
      </c>
      <c r="C259">
        <v>620.90147415904698</v>
      </c>
      <c r="D259">
        <v>0</v>
      </c>
      <c r="E259">
        <v>12.298153445823401</v>
      </c>
      <c r="F259">
        <f t="shared" ref="F259:F322" si="17">D259+E259</f>
        <v>12.298153445823401</v>
      </c>
      <c r="G259">
        <v>373.04819119731798</v>
      </c>
      <c r="H259">
        <v>0</v>
      </c>
      <c r="I259">
        <v>0</v>
      </c>
      <c r="J259">
        <v>34.179823612942798</v>
      </c>
      <c r="K259">
        <f t="shared" si="15"/>
        <v>34.179823612942798</v>
      </c>
      <c r="L259">
        <f t="shared" si="16"/>
        <v>1040.427642415131</v>
      </c>
    </row>
    <row r="260" spans="1:17" x14ac:dyDescent="0.2">
      <c r="A260" t="s">
        <v>287</v>
      </c>
      <c r="B260">
        <v>0</v>
      </c>
      <c r="C260">
        <v>1232.54494269624</v>
      </c>
      <c r="D260">
        <v>34.339237662209698</v>
      </c>
      <c r="E260">
        <v>51.5428147341418</v>
      </c>
      <c r="F260">
        <f t="shared" si="17"/>
        <v>85.882052396351497</v>
      </c>
      <c r="G260">
        <v>875.24499196775901</v>
      </c>
      <c r="H260">
        <v>0</v>
      </c>
      <c r="I260">
        <v>0</v>
      </c>
      <c r="J260">
        <v>59.878870788183399</v>
      </c>
      <c r="K260">
        <f t="shared" si="15"/>
        <v>59.878870788183399</v>
      </c>
      <c r="L260">
        <f t="shared" si="16"/>
        <v>2253.5508578485337</v>
      </c>
      <c r="M260">
        <f>AVERAGE(C260:C261)</f>
        <v>1235.02467140926</v>
      </c>
      <c r="N260">
        <f>AVERAGE(F260:F261)</f>
        <v>84.833173114070092</v>
      </c>
      <c r="O260">
        <f>AVERAGE(G260:G262)</f>
        <v>866.13791008317696</v>
      </c>
      <c r="P260">
        <f>AVERAGE(L260:L262)</f>
        <v>2262.24604542421</v>
      </c>
      <c r="Q260" t="s">
        <v>287</v>
      </c>
    </row>
    <row r="261" spans="1:17" x14ac:dyDescent="0.2">
      <c r="A261" t="s">
        <v>288</v>
      </c>
      <c r="B261">
        <v>0</v>
      </c>
      <c r="C261">
        <v>1237.50440012228</v>
      </c>
      <c r="D261">
        <v>32.043835183341898</v>
      </c>
      <c r="E261">
        <v>51.740458648446797</v>
      </c>
      <c r="F261">
        <f t="shared" si="17"/>
        <v>83.784293831788688</v>
      </c>
      <c r="G261">
        <v>870.84092618183604</v>
      </c>
      <c r="H261">
        <v>0</v>
      </c>
      <c r="I261">
        <v>0</v>
      </c>
      <c r="J261">
        <v>61.904612722990102</v>
      </c>
      <c r="K261">
        <f t="shared" si="15"/>
        <v>61.904612722990102</v>
      </c>
      <c r="L261">
        <f t="shared" si="16"/>
        <v>2254.0342328588945</v>
      </c>
    </row>
    <row r="262" spans="1:17" x14ac:dyDescent="0.2">
      <c r="A262" t="s">
        <v>289</v>
      </c>
      <c r="B262">
        <v>0</v>
      </c>
      <c r="C262">
        <v>1302.5386900947301</v>
      </c>
      <c r="D262">
        <v>0</v>
      </c>
      <c r="E262">
        <v>66.452466597888304</v>
      </c>
      <c r="F262">
        <f t="shared" si="17"/>
        <v>66.452466597888304</v>
      </c>
      <c r="G262">
        <v>852.32781209993595</v>
      </c>
      <c r="H262">
        <v>0</v>
      </c>
      <c r="I262">
        <v>0</v>
      </c>
      <c r="J262">
        <v>57.834076772647101</v>
      </c>
      <c r="K262">
        <f t="shared" si="15"/>
        <v>57.834076772647101</v>
      </c>
      <c r="L262">
        <f t="shared" si="16"/>
        <v>2279.1530455652014</v>
      </c>
    </row>
    <row r="263" spans="1:17" x14ac:dyDescent="0.2">
      <c r="A263" t="s">
        <v>290</v>
      </c>
      <c r="B263">
        <v>0</v>
      </c>
      <c r="C263">
        <v>506.33628050801298</v>
      </c>
      <c r="D263">
        <v>20.667632950451999</v>
      </c>
      <c r="E263">
        <v>7.1720369636232899</v>
      </c>
      <c r="F263">
        <f t="shared" si="17"/>
        <v>27.839669914075287</v>
      </c>
      <c r="G263">
        <v>369.62809571547803</v>
      </c>
      <c r="H263">
        <v>0</v>
      </c>
      <c r="I263">
        <v>0</v>
      </c>
      <c r="J263">
        <v>22.136508009827502</v>
      </c>
      <c r="K263">
        <f t="shared" si="15"/>
        <v>22.136508009827502</v>
      </c>
      <c r="L263">
        <f t="shared" si="16"/>
        <v>925.94055414739375</v>
      </c>
      <c r="M263">
        <f>AVERAGE(C263:C265)</f>
        <v>501.94641456236195</v>
      </c>
      <c r="N263">
        <f>AVERAGE(F263:F265)</f>
        <v>28.364638925444869</v>
      </c>
      <c r="O263">
        <f>AVERAGE(G263:G265)</f>
        <v>369.89547952906696</v>
      </c>
      <c r="P263">
        <f>AVERAGE(L263:L265)</f>
        <v>922.56584710337518</v>
      </c>
      <c r="Q263" t="s">
        <v>290</v>
      </c>
    </row>
    <row r="264" spans="1:17" x14ac:dyDescent="0.2">
      <c r="A264" t="s">
        <v>291</v>
      </c>
      <c r="B264">
        <v>0</v>
      </c>
      <c r="C264">
        <v>501.09162438461601</v>
      </c>
      <c r="D264">
        <v>19.997873458363902</v>
      </c>
      <c r="E264">
        <v>7.9053235078010804</v>
      </c>
      <c r="F264">
        <f t="shared" si="17"/>
        <v>27.903196966164984</v>
      </c>
      <c r="G264">
        <v>371.62483318937598</v>
      </c>
      <c r="H264">
        <v>0</v>
      </c>
      <c r="I264">
        <v>0</v>
      </c>
      <c r="J264">
        <v>23.625334239706699</v>
      </c>
      <c r="K264">
        <f t="shared" si="15"/>
        <v>23.625334239706699</v>
      </c>
      <c r="L264">
        <f t="shared" si="16"/>
        <v>924.24498877986366</v>
      </c>
    </row>
    <row r="265" spans="1:17" x14ac:dyDescent="0.2">
      <c r="A265" t="s">
        <v>292</v>
      </c>
      <c r="B265">
        <v>0</v>
      </c>
      <c r="C265">
        <v>498.41133879445698</v>
      </c>
      <c r="D265">
        <v>23.5444600844429</v>
      </c>
      <c r="E265">
        <v>5.8065898116514401</v>
      </c>
      <c r="F265">
        <f t="shared" si="17"/>
        <v>29.351049896094338</v>
      </c>
      <c r="G265">
        <v>368.43350968234699</v>
      </c>
      <c r="H265">
        <v>0</v>
      </c>
      <c r="I265">
        <v>0</v>
      </c>
      <c r="J265">
        <v>21.316100009969698</v>
      </c>
      <c r="K265">
        <f t="shared" si="15"/>
        <v>21.316100009969698</v>
      </c>
      <c r="L265">
        <f t="shared" si="16"/>
        <v>917.51199838286789</v>
      </c>
    </row>
    <row r="266" spans="1:17" x14ac:dyDescent="0.2">
      <c r="A266" t="s">
        <v>293</v>
      </c>
      <c r="B266">
        <v>0</v>
      </c>
      <c r="C266">
        <v>490.86211848699202</v>
      </c>
      <c r="D266">
        <v>24.446995371747199</v>
      </c>
      <c r="E266">
        <v>0.44616726036905802</v>
      </c>
      <c r="F266">
        <f t="shared" si="17"/>
        <v>24.893162632116258</v>
      </c>
      <c r="G266">
        <v>386.91862869203999</v>
      </c>
      <c r="H266">
        <v>0</v>
      </c>
      <c r="I266">
        <v>0</v>
      </c>
      <c r="J266">
        <v>17.809168645184801</v>
      </c>
      <c r="K266">
        <f t="shared" si="15"/>
        <v>17.809168645184801</v>
      </c>
      <c r="L266">
        <f t="shared" si="16"/>
        <v>920.48307845633315</v>
      </c>
      <c r="M266">
        <f>AVERAGE(C266:C268)</f>
        <v>485.14214696917298</v>
      </c>
      <c r="N266">
        <f>AVERAGE(F266:F268)</f>
        <v>25.320566880978429</v>
      </c>
      <c r="O266">
        <f>AVERAGE(G266:G268)</f>
        <v>386.18571960012633</v>
      </c>
      <c r="P266">
        <f>AVERAGE(L266:L268)</f>
        <v>912.32969420461143</v>
      </c>
      <c r="Q266" t="s">
        <v>293</v>
      </c>
    </row>
    <row r="267" spans="1:17" x14ac:dyDescent="0.2">
      <c r="A267" t="s">
        <v>294</v>
      </c>
      <c r="B267">
        <v>0</v>
      </c>
      <c r="C267">
        <v>487.24167781797598</v>
      </c>
      <c r="D267">
        <v>24.4680740987232</v>
      </c>
      <c r="E267">
        <v>0.183765080526125</v>
      </c>
      <c r="F267">
        <f t="shared" si="17"/>
        <v>24.651839179249325</v>
      </c>
      <c r="G267">
        <v>385.09079022598098</v>
      </c>
      <c r="H267">
        <v>0</v>
      </c>
      <c r="I267">
        <v>0</v>
      </c>
      <c r="J267">
        <v>15.286791326370199</v>
      </c>
      <c r="K267">
        <f t="shared" si="15"/>
        <v>15.286791326370199</v>
      </c>
      <c r="L267">
        <f t="shared" si="16"/>
        <v>912.27109854957655</v>
      </c>
    </row>
    <row r="268" spans="1:17" x14ac:dyDescent="0.2">
      <c r="A268" t="s">
        <v>295</v>
      </c>
      <c r="B268">
        <v>0</v>
      </c>
      <c r="C268">
        <v>477.32264460255101</v>
      </c>
      <c r="D268">
        <v>26.4166988315697</v>
      </c>
      <c r="E268">
        <v>0</v>
      </c>
      <c r="F268">
        <f t="shared" si="17"/>
        <v>26.4166988315697</v>
      </c>
      <c r="G268">
        <v>386.54773988235797</v>
      </c>
      <c r="H268">
        <v>0</v>
      </c>
      <c r="I268">
        <v>0</v>
      </c>
      <c r="J268">
        <v>13.9478222914463</v>
      </c>
      <c r="K268">
        <f t="shared" si="15"/>
        <v>13.9478222914463</v>
      </c>
      <c r="L268">
        <f t="shared" si="16"/>
        <v>904.23490560792493</v>
      </c>
    </row>
    <row r="269" spans="1:17" x14ac:dyDescent="0.2">
      <c r="A269" t="s">
        <v>296</v>
      </c>
      <c r="B269">
        <v>0</v>
      </c>
      <c r="C269">
        <v>709.47858780582897</v>
      </c>
      <c r="D269">
        <v>0</v>
      </c>
      <c r="E269">
        <v>50.994226643834203</v>
      </c>
      <c r="F269">
        <f t="shared" si="17"/>
        <v>50.994226643834203</v>
      </c>
      <c r="G269">
        <v>623.16660608643701</v>
      </c>
      <c r="H269">
        <v>0</v>
      </c>
      <c r="I269">
        <v>0</v>
      </c>
      <c r="J269">
        <v>23.7158080402696</v>
      </c>
      <c r="K269">
        <f t="shared" si="15"/>
        <v>23.7158080402696</v>
      </c>
      <c r="L269">
        <f t="shared" si="16"/>
        <v>1407.3552285763699</v>
      </c>
      <c r="M269">
        <f>AVERAGE(C269:C271)</f>
        <v>734.73896379091002</v>
      </c>
      <c r="N269">
        <f>AVERAGE(F269:F271)</f>
        <v>45.114524215404629</v>
      </c>
      <c r="O269">
        <f>AVERAGE(G269:G271)</f>
        <v>593.91200273238701</v>
      </c>
      <c r="P269">
        <f>AVERAGE(L269:L271)</f>
        <v>1410.0385315009789</v>
      </c>
      <c r="Q269" t="s">
        <v>296</v>
      </c>
    </row>
    <row r="270" spans="1:17" x14ac:dyDescent="0.2">
      <c r="A270" t="s">
        <v>297</v>
      </c>
      <c r="B270">
        <v>0</v>
      </c>
      <c r="C270">
        <v>726.56469530262302</v>
      </c>
      <c r="D270">
        <v>0</v>
      </c>
      <c r="E270">
        <v>44.655421998150899</v>
      </c>
      <c r="F270">
        <f t="shared" si="17"/>
        <v>44.655421998150899</v>
      </c>
      <c r="G270">
        <v>599.47979265816298</v>
      </c>
      <c r="H270">
        <v>0</v>
      </c>
      <c r="I270">
        <v>0</v>
      </c>
      <c r="J270">
        <v>34.236065870438303</v>
      </c>
      <c r="K270">
        <f t="shared" si="15"/>
        <v>34.236065870438303</v>
      </c>
      <c r="L270">
        <f t="shared" si="16"/>
        <v>1404.9359758293754</v>
      </c>
    </row>
    <row r="271" spans="1:17" x14ac:dyDescent="0.2">
      <c r="A271" t="s">
        <v>298</v>
      </c>
      <c r="B271">
        <v>6.2885313910678802</v>
      </c>
      <c r="C271">
        <v>768.17360826427796</v>
      </c>
      <c r="D271">
        <v>0</v>
      </c>
      <c r="E271">
        <v>39.693924004228798</v>
      </c>
      <c r="F271">
        <f t="shared" si="17"/>
        <v>39.693924004228798</v>
      </c>
      <c r="G271">
        <v>559.08960945256104</v>
      </c>
      <c r="H271">
        <v>0</v>
      </c>
      <c r="I271">
        <v>0</v>
      </c>
      <c r="J271">
        <v>44.5787169850555</v>
      </c>
      <c r="K271">
        <f t="shared" si="15"/>
        <v>50.867248376123378</v>
      </c>
      <c r="L271">
        <f t="shared" si="16"/>
        <v>1417.8243900971911</v>
      </c>
    </row>
    <row r="272" spans="1:17" x14ac:dyDescent="0.2">
      <c r="A272" t="s">
        <v>299</v>
      </c>
      <c r="B272">
        <v>0</v>
      </c>
      <c r="C272">
        <v>1178.68644173708</v>
      </c>
      <c r="D272">
        <v>40.087010849948598</v>
      </c>
      <c r="E272">
        <v>42.871529462814401</v>
      </c>
      <c r="F272">
        <f t="shared" si="17"/>
        <v>82.958540312763006</v>
      </c>
      <c r="G272">
        <v>880.73521146978101</v>
      </c>
      <c r="H272">
        <v>0</v>
      </c>
      <c r="I272">
        <v>0</v>
      </c>
      <c r="J272">
        <v>49.862722333606598</v>
      </c>
      <c r="K272">
        <f t="shared" si="15"/>
        <v>49.862722333606598</v>
      </c>
      <c r="L272">
        <f t="shared" si="16"/>
        <v>2192.2429158532309</v>
      </c>
      <c r="M272">
        <f>AVERAGE(C272:C274)</f>
        <v>1205.9268175933366</v>
      </c>
      <c r="N272">
        <f>AVERAGE(F272:F273)</f>
        <v>82.980358024172503</v>
      </c>
      <c r="O272">
        <f>AVERAGE(G272:G274)</f>
        <v>876.84549551637838</v>
      </c>
      <c r="P272">
        <f>AVERAGE(L272:L274)</f>
        <v>2215.2703546253347</v>
      </c>
      <c r="Q272" t="s">
        <v>299</v>
      </c>
    </row>
    <row r="273" spans="1:17" x14ac:dyDescent="0.2">
      <c r="A273" t="s">
        <v>300</v>
      </c>
      <c r="B273">
        <v>0</v>
      </c>
      <c r="C273">
        <v>1200.7982578015501</v>
      </c>
      <c r="D273">
        <v>42.683052636011702</v>
      </c>
      <c r="E273">
        <v>40.319123099570298</v>
      </c>
      <c r="F273">
        <f t="shared" si="17"/>
        <v>83.002175735582</v>
      </c>
      <c r="G273">
        <v>888.342821098336</v>
      </c>
      <c r="H273">
        <v>0</v>
      </c>
      <c r="I273">
        <v>0</v>
      </c>
      <c r="J273">
        <v>52.966891125547001</v>
      </c>
      <c r="K273">
        <f t="shared" si="15"/>
        <v>52.966891125547001</v>
      </c>
      <c r="L273">
        <f t="shared" si="16"/>
        <v>2225.1101457610152</v>
      </c>
    </row>
    <row r="274" spans="1:17" x14ac:dyDescent="0.2">
      <c r="A274" t="s">
        <v>301</v>
      </c>
      <c r="B274">
        <v>0</v>
      </c>
      <c r="C274">
        <v>1238.29575324138</v>
      </c>
      <c r="D274">
        <v>5.93713499615545</v>
      </c>
      <c r="E274">
        <v>66.054140611114903</v>
      </c>
      <c r="F274">
        <f t="shared" si="17"/>
        <v>71.991275607270353</v>
      </c>
      <c r="G274">
        <v>861.45845398101801</v>
      </c>
      <c r="H274">
        <v>0</v>
      </c>
      <c r="I274">
        <v>0</v>
      </c>
      <c r="J274">
        <v>56.712519432089003</v>
      </c>
      <c r="K274">
        <f t="shared" si="15"/>
        <v>56.712519432089003</v>
      </c>
      <c r="L274">
        <f t="shared" si="16"/>
        <v>2228.4580022617574</v>
      </c>
    </row>
    <row r="275" spans="1:17" x14ac:dyDescent="0.2">
      <c r="A275" t="s">
        <v>302</v>
      </c>
      <c r="B275">
        <v>0</v>
      </c>
      <c r="C275">
        <v>571.57222605946697</v>
      </c>
      <c r="D275">
        <v>23.486895476106199</v>
      </c>
      <c r="E275">
        <v>6.2969537298742004</v>
      </c>
      <c r="F275">
        <f t="shared" si="17"/>
        <v>29.783849205980399</v>
      </c>
      <c r="G275">
        <v>425.807993444685</v>
      </c>
      <c r="H275">
        <v>0</v>
      </c>
      <c r="I275">
        <v>0</v>
      </c>
      <c r="J275">
        <v>25.6678658282549</v>
      </c>
      <c r="K275">
        <f t="shared" si="15"/>
        <v>25.6678658282549</v>
      </c>
      <c r="L275">
        <f t="shared" si="16"/>
        <v>1052.8319345383873</v>
      </c>
      <c r="M275">
        <f>AVERAGE(C275:C277)</f>
        <v>570.18182378914128</v>
      </c>
      <c r="N275">
        <f>AVERAGE(F275,F277)</f>
        <v>30.1552479467864</v>
      </c>
      <c r="O275">
        <f>AVERAGE(G275:G277)</f>
        <v>422.13041720127666</v>
      </c>
      <c r="P275">
        <f>AVERAGE(L275:L277)</f>
        <v>1045.0524378127973</v>
      </c>
      <c r="Q275" t="s">
        <v>302</v>
      </c>
    </row>
    <row r="276" spans="1:17" x14ac:dyDescent="0.2">
      <c r="A276" t="s">
        <v>303</v>
      </c>
      <c r="B276">
        <v>0</v>
      </c>
      <c r="C276">
        <v>577.90345538698796</v>
      </c>
      <c r="D276">
        <v>16.599098368071399</v>
      </c>
      <c r="E276">
        <v>8.0957128799284401</v>
      </c>
      <c r="F276">
        <f t="shared" si="17"/>
        <v>24.694811247999837</v>
      </c>
      <c r="G276">
        <v>413.79575540498399</v>
      </c>
      <c r="H276">
        <v>0</v>
      </c>
      <c r="I276">
        <v>0</v>
      </c>
      <c r="J276">
        <v>24.393474636129302</v>
      </c>
      <c r="K276">
        <f t="shared" si="15"/>
        <v>24.393474636129302</v>
      </c>
      <c r="L276">
        <f t="shared" si="16"/>
        <v>1040.787496676101</v>
      </c>
    </row>
    <row r="277" spans="1:17" x14ac:dyDescent="0.2">
      <c r="A277" t="s">
        <v>304</v>
      </c>
      <c r="B277">
        <v>0</v>
      </c>
      <c r="C277">
        <v>561.06978992096901</v>
      </c>
      <c r="D277">
        <v>30.5266466875924</v>
      </c>
      <c r="E277">
        <v>0</v>
      </c>
      <c r="F277">
        <f t="shared" si="17"/>
        <v>30.5266466875924</v>
      </c>
      <c r="G277">
        <v>426.78750275416098</v>
      </c>
      <c r="H277">
        <v>0</v>
      </c>
      <c r="I277">
        <v>0</v>
      </c>
      <c r="J277">
        <v>23.153942861181601</v>
      </c>
      <c r="K277">
        <f t="shared" si="15"/>
        <v>23.153942861181601</v>
      </c>
      <c r="L277">
        <f t="shared" si="16"/>
        <v>1041.537882223904</v>
      </c>
    </row>
    <row r="278" spans="1:17" x14ac:dyDescent="0.2">
      <c r="A278" t="s">
        <v>305</v>
      </c>
      <c r="B278">
        <v>26.488130293953098</v>
      </c>
      <c r="C278">
        <v>769.89992616703501</v>
      </c>
      <c r="D278">
        <v>0</v>
      </c>
      <c r="E278">
        <v>59.094690116180999</v>
      </c>
      <c r="F278">
        <f t="shared" si="17"/>
        <v>59.094690116180999</v>
      </c>
      <c r="G278">
        <v>632.73409729930199</v>
      </c>
      <c r="H278">
        <v>0</v>
      </c>
      <c r="I278">
        <v>0</v>
      </c>
      <c r="J278">
        <v>18.6695006052928</v>
      </c>
      <c r="K278">
        <f t="shared" si="15"/>
        <v>45.157630899245902</v>
      </c>
      <c r="L278">
        <f t="shared" si="16"/>
        <v>1506.8863444817639</v>
      </c>
      <c r="M278">
        <f>AVERAGE(C278:C280)</f>
        <v>768.41254512664807</v>
      </c>
      <c r="N278">
        <f>AVERAGE(F278:F280)</f>
        <v>60.273551337985964</v>
      </c>
      <c r="O278">
        <f>AVERAGE(G278:G280)</f>
        <v>645.22091332997127</v>
      </c>
      <c r="P278">
        <f>AVERAGE(L278:L280)</f>
        <v>1515.8682228361838</v>
      </c>
      <c r="Q278" t="s">
        <v>305</v>
      </c>
    </row>
    <row r="279" spans="1:17" x14ac:dyDescent="0.2">
      <c r="A279" t="s">
        <v>306</v>
      </c>
      <c r="B279">
        <v>33.598760752979203</v>
      </c>
      <c r="C279">
        <v>776.03631663437704</v>
      </c>
      <c r="D279">
        <v>0</v>
      </c>
      <c r="E279">
        <v>60.980010533980803</v>
      </c>
      <c r="F279">
        <f t="shared" si="17"/>
        <v>60.980010533980803</v>
      </c>
      <c r="G279">
        <v>663.13757948928196</v>
      </c>
      <c r="H279">
        <v>0</v>
      </c>
      <c r="I279">
        <v>0</v>
      </c>
      <c r="J279">
        <v>3.9586900908404301</v>
      </c>
      <c r="K279">
        <f t="shared" si="15"/>
        <v>37.55745084381963</v>
      </c>
      <c r="L279">
        <f t="shared" si="16"/>
        <v>1537.7113575014594</v>
      </c>
    </row>
    <row r="280" spans="1:17" x14ac:dyDescent="0.2">
      <c r="A280" t="s">
        <v>307</v>
      </c>
      <c r="B280">
        <v>0</v>
      </c>
      <c r="C280">
        <v>759.30139257853205</v>
      </c>
      <c r="D280">
        <v>0</v>
      </c>
      <c r="E280">
        <v>60.745953363796097</v>
      </c>
      <c r="F280">
        <f t="shared" si="17"/>
        <v>60.745953363796097</v>
      </c>
      <c r="G280">
        <v>639.79106320132996</v>
      </c>
      <c r="H280">
        <v>0</v>
      </c>
      <c r="I280">
        <v>0</v>
      </c>
      <c r="J280">
        <v>43.168557381669103</v>
      </c>
      <c r="K280">
        <f t="shared" si="15"/>
        <v>43.168557381669103</v>
      </c>
      <c r="L280">
        <f t="shared" si="16"/>
        <v>1503.0069665253272</v>
      </c>
    </row>
    <row r="281" spans="1:17" x14ac:dyDescent="0.2">
      <c r="A281" t="s">
        <v>308</v>
      </c>
      <c r="B281">
        <v>0</v>
      </c>
      <c r="C281">
        <v>1338.2751061911299</v>
      </c>
      <c r="D281">
        <v>105.329003877174</v>
      </c>
      <c r="E281">
        <v>4.1750445148252098</v>
      </c>
      <c r="F281">
        <f t="shared" si="17"/>
        <v>109.50404839199922</v>
      </c>
      <c r="G281">
        <v>1036.5472750449301</v>
      </c>
      <c r="H281">
        <v>0</v>
      </c>
      <c r="I281">
        <v>0</v>
      </c>
      <c r="J281">
        <v>52.406824999905702</v>
      </c>
      <c r="K281">
        <f t="shared" si="15"/>
        <v>52.406824999905702</v>
      </c>
      <c r="L281">
        <f t="shared" si="16"/>
        <v>2536.7332546279654</v>
      </c>
      <c r="M281">
        <f>AVERAGE(C281:C283)</f>
        <v>1355.9567965935901</v>
      </c>
      <c r="N281">
        <f>AVERAGE(F281:F283)</f>
        <v>107.53335046167081</v>
      </c>
      <c r="O281">
        <f>AVERAGE(G281:G283)</f>
        <v>1041.4043953499133</v>
      </c>
      <c r="P281">
        <f>AVERAGE(L281:L283)</f>
        <v>2558.5496243575708</v>
      </c>
      <c r="Q281" t="str">
        <f>A281</f>
        <v>p16</v>
      </c>
    </row>
    <row r="282" spans="1:17" x14ac:dyDescent="0.2">
      <c r="A282" t="s">
        <v>309</v>
      </c>
      <c r="B282">
        <v>0</v>
      </c>
      <c r="C282">
        <v>1345.08456035941</v>
      </c>
      <c r="D282">
        <v>65.281216490921096</v>
      </c>
      <c r="E282">
        <v>34.7608063194821</v>
      </c>
      <c r="F282">
        <f t="shared" si="17"/>
        <v>100.0420228104032</v>
      </c>
      <c r="G282">
        <v>1030.95074527764</v>
      </c>
      <c r="H282">
        <v>0</v>
      </c>
      <c r="I282">
        <v>0</v>
      </c>
      <c r="J282">
        <v>60.242170702913697</v>
      </c>
      <c r="K282">
        <f t="shared" si="15"/>
        <v>60.242170702913697</v>
      </c>
      <c r="L282">
        <f t="shared" si="16"/>
        <v>2536.3194991503669</v>
      </c>
    </row>
    <row r="283" spans="1:17" x14ac:dyDescent="0.2">
      <c r="A283" t="s">
        <v>310</v>
      </c>
      <c r="B283">
        <v>0</v>
      </c>
      <c r="C283">
        <v>1384.51072323023</v>
      </c>
      <c r="D283">
        <v>113.05398018261</v>
      </c>
      <c r="E283">
        <v>0</v>
      </c>
      <c r="F283">
        <f t="shared" si="17"/>
        <v>113.05398018261</v>
      </c>
      <c r="G283">
        <v>1056.71516572717</v>
      </c>
      <c r="H283">
        <v>0</v>
      </c>
      <c r="I283">
        <v>0</v>
      </c>
      <c r="J283">
        <v>48.316250154368902</v>
      </c>
      <c r="K283">
        <f t="shared" si="15"/>
        <v>48.316250154368902</v>
      </c>
      <c r="L283">
        <f t="shared" si="16"/>
        <v>2602.5961192943792</v>
      </c>
    </row>
    <row r="284" spans="1:17" x14ac:dyDescent="0.2">
      <c r="A284" t="s">
        <v>311</v>
      </c>
      <c r="B284">
        <v>0</v>
      </c>
      <c r="C284">
        <v>330.94046895157902</v>
      </c>
      <c r="D284">
        <v>0</v>
      </c>
      <c r="E284">
        <v>38.128033673521102</v>
      </c>
      <c r="F284">
        <f t="shared" si="17"/>
        <v>38.128033673521102</v>
      </c>
      <c r="G284">
        <v>276.65756057898301</v>
      </c>
      <c r="H284">
        <v>111.656857814422</v>
      </c>
      <c r="I284">
        <v>0</v>
      </c>
      <c r="J284">
        <v>28.934566576649399</v>
      </c>
      <c r="K284">
        <f t="shared" si="15"/>
        <v>28.934566576649399</v>
      </c>
      <c r="L284">
        <f t="shared" si="16"/>
        <v>786.3174875951546</v>
      </c>
      <c r="M284">
        <f>AVERAGE(C284:C286)</f>
        <v>326.67073898838999</v>
      </c>
      <c r="N284">
        <f>AVERAGE(F284:F286)</f>
        <v>38.656068543485837</v>
      </c>
      <c r="O284">
        <f>AVERAGE(G284:G286)</f>
        <v>273.17386753631337</v>
      </c>
      <c r="P284">
        <f>AVERAGE(L284:L286)</f>
        <v>782.41605253019372</v>
      </c>
      <c r="Q284" t="str">
        <f>A284</f>
        <v>l14</v>
      </c>
    </row>
    <row r="285" spans="1:17" x14ac:dyDescent="0.2">
      <c r="A285" t="s">
        <v>312</v>
      </c>
      <c r="B285">
        <v>0</v>
      </c>
      <c r="C285">
        <v>324.19331938910199</v>
      </c>
      <c r="D285">
        <v>0</v>
      </c>
      <c r="E285">
        <v>38.697972659001898</v>
      </c>
      <c r="F285">
        <f t="shared" si="17"/>
        <v>38.697972659001898</v>
      </c>
      <c r="G285">
        <v>272.53959158077402</v>
      </c>
      <c r="H285">
        <v>112.66680587830101</v>
      </c>
      <c r="I285">
        <v>0</v>
      </c>
      <c r="J285">
        <v>26.783981174736802</v>
      </c>
      <c r="K285">
        <f t="shared" si="15"/>
        <v>26.783981174736802</v>
      </c>
      <c r="L285">
        <f t="shared" si="16"/>
        <v>774.88167068191569</v>
      </c>
    </row>
    <row r="286" spans="1:17" x14ac:dyDescent="0.2">
      <c r="A286" t="s">
        <v>313</v>
      </c>
      <c r="B286">
        <v>0</v>
      </c>
      <c r="C286">
        <v>324.878428624489</v>
      </c>
      <c r="D286">
        <v>0</v>
      </c>
      <c r="E286">
        <v>39.142199297934503</v>
      </c>
      <c r="F286">
        <f t="shared" si="17"/>
        <v>39.142199297934503</v>
      </c>
      <c r="G286">
        <v>270.32445044918302</v>
      </c>
      <c r="H286">
        <v>124.35843319082601</v>
      </c>
      <c r="I286">
        <v>0</v>
      </c>
      <c r="J286">
        <v>27.345487751078899</v>
      </c>
      <c r="K286">
        <f t="shared" si="15"/>
        <v>27.345487751078899</v>
      </c>
      <c r="L286">
        <f t="shared" si="16"/>
        <v>786.04899931351133</v>
      </c>
    </row>
    <row r="287" spans="1:17" x14ac:dyDescent="0.2">
      <c r="A287" t="s">
        <v>314</v>
      </c>
      <c r="B287">
        <v>0</v>
      </c>
      <c r="C287">
        <v>920.380758563531</v>
      </c>
      <c r="D287">
        <v>3.5197919860509601</v>
      </c>
      <c r="E287">
        <v>7.8589816442982299</v>
      </c>
      <c r="F287">
        <f t="shared" si="17"/>
        <v>11.37877363034919</v>
      </c>
      <c r="G287">
        <v>688.25662697367602</v>
      </c>
      <c r="H287">
        <v>0</v>
      </c>
      <c r="I287">
        <v>0</v>
      </c>
      <c r="J287">
        <v>0.447823891978466</v>
      </c>
      <c r="K287">
        <f t="shared" si="15"/>
        <v>0.447823891978466</v>
      </c>
      <c r="L287">
        <f t="shared" si="16"/>
        <v>1620.4639830595345</v>
      </c>
      <c r="M287">
        <f>AVERAGE(C287:C289)</f>
        <v>920.00833064956134</v>
      </c>
      <c r="N287">
        <f>AVERAGE(F287:F289)</f>
        <v>9.9737047345612506</v>
      </c>
      <c r="O287">
        <f>AVERAGE(G287:G289)</f>
        <v>681.12008305036807</v>
      </c>
      <c r="P287">
        <f>AVERAGE(L287:L289)</f>
        <v>1614.0612929317392</v>
      </c>
      <c r="Q287" t="str">
        <f>A287</f>
        <v>d14</v>
      </c>
    </row>
    <row r="288" spans="1:17" x14ac:dyDescent="0.2">
      <c r="A288" t="s">
        <v>315</v>
      </c>
      <c r="B288">
        <v>0</v>
      </c>
      <c r="C288">
        <v>919.13987342560802</v>
      </c>
      <c r="D288">
        <v>0</v>
      </c>
      <c r="E288">
        <v>10.0087341054831</v>
      </c>
      <c r="F288">
        <f t="shared" si="17"/>
        <v>10.0087341054831</v>
      </c>
      <c r="G288">
        <v>671.13636231542398</v>
      </c>
      <c r="H288">
        <v>0</v>
      </c>
      <c r="I288">
        <v>0</v>
      </c>
      <c r="J288">
        <v>4.3280204788753602</v>
      </c>
      <c r="K288">
        <f t="shared" si="15"/>
        <v>4.3280204788753602</v>
      </c>
      <c r="L288">
        <f t="shared" si="16"/>
        <v>1604.6129903253905</v>
      </c>
    </row>
    <row r="289" spans="1:17" x14ac:dyDescent="0.2">
      <c r="A289" t="s">
        <v>316</v>
      </c>
      <c r="B289">
        <v>0</v>
      </c>
      <c r="C289">
        <v>920.50435995954501</v>
      </c>
      <c r="D289">
        <v>0</v>
      </c>
      <c r="E289">
        <v>8.5336064678514596</v>
      </c>
      <c r="F289">
        <f t="shared" si="17"/>
        <v>8.5336064678514596</v>
      </c>
      <c r="G289">
        <v>683.96725986200397</v>
      </c>
      <c r="H289">
        <v>0</v>
      </c>
      <c r="I289">
        <v>0</v>
      </c>
      <c r="J289">
        <v>4.1016791208924097</v>
      </c>
      <c r="K289">
        <f t="shared" si="15"/>
        <v>4.1016791208924097</v>
      </c>
      <c r="L289">
        <f t="shared" si="16"/>
        <v>1617.1069054102929</v>
      </c>
    </row>
    <row r="290" spans="1:17" x14ac:dyDescent="0.2">
      <c r="A290" t="s">
        <v>317</v>
      </c>
      <c r="B290">
        <v>0</v>
      </c>
      <c r="C290">
        <v>846.33370424581301</v>
      </c>
      <c r="D290">
        <v>26.678544225227501</v>
      </c>
      <c r="E290">
        <v>0</v>
      </c>
      <c r="F290">
        <f t="shared" si="17"/>
        <v>26.678544225227501</v>
      </c>
      <c r="G290">
        <v>702.29059085309405</v>
      </c>
      <c r="H290">
        <v>0</v>
      </c>
      <c r="I290">
        <v>0</v>
      </c>
      <c r="J290">
        <v>1.3362360521460099</v>
      </c>
      <c r="K290">
        <f t="shared" si="15"/>
        <v>1.3362360521460099</v>
      </c>
      <c r="L290">
        <f t="shared" si="16"/>
        <v>1576.6390753762805</v>
      </c>
      <c r="M290">
        <f>AVERAGE(C290:C292)</f>
        <v>849.39881493000166</v>
      </c>
      <c r="N290">
        <f>AVERAGE(F290:F292)</f>
        <v>29.006121551562831</v>
      </c>
      <c r="O290">
        <f>AVERAGE(G290:G292)</f>
        <v>718.18433177348163</v>
      </c>
      <c r="P290">
        <f>AVERAGE(L290:L292)</f>
        <v>1597.0346802724282</v>
      </c>
      <c r="Q290" t="str">
        <f>A290</f>
        <v>d15</v>
      </c>
    </row>
    <row r="291" spans="1:17" x14ac:dyDescent="0.2">
      <c r="A291" t="s">
        <v>318</v>
      </c>
      <c r="B291">
        <v>0</v>
      </c>
      <c r="C291">
        <v>851.36308692406396</v>
      </c>
      <c r="D291">
        <v>30.660798540875199</v>
      </c>
      <c r="E291">
        <v>0</v>
      </c>
      <c r="F291">
        <f t="shared" si="17"/>
        <v>30.660798540875199</v>
      </c>
      <c r="G291">
        <v>724.92332940309097</v>
      </c>
      <c r="H291">
        <v>0</v>
      </c>
      <c r="I291">
        <v>0</v>
      </c>
      <c r="J291">
        <v>0</v>
      </c>
      <c r="K291">
        <f t="shared" si="15"/>
        <v>0</v>
      </c>
      <c r="L291">
        <f t="shared" si="16"/>
        <v>1606.9472148680302</v>
      </c>
    </row>
    <row r="292" spans="1:17" x14ac:dyDescent="0.2">
      <c r="A292" t="s">
        <v>319</v>
      </c>
      <c r="B292">
        <v>0</v>
      </c>
      <c r="C292">
        <v>850.49965362012802</v>
      </c>
      <c r="D292">
        <v>29.679021888585801</v>
      </c>
      <c r="E292">
        <v>0</v>
      </c>
      <c r="F292">
        <f t="shared" si="17"/>
        <v>29.679021888585801</v>
      </c>
      <c r="G292">
        <v>727.33907506425999</v>
      </c>
      <c r="H292">
        <v>0</v>
      </c>
      <c r="I292">
        <v>0</v>
      </c>
      <c r="J292">
        <v>0</v>
      </c>
      <c r="K292">
        <f t="shared" si="15"/>
        <v>0</v>
      </c>
      <c r="L292">
        <f t="shared" si="16"/>
        <v>1607.5177505729739</v>
      </c>
    </row>
    <row r="293" spans="1:17" x14ac:dyDescent="0.2">
      <c r="A293" t="s">
        <v>320</v>
      </c>
      <c r="B293">
        <v>0</v>
      </c>
      <c r="C293">
        <v>947.01927644317402</v>
      </c>
      <c r="D293">
        <v>41.2294529887157</v>
      </c>
      <c r="E293">
        <v>0</v>
      </c>
      <c r="F293">
        <f t="shared" si="17"/>
        <v>41.2294529887157</v>
      </c>
      <c r="G293">
        <v>790.52759557686602</v>
      </c>
      <c r="H293">
        <v>0</v>
      </c>
      <c r="I293">
        <v>0</v>
      </c>
      <c r="J293">
        <v>2.1538106613868702</v>
      </c>
      <c r="K293">
        <f t="shared" si="15"/>
        <v>2.1538106613868702</v>
      </c>
      <c r="L293">
        <f t="shared" si="16"/>
        <v>1780.9301356701426</v>
      </c>
      <c r="M293">
        <f>AVERAGE(C293:C295)</f>
        <v>974.00528395075798</v>
      </c>
      <c r="N293">
        <f>AVERAGE(F293:F295)</f>
        <v>39.272023825602595</v>
      </c>
      <c r="O293">
        <f>AVERAGE(G293:G295)</f>
        <v>790.46632487783097</v>
      </c>
      <c r="P293">
        <f>AVERAGE(L293:L295)</f>
        <v>1808.3695175515113</v>
      </c>
      <c r="Q293" t="str">
        <f>A293</f>
        <v>d16</v>
      </c>
    </row>
    <row r="294" spans="1:17" x14ac:dyDescent="0.2">
      <c r="A294" t="s">
        <v>321</v>
      </c>
      <c r="B294">
        <v>0</v>
      </c>
      <c r="C294">
        <v>978.62209430346002</v>
      </c>
      <c r="D294">
        <v>39.827600293298403</v>
      </c>
      <c r="E294">
        <v>0</v>
      </c>
      <c r="F294">
        <f t="shared" si="17"/>
        <v>39.827600293298403</v>
      </c>
      <c r="G294">
        <v>791.91028251008595</v>
      </c>
      <c r="H294">
        <v>0</v>
      </c>
      <c r="I294">
        <v>0</v>
      </c>
      <c r="J294">
        <v>6.5639609160765904</v>
      </c>
      <c r="K294">
        <f t="shared" si="15"/>
        <v>6.5639609160765904</v>
      </c>
      <c r="L294">
        <f t="shared" si="16"/>
        <v>1816.923938022921</v>
      </c>
    </row>
    <row r="295" spans="1:17" x14ac:dyDescent="0.2">
      <c r="A295" t="s">
        <v>322</v>
      </c>
      <c r="B295">
        <v>0</v>
      </c>
      <c r="C295">
        <v>996.37448110564003</v>
      </c>
      <c r="D295">
        <v>36.759018194793697</v>
      </c>
      <c r="E295">
        <v>0</v>
      </c>
      <c r="F295">
        <f t="shared" si="17"/>
        <v>36.759018194793697</v>
      </c>
      <c r="G295">
        <v>788.96109654654094</v>
      </c>
      <c r="H295">
        <v>0</v>
      </c>
      <c r="I295">
        <v>0</v>
      </c>
      <c r="J295">
        <v>5.1598831144960702</v>
      </c>
      <c r="K295">
        <f t="shared" si="15"/>
        <v>5.1598831144960702</v>
      </c>
      <c r="L295">
        <f t="shared" si="16"/>
        <v>1827.2544789614708</v>
      </c>
    </row>
    <row r="296" spans="1:17" x14ac:dyDescent="0.2">
      <c r="A296" t="s">
        <v>323</v>
      </c>
      <c r="B296">
        <v>0</v>
      </c>
      <c r="C296">
        <v>727.31579911030997</v>
      </c>
      <c r="D296">
        <v>26.362833674983001</v>
      </c>
      <c r="E296">
        <v>0</v>
      </c>
      <c r="F296">
        <f t="shared" si="17"/>
        <v>26.362833674983001</v>
      </c>
      <c r="G296">
        <v>685.77665060658796</v>
      </c>
      <c r="H296">
        <v>0</v>
      </c>
      <c r="I296">
        <v>0</v>
      </c>
      <c r="J296">
        <v>10.4905062530734</v>
      </c>
      <c r="K296">
        <f t="shared" si="15"/>
        <v>10.4905062530734</v>
      </c>
      <c r="L296">
        <f t="shared" si="16"/>
        <v>1449.9457896449544</v>
      </c>
      <c r="M296">
        <f>AVERAGE(C297:C298)</f>
        <v>809.96618140041403</v>
      </c>
      <c r="N296">
        <f>AVERAGE(F296:F298)</f>
        <v>28.702049402028766</v>
      </c>
      <c r="O296">
        <f>AVERAGE(G297:G298)</f>
        <v>759.55241157986507</v>
      </c>
      <c r="P296">
        <f>AVERAGE(L297:L298)</f>
        <v>1614.5618249174292</v>
      </c>
      <c r="Q296" t="str">
        <f>A296</f>
        <v>dL5</v>
      </c>
    </row>
    <row r="297" spans="1:17" x14ac:dyDescent="0.2">
      <c r="A297" t="s">
        <v>324</v>
      </c>
      <c r="B297">
        <v>0</v>
      </c>
      <c r="C297">
        <v>813.72153434231404</v>
      </c>
      <c r="D297">
        <v>30.3102530819883</v>
      </c>
      <c r="E297">
        <v>0</v>
      </c>
      <c r="F297">
        <f t="shared" si="17"/>
        <v>30.3102530819883</v>
      </c>
      <c r="G297">
        <v>763.60413166657202</v>
      </c>
      <c r="H297">
        <v>0</v>
      </c>
      <c r="I297">
        <v>0</v>
      </c>
      <c r="J297">
        <v>16.369225368812899</v>
      </c>
      <c r="K297">
        <f t="shared" si="15"/>
        <v>16.369225368812899</v>
      </c>
      <c r="L297">
        <f t="shared" si="16"/>
        <v>1624.0051444596872</v>
      </c>
    </row>
    <row r="298" spans="1:17" x14ac:dyDescent="0.2">
      <c r="A298" t="s">
        <v>325</v>
      </c>
      <c r="B298">
        <v>0</v>
      </c>
      <c r="C298">
        <v>806.21082845851402</v>
      </c>
      <c r="D298">
        <v>29.433061449115002</v>
      </c>
      <c r="E298">
        <v>0</v>
      </c>
      <c r="F298">
        <f t="shared" si="17"/>
        <v>29.433061449115002</v>
      </c>
      <c r="G298">
        <v>755.500691493158</v>
      </c>
      <c r="H298">
        <v>0</v>
      </c>
      <c r="I298">
        <v>0</v>
      </c>
      <c r="J298">
        <v>13.973923974384199</v>
      </c>
      <c r="K298">
        <f t="shared" si="15"/>
        <v>13.973923974384199</v>
      </c>
      <c r="L298">
        <f t="shared" si="16"/>
        <v>1605.1185053751713</v>
      </c>
    </row>
    <row r="299" spans="1:17" x14ac:dyDescent="0.2">
      <c r="A299" t="s">
        <v>326</v>
      </c>
      <c r="B299">
        <v>0</v>
      </c>
      <c r="C299">
        <v>1374.7054269508401</v>
      </c>
      <c r="D299">
        <v>0</v>
      </c>
      <c r="E299">
        <v>36.402734009873903</v>
      </c>
      <c r="F299">
        <f t="shared" si="17"/>
        <v>36.402734009873903</v>
      </c>
      <c r="G299">
        <v>947.73044340942795</v>
      </c>
      <c r="H299">
        <v>0</v>
      </c>
      <c r="I299">
        <v>0</v>
      </c>
      <c r="J299">
        <v>71.886992355810193</v>
      </c>
      <c r="K299">
        <f t="shared" si="15"/>
        <v>71.886992355810193</v>
      </c>
      <c r="L299">
        <f t="shared" si="16"/>
        <v>2430.7255967259521</v>
      </c>
      <c r="M299">
        <f>AVERAGE(C299:C301)</f>
        <v>1372.5364213927169</v>
      </c>
      <c r="N299">
        <f>AVERAGE(F299:F301)</f>
        <v>39.944682590402728</v>
      </c>
      <c r="O299">
        <f>AVERAGE(G299:G301)</f>
        <v>949.19874346620634</v>
      </c>
      <c r="P299">
        <f>AVERAGE(L299:L301)</f>
        <v>2440.0316348357396</v>
      </c>
      <c r="Q299" t="s">
        <v>385</v>
      </c>
    </row>
    <row r="300" spans="1:17" x14ac:dyDescent="0.2">
      <c r="A300" t="s">
        <v>327</v>
      </c>
      <c r="B300">
        <v>0</v>
      </c>
      <c r="C300">
        <v>1372.2784891946601</v>
      </c>
      <c r="D300">
        <v>0</v>
      </c>
      <c r="E300">
        <v>42.916247751821103</v>
      </c>
      <c r="F300">
        <f t="shared" si="17"/>
        <v>42.916247751821103</v>
      </c>
      <c r="G300">
        <v>920.40904325691099</v>
      </c>
      <c r="H300">
        <v>0</v>
      </c>
      <c r="I300">
        <v>0</v>
      </c>
      <c r="J300">
        <v>78.787903707810997</v>
      </c>
      <c r="K300">
        <f t="shared" si="15"/>
        <v>78.787903707810997</v>
      </c>
      <c r="L300">
        <f t="shared" si="16"/>
        <v>2414.3916839112035</v>
      </c>
    </row>
    <row r="301" spans="1:17" x14ac:dyDescent="0.2">
      <c r="A301" t="s">
        <v>328</v>
      </c>
      <c r="B301">
        <v>0</v>
      </c>
      <c r="C301">
        <v>1370.62534803265</v>
      </c>
      <c r="D301">
        <v>0</v>
      </c>
      <c r="E301">
        <v>40.515066009513198</v>
      </c>
      <c r="F301">
        <f t="shared" si="17"/>
        <v>40.515066009513198</v>
      </c>
      <c r="G301">
        <v>979.45674373227996</v>
      </c>
      <c r="H301">
        <v>31.4498862802287</v>
      </c>
      <c r="I301">
        <v>0</v>
      </c>
      <c r="J301">
        <v>52.930579815391503</v>
      </c>
      <c r="K301">
        <f t="shared" si="15"/>
        <v>52.930579815391503</v>
      </c>
      <c r="L301">
        <f t="shared" si="16"/>
        <v>2474.9776238700633</v>
      </c>
    </row>
    <row r="302" spans="1:17" x14ac:dyDescent="0.2">
      <c r="A302" t="s">
        <v>329</v>
      </c>
      <c r="B302">
        <v>0</v>
      </c>
      <c r="C302">
        <v>477.39874419671997</v>
      </c>
      <c r="D302">
        <v>3.4242423030341</v>
      </c>
      <c r="E302">
        <v>15.9489681414339</v>
      </c>
      <c r="F302">
        <f t="shared" si="17"/>
        <v>19.373210444468</v>
      </c>
      <c r="G302">
        <v>383.69069404637298</v>
      </c>
      <c r="H302">
        <v>0</v>
      </c>
      <c r="I302">
        <v>0</v>
      </c>
      <c r="J302">
        <v>7.2803482632424901</v>
      </c>
      <c r="K302">
        <f t="shared" si="15"/>
        <v>7.2803482632424901</v>
      </c>
      <c r="L302">
        <f t="shared" si="16"/>
        <v>887.74299695080333</v>
      </c>
      <c r="M302">
        <f>AVERAGE(C302:C304)</f>
        <v>470.79325112565533</v>
      </c>
      <c r="N302">
        <f>AVERAGE(F302:F304)</f>
        <v>19.001442321807449</v>
      </c>
      <c r="O302">
        <f>AVERAGE(G302:G304)</f>
        <v>378.24930638687437</v>
      </c>
      <c r="P302">
        <f>AVERAGE(L302:L304)</f>
        <v>874.6904358874541</v>
      </c>
      <c r="Q302" t="s">
        <v>384</v>
      </c>
    </row>
    <row r="303" spans="1:17" x14ac:dyDescent="0.2">
      <c r="A303" t="s">
        <v>330</v>
      </c>
      <c r="B303">
        <v>0</v>
      </c>
      <c r="C303">
        <v>466.461408617362</v>
      </c>
      <c r="D303">
        <v>2.9665374257437702</v>
      </c>
      <c r="E303">
        <v>15.716811365948899</v>
      </c>
      <c r="F303">
        <f t="shared" si="17"/>
        <v>18.683348791692669</v>
      </c>
      <c r="G303">
        <v>373.83127569840701</v>
      </c>
      <c r="H303">
        <v>0</v>
      </c>
      <c r="I303">
        <v>0</v>
      </c>
      <c r="J303">
        <v>6.4509785067818202</v>
      </c>
      <c r="K303">
        <f t="shared" si="15"/>
        <v>6.4509785067818202</v>
      </c>
      <c r="L303">
        <f t="shared" si="16"/>
        <v>865.4270116142435</v>
      </c>
    </row>
    <row r="304" spans="1:17" x14ac:dyDescent="0.2">
      <c r="A304" t="s">
        <v>331</v>
      </c>
      <c r="B304">
        <v>0</v>
      </c>
      <c r="C304">
        <v>468.51960056288402</v>
      </c>
      <c r="D304">
        <v>3.6883215313619799</v>
      </c>
      <c r="E304">
        <v>15.259446197899701</v>
      </c>
      <c r="F304">
        <f t="shared" si="17"/>
        <v>18.947767729261681</v>
      </c>
      <c r="G304">
        <v>377.22594941584299</v>
      </c>
      <c r="H304">
        <v>0</v>
      </c>
      <c r="I304">
        <v>0</v>
      </c>
      <c r="J304">
        <v>6.2079813893269398</v>
      </c>
      <c r="K304">
        <f t="shared" si="15"/>
        <v>6.2079813893269398</v>
      </c>
      <c r="L304">
        <f t="shared" si="16"/>
        <v>870.90129909731559</v>
      </c>
    </row>
    <row r="305" spans="1:17" x14ac:dyDescent="0.2">
      <c r="A305" t="s">
        <v>332</v>
      </c>
      <c r="B305">
        <v>0</v>
      </c>
      <c r="C305">
        <v>463.032224954676</v>
      </c>
      <c r="D305">
        <v>19.157756666545701</v>
      </c>
      <c r="E305">
        <v>0</v>
      </c>
      <c r="F305">
        <f t="shared" si="17"/>
        <v>19.157756666545701</v>
      </c>
      <c r="G305">
        <v>361.68178204926699</v>
      </c>
      <c r="H305">
        <v>0</v>
      </c>
      <c r="I305">
        <v>0</v>
      </c>
      <c r="J305">
        <v>0</v>
      </c>
      <c r="K305">
        <f t="shared" si="15"/>
        <v>0</v>
      </c>
      <c r="L305">
        <f t="shared" si="16"/>
        <v>843.87176367048869</v>
      </c>
      <c r="M305">
        <f>AVERAGE(C305:C307)</f>
        <v>464.23557238230131</v>
      </c>
      <c r="N305">
        <f>AVERAGE(F305:F307)</f>
        <v>19.641541920363967</v>
      </c>
      <c r="O305">
        <f>AVERAGE(G305:G307)</f>
        <v>360.84376202518797</v>
      </c>
      <c r="P305">
        <f>AVERAGE(L305:L307)</f>
        <v>844.72087632785326</v>
      </c>
      <c r="Q305" t="s">
        <v>383</v>
      </c>
    </row>
    <row r="306" spans="1:17" x14ac:dyDescent="0.2">
      <c r="A306" t="s">
        <v>333</v>
      </c>
      <c r="B306">
        <v>0</v>
      </c>
      <c r="C306">
        <v>465.23541731690699</v>
      </c>
      <c r="D306">
        <v>19.695959935993301</v>
      </c>
      <c r="E306">
        <v>0</v>
      </c>
      <c r="F306">
        <f t="shared" si="17"/>
        <v>19.695959935993301</v>
      </c>
      <c r="G306">
        <v>362.10219985680999</v>
      </c>
      <c r="H306">
        <v>0</v>
      </c>
      <c r="I306">
        <v>0</v>
      </c>
      <c r="J306">
        <v>0</v>
      </c>
      <c r="K306">
        <f t="shared" si="15"/>
        <v>0</v>
      </c>
      <c r="L306">
        <f t="shared" si="16"/>
        <v>847.03357710971022</v>
      </c>
    </row>
    <row r="307" spans="1:17" x14ac:dyDescent="0.2">
      <c r="A307" t="s">
        <v>334</v>
      </c>
      <c r="B307">
        <v>0</v>
      </c>
      <c r="C307">
        <v>464.43907487532101</v>
      </c>
      <c r="D307">
        <v>20.070909158552901</v>
      </c>
      <c r="E307">
        <v>0</v>
      </c>
      <c r="F307">
        <f t="shared" si="17"/>
        <v>20.070909158552901</v>
      </c>
      <c r="G307">
        <v>358.74730416948699</v>
      </c>
      <c r="H307">
        <v>0</v>
      </c>
      <c r="I307">
        <v>0</v>
      </c>
      <c r="J307">
        <v>0</v>
      </c>
      <c r="K307">
        <f t="shared" si="15"/>
        <v>0</v>
      </c>
      <c r="L307">
        <f t="shared" si="16"/>
        <v>843.25728820336099</v>
      </c>
    </row>
    <row r="308" spans="1:17" x14ac:dyDescent="0.2">
      <c r="A308" t="s">
        <v>335</v>
      </c>
      <c r="B308">
        <v>0</v>
      </c>
      <c r="C308">
        <v>487.03561587488701</v>
      </c>
      <c r="D308">
        <v>25.532137064068401</v>
      </c>
      <c r="E308">
        <v>3.3177258147898399</v>
      </c>
      <c r="F308">
        <f t="shared" si="17"/>
        <v>28.849862878858239</v>
      </c>
      <c r="G308">
        <v>384.62219833979998</v>
      </c>
      <c r="H308">
        <v>0</v>
      </c>
      <c r="I308">
        <v>0</v>
      </c>
      <c r="J308">
        <v>27.066750749862699</v>
      </c>
      <c r="K308">
        <f t="shared" si="15"/>
        <v>27.066750749862699</v>
      </c>
      <c r="L308">
        <f t="shared" si="16"/>
        <v>927.57442784340788</v>
      </c>
      <c r="M308">
        <f>AVERAGE(C308:C310)</f>
        <v>493.1027386507314</v>
      </c>
      <c r="N308">
        <f>AVERAGE(F308:F310)</f>
        <v>29.080822089565114</v>
      </c>
      <c r="O308">
        <f>AVERAGE(G308:G310)</f>
        <v>383.79111549448697</v>
      </c>
      <c r="P308">
        <f>AVERAGE(L308:L310)</f>
        <v>933.6670749117269</v>
      </c>
      <c r="Q308" t="str">
        <f>A308</f>
        <v>hL3</v>
      </c>
    </row>
    <row r="309" spans="1:17" x14ac:dyDescent="0.2">
      <c r="A309" t="s">
        <v>336</v>
      </c>
      <c r="B309">
        <v>0</v>
      </c>
      <c r="C309">
        <v>494.668463512502</v>
      </c>
      <c r="D309">
        <v>24.898095667678501</v>
      </c>
      <c r="E309">
        <v>3.5305887331049401</v>
      </c>
      <c r="F309">
        <f t="shared" si="17"/>
        <v>28.428684400783439</v>
      </c>
      <c r="G309">
        <v>386.40936474592201</v>
      </c>
      <c r="H309">
        <v>0</v>
      </c>
      <c r="I309">
        <v>0</v>
      </c>
      <c r="J309">
        <v>28.606664183122401</v>
      </c>
      <c r="K309">
        <f t="shared" ref="K309:K345" si="18">B309+I309+J309</f>
        <v>28.606664183122401</v>
      </c>
      <c r="L309">
        <f t="shared" si="16"/>
        <v>938.11317684232995</v>
      </c>
    </row>
    <row r="310" spans="1:17" x14ac:dyDescent="0.2">
      <c r="A310" t="s">
        <v>337</v>
      </c>
      <c r="B310">
        <v>0</v>
      </c>
      <c r="C310">
        <v>497.604136564805</v>
      </c>
      <c r="D310">
        <v>24.956447459439101</v>
      </c>
      <c r="E310">
        <v>5.00747152961456</v>
      </c>
      <c r="F310">
        <f t="shared" si="17"/>
        <v>29.96391898905366</v>
      </c>
      <c r="G310">
        <v>380.34178339773899</v>
      </c>
      <c r="H310">
        <v>0</v>
      </c>
      <c r="I310">
        <v>0</v>
      </c>
      <c r="J310">
        <v>27.403781097845201</v>
      </c>
      <c r="K310">
        <f t="shared" si="18"/>
        <v>27.403781097845201</v>
      </c>
      <c r="L310">
        <f t="shared" si="16"/>
        <v>935.31362004944299</v>
      </c>
    </row>
    <row r="311" spans="1:17" x14ac:dyDescent="0.2">
      <c r="A311" t="s">
        <v>338</v>
      </c>
      <c r="B311">
        <v>0</v>
      </c>
      <c r="C311">
        <v>386.48864384517498</v>
      </c>
      <c r="D311">
        <v>21.124763348283</v>
      </c>
      <c r="E311">
        <v>0</v>
      </c>
      <c r="F311">
        <f t="shared" si="17"/>
        <v>21.124763348283</v>
      </c>
      <c r="G311">
        <v>292.82660391064098</v>
      </c>
      <c r="H311">
        <v>0</v>
      </c>
      <c r="I311">
        <v>0</v>
      </c>
      <c r="J311">
        <v>23.573819298241201</v>
      </c>
      <c r="K311">
        <f t="shared" si="18"/>
        <v>23.573819298241201</v>
      </c>
      <c r="L311">
        <f t="shared" si="16"/>
        <v>724.0138304023402</v>
      </c>
      <c r="M311">
        <f>AVERAGE(C311:C313)</f>
        <v>387.32462870831404</v>
      </c>
      <c r="N311">
        <f>AVERAGE(F311:F313)</f>
        <v>21.061631906260601</v>
      </c>
      <c r="O311">
        <f>AVERAGE(G311:G313)</f>
        <v>293.64206591546969</v>
      </c>
      <c r="P311">
        <f>AVERAGE(L311:L313)</f>
        <v>725.32059071187678</v>
      </c>
      <c r="Q311" t="s">
        <v>382</v>
      </c>
    </row>
    <row r="312" spans="1:17" x14ac:dyDescent="0.2">
      <c r="A312" t="s">
        <v>339</v>
      </c>
      <c r="B312">
        <v>0</v>
      </c>
      <c r="C312">
        <v>387.23538839700598</v>
      </c>
      <c r="D312">
        <v>20.774998943290601</v>
      </c>
      <c r="E312">
        <v>0</v>
      </c>
      <c r="F312">
        <f t="shared" si="17"/>
        <v>20.774998943290601</v>
      </c>
      <c r="G312">
        <v>295.08337098724797</v>
      </c>
      <c r="H312">
        <v>0</v>
      </c>
      <c r="I312">
        <v>0</v>
      </c>
      <c r="J312">
        <v>23.1898844891438</v>
      </c>
      <c r="K312">
        <f t="shared" si="18"/>
        <v>23.1898844891438</v>
      </c>
      <c r="L312">
        <f t="shared" si="16"/>
        <v>726.28364281668826</v>
      </c>
    </row>
    <row r="313" spans="1:17" x14ac:dyDescent="0.2">
      <c r="A313" t="s">
        <v>340</v>
      </c>
      <c r="B313">
        <v>0</v>
      </c>
      <c r="C313">
        <v>388.24985388276099</v>
      </c>
      <c r="D313">
        <v>21.285133427208201</v>
      </c>
      <c r="E313">
        <v>0</v>
      </c>
      <c r="F313">
        <f t="shared" si="17"/>
        <v>21.285133427208201</v>
      </c>
      <c r="G313">
        <v>293.01622284851999</v>
      </c>
      <c r="H313">
        <v>0</v>
      </c>
      <c r="I313">
        <v>0</v>
      </c>
      <c r="J313">
        <v>23.113088758112799</v>
      </c>
      <c r="K313">
        <f t="shared" si="18"/>
        <v>23.113088758112799</v>
      </c>
      <c r="L313">
        <f t="shared" si="16"/>
        <v>725.66429891660198</v>
      </c>
    </row>
    <row r="314" spans="1:17" x14ac:dyDescent="0.2">
      <c r="A314" t="s">
        <v>341</v>
      </c>
      <c r="B314">
        <v>0</v>
      </c>
      <c r="C314">
        <v>805.38091129634904</v>
      </c>
      <c r="D314">
        <v>31.827898690749802</v>
      </c>
      <c r="E314">
        <v>19.0317822822159</v>
      </c>
      <c r="F314">
        <f t="shared" si="17"/>
        <v>50.859680972965705</v>
      </c>
      <c r="G314">
        <v>571.35519444829697</v>
      </c>
      <c r="H314">
        <v>0</v>
      </c>
      <c r="I314">
        <v>0</v>
      </c>
      <c r="J314">
        <v>20.636152371913699</v>
      </c>
      <c r="K314">
        <f t="shared" si="18"/>
        <v>20.636152371913699</v>
      </c>
      <c r="L314">
        <f t="shared" si="16"/>
        <v>1448.2319390895254</v>
      </c>
      <c r="M314">
        <f>AVERAGE(C314:C316)</f>
        <v>811.54066908313598</v>
      </c>
      <c r="N314">
        <f>AVERAGE(F314:F316)</f>
        <v>50.9246363385395</v>
      </c>
      <c r="O314">
        <f>AVERAGE(G314:G316)</f>
        <v>575.75853206039267</v>
      </c>
      <c r="P314">
        <f>AVERAGE(L314:L316)</f>
        <v>1457.9555248062704</v>
      </c>
      <c r="Q314" t="s">
        <v>381</v>
      </c>
    </row>
    <row r="315" spans="1:17" x14ac:dyDescent="0.2">
      <c r="A315" t="s">
        <v>342</v>
      </c>
      <c r="B315">
        <v>0</v>
      </c>
      <c r="C315">
        <v>815.99983631959799</v>
      </c>
      <c r="D315">
        <v>34.100953048946998</v>
      </c>
      <c r="E315">
        <v>17.318922556261501</v>
      </c>
      <c r="F315">
        <f t="shared" si="17"/>
        <v>51.419875605208503</v>
      </c>
      <c r="G315">
        <v>581.84590777381504</v>
      </c>
      <c r="H315">
        <v>0</v>
      </c>
      <c r="I315">
        <v>0</v>
      </c>
      <c r="J315">
        <v>18.450464126968701</v>
      </c>
      <c r="K315">
        <f t="shared" si="18"/>
        <v>18.450464126968701</v>
      </c>
      <c r="L315">
        <f t="shared" si="16"/>
        <v>1467.7160838255902</v>
      </c>
    </row>
    <row r="316" spans="1:17" x14ac:dyDescent="0.2">
      <c r="A316" t="s">
        <v>343</v>
      </c>
      <c r="B316">
        <v>0</v>
      </c>
      <c r="C316">
        <v>813.24125963346103</v>
      </c>
      <c r="D316">
        <v>30.819415350741998</v>
      </c>
      <c r="E316">
        <v>19.6749370867023</v>
      </c>
      <c r="F316">
        <f t="shared" si="17"/>
        <v>50.494352437444299</v>
      </c>
      <c r="G316">
        <v>574.07449395906599</v>
      </c>
      <c r="H316">
        <v>0</v>
      </c>
      <c r="I316">
        <v>0</v>
      </c>
      <c r="J316">
        <v>20.108445473724199</v>
      </c>
      <c r="K316">
        <f t="shared" si="18"/>
        <v>20.108445473724199</v>
      </c>
      <c r="L316">
        <f t="shared" si="16"/>
        <v>1457.9185515036957</v>
      </c>
    </row>
    <row r="317" spans="1:17" x14ac:dyDescent="0.2">
      <c r="A317" t="s">
        <v>344</v>
      </c>
      <c r="B317">
        <v>0</v>
      </c>
      <c r="C317">
        <v>339.32482728207799</v>
      </c>
      <c r="D317">
        <v>0</v>
      </c>
      <c r="E317">
        <v>8.0496462085135008</v>
      </c>
      <c r="F317">
        <f t="shared" si="17"/>
        <v>8.0496462085135008</v>
      </c>
      <c r="G317">
        <v>345.701772867481</v>
      </c>
      <c r="H317">
        <v>128.08615297061999</v>
      </c>
      <c r="I317">
        <v>0</v>
      </c>
      <c r="J317">
        <v>58.195393692109199</v>
      </c>
      <c r="K317">
        <f t="shared" si="18"/>
        <v>58.195393692109199</v>
      </c>
      <c r="L317">
        <f t="shared" si="16"/>
        <v>879.35779302080164</v>
      </c>
      <c r="M317">
        <f>AVERAGE(C317:C319)</f>
        <v>324.88401644854702</v>
      </c>
      <c r="N317">
        <f>AVERAGE(F317:F319)</f>
        <v>8.0837526200563303</v>
      </c>
      <c r="O317">
        <f>AVERAGE(G317:G319)</f>
        <v>338.34363973372734</v>
      </c>
      <c r="P317">
        <f>AVERAGE(L317:L319)</f>
        <v>859.78914198994062</v>
      </c>
      <c r="Q317" t="s">
        <v>380</v>
      </c>
    </row>
    <row r="318" spans="1:17" x14ac:dyDescent="0.2">
      <c r="A318" t="s">
        <v>345</v>
      </c>
      <c r="B318">
        <v>0</v>
      </c>
      <c r="C318">
        <v>319.62040877870601</v>
      </c>
      <c r="D318">
        <v>0</v>
      </c>
      <c r="E318">
        <v>7.4004794736039798</v>
      </c>
      <c r="F318">
        <f t="shared" si="17"/>
        <v>7.4004794736039798</v>
      </c>
      <c r="G318">
        <v>337.08576620083898</v>
      </c>
      <c r="H318">
        <v>132.46258670292801</v>
      </c>
      <c r="I318">
        <v>0</v>
      </c>
      <c r="J318">
        <v>58.600142180871501</v>
      </c>
      <c r="K318">
        <f t="shared" si="18"/>
        <v>58.600142180871501</v>
      </c>
      <c r="L318">
        <f t="shared" si="16"/>
        <v>855.16938333694839</v>
      </c>
    </row>
    <row r="319" spans="1:17" x14ac:dyDescent="0.2">
      <c r="A319" t="s">
        <v>346</v>
      </c>
      <c r="B319">
        <v>0</v>
      </c>
      <c r="C319">
        <v>315.70681328485699</v>
      </c>
      <c r="D319">
        <v>0</v>
      </c>
      <c r="E319">
        <v>8.8011321780515104</v>
      </c>
      <c r="F319">
        <f t="shared" si="17"/>
        <v>8.8011321780515104</v>
      </c>
      <c r="G319">
        <v>332.243380132862</v>
      </c>
      <c r="H319">
        <v>130.547794179302</v>
      </c>
      <c r="I319">
        <v>0</v>
      </c>
      <c r="J319">
        <v>57.541129836999502</v>
      </c>
      <c r="K319">
        <f t="shared" si="18"/>
        <v>57.541129836999502</v>
      </c>
      <c r="L319">
        <f t="shared" si="16"/>
        <v>844.84024961207206</v>
      </c>
    </row>
    <row r="320" spans="1:17" x14ac:dyDescent="0.2">
      <c r="A320" t="s">
        <v>347</v>
      </c>
      <c r="B320">
        <v>0</v>
      </c>
      <c r="C320">
        <v>668.59998189501198</v>
      </c>
      <c r="D320">
        <v>18.1624713830826</v>
      </c>
      <c r="E320">
        <v>22.664243457978699</v>
      </c>
      <c r="F320">
        <f t="shared" si="17"/>
        <v>40.826714841061303</v>
      </c>
      <c r="G320">
        <v>614.92658514563004</v>
      </c>
      <c r="H320">
        <v>0</v>
      </c>
      <c r="I320">
        <v>0</v>
      </c>
      <c r="J320">
        <v>10.9449210101373</v>
      </c>
      <c r="K320">
        <f t="shared" si="18"/>
        <v>10.9449210101373</v>
      </c>
      <c r="L320">
        <f t="shared" si="16"/>
        <v>1335.2982028918407</v>
      </c>
      <c r="M320">
        <f>AVERAGE(C320:C322)</f>
        <v>668.62311219944536</v>
      </c>
      <c r="N320">
        <f>AVERAGE(F320:F322)</f>
        <v>41.745870825394668</v>
      </c>
      <c r="O320">
        <f>AVERAGE(G320:G322)</f>
        <v>608.57665220484603</v>
      </c>
      <c r="P320">
        <f>AVERAGE(L320:L322)</f>
        <v>1331.1297393367092</v>
      </c>
      <c r="Q320" t="s">
        <v>379</v>
      </c>
    </row>
    <row r="321" spans="1:17" x14ac:dyDescent="0.2">
      <c r="A321" t="s">
        <v>348</v>
      </c>
      <c r="B321">
        <v>0</v>
      </c>
      <c r="C321">
        <v>669.60845073061705</v>
      </c>
      <c r="D321">
        <v>18.697897068417401</v>
      </c>
      <c r="E321">
        <v>24.187751658629701</v>
      </c>
      <c r="F321">
        <f t="shared" si="17"/>
        <v>42.885648727047098</v>
      </c>
      <c r="G321">
        <v>599.22368766807995</v>
      </c>
      <c r="H321">
        <v>0</v>
      </c>
      <c r="I321">
        <v>0</v>
      </c>
      <c r="J321">
        <v>14.6158866596215</v>
      </c>
      <c r="K321">
        <f t="shared" si="18"/>
        <v>14.6158866596215</v>
      </c>
      <c r="L321">
        <f t="shared" si="16"/>
        <v>1326.3336737853656</v>
      </c>
    </row>
    <row r="322" spans="1:17" x14ac:dyDescent="0.2">
      <c r="A322" t="s">
        <v>349</v>
      </c>
      <c r="B322">
        <v>0</v>
      </c>
      <c r="C322">
        <v>667.66090397270705</v>
      </c>
      <c r="D322">
        <v>19.8728509781836</v>
      </c>
      <c r="E322">
        <v>21.652397929892</v>
      </c>
      <c r="F322">
        <f t="shared" si="17"/>
        <v>41.525248908075596</v>
      </c>
      <c r="G322">
        <v>611.57968380082798</v>
      </c>
      <c r="H322">
        <v>0</v>
      </c>
      <c r="I322">
        <v>0</v>
      </c>
      <c r="J322">
        <v>10.991504651310199</v>
      </c>
      <c r="K322">
        <f t="shared" si="18"/>
        <v>10.991504651310199</v>
      </c>
      <c r="L322">
        <f t="shared" ref="L322:L345" si="19">B322+C322+D322+E322+G322+H322+I322+J322</f>
        <v>1331.7573413329208</v>
      </c>
    </row>
    <row r="323" spans="1:17" x14ac:dyDescent="0.2">
      <c r="A323" t="s">
        <v>350</v>
      </c>
      <c r="B323">
        <v>0</v>
      </c>
      <c r="C323">
        <v>818.86925171993698</v>
      </c>
      <c r="D323">
        <v>37.114800809666399</v>
      </c>
      <c r="E323">
        <v>13.916447971622199</v>
      </c>
      <c r="F323">
        <f t="shared" ref="F323:F345" si="20">D323+E323</f>
        <v>51.031248781288596</v>
      </c>
      <c r="G323">
        <v>591.81180730831602</v>
      </c>
      <c r="H323">
        <v>0</v>
      </c>
      <c r="I323">
        <v>0</v>
      </c>
      <c r="J323">
        <v>16.479684111242701</v>
      </c>
      <c r="K323">
        <f t="shared" si="18"/>
        <v>16.479684111242701</v>
      </c>
      <c r="L323">
        <f t="shared" si="19"/>
        <v>1478.1919919207842</v>
      </c>
      <c r="M323">
        <f>AVERAGE(C323:C325)</f>
        <v>824.39714449387338</v>
      </c>
      <c r="N323">
        <f>AVERAGE(F323:F325)</f>
        <v>51.768588942189758</v>
      </c>
      <c r="O323">
        <f>AVERAGE(G323:G325)</f>
        <v>594.00298535530362</v>
      </c>
      <c r="P323">
        <f>AVERAGE(L323:L325)</f>
        <v>1487.5634949268951</v>
      </c>
      <c r="Q323" t="s">
        <v>378</v>
      </c>
    </row>
    <row r="324" spans="1:17" x14ac:dyDescent="0.2">
      <c r="A324" t="s">
        <v>351</v>
      </c>
      <c r="B324">
        <v>0</v>
      </c>
      <c r="C324">
        <v>820.88214148594898</v>
      </c>
      <c r="D324">
        <v>38.3857761426341</v>
      </c>
      <c r="E324">
        <v>12.7978572666142</v>
      </c>
      <c r="F324">
        <f t="shared" si="20"/>
        <v>51.183633409248301</v>
      </c>
      <c r="G324">
        <v>591.27656063435199</v>
      </c>
      <c r="H324">
        <v>0</v>
      </c>
      <c r="I324">
        <v>0</v>
      </c>
      <c r="J324">
        <v>17.3106590837561</v>
      </c>
      <c r="K324">
        <f t="shared" si="18"/>
        <v>17.3106590837561</v>
      </c>
      <c r="L324">
        <f t="shared" si="19"/>
        <v>1480.6529946133053</v>
      </c>
    </row>
    <row r="325" spans="1:17" x14ac:dyDescent="0.2">
      <c r="A325" t="s">
        <v>352</v>
      </c>
      <c r="B325">
        <v>0</v>
      </c>
      <c r="C325">
        <v>833.44004027573396</v>
      </c>
      <c r="D325">
        <v>44.587316134421897</v>
      </c>
      <c r="E325">
        <v>8.5035685016104896</v>
      </c>
      <c r="F325">
        <f t="shared" si="20"/>
        <v>53.090884636032385</v>
      </c>
      <c r="G325">
        <v>598.92058812324296</v>
      </c>
      <c r="H325">
        <v>0</v>
      </c>
      <c r="I325">
        <v>0</v>
      </c>
      <c r="J325">
        <v>18.393985211587101</v>
      </c>
      <c r="K325">
        <f t="shared" si="18"/>
        <v>18.393985211587101</v>
      </c>
      <c r="L325">
        <f t="shared" si="19"/>
        <v>1503.8454982465964</v>
      </c>
    </row>
    <row r="326" spans="1:17" x14ac:dyDescent="0.2">
      <c r="A326" t="s">
        <v>353</v>
      </c>
      <c r="B326">
        <v>0</v>
      </c>
      <c r="C326">
        <v>546.47727409939102</v>
      </c>
      <c r="D326">
        <v>20.960323674093701</v>
      </c>
      <c r="E326">
        <v>12.460093750881899</v>
      </c>
      <c r="F326">
        <f t="shared" si="20"/>
        <v>33.420417424975597</v>
      </c>
      <c r="G326">
        <v>434.951247261643</v>
      </c>
      <c r="H326">
        <v>0</v>
      </c>
      <c r="I326">
        <v>0</v>
      </c>
      <c r="J326">
        <v>10.3898564954292</v>
      </c>
      <c r="K326">
        <f t="shared" si="18"/>
        <v>10.3898564954292</v>
      </c>
      <c r="L326">
        <f t="shared" si="19"/>
        <v>1025.238795281439</v>
      </c>
      <c r="M326">
        <f>AVERAGE(C326:C328)</f>
        <v>543.99818548670737</v>
      </c>
      <c r="N326">
        <f>AVERAGE(F326:F328)</f>
        <v>33.138773009962826</v>
      </c>
      <c r="O326">
        <f>AVERAGE(G326:G328)</f>
        <v>433.4226848216743</v>
      </c>
      <c r="P326">
        <f>AVERAGE(L326:L328)</f>
        <v>1019.9682835298062</v>
      </c>
      <c r="Q326" t="s">
        <v>377</v>
      </c>
    </row>
    <row r="327" spans="1:17" x14ac:dyDescent="0.2">
      <c r="A327" t="s">
        <v>354</v>
      </c>
      <c r="B327">
        <v>0</v>
      </c>
      <c r="C327">
        <v>542.02793318284898</v>
      </c>
      <c r="D327">
        <v>21.149904981799502</v>
      </c>
      <c r="E327">
        <v>11.3314939892766</v>
      </c>
      <c r="F327">
        <f t="shared" si="20"/>
        <v>32.481398971076104</v>
      </c>
      <c r="G327">
        <v>431.13082118496698</v>
      </c>
      <c r="H327">
        <v>0</v>
      </c>
      <c r="I327">
        <v>0</v>
      </c>
      <c r="J327">
        <v>9.3217430013118499</v>
      </c>
      <c r="K327">
        <f t="shared" si="18"/>
        <v>9.3217430013118499</v>
      </c>
      <c r="L327">
        <f t="shared" si="19"/>
        <v>1014.9618963402039</v>
      </c>
    </row>
    <row r="328" spans="1:17" x14ac:dyDescent="0.2">
      <c r="A328" t="s">
        <v>355</v>
      </c>
      <c r="B328">
        <v>0</v>
      </c>
      <c r="C328">
        <v>543.48934917788199</v>
      </c>
      <c r="D328">
        <v>23.516098397151602</v>
      </c>
      <c r="E328">
        <v>9.9984042366851806</v>
      </c>
      <c r="F328">
        <f t="shared" si="20"/>
        <v>33.514502633836784</v>
      </c>
      <c r="G328">
        <v>434.18598601841302</v>
      </c>
      <c r="H328">
        <v>0</v>
      </c>
      <c r="I328">
        <v>0</v>
      </c>
      <c r="J328">
        <v>8.5143211376439698</v>
      </c>
      <c r="K328">
        <f t="shared" si="18"/>
        <v>8.5143211376439698</v>
      </c>
      <c r="L328">
        <f t="shared" si="19"/>
        <v>1019.7041589677757</v>
      </c>
    </row>
    <row r="329" spans="1:17" x14ac:dyDescent="0.2">
      <c r="A329" t="s">
        <v>356</v>
      </c>
      <c r="B329">
        <v>0</v>
      </c>
      <c r="C329">
        <v>494.27898952977102</v>
      </c>
      <c r="D329">
        <v>21.075773491794902</v>
      </c>
      <c r="E329">
        <v>8.2999625407799495</v>
      </c>
      <c r="F329">
        <f t="shared" si="20"/>
        <v>29.375736032574849</v>
      </c>
      <c r="G329">
        <v>420.03356799358397</v>
      </c>
      <c r="H329">
        <v>0</v>
      </c>
      <c r="I329">
        <v>0</v>
      </c>
      <c r="J329">
        <v>8.9897377165206809</v>
      </c>
      <c r="K329">
        <f t="shared" si="18"/>
        <v>8.9897377165206809</v>
      </c>
      <c r="L329">
        <f t="shared" si="19"/>
        <v>952.67803127245043</v>
      </c>
      <c r="M329">
        <f>AVERAGE(C329:C331)</f>
        <v>488.36156921917728</v>
      </c>
      <c r="N329">
        <f>AVERAGE(F329:F331)</f>
        <v>28.388963191469859</v>
      </c>
      <c r="O329">
        <f>AVERAGE(G329:G331)</f>
        <v>418.59437732243833</v>
      </c>
      <c r="P329">
        <f>AVERAGE(L329:L331)</f>
        <v>944.03450746655096</v>
      </c>
      <c r="Q329" t="s">
        <v>376</v>
      </c>
    </row>
    <row r="330" spans="1:17" x14ac:dyDescent="0.2">
      <c r="A330" t="s">
        <v>357</v>
      </c>
      <c r="B330">
        <v>0</v>
      </c>
      <c r="C330">
        <v>482.76453671189802</v>
      </c>
      <c r="D330">
        <v>19.876211631919599</v>
      </c>
      <c r="E330">
        <v>7.61473049855715</v>
      </c>
      <c r="F330">
        <f t="shared" si="20"/>
        <v>27.49094213047675</v>
      </c>
      <c r="G330">
        <v>417.021270838318</v>
      </c>
      <c r="H330">
        <v>0</v>
      </c>
      <c r="I330">
        <v>0</v>
      </c>
      <c r="J330">
        <v>8.9480515702705699</v>
      </c>
      <c r="K330">
        <f t="shared" si="18"/>
        <v>8.9480515702705699</v>
      </c>
      <c r="L330">
        <f t="shared" si="19"/>
        <v>936.22480125096331</v>
      </c>
    </row>
    <row r="331" spans="1:17" x14ac:dyDescent="0.2">
      <c r="A331" t="s">
        <v>358</v>
      </c>
      <c r="B331">
        <v>0</v>
      </c>
      <c r="C331">
        <v>488.04118141586298</v>
      </c>
      <c r="D331">
        <v>20.4057688323423</v>
      </c>
      <c r="E331">
        <v>7.8944425790156796</v>
      </c>
      <c r="F331">
        <f t="shared" si="20"/>
        <v>28.300211411357978</v>
      </c>
      <c r="G331">
        <v>418.72829313541303</v>
      </c>
      <c r="H331">
        <v>0</v>
      </c>
      <c r="I331">
        <v>0</v>
      </c>
      <c r="J331">
        <v>8.1310039136051504</v>
      </c>
      <c r="K331">
        <f t="shared" si="18"/>
        <v>8.1310039136051504</v>
      </c>
      <c r="L331">
        <f t="shared" si="19"/>
        <v>943.20068987623904</v>
      </c>
    </row>
    <row r="332" spans="1:17" x14ac:dyDescent="0.2">
      <c r="A332" t="s">
        <v>359</v>
      </c>
      <c r="B332">
        <v>0</v>
      </c>
      <c r="C332">
        <v>421.81425887977201</v>
      </c>
      <c r="D332">
        <v>27.240021583824699</v>
      </c>
      <c r="E332">
        <v>0</v>
      </c>
      <c r="F332">
        <f t="shared" si="20"/>
        <v>27.240021583824699</v>
      </c>
      <c r="G332">
        <v>308.17891068253903</v>
      </c>
      <c r="H332">
        <v>0</v>
      </c>
      <c r="I332">
        <v>0</v>
      </c>
      <c r="J332">
        <v>26.931262700957099</v>
      </c>
      <c r="K332">
        <f t="shared" si="18"/>
        <v>26.931262700957099</v>
      </c>
      <c r="L332">
        <f t="shared" si="19"/>
        <v>784.16445384709277</v>
      </c>
      <c r="M332">
        <f>AVERAGE(C332:C334)</f>
        <v>419.2505458749763</v>
      </c>
      <c r="N332">
        <f>AVERAGE(F332:F334)</f>
        <v>26.390263342331533</v>
      </c>
      <c r="O332">
        <f>AVERAGE(G332:G334)</f>
        <v>307.34109974750703</v>
      </c>
      <c r="P332">
        <f>AVERAGE(L332:L334)</f>
        <v>780.20784336035342</v>
      </c>
      <c r="Q332" t="str">
        <f>A332</f>
        <v>hS4</v>
      </c>
    </row>
    <row r="333" spans="1:17" x14ac:dyDescent="0.2">
      <c r="A333" t="s">
        <v>360</v>
      </c>
      <c r="B333">
        <v>0</v>
      </c>
      <c r="C333">
        <v>414.09552464076899</v>
      </c>
      <c r="D333">
        <v>25.443909537124</v>
      </c>
      <c r="E333">
        <v>0</v>
      </c>
      <c r="F333">
        <f t="shared" si="20"/>
        <v>25.443909537124</v>
      </c>
      <c r="G333">
        <v>306.67660643479002</v>
      </c>
      <c r="H333">
        <v>0</v>
      </c>
      <c r="I333">
        <v>0</v>
      </c>
      <c r="J333">
        <v>26.641158249088999</v>
      </c>
      <c r="K333">
        <f t="shared" si="18"/>
        <v>26.641158249088999</v>
      </c>
      <c r="L333">
        <f t="shared" si="19"/>
        <v>772.85719886177196</v>
      </c>
    </row>
    <row r="334" spans="1:17" x14ac:dyDescent="0.2">
      <c r="A334" t="s">
        <v>361</v>
      </c>
      <c r="B334">
        <v>0</v>
      </c>
      <c r="C334">
        <v>421.84185410438801</v>
      </c>
      <c r="D334">
        <v>26.486858906045899</v>
      </c>
      <c r="E334">
        <v>0</v>
      </c>
      <c r="F334">
        <f t="shared" si="20"/>
        <v>26.486858906045899</v>
      </c>
      <c r="G334">
        <v>307.16778212519199</v>
      </c>
      <c r="H334">
        <v>0</v>
      </c>
      <c r="I334">
        <v>0</v>
      </c>
      <c r="J334">
        <v>28.105382236569898</v>
      </c>
      <c r="K334">
        <f t="shared" si="18"/>
        <v>28.105382236569898</v>
      </c>
      <c r="L334">
        <f t="shared" si="19"/>
        <v>783.60187737219576</v>
      </c>
    </row>
    <row r="335" spans="1:17" x14ac:dyDescent="0.2">
      <c r="A335" t="s">
        <v>362</v>
      </c>
      <c r="B335">
        <v>0</v>
      </c>
      <c r="C335">
        <v>501.91126388898499</v>
      </c>
      <c r="D335">
        <v>18.9129236474948</v>
      </c>
      <c r="E335">
        <v>0</v>
      </c>
      <c r="F335">
        <f t="shared" si="20"/>
        <v>18.9129236474948</v>
      </c>
      <c r="G335">
        <v>390.23418629094499</v>
      </c>
      <c r="H335">
        <v>0</v>
      </c>
      <c r="I335">
        <v>0</v>
      </c>
      <c r="J335">
        <v>53.415287194538699</v>
      </c>
      <c r="K335">
        <f t="shared" si="18"/>
        <v>53.415287194538699</v>
      </c>
      <c r="L335">
        <f t="shared" si="19"/>
        <v>964.47366102196349</v>
      </c>
      <c r="M335">
        <f>AVERAGE(C335:C337)</f>
        <v>500.6787162503287</v>
      </c>
      <c r="N335">
        <f>AVERAGE(F335:F337)</f>
        <v>19.052008780754168</v>
      </c>
      <c r="O335">
        <f>AVERAGE(G335:G337)</f>
        <v>389.05344058073234</v>
      </c>
      <c r="P335">
        <f>AVERAGE(L335:L337)</f>
        <v>960.31239015676147</v>
      </c>
      <c r="Q335" t="str">
        <f>A335</f>
        <v>pS6</v>
      </c>
    </row>
    <row r="336" spans="1:17" x14ac:dyDescent="0.2">
      <c r="A336" t="s">
        <v>363</v>
      </c>
      <c r="B336">
        <v>0</v>
      </c>
      <c r="C336">
        <v>498.467673381032</v>
      </c>
      <c r="D336">
        <v>18.705549780254799</v>
      </c>
      <c r="E336">
        <v>0</v>
      </c>
      <c r="F336">
        <f t="shared" si="20"/>
        <v>18.705549780254799</v>
      </c>
      <c r="G336">
        <v>388.75052036879902</v>
      </c>
      <c r="H336">
        <v>0</v>
      </c>
      <c r="I336">
        <v>0</v>
      </c>
      <c r="J336">
        <v>49.634822673062999</v>
      </c>
      <c r="K336">
        <f t="shared" si="18"/>
        <v>49.634822673062999</v>
      </c>
      <c r="L336">
        <f t="shared" si="19"/>
        <v>955.55856620314887</v>
      </c>
    </row>
    <row r="337" spans="1:20" x14ac:dyDescent="0.2">
      <c r="A337" t="s">
        <v>364</v>
      </c>
      <c r="B337">
        <v>0</v>
      </c>
      <c r="C337">
        <v>501.65721148096901</v>
      </c>
      <c r="D337">
        <v>19.537552914512901</v>
      </c>
      <c r="E337">
        <v>0</v>
      </c>
      <c r="F337">
        <f t="shared" si="20"/>
        <v>19.537552914512901</v>
      </c>
      <c r="G337">
        <v>388.17561508245302</v>
      </c>
      <c r="H337">
        <v>0</v>
      </c>
      <c r="I337">
        <v>0</v>
      </c>
      <c r="J337">
        <v>51.534563767237103</v>
      </c>
      <c r="K337">
        <f t="shared" si="18"/>
        <v>51.534563767237103</v>
      </c>
      <c r="L337">
        <f t="shared" si="19"/>
        <v>960.90494324517203</v>
      </c>
    </row>
    <row r="338" spans="1:20" x14ac:dyDescent="0.2">
      <c r="A338" t="s">
        <v>365</v>
      </c>
      <c r="B338">
        <v>0</v>
      </c>
      <c r="C338">
        <v>796.04084881662402</v>
      </c>
      <c r="D338">
        <v>35.419273117781501</v>
      </c>
      <c r="E338">
        <v>0</v>
      </c>
      <c r="F338">
        <f t="shared" si="20"/>
        <v>35.419273117781501</v>
      </c>
      <c r="G338">
        <v>666.70362248954405</v>
      </c>
      <c r="H338">
        <v>0</v>
      </c>
      <c r="I338">
        <v>0</v>
      </c>
      <c r="J338">
        <v>20.910315822410599</v>
      </c>
      <c r="K338">
        <f t="shared" si="18"/>
        <v>20.910315822410599</v>
      </c>
      <c r="L338">
        <f t="shared" si="19"/>
        <v>1519.0740602463602</v>
      </c>
      <c r="M338">
        <f>AVERAGE(C338:C340)</f>
        <v>799.33379233617643</v>
      </c>
      <c r="N338">
        <f>AVERAGE(F338:F340)</f>
        <v>35.2071343009925</v>
      </c>
      <c r="O338">
        <f>AVERAGE(G338:G340)</f>
        <v>668.91316135870534</v>
      </c>
      <c r="P338">
        <f>AVERAGE(L338:L340)</f>
        <v>1524.8601219093755</v>
      </c>
      <c r="Q338" t="str">
        <f>A338</f>
        <v>dS6</v>
      </c>
    </row>
    <row r="339" spans="1:20" x14ac:dyDescent="0.2">
      <c r="A339" t="s">
        <v>366</v>
      </c>
      <c r="B339">
        <v>0</v>
      </c>
      <c r="C339">
        <v>796.201137819471</v>
      </c>
      <c r="D339">
        <v>35.471483499680801</v>
      </c>
      <c r="E339">
        <v>0</v>
      </c>
      <c r="F339">
        <f t="shared" si="20"/>
        <v>35.471483499680801</v>
      </c>
      <c r="G339">
        <v>665.46342739146701</v>
      </c>
      <c r="H339">
        <v>0</v>
      </c>
      <c r="I339">
        <v>0</v>
      </c>
      <c r="J339">
        <v>20.950901454090001</v>
      </c>
      <c r="K339">
        <f t="shared" si="18"/>
        <v>20.950901454090001</v>
      </c>
      <c r="L339">
        <f t="shared" si="19"/>
        <v>1518.0869501647089</v>
      </c>
    </row>
    <row r="340" spans="1:20" x14ac:dyDescent="0.2">
      <c r="A340" t="s">
        <v>367</v>
      </c>
      <c r="B340">
        <v>0</v>
      </c>
      <c r="C340">
        <v>805.75939037243404</v>
      </c>
      <c r="D340">
        <v>34.730646285515199</v>
      </c>
      <c r="E340">
        <v>0</v>
      </c>
      <c r="F340">
        <f t="shared" si="20"/>
        <v>34.730646285515199</v>
      </c>
      <c r="G340">
        <v>674.57243419510496</v>
      </c>
      <c r="H340">
        <v>0</v>
      </c>
      <c r="I340">
        <v>0</v>
      </c>
      <c r="J340">
        <v>22.3568844640041</v>
      </c>
      <c r="K340">
        <f t="shared" si="18"/>
        <v>22.3568844640041</v>
      </c>
      <c r="L340">
        <f t="shared" si="19"/>
        <v>1537.419355317058</v>
      </c>
    </row>
    <row r="341" spans="1:20" x14ac:dyDescent="0.2">
      <c r="A341" t="s">
        <v>368</v>
      </c>
      <c r="B341">
        <v>0</v>
      </c>
      <c r="C341">
        <v>421.25046006930103</v>
      </c>
      <c r="D341">
        <v>21.731239328645302</v>
      </c>
      <c r="E341">
        <v>3.65126423394819</v>
      </c>
      <c r="F341">
        <f t="shared" si="20"/>
        <v>25.382503562593492</v>
      </c>
      <c r="G341">
        <v>332.17836761905102</v>
      </c>
      <c r="H341">
        <v>0</v>
      </c>
      <c r="I341">
        <v>0</v>
      </c>
      <c r="J341">
        <v>24.3797072725412</v>
      </c>
      <c r="K341">
        <f t="shared" si="18"/>
        <v>24.3797072725412</v>
      </c>
      <c r="L341">
        <f t="shared" si="19"/>
        <v>803.19103852348678</v>
      </c>
      <c r="M341">
        <f>AVERAGE(C341:C343)</f>
        <v>419.91321062053595</v>
      </c>
      <c r="N341">
        <f>AVERAGE(F341:F343)</f>
        <v>25.027165219087788</v>
      </c>
      <c r="O341">
        <f>AVERAGE(G341:G343)</f>
        <v>337.23867277860171</v>
      </c>
      <c r="P341">
        <f>AVERAGE(L341:L343)</f>
        <v>806.33589530191864</v>
      </c>
      <c r="Q341" t="str">
        <f>A341</f>
        <v>hL7</v>
      </c>
    </row>
    <row r="342" spans="1:20" x14ac:dyDescent="0.2">
      <c r="A342" t="s">
        <v>369</v>
      </c>
      <c r="B342">
        <v>0</v>
      </c>
      <c r="C342">
        <v>418.01643691635201</v>
      </c>
      <c r="D342">
        <v>23.0876656279633</v>
      </c>
      <c r="E342">
        <v>2.2494844227321802</v>
      </c>
      <c r="F342">
        <f t="shared" si="20"/>
        <v>25.337150050695481</v>
      </c>
      <c r="G342">
        <v>336.09676152398498</v>
      </c>
      <c r="H342">
        <v>0</v>
      </c>
      <c r="I342">
        <v>0</v>
      </c>
      <c r="J342">
        <v>24.8410632758786</v>
      </c>
      <c r="K342">
        <f t="shared" si="18"/>
        <v>24.8410632758786</v>
      </c>
      <c r="L342">
        <f t="shared" si="19"/>
        <v>804.29141176691098</v>
      </c>
    </row>
    <row r="343" spans="1:20" x14ac:dyDescent="0.2">
      <c r="A343" t="s">
        <v>370</v>
      </c>
      <c r="B343">
        <v>0</v>
      </c>
      <c r="C343">
        <v>420.47273487595498</v>
      </c>
      <c r="D343">
        <v>21.061802225422799</v>
      </c>
      <c r="E343">
        <v>3.30003981855159</v>
      </c>
      <c r="F343">
        <f t="shared" si="20"/>
        <v>24.361842043974388</v>
      </c>
      <c r="G343">
        <v>343.44088919276902</v>
      </c>
      <c r="H343">
        <v>0</v>
      </c>
      <c r="I343">
        <v>0</v>
      </c>
      <c r="J343">
        <v>23.249769502659799</v>
      </c>
      <c r="K343">
        <f t="shared" si="18"/>
        <v>23.249769502659799</v>
      </c>
      <c r="L343">
        <f t="shared" si="19"/>
        <v>811.52523561535816</v>
      </c>
    </row>
    <row r="344" spans="1:20" x14ac:dyDescent="0.2">
      <c r="A344" t="s">
        <v>371</v>
      </c>
      <c r="B344">
        <v>0</v>
      </c>
      <c r="C344">
        <v>518.87873379609698</v>
      </c>
      <c r="D344">
        <v>22.220167995250801</v>
      </c>
      <c r="E344">
        <v>0</v>
      </c>
      <c r="F344">
        <f t="shared" si="20"/>
        <v>22.220167995250801</v>
      </c>
      <c r="G344">
        <v>354.18502558158201</v>
      </c>
      <c r="H344">
        <v>0</v>
      </c>
      <c r="I344">
        <v>0</v>
      </c>
      <c r="J344">
        <v>0</v>
      </c>
      <c r="K344">
        <f t="shared" si="18"/>
        <v>0</v>
      </c>
      <c r="L344">
        <f t="shared" si="19"/>
        <v>895.28392737292984</v>
      </c>
      <c r="M344">
        <f>AVERAGE(C344:C346)</f>
        <v>523.77284988399663</v>
      </c>
      <c r="N344">
        <f>AVERAGE(F344:F346)</f>
        <v>22.854538341811335</v>
      </c>
      <c r="O344">
        <f>AVERAGE(G344:G346)</f>
        <v>354.13089114166866</v>
      </c>
      <c r="P344">
        <f>AVERAGE(L344:L346)</f>
        <v>900.7582793674768</v>
      </c>
      <c r="Q344" t="s">
        <v>375</v>
      </c>
    </row>
    <row r="345" spans="1:20" x14ac:dyDescent="0.2">
      <c r="A345" t="s">
        <v>372</v>
      </c>
      <c r="B345">
        <v>0</v>
      </c>
      <c r="C345">
        <v>523.78312708989699</v>
      </c>
      <c r="D345">
        <v>23.514873876778001</v>
      </c>
      <c r="E345">
        <v>0</v>
      </c>
      <c r="F345">
        <f t="shared" si="20"/>
        <v>23.514873876778001</v>
      </c>
      <c r="G345">
        <v>352.554360190914</v>
      </c>
      <c r="H345">
        <v>0</v>
      </c>
      <c r="I345">
        <v>0</v>
      </c>
      <c r="J345">
        <v>0</v>
      </c>
      <c r="K345">
        <f t="shared" si="18"/>
        <v>0</v>
      </c>
      <c r="L345">
        <f t="shared" si="19"/>
        <v>899.85236115758903</v>
      </c>
    </row>
    <row r="346" spans="1:20" x14ac:dyDescent="0.2">
      <c r="A346" t="s">
        <v>373</v>
      </c>
      <c r="B346">
        <v>0</v>
      </c>
      <c r="C346">
        <v>528.65668876599602</v>
      </c>
      <c r="D346">
        <v>22.828573153405198</v>
      </c>
      <c r="E346">
        <v>0</v>
      </c>
      <c r="F346">
        <f>D346+E346</f>
        <v>22.828573153405198</v>
      </c>
      <c r="G346">
        <v>355.65328765251002</v>
      </c>
      <c r="H346">
        <v>0</v>
      </c>
      <c r="I346">
        <v>0</v>
      </c>
      <c r="J346">
        <v>0</v>
      </c>
      <c r="K346">
        <f>B346+I346+J346</f>
        <v>0</v>
      </c>
      <c r="L346">
        <f>B346+C346+D346+E346+G346+H346+I346+J346</f>
        <v>907.1385495719112</v>
      </c>
    </row>
    <row r="347" spans="1:20" x14ac:dyDescent="0.2">
      <c r="A347" t="s">
        <v>386</v>
      </c>
      <c r="B347">
        <v>0</v>
      </c>
      <c r="C347">
        <v>298.87671844267999</v>
      </c>
      <c r="D347">
        <v>4.0230920913123001</v>
      </c>
      <c r="E347">
        <v>2.0951524889252102</v>
      </c>
      <c r="F347">
        <f t="shared" ref="F347:F397" si="21">D347+E347</f>
        <v>6.1182445802375103</v>
      </c>
      <c r="G347">
        <v>255.493579585432</v>
      </c>
      <c r="H347">
        <v>0</v>
      </c>
      <c r="I347">
        <v>0</v>
      </c>
      <c r="J347">
        <v>4.6424443108583304</v>
      </c>
      <c r="K347">
        <f t="shared" ref="K347:K397" si="22">B347+I347+J347</f>
        <v>4.6424443108583304</v>
      </c>
      <c r="L347">
        <f t="shared" ref="L347:L397" si="23">B347+C347+D347+E347+G347+H347+I347+J347</f>
        <v>565.13098691920788</v>
      </c>
      <c r="M347">
        <f>AVERAGE(C347:C349)</f>
        <v>307.43868035702263</v>
      </c>
      <c r="N347">
        <f>AVERAGE(F347:F349)</f>
        <v>6.2273504004806268</v>
      </c>
      <c r="O347">
        <f>AVERAGE(G347:G349)</f>
        <v>264.38130413147297</v>
      </c>
      <c r="P347">
        <f>AVERAGE(L347:L349)</f>
        <v>583.29140410198261</v>
      </c>
      <c r="Q347" t="s">
        <v>437</v>
      </c>
      <c r="R347">
        <f>AVERAGE(J347:J349)</f>
        <v>5.2440692130062798</v>
      </c>
      <c r="S347">
        <f>AVERAGE(O347:O349)</f>
        <v>264.38130413147297</v>
      </c>
      <c r="T347" t="s">
        <v>375</v>
      </c>
    </row>
    <row r="348" spans="1:20" x14ac:dyDescent="0.2">
      <c r="A348" t="s">
        <v>387</v>
      </c>
      <c r="B348">
        <v>0</v>
      </c>
      <c r="C348">
        <v>320.18121381664901</v>
      </c>
      <c r="D348">
        <v>3.86138449210052</v>
      </c>
      <c r="E348">
        <v>2.0623705218420998</v>
      </c>
      <c r="F348">
        <f t="shared" si="21"/>
        <v>5.9237550139426194</v>
      </c>
      <c r="G348">
        <v>280.25616569786399</v>
      </c>
      <c r="H348">
        <v>0</v>
      </c>
      <c r="I348">
        <v>0</v>
      </c>
      <c r="J348">
        <v>4.96674108485524</v>
      </c>
      <c r="K348">
        <f t="shared" si="22"/>
        <v>4.96674108485524</v>
      </c>
      <c r="L348">
        <f t="shared" si="23"/>
        <v>611.32787561331088</v>
      </c>
    </row>
    <row r="349" spans="1:20" x14ac:dyDescent="0.2">
      <c r="A349" t="s">
        <v>388</v>
      </c>
      <c r="B349">
        <v>0</v>
      </c>
      <c r="C349">
        <v>303.25810881173902</v>
      </c>
      <c r="D349">
        <v>4.5819856727903501</v>
      </c>
      <c r="E349">
        <v>2.0580659344713998</v>
      </c>
      <c r="F349">
        <f t="shared" si="21"/>
        <v>6.6400516072617499</v>
      </c>
      <c r="G349">
        <v>257.39416711112301</v>
      </c>
      <c r="H349">
        <v>0</v>
      </c>
      <c r="I349">
        <v>0</v>
      </c>
      <c r="J349">
        <v>6.1230222433052699</v>
      </c>
      <c r="K349">
        <f t="shared" si="22"/>
        <v>6.1230222433052699</v>
      </c>
      <c r="L349">
        <f t="shared" si="23"/>
        <v>573.41534977342906</v>
      </c>
    </row>
    <row r="350" spans="1:20" x14ac:dyDescent="0.2">
      <c r="A350" t="s">
        <v>389</v>
      </c>
      <c r="B350">
        <v>0</v>
      </c>
      <c r="C350">
        <v>1661.8221730467101</v>
      </c>
      <c r="D350">
        <v>5.3822579415066203</v>
      </c>
      <c r="E350">
        <v>126.39370761071</v>
      </c>
      <c r="F350">
        <f t="shared" si="21"/>
        <v>131.7759655522166</v>
      </c>
      <c r="G350">
        <v>1315.5264685095001</v>
      </c>
      <c r="H350">
        <v>0</v>
      </c>
      <c r="I350">
        <v>0</v>
      </c>
      <c r="J350">
        <v>123.154562453997</v>
      </c>
      <c r="K350">
        <f t="shared" si="22"/>
        <v>123.154562453997</v>
      </c>
      <c r="L350">
        <f t="shared" si="23"/>
        <v>3232.2791695624242</v>
      </c>
      <c r="M350">
        <f>AVERAGE(C350:C352)</f>
        <v>1670.9559050830633</v>
      </c>
      <c r="N350">
        <f>AVERAGE(F350,F352)</f>
        <v>131.86599409906336</v>
      </c>
      <c r="O350">
        <f>AVERAGE(G350:G352)</f>
        <v>1309.7962860444368</v>
      </c>
      <c r="P350">
        <f>AVERAGE(L350:L352)</f>
        <v>3247.2450708812976</v>
      </c>
      <c r="Q350" t="str">
        <f>A350</f>
        <v>lL7</v>
      </c>
    </row>
    <row r="351" spans="1:20" x14ac:dyDescent="0.2">
      <c r="A351" t="s">
        <v>390</v>
      </c>
      <c r="B351">
        <v>0</v>
      </c>
      <c r="C351">
        <v>1667.3829234633999</v>
      </c>
      <c r="D351">
        <v>51.4065809744082</v>
      </c>
      <c r="E351">
        <v>87.857525749044498</v>
      </c>
      <c r="F351">
        <f t="shared" si="21"/>
        <v>139.2641067234527</v>
      </c>
      <c r="G351">
        <v>1308.85808273822</v>
      </c>
      <c r="H351">
        <v>0</v>
      </c>
      <c r="I351">
        <v>0</v>
      </c>
      <c r="J351">
        <v>138.460738114598</v>
      </c>
      <c r="K351">
        <f t="shared" si="22"/>
        <v>138.460738114598</v>
      </c>
      <c r="L351">
        <f t="shared" si="23"/>
        <v>3253.9658510396703</v>
      </c>
    </row>
    <row r="352" spans="1:20" x14ac:dyDescent="0.2">
      <c r="A352" t="s">
        <v>391</v>
      </c>
      <c r="B352">
        <v>0</v>
      </c>
      <c r="C352">
        <v>1683.66261873908</v>
      </c>
      <c r="D352">
        <v>30.5032498905111</v>
      </c>
      <c r="E352">
        <v>101.452772755399</v>
      </c>
      <c r="F352">
        <f t="shared" si="21"/>
        <v>131.95602264591008</v>
      </c>
      <c r="G352">
        <v>1305.00430688559</v>
      </c>
      <c r="H352">
        <v>0</v>
      </c>
      <c r="I352">
        <v>0</v>
      </c>
      <c r="J352">
        <v>134.86724377121701</v>
      </c>
      <c r="K352">
        <f t="shared" si="22"/>
        <v>134.86724377121701</v>
      </c>
      <c r="L352">
        <f t="shared" si="23"/>
        <v>3255.4901920417974</v>
      </c>
    </row>
    <row r="353" spans="1:17" x14ac:dyDescent="0.2">
      <c r="A353" t="s">
        <v>392</v>
      </c>
      <c r="B353">
        <v>0</v>
      </c>
      <c r="C353">
        <v>773.08544451217699</v>
      </c>
      <c r="D353">
        <v>0</v>
      </c>
      <c r="E353">
        <v>22.8089008078489</v>
      </c>
      <c r="F353">
        <f t="shared" si="21"/>
        <v>22.8089008078489</v>
      </c>
      <c r="G353">
        <v>609.16206039666497</v>
      </c>
      <c r="H353">
        <v>67.772133921762702</v>
      </c>
      <c r="I353">
        <v>0</v>
      </c>
      <c r="J353">
        <v>94.717874337887096</v>
      </c>
      <c r="K353">
        <f t="shared" si="22"/>
        <v>94.717874337887096</v>
      </c>
      <c r="L353">
        <f t="shared" si="23"/>
        <v>1567.5464139763405</v>
      </c>
      <c r="M353">
        <f>AVERAGE(C353:C355)</f>
        <v>752.06311227044364</v>
      </c>
      <c r="N353">
        <f>AVERAGE(F354:F355)</f>
        <v>27.656255207384699</v>
      </c>
      <c r="O353">
        <f>AVERAGE(G353:G355)</f>
        <v>607.76563420386094</v>
      </c>
      <c r="P353">
        <f>AVERAGE(L353:L355)</f>
        <v>1573.0332396727752</v>
      </c>
      <c r="Q353" t="s">
        <v>438</v>
      </c>
    </row>
    <row r="354" spans="1:17" x14ac:dyDescent="0.2">
      <c r="A354" t="s">
        <v>393</v>
      </c>
      <c r="B354">
        <v>0</v>
      </c>
      <c r="C354">
        <v>741.92002593272002</v>
      </c>
      <c r="D354">
        <v>0</v>
      </c>
      <c r="E354">
        <v>27.390008658730199</v>
      </c>
      <c r="F354">
        <f t="shared" si="21"/>
        <v>27.390008658730199</v>
      </c>
      <c r="G354">
        <v>598.84512605177201</v>
      </c>
      <c r="H354">
        <v>98.687597030945597</v>
      </c>
      <c r="I354">
        <v>0</v>
      </c>
      <c r="J354">
        <v>100.154058896729</v>
      </c>
      <c r="K354">
        <f t="shared" si="22"/>
        <v>100.154058896729</v>
      </c>
      <c r="L354">
        <f t="shared" si="23"/>
        <v>1566.996816570897</v>
      </c>
    </row>
    <row r="355" spans="1:17" x14ac:dyDescent="0.2">
      <c r="A355" t="s">
        <v>394</v>
      </c>
      <c r="B355">
        <v>0</v>
      </c>
      <c r="C355">
        <v>741.18386636643402</v>
      </c>
      <c r="D355">
        <v>0</v>
      </c>
      <c r="E355">
        <v>27.9225017560392</v>
      </c>
      <c r="F355">
        <f t="shared" si="21"/>
        <v>27.9225017560392</v>
      </c>
      <c r="G355">
        <v>615.28971616314595</v>
      </c>
      <c r="H355">
        <v>102.218885605211</v>
      </c>
      <c r="I355">
        <v>0</v>
      </c>
      <c r="J355">
        <v>97.941518580257295</v>
      </c>
      <c r="K355">
        <f t="shared" si="22"/>
        <v>97.941518580257295</v>
      </c>
      <c r="L355">
        <f t="shared" si="23"/>
        <v>1584.5564884710873</v>
      </c>
    </row>
    <row r="356" spans="1:17" x14ac:dyDescent="0.2">
      <c r="A356" t="s">
        <v>395</v>
      </c>
      <c r="B356">
        <v>0</v>
      </c>
      <c r="C356">
        <v>688.23733226174602</v>
      </c>
      <c r="D356">
        <v>28.868780283479001</v>
      </c>
      <c r="E356">
        <v>0</v>
      </c>
      <c r="F356">
        <f t="shared" si="21"/>
        <v>28.868780283479001</v>
      </c>
      <c r="G356">
        <v>620.97767755045197</v>
      </c>
      <c r="H356">
        <v>0</v>
      </c>
      <c r="I356">
        <v>0</v>
      </c>
      <c r="J356">
        <v>16.333331243863199</v>
      </c>
      <c r="K356">
        <f t="shared" si="22"/>
        <v>16.333331243863199</v>
      </c>
      <c r="L356">
        <f t="shared" si="23"/>
        <v>1354.4171213395402</v>
      </c>
      <c r="M356">
        <f>AVERAGE(C356:C358)</f>
        <v>691.92303327791899</v>
      </c>
      <c r="N356">
        <f>AVERAGE(F356:F358)</f>
        <v>30.096854745247366</v>
      </c>
      <c r="O356">
        <f>AVERAGE(G356:G358)</f>
        <v>623.50189179676238</v>
      </c>
      <c r="P356">
        <f>AVERAGE(L356:L358)</f>
        <v>1360.8652051931194</v>
      </c>
      <c r="Q356" t="str">
        <f>A356</f>
        <v>dL8</v>
      </c>
    </row>
    <row r="357" spans="1:17" x14ac:dyDescent="0.2">
      <c r="A357" t="s">
        <v>396</v>
      </c>
      <c r="B357">
        <v>0</v>
      </c>
      <c r="C357">
        <v>694.364682809123</v>
      </c>
      <c r="D357">
        <v>29.797293057987101</v>
      </c>
      <c r="E357">
        <v>0</v>
      </c>
      <c r="F357">
        <f t="shared" si="21"/>
        <v>29.797293057987101</v>
      </c>
      <c r="G357">
        <v>628.77372461297205</v>
      </c>
      <c r="H357">
        <v>0</v>
      </c>
      <c r="I357">
        <v>0</v>
      </c>
      <c r="J357">
        <v>16.152814707163898</v>
      </c>
      <c r="K357">
        <f t="shared" si="22"/>
        <v>16.152814707163898</v>
      </c>
      <c r="L357">
        <f t="shared" si="23"/>
        <v>1369.0885151872462</v>
      </c>
    </row>
    <row r="358" spans="1:17" x14ac:dyDescent="0.2">
      <c r="A358" t="s">
        <v>397</v>
      </c>
      <c r="B358">
        <v>0</v>
      </c>
      <c r="C358">
        <v>693.16708476288795</v>
      </c>
      <c r="D358">
        <v>31.624490894276001</v>
      </c>
      <c r="E358">
        <v>0</v>
      </c>
      <c r="F358">
        <f t="shared" si="21"/>
        <v>31.624490894276001</v>
      </c>
      <c r="G358">
        <v>620.75427322686301</v>
      </c>
      <c r="H358">
        <v>0</v>
      </c>
      <c r="I358">
        <v>0</v>
      </c>
      <c r="J358">
        <v>13.5441301685445</v>
      </c>
      <c r="K358">
        <f t="shared" si="22"/>
        <v>13.5441301685445</v>
      </c>
      <c r="L358">
        <f t="shared" si="23"/>
        <v>1359.0899790525716</v>
      </c>
    </row>
    <row r="359" spans="1:17" x14ac:dyDescent="0.2">
      <c r="A359" t="s">
        <v>398</v>
      </c>
      <c r="B359">
        <v>0</v>
      </c>
      <c r="C359">
        <v>406.87179315070898</v>
      </c>
      <c r="D359">
        <v>23.569630835616199</v>
      </c>
      <c r="E359">
        <v>0</v>
      </c>
      <c r="F359">
        <f t="shared" si="21"/>
        <v>23.569630835616199</v>
      </c>
      <c r="G359">
        <v>312.62930383066299</v>
      </c>
      <c r="H359">
        <v>0</v>
      </c>
      <c r="I359">
        <v>0</v>
      </c>
      <c r="J359">
        <v>26.6798417571257</v>
      </c>
      <c r="K359">
        <f t="shared" si="22"/>
        <v>26.6798417571257</v>
      </c>
      <c r="L359">
        <f t="shared" si="23"/>
        <v>769.75056957411391</v>
      </c>
      <c r="M359">
        <f>AVERAGE(C359:C361)</f>
        <v>398.96956880463</v>
      </c>
      <c r="N359">
        <f>AVERAGE(F359:F361)</f>
        <v>22.573069388893185</v>
      </c>
      <c r="O359">
        <f>AVERAGE(G359:G361)</f>
        <v>305.71134796663233</v>
      </c>
      <c r="P359">
        <f>AVERAGE(L359:L361)</f>
        <v>753.98215667466638</v>
      </c>
      <c r="Q359" t="str">
        <f>A359</f>
        <v>hS6</v>
      </c>
    </row>
    <row r="360" spans="1:17" x14ac:dyDescent="0.2">
      <c r="A360" t="s">
        <v>399</v>
      </c>
      <c r="B360">
        <v>0</v>
      </c>
      <c r="C360">
        <v>389.30933653424199</v>
      </c>
      <c r="D360">
        <v>20.0407084499479</v>
      </c>
      <c r="E360">
        <v>1.15297856076816</v>
      </c>
      <c r="F360">
        <f t="shared" si="21"/>
        <v>21.193687010716062</v>
      </c>
      <c r="G360">
        <v>302.07049412265098</v>
      </c>
      <c r="H360">
        <v>0</v>
      </c>
      <c r="I360">
        <v>0</v>
      </c>
      <c r="J360">
        <v>25.716900838980902</v>
      </c>
      <c r="K360">
        <f t="shared" si="22"/>
        <v>25.716900838980902</v>
      </c>
      <c r="L360">
        <f t="shared" si="23"/>
        <v>738.29041850658984</v>
      </c>
    </row>
    <row r="361" spans="1:17" x14ac:dyDescent="0.2">
      <c r="A361" t="s">
        <v>400</v>
      </c>
      <c r="B361">
        <v>0</v>
      </c>
      <c r="C361">
        <v>400.72757672893903</v>
      </c>
      <c r="D361">
        <v>22.955890320347301</v>
      </c>
      <c r="E361">
        <v>0</v>
      </c>
      <c r="F361">
        <f t="shared" si="21"/>
        <v>22.955890320347301</v>
      </c>
      <c r="G361">
        <v>302.43424594658302</v>
      </c>
      <c r="H361">
        <v>0</v>
      </c>
      <c r="I361">
        <v>0</v>
      </c>
      <c r="J361">
        <v>27.787768947425999</v>
      </c>
      <c r="K361">
        <f t="shared" si="22"/>
        <v>27.787768947425999</v>
      </c>
      <c r="L361">
        <f t="shared" si="23"/>
        <v>753.9054819432954</v>
      </c>
    </row>
    <row r="362" spans="1:17" x14ac:dyDescent="0.2">
      <c r="A362" t="s">
        <v>401</v>
      </c>
      <c r="B362">
        <v>0</v>
      </c>
      <c r="C362">
        <v>792.921600835552</v>
      </c>
      <c r="D362">
        <v>36.769805304069202</v>
      </c>
      <c r="E362">
        <v>0</v>
      </c>
      <c r="F362">
        <f t="shared" si="21"/>
        <v>36.769805304069202</v>
      </c>
      <c r="G362">
        <v>692.40337440245901</v>
      </c>
      <c r="H362">
        <v>0</v>
      </c>
      <c r="I362">
        <v>0</v>
      </c>
      <c r="J362">
        <v>43.133763801881102</v>
      </c>
      <c r="K362">
        <f t="shared" si="22"/>
        <v>43.133763801881102</v>
      </c>
      <c r="L362">
        <f t="shared" si="23"/>
        <v>1565.2285443439612</v>
      </c>
      <c r="M362">
        <f>AVERAGE(C362:C364)</f>
        <v>797.46814387618235</v>
      </c>
      <c r="N362">
        <f>AVERAGE(F362:F364)</f>
        <v>35.388195092860173</v>
      </c>
      <c r="O362">
        <f>AVERAGE(G362:G364)</f>
        <v>698.64246834896801</v>
      </c>
      <c r="P362">
        <f>AVERAGE(L362:L364)</f>
        <v>1572.2161641312516</v>
      </c>
      <c r="Q362" t="str">
        <f>A362</f>
        <v>dL9</v>
      </c>
    </row>
    <row r="363" spans="1:17" x14ac:dyDescent="0.2">
      <c r="A363" t="s">
        <v>402</v>
      </c>
      <c r="B363">
        <v>0</v>
      </c>
      <c r="C363">
        <v>800.99266925088602</v>
      </c>
      <c r="D363">
        <v>35.585294930488303</v>
      </c>
      <c r="E363">
        <v>0</v>
      </c>
      <c r="F363">
        <f t="shared" si="21"/>
        <v>35.585294930488303</v>
      </c>
      <c r="G363">
        <v>704.84272485557699</v>
      </c>
      <c r="H363">
        <v>0</v>
      </c>
      <c r="I363">
        <v>0</v>
      </c>
      <c r="J363">
        <v>36.788825332727697</v>
      </c>
      <c r="K363">
        <f t="shared" si="22"/>
        <v>36.788825332727697</v>
      </c>
      <c r="L363">
        <f t="shared" si="23"/>
        <v>1578.2095143696793</v>
      </c>
    </row>
    <row r="364" spans="1:17" x14ac:dyDescent="0.2">
      <c r="A364" t="s">
        <v>403</v>
      </c>
      <c r="B364">
        <v>0</v>
      </c>
      <c r="C364">
        <v>798.49016154210904</v>
      </c>
      <c r="D364">
        <v>33.809485044022999</v>
      </c>
      <c r="E364">
        <v>0</v>
      </c>
      <c r="F364">
        <f t="shared" si="21"/>
        <v>33.809485044022999</v>
      </c>
      <c r="G364">
        <v>698.68130578886803</v>
      </c>
      <c r="H364">
        <v>0</v>
      </c>
      <c r="I364">
        <v>0</v>
      </c>
      <c r="J364">
        <v>42.229481305115002</v>
      </c>
      <c r="K364">
        <f t="shared" si="22"/>
        <v>42.229481305115002</v>
      </c>
      <c r="L364">
        <f t="shared" si="23"/>
        <v>1573.2104336801151</v>
      </c>
    </row>
    <row r="365" spans="1:17" x14ac:dyDescent="0.2">
      <c r="A365" t="s">
        <v>404</v>
      </c>
      <c r="B365">
        <v>0</v>
      </c>
      <c r="C365">
        <v>795.63075553034196</v>
      </c>
      <c r="D365">
        <v>38.565365096969501</v>
      </c>
      <c r="E365">
        <v>12.154274586261399</v>
      </c>
      <c r="F365">
        <f t="shared" si="21"/>
        <v>50.719639683230902</v>
      </c>
      <c r="G365">
        <v>762.02524636637202</v>
      </c>
      <c r="H365">
        <v>0</v>
      </c>
      <c r="I365">
        <v>0</v>
      </c>
      <c r="J365">
        <v>33.118655035501</v>
      </c>
      <c r="K365">
        <f t="shared" si="22"/>
        <v>33.118655035501</v>
      </c>
      <c r="L365">
        <f t="shared" si="23"/>
        <v>1641.4942966154458</v>
      </c>
      <c r="M365">
        <f>AVERAGE(C365:C367)</f>
        <v>793.88045296875691</v>
      </c>
      <c r="N365">
        <f>AVERAGE(F365:F367)</f>
        <v>50.307204564978541</v>
      </c>
      <c r="O365">
        <f>AVERAGE(G365:G367)</f>
        <v>760.51585796048494</v>
      </c>
      <c r="P365">
        <f>AVERAGE(L365:L367)</f>
        <v>1637.931256785195</v>
      </c>
      <c r="Q365" t="str">
        <f>A365</f>
        <v>lS6</v>
      </c>
    </row>
    <row r="366" spans="1:17" x14ac:dyDescent="0.2">
      <c r="A366" t="s">
        <v>405</v>
      </c>
      <c r="B366">
        <v>0</v>
      </c>
      <c r="C366">
        <v>795.024690159702</v>
      </c>
      <c r="D366">
        <v>36.357448091637004</v>
      </c>
      <c r="E366">
        <v>13.6567822471621</v>
      </c>
      <c r="F366">
        <f t="shared" si="21"/>
        <v>50.014230338799102</v>
      </c>
      <c r="G366">
        <v>761.788167961201</v>
      </c>
      <c r="H366">
        <v>0</v>
      </c>
      <c r="I366">
        <v>0</v>
      </c>
      <c r="J366">
        <v>32.4643681451494</v>
      </c>
      <c r="K366">
        <f t="shared" si="22"/>
        <v>32.4643681451494</v>
      </c>
      <c r="L366">
        <f t="shared" si="23"/>
        <v>1639.2914566048516</v>
      </c>
    </row>
    <row r="367" spans="1:17" x14ac:dyDescent="0.2">
      <c r="A367" t="s">
        <v>406</v>
      </c>
      <c r="B367">
        <v>0</v>
      </c>
      <c r="C367">
        <v>790.985913216227</v>
      </c>
      <c r="D367">
        <v>35.667673087524001</v>
      </c>
      <c r="E367">
        <v>14.5200705853816</v>
      </c>
      <c r="F367">
        <f t="shared" si="21"/>
        <v>50.187743672905597</v>
      </c>
      <c r="G367">
        <v>757.73415955388202</v>
      </c>
      <c r="H367">
        <v>0</v>
      </c>
      <c r="I367">
        <v>0</v>
      </c>
      <c r="J367">
        <v>34.1002006922729</v>
      </c>
      <c r="K367">
        <f t="shared" si="22"/>
        <v>34.1002006922729</v>
      </c>
      <c r="L367">
        <f t="shared" si="23"/>
        <v>1633.0080171352877</v>
      </c>
    </row>
    <row r="368" spans="1:17" x14ac:dyDescent="0.2">
      <c r="A368" t="s">
        <v>407</v>
      </c>
      <c r="B368">
        <v>0</v>
      </c>
      <c r="C368">
        <v>1450.0591219098301</v>
      </c>
      <c r="D368">
        <v>64.175751686531797</v>
      </c>
      <c r="E368">
        <v>33.053157193841301</v>
      </c>
      <c r="F368">
        <f t="shared" si="21"/>
        <v>97.228908880373098</v>
      </c>
      <c r="G368">
        <v>1192.99223550342</v>
      </c>
      <c r="H368">
        <v>0</v>
      </c>
      <c r="I368">
        <v>0</v>
      </c>
      <c r="J368">
        <v>67.805168379646702</v>
      </c>
      <c r="K368">
        <f t="shared" si="22"/>
        <v>67.805168379646702</v>
      </c>
      <c r="L368">
        <f t="shared" si="23"/>
        <v>2808.0854346732699</v>
      </c>
      <c r="M368">
        <f>AVERAGE(C368:C370)</f>
        <v>1438.9251622042232</v>
      </c>
      <c r="N368">
        <f>AVERAGE(F368:F369)</f>
        <v>97.212078267689648</v>
      </c>
      <c r="O368">
        <f>AVERAGE(G368:G370)</f>
        <v>1187.1424290293066</v>
      </c>
      <c r="P368">
        <f>AVERAGE(L368:L370)</f>
        <v>2791.6406447606059</v>
      </c>
      <c r="Q368" t="str">
        <f>A368</f>
        <v>lL1</v>
      </c>
    </row>
    <row r="369" spans="1:17" x14ac:dyDescent="0.2">
      <c r="A369" t="s">
        <v>408</v>
      </c>
      <c r="B369">
        <v>0</v>
      </c>
      <c r="C369">
        <v>1451.74256251002</v>
      </c>
      <c r="D369">
        <v>33.984611709382001</v>
      </c>
      <c r="E369">
        <v>63.210635945624198</v>
      </c>
      <c r="F369">
        <f t="shared" si="21"/>
        <v>97.195247655006199</v>
      </c>
      <c r="G369">
        <v>1200.21969331017</v>
      </c>
      <c r="H369">
        <v>0</v>
      </c>
      <c r="I369">
        <v>0</v>
      </c>
      <c r="J369">
        <v>66.499252411926093</v>
      </c>
      <c r="K369">
        <f t="shared" si="22"/>
        <v>66.499252411926093</v>
      </c>
      <c r="L369">
        <f t="shared" si="23"/>
        <v>2815.6567558871225</v>
      </c>
    </row>
    <row r="370" spans="1:17" x14ac:dyDescent="0.2">
      <c r="A370" t="s">
        <v>409</v>
      </c>
      <c r="B370">
        <v>0</v>
      </c>
      <c r="C370">
        <v>1414.9738021928199</v>
      </c>
      <c r="D370">
        <v>87.554780754258303</v>
      </c>
      <c r="E370">
        <v>17.819767230839101</v>
      </c>
      <c r="F370">
        <f t="shared" si="21"/>
        <v>105.37454798509741</v>
      </c>
      <c r="G370">
        <v>1168.2153582743299</v>
      </c>
      <c r="H370">
        <v>0</v>
      </c>
      <c r="I370">
        <v>0</v>
      </c>
      <c r="J370">
        <v>62.616035269177601</v>
      </c>
      <c r="K370">
        <f t="shared" si="22"/>
        <v>62.616035269177601</v>
      </c>
      <c r="L370">
        <f t="shared" si="23"/>
        <v>2751.1797437214245</v>
      </c>
    </row>
    <row r="371" spans="1:17" x14ac:dyDescent="0.2">
      <c r="A371" t="s">
        <v>410</v>
      </c>
      <c r="B371">
        <v>0</v>
      </c>
      <c r="C371">
        <v>430.90661836025703</v>
      </c>
      <c r="D371">
        <v>18.8269595693403</v>
      </c>
      <c r="E371">
        <v>7.1688891592217896</v>
      </c>
      <c r="F371">
        <f t="shared" si="21"/>
        <v>25.995848728562088</v>
      </c>
      <c r="G371">
        <v>340.76857973333301</v>
      </c>
      <c r="H371">
        <v>0</v>
      </c>
      <c r="I371">
        <v>0</v>
      </c>
      <c r="J371">
        <v>31.260240881512399</v>
      </c>
      <c r="K371">
        <f t="shared" si="22"/>
        <v>31.260240881512399</v>
      </c>
      <c r="L371">
        <f t="shared" si="23"/>
        <v>828.93128770366457</v>
      </c>
      <c r="M371">
        <f>AVERAGE(C371:C373)</f>
        <v>430.3482531511757</v>
      </c>
      <c r="N371">
        <f>AVERAGE(F371:F373)</f>
        <v>26.198898409791045</v>
      </c>
      <c r="O371">
        <f>AVERAGE(G371:G373)</f>
        <v>336.93105510805799</v>
      </c>
      <c r="P371">
        <f>AVERAGE(L371:L373)</f>
        <v>825.57448779480467</v>
      </c>
      <c r="Q371" t="str">
        <f>A371</f>
        <v>hL8</v>
      </c>
    </row>
    <row r="372" spans="1:17" x14ac:dyDescent="0.2">
      <c r="A372" t="s">
        <v>411</v>
      </c>
      <c r="B372">
        <v>0</v>
      </c>
      <c r="C372">
        <v>424.73780803721399</v>
      </c>
      <c r="D372">
        <v>18.679611621759001</v>
      </c>
      <c r="E372">
        <v>7.1444023415263702</v>
      </c>
      <c r="F372">
        <f t="shared" si="21"/>
        <v>25.82401396328537</v>
      </c>
      <c r="G372">
        <v>331.22884865409799</v>
      </c>
      <c r="H372">
        <v>0</v>
      </c>
      <c r="I372">
        <v>0</v>
      </c>
      <c r="J372">
        <v>32.4106458777974</v>
      </c>
      <c r="K372">
        <f t="shared" si="22"/>
        <v>32.4106458777974</v>
      </c>
      <c r="L372">
        <f t="shared" si="23"/>
        <v>814.20131653239469</v>
      </c>
    </row>
    <row r="373" spans="1:17" x14ac:dyDescent="0.2">
      <c r="A373" t="s">
        <v>412</v>
      </c>
      <c r="B373">
        <v>0</v>
      </c>
      <c r="C373">
        <v>435.40033305605601</v>
      </c>
      <c r="D373">
        <v>20.014288781318999</v>
      </c>
      <c r="E373">
        <v>6.7625437562066804</v>
      </c>
      <c r="F373">
        <f t="shared" si="21"/>
        <v>26.776832537525678</v>
      </c>
      <c r="G373">
        <v>338.79573693674303</v>
      </c>
      <c r="H373">
        <v>0</v>
      </c>
      <c r="I373">
        <v>0</v>
      </c>
      <c r="J373">
        <v>32.617956618030199</v>
      </c>
      <c r="K373">
        <f t="shared" si="22"/>
        <v>32.617956618030199</v>
      </c>
      <c r="L373">
        <f t="shared" si="23"/>
        <v>833.59085914835498</v>
      </c>
    </row>
    <row r="374" spans="1:17" x14ac:dyDescent="0.2">
      <c r="A374" t="s">
        <v>413</v>
      </c>
      <c r="B374">
        <v>0</v>
      </c>
      <c r="C374">
        <v>794.08990123011802</v>
      </c>
      <c r="D374">
        <v>1.8326120322644801</v>
      </c>
      <c r="E374">
        <v>0</v>
      </c>
      <c r="F374">
        <f t="shared" si="21"/>
        <v>1.8326120322644801</v>
      </c>
      <c r="G374">
        <v>513.77662585724602</v>
      </c>
      <c r="H374">
        <v>0</v>
      </c>
      <c r="I374">
        <v>0</v>
      </c>
      <c r="J374">
        <v>16.403597539170299</v>
      </c>
      <c r="K374">
        <f t="shared" si="22"/>
        <v>16.403597539170299</v>
      </c>
      <c r="L374">
        <f t="shared" si="23"/>
        <v>1326.1027366587987</v>
      </c>
      <c r="M374">
        <f>AVERAGE(C374:C376)</f>
        <v>785.51084130566005</v>
      </c>
      <c r="N374">
        <f>AVERAGE(F374:F376)</f>
        <v>0.90097344209040264</v>
      </c>
      <c r="O374">
        <f>AVERAGE(G374:G376)</f>
        <v>512.95391108756769</v>
      </c>
      <c r="P374">
        <f>AVERAGE(L374:L376)</f>
        <v>1314.1905013914286</v>
      </c>
      <c r="Q374" t="str">
        <f>A374</f>
        <v>pS4</v>
      </c>
    </row>
    <row r="375" spans="1:17" x14ac:dyDescent="0.2">
      <c r="A375" t="s">
        <v>414</v>
      </c>
      <c r="B375">
        <v>0</v>
      </c>
      <c r="C375">
        <v>774.66768415579895</v>
      </c>
      <c r="D375">
        <v>0.51990193944628904</v>
      </c>
      <c r="E375">
        <v>0</v>
      </c>
      <c r="F375">
        <f t="shared" si="21"/>
        <v>0.51990193944628904</v>
      </c>
      <c r="G375">
        <v>506.41984060541301</v>
      </c>
      <c r="H375">
        <v>0</v>
      </c>
      <c r="I375">
        <v>0</v>
      </c>
      <c r="J375">
        <v>14.4712163770535</v>
      </c>
      <c r="K375">
        <f t="shared" si="22"/>
        <v>14.4712163770535</v>
      </c>
      <c r="L375">
        <f t="shared" si="23"/>
        <v>1296.0786430777118</v>
      </c>
    </row>
    <row r="376" spans="1:17" x14ac:dyDescent="0.2">
      <c r="A376" t="s">
        <v>415</v>
      </c>
      <c r="B376">
        <v>0</v>
      </c>
      <c r="C376">
        <v>787.77493853106296</v>
      </c>
      <c r="D376">
        <v>0.350406354560439</v>
      </c>
      <c r="E376">
        <v>0</v>
      </c>
      <c r="F376">
        <f t="shared" si="21"/>
        <v>0.350406354560439</v>
      </c>
      <c r="G376">
        <v>518.66526680004404</v>
      </c>
      <c r="H376">
        <v>0</v>
      </c>
      <c r="I376">
        <v>0</v>
      </c>
      <c r="J376">
        <v>13.5995127521083</v>
      </c>
      <c r="K376">
        <f t="shared" si="22"/>
        <v>13.5995127521083</v>
      </c>
      <c r="L376">
        <f t="shared" si="23"/>
        <v>1320.3901244377757</v>
      </c>
    </row>
    <row r="377" spans="1:17" x14ac:dyDescent="0.2">
      <c r="A377" t="s">
        <v>416</v>
      </c>
      <c r="B377">
        <v>0</v>
      </c>
      <c r="C377">
        <v>1145.3048923046499</v>
      </c>
      <c r="D377">
        <v>48.453539470194102</v>
      </c>
      <c r="E377">
        <v>0</v>
      </c>
      <c r="F377">
        <f t="shared" si="21"/>
        <v>48.453539470194102</v>
      </c>
      <c r="G377">
        <v>767.916907259097</v>
      </c>
      <c r="H377">
        <v>0</v>
      </c>
      <c r="I377">
        <v>0</v>
      </c>
      <c r="J377">
        <v>0</v>
      </c>
      <c r="K377">
        <f t="shared" si="22"/>
        <v>0</v>
      </c>
      <c r="L377">
        <f t="shared" si="23"/>
        <v>1961.6753390339409</v>
      </c>
      <c r="M377">
        <f>AVERAGE(C377:C379)</f>
        <v>1136.6335444907866</v>
      </c>
      <c r="N377">
        <f>AVERAGE(F377:F379)</f>
        <v>50.131990545280836</v>
      </c>
      <c r="O377">
        <f>AVERAGE(G377:G379)</f>
        <v>756.18955960224173</v>
      </c>
      <c r="P377">
        <f>AVERAGE(L377:L379)</f>
        <v>1942.955094638309</v>
      </c>
      <c r="Q377" t="s">
        <v>439</v>
      </c>
    </row>
    <row r="378" spans="1:17" x14ac:dyDescent="0.2">
      <c r="A378" t="s">
        <v>417</v>
      </c>
      <c r="B378">
        <v>0</v>
      </c>
      <c r="C378">
        <v>1125.39178902195</v>
      </c>
      <c r="D378">
        <v>50.6265641266966</v>
      </c>
      <c r="E378">
        <v>0</v>
      </c>
      <c r="F378">
        <f t="shared" si="21"/>
        <v>50.6265641266966</v>
      </c>
      <c r="G378">
        <v>742.17594945420399</v>
      </c>
      <c r="H378">
        <v>0</v>
      </c>
      <c r="I378">
        <v>0</v>
      </c>
      <c r="J378">
        <v>0</v>
      </c>
      <c r="K378">
        <f t="shared" si="22"/>
        <v>0</v>
      </c>
      <c r="L378">
        <f t="shared" si="23"/>
        <v>1918.1943026028507</v>
      </c>
    </row>
    <row r="379" spans="1:17" x14ac:dyDescent="0.2">
      <c r="A379" t="s">
        <v>418</v>
      </c>
      <c r="B379">
        <v>0</v>
      </c>
      <c r="C379">
        <v>1139.20395214576</v>
      </c>
      <c r="D379">
        <v>51.315868038951798</v>
      </c>
      <c r="E379">
        <v>0</v>
      </c>
      <c r="F379">
        <f t="shared" si="21"/>
        <v>51.315868038951798</v>
      </c>
      <c r="G379">
        <v>758.47582209342397</v>
      </c>
      <c r="H379">
        <v>0</v>
      </c>
      <c r="I379">
        <v>0</v>
      </c>
      <c r="J379">
        <v>0</v>
      </c>
      <c r="K379">
        <f t="shared" si="22"/>
        <v>0</v>
      </c>
      <c r="L379">
        <f t="shared" si="23"/>
        <v>1948.9956422781356</v>
      </c>
    </row>
    <row r="380" spans="1:17" x14ac:dyDescent="0.2">
      <c r="A380" t="s">
        <v>419</v>
      </c>
      <c r="B380">
        <v>0</v>
      </c>
      <c r="C380">
        <v>1181.1676851063701</v>
      </c>
      <c r="D380">
        <v>58.368917548496299</v>
      </c>
      <c r="E380">
        <v>31.099243454685599</v>
      </c>
      <c r="F380">
        <f t="shared" si="21"/>
        <v>89.468161003181905</v>
      </c>
      <c r="G380">
        <v>1084.6867497450601</v>
      </c>
      <c r="H380">
        <v>0</v>
      </c>
      <c r="I380">
        <v>0</v>
      </c>
      <c r="J380">
        <v>33.889532508192602</v>
      </c>
      <c r="K380">
        <f t="shared" si="22"/>
        <v>33.889532508192602</v>
      </c>
      <c r="L380">
        <f t="shared" si="23"/>
        <v>2389.2121283628044</v>
      </c>
      <c r="M380">
        <f>AVERAGE(C380:C382)</f>
        <v>1185.8884358282633</v>
      </c>
      <c r="N380">
        <f>AVERAGE(F380:F382)</f>
        <v>92.067746520463103</v>
      </c>
      <c r="O380">
        <f>AVERAGE(G380:G382)</f>
        <v>1094.6324316213468</v>
      </c>
      <c r="P380">
        <f>AVERAGE(L380:L382)</f>
        <v>2405.9971414156839</v>
      </c>
      <c r="Q380" t="str">
        <f>A380</f>
        <v>lL4</v>
      </c>
    </row>
    <row r="381" spans="1:17" x14ac:dyDescent="0.2">
      <c r="A381" t="s">
        <v>420</v>
      </c>
      <c r="B381">
        <v>0</v>
      </c>
      <c r="C381">
        <v>1181.6656458059099</v>
      </c>
      <c r="D381">
        <v>76.759064648620694</v>
      </c>
      <c r="E381">
        <v>15.1813411576573</v>
      </c>
      <c r="F381">
        <f t="shared" si="21"/>
        <v>91.940405806277994</v>
      </c>
      <c r="G381">
        <v>1099.21474182932</v>
      </c>
      <c r="H381">
        <v>0</v>
      </c>
      <c r="I381">
        <v>0</v>
      </c>
      <c r="J381">
        <v>35.420901331842302</v>
      </c>
      <c r="K381">
        <f t="shared" si="22"/>
        <v>35.420901331842302</v>
      </c>
      <c r="L381">
        <f t="shared" si="23"/>
        <v>2408.24169477335</v>
      </c>
    </row>
    <row r="382" spans="1:17" x14ac:dyDescent="0.2">
      <c r="A382" t="s">
        <v>421</v>
      </c>
      <c r="B382">
        <v>0</v>
      </c>
      <c r="C382">
        <v>1194.83197657251</v>
      </c>
      <c r="D382">
        <v>68.169694061640897</v>
      </c>
      <c r="E382">
        <v>26.624978690288501</v>
      </c>
      <c r="F382">
        <f t="shared" si="21"/>
        <v>94.794672751929397</v>
      </c>
      <c r="G382">
        <v>1099.99580328966</v>
      </c>
      <c r="H382">
        <v>0</v>
      </c>
      <c r="I382">
        <v>0</v>
      </c>
      <c r="J382">
        <v>30.915148496796999</v>
      </c>
      <c r="K382">
        <f t="shared" si="22"/>
        <v>30.915148496796999</v>
      </c>
      <c r="L382">
        <f t="shared" si="23"/>
        <v>2420.5376011108965</v>
      </c>
    </row>
    <row r="383" spans="1:17" x14ac:dyDescent="0.2">
      <c r="A383" t="s">
        <v>422</v>
      </c>
      <c r="B383">
        <v>0</v>
      </c>
      <c r="C383">
        <v>614.152652026287</v>
      </c>
      <c r="D383">
        <v>30.123428644024099</v>
      </c>
      <c r="E383">
        <v>0</v>
      </c>
      <c r="F383">
        <f t="shared" si="21"/>
        <v>30.123428644024099</v>
      </c>
      <c r="G383">
        <v>586.95165046660202</v>
      </c>
      <c r="H383">
        <v>0</v>
      </c>
      <c r="I383">
        <v>0</v>
      </c>
      <c r="J383">
        <v>28.8997975456018</v>
      </c>
      <c r="K383">
        <f t="shared" si="22"/>
        <v>28.8997975456018</v>
      </c>
      <c r="L383">
        <f t="shared" si="23"/>
        <v>1260.1275286825148</v>
      </c>
      <c r="M383">
        <f>AVERAGE(C383:C385)</f>
        <v>614.32904072155941</v>
      </c>
      <c r="N383">
        <f>AVERAGE(F383:F385)</f>
        <v>30.639953673292336</v>
      </c>
      <c r="O383">
        <f>AVERAGE(G383:G385)</f>
        <v>585.63441641498559</v>
      </c>
      <c r="P383">
        <f>AVERAGE(L383:L385)</f>
        <v>1261.4835307037308</v>
      </c>
      <c r="Q383" t="str">
        <f>A383</f>
        <v>dS5</v>
      </c>
    </row>
    <row r="384" spans="1:17" x14ac:dyDescent="0.2">
      <c r="A384" t="s">
        <v>423</v>
      </c>
      <c r="B384">
        <v>0</v>
      </c>
      <c r="C384">
        <v>610.96502711044502</v>
      </c>
      <c r="D384">
        <v>29.784003402041801</v>
      </c>
      <c r="E384">
        <v>0</v>
      </c>
      <c r="F384">
        <f t="shared" si="21"/>
        <v>29.784003402041801</v>
      </c>
      <c r="G384">
        <v>581.20585067256502</v>
      </c>
      <c r="H384">
        <v>0</v>
      </c>
      <c r="I384">
        <v>0</v>
      </c>
      <c r="J384">
        <v>34.154363305365003</v>
      </c>
      <c r="K384">
        <f t="shared" si="22"/>
        <v>34.154363305365003</v>
      </c>
      <c r="L384">
        <f t="shared" si="23"/>
        <v>1256.1092444904168</v>
      </c>
    </row>
    <row r="385" spans="1:17" x14ac:dyDescent="0.2">
      <c r="A385" t="s">
        <v>424</v>
      </c>
      <c r="B385">
        <v>0</v>
      </c>
      <c r="C385">
        <v>617.86944302794598</v>
      </c>
      <c r="D385">
        <v>32.012428973811097</v>
      </c>
      <c r="E385">
        <v>0</v>
      </c>
      <c r="F385">
        <f t="shared" si="21"/>
        <v>32.012428973811097</v>
      </c>
      <c r="G385">
        <v>588.74574810578997</v>
      </c>
      <c r="H385">
        <v>0</v>
      </c>
      <c r="I385">
        <v>0</v>
      </c>
      <c r="J385">
        <v>29.586198830713801</v>
      </c>
      <c r="K385">
        <f t="shared" si="22"/>
        <v>29.586198830713801</v>
      </c>
      <c r="L385">
        <f t="shared" si="23"/>
        <v>1268.2138189382608</v>
      </c>
    </row>
    <row r="386" spans="1:17" x14ac:dyDescent="0.2">
      <c r="A386" t="s">
        <v>425</v>
      </c>
      <c r="B386">
        <v>131.64731518027099</v>
      </c>
      <c r="C386">
        <v>1571.9031553996199</v>
      </c>
      <c r="D386">
        <v>0</v>
      </c>
      <c r="E386">
        <v>137.97850637120001</v>
      </c>
      <c r="F386">
        <f t="shared" si="21"/>
        <v>137.97850637120001</v>
      </c>
      <c r="G386">
        <v>1241.4355942618399</v>
      </c>
      <c r="H386">
        <v>0</v>
      </c>
      <c r="I386">
        <v>0</v>
      </c>
      <c r="J386">
        <v>0</v>
      </c>
      <c r="K386">
        <f t="shared" si="22"/>
        <v>131.64731518027099</v>
      </c>
      <c r="L386">
        <f t="shared" si="23"/>
        <v>3082.9645712129304</v>
      </c>
      <c r="M386">
        <f>AVERAGE(C387:C388)</f>
        <v>1629.2515836454099</v>
      </c>
      <c r="N386">
        <f>AVERAGE(F386:F388)</f>
        <v>137.08793452710228</v>
      </c>
      <c r="O386">
        <f>AVERAGE(G386:G388)</f>
        <v>1282.1714436224167</v>
      </c>
      <c r="P386">
        <f>AVERAGE(L387:L388)</f>
        <v>3189.0541888520429</v>
      </c>
      <c r="Q386" t="str">
        <f>A386</f>
        <v>lL8</v>
      </c>
    </row>
    <row r="387" spans="1:17" x14ac:dyDescent="0.2">
      <c r="A387" t="s">
        <v>426</v>
      </c>
      <c r="B387">
        <v>0</v>
      </c>
      <c r="C387">
        <v>1633.4703152541399</v>
      </c>
      <c r="D387">
        <v>21.620738809109799</v>
      </c>
      <c r="E387">
        <v>119.744112644472</v>
      </c>
      <c r="F387">
        <f t="shared" si="21"/>
        <v>141.36485145358179</v>
      </c>
      <c r="G387">
        <v>1286.97834496826</v>
      </c>
      <c r="H387">
        <v>0</v>
      </c>
      <c r="I387">
        <v>0</v>
      </c>
      <c r="J387">
        <v>130.859018136912</v>
      </c>
      <c r="K387">
        <f t="shared" si="22"/>
        <v>130.859018136912</v>
      </c>
      <c r="L387">
        <f t="shared" si="23"/>
        <v>3192.6725298128931</v>
      </c>
    </row>
    <row r="388" spans="1:17" x14ac:dyDescent="0.2">
      <c r="A388" t="s">
        <v>427</v>
      </c>
      <c r="B388">
        <v>0</v>
      </c>
      <c r="C388">
        <v>1625.03285203668</v>
      </c>
      <c r="D388">
        <v>0</v>
      </c>
      <c r="E388">
        <v>131.920445756525</v>
      </c>
      <c r="F388">
        <f t="shared" si="21"/>
        <v>131.920445756525</v>
      </c>
      <c r="G388">
        <v>1318.1003916371501</v>
      </c>
      <c r="H388">
        <v>0</v>
      </c>
      <c r="I388">
        <v>0</v>
      </c>
      <c r="J388">
        <v>110.382158460837</v>
      </c>
      <c r="K388">
        <f t="shared" si="22"/>
        <v>110.382158460837</v>
      </c>
      <c r="L388">
        <f t="shared" si="23"/>
        <v>3185.4358478911922</v>
      </c>
    </row>
    <row r="389" spans="1:17" x14ac:dyDescent="0.2">
      <c r="A389" t="s">
        <v>428</v>
      </c>
      <c r="B389">
        <v>0</v>
      </c>
      <c r="C389">
        <v>724.22246369911204</v>
      </c>
      <c r="D389">
        <v>36.769702363285603</v>
      </c>
      <c r="E389">
        <v>0</v>
      </c>
      <c r="F389">
        <f t="shared" si="21"/>
        <v>36.769702363285603</v>
      </c>
      <c r="G389">
        <v>696.93517199554799</v>
      </c>
      <c r="H389">
        <v>0</v>
      </c>
      <c r="I389">
        <v>0</v>
      </c>
      <c r="J389">
        <v>25.699551601511001</v>
      </c>
      <c r="K389">
        <f t="shared" si="22"/>
        <v>25.699551601511001</v>
      </c>
      <c r="L389">
        <f t="shared" si="23"/>
        <v>1483.6268896594568</v>
      </c>
      <c r="M389">
        <f>AVERAGE(C389:C391)</f>
        <v>722.69806917581593</v>
      </c>
      <c r="N389">
        <f>AVERAGE(F389:F391)</f>
        <v>37.708264771510819</v>
      </c>
      <c r="O389">
        <f>AVERAGE(G389:G391)</f>
        <v>693.30671836403963</v>
      </c>
      <c r="P389">
        <f>AVERAGE(L389:L391)</f>
        <v>1479.5843758675248</v>
      </c>
      <c r="Q389" t="str">
        <f>A389</f>
        <v>dL6</v>
      </c>
    </row>
    <row r="390" spans="1:17" x14ac:dyDescent="0.2">
      <c r="A390" t="s">
        <v>429</v>
      </c>
      <c r="B390">
        <v>0</v>
      </c>
      <c r="C390">
        <v>719.48902791016496</v>
      </c>
      <c r="D390">
        <v>38.195987573382197</v>
      </c>
      <c r="E390">
        <v>0.23677110825546499</v>
      </c>
      <c r="F390">
        <f t="shared" si="21"/>
        <v>38.432758681637665</v>
      </c>
      <c r="G390">
        <v>686.92498658469106</v>
      </c>
      <c r="H390">
        <v>0</v>
      </c>
      <c r="I390">
        <v>0</v>
      </c>
      <c r="J390">
        <v>24.5644657366154</v>
      </c>
      <c r="K390">
        <f t="shared" si="22"/>
        <v>24.5644657366154</v>
      </c>
      <c r="L390">
        <f t="shared" si="23"/>
        <v>1469.4112389131089</v>
      </c>
    </row>
    <row r="391" spans="1:17" x14ac:dyDescent="0.2">
      <c r="A391" t="s">
        <v>430</v>
      </c>
      <c r="B391">
        <v>0</v>
      </c>
      <c r="C391">
        <v>724.38271591817102</v>
      </c>
      <c r="D391">
        <v>37.922333269609197</v>
      </c>
      <c r="E391">
        <v>0</v>
      </c>
      <c r="F391">
        <f t="shared" si="21"/>
        <v>37.922333269609197</v>
      </c>
      <c r="G391">
        <v>696.05999651187994</v>
      </c>
      <c r="H391">
        <v>0</v>
      </c>
      <c r="I391">
        <v>0</v>
      </c>
      <c r="J391">
        <v>27.349953330349098</v>
      </c>
      <c r="K391">
        <f t="shared" si="22"/>
        <v>27.349953330349098</v>
      </c>
      <c r="L391">
        <f t="shared" si="23"/>
        <v>1485.7149990300093</v>
      </c>
    </row>
    <row r="392" spans="1:17" x14ac:dyDescent="0.2">
      <c r="A392" t="s">
        <v>431</v>
      </c>
      <c r="B392">
        <v>0</v>
      </c>
      <c r="C392">
        <v>459.17168801594102</v>
      </c>
      <c r="D392">
        <v>25.894939272181698</v>
      </c>
      <c r="E392">
        <v>3.8483079038288301</v>
      </c>
      <c r="F392">
        <f t="shared" si="21"/>
        <v>29.743247176010527</v>
      </c>
      <c r="G392">
        <v>362.35173407949998</v>
      </c>
      <c r="H392">
        <v>0</v>
      </c>
      <c r="I392">
        <v>0</v>
      </c>
      <c r="J392">
        <v>29.542285451002101</v>
      </c>
      <c r="K392">
        <f t="shared" si="22"/>
        <v>29.542285451002101</v>
      </c>
      <c r="L392">
        <f t="shared" si="23"/>
        <v>880.80895472245356</v>
      </c>
      <c r="M392">
        <f>AVERAGE(C392:C394)</f>
        <v>461.41652822824136</v>
      </c>
      <c r="N392">
        <f>AVERAGE(F392:F394)</f>
        <v>29.813502046443134</v>
      </c>
      <c r="O392">
        <f>AVERAGE(G392:G394)</f>
        <v>365.76655902417133</v>
      </c>
      <c r="P392">
        <f>AVERAGE(L392:L394)</f>
        <v>886.28596244514563</v>
      </c>
      <c r="Q392" t="str">
        <f>A392</f>
        <v>hL9</v>
      </c>
    </row>
    <row r="393" spans="1:17" x14ac:dyDescent="0.2">
      <c r="A393" t="s">
        <v>432</v>
      </c>
      <c r="B393">
        <v>0</v>
      </c>
      <c r="C393">
        <v>464.97106217847499</v>
      </c>
      <c r="D393">
        <v>27.126994655703999</v>
      </c>
      <c r="E393">
        <v>2.9741030943539299</v>
      </c>
      <c r="F393">
        <f t="shared" si="21"/>
        <v>30.101097750057928</v>
      </c>
      <c r="G393">
        <v>368.16356705876098</v>
      </c>
      <c r="H393">
        <v>0</v>
      </c>
      <c r="I393">
        <v>0</v>
      </c>
      <c r="J393">
        <v>30.278077604136399</v>
      </c>
      <c r="K393">
        <f t="shared" si="22"/>
        <v>30.278077604136399</v>
      </c>
      <c r="L393">
        <f t="shared" si="23"/>
        <v>893.51380459143024</v>
      </c>
    </row>
    <row r="394" spans="1:17" x14ac:dyDescent="0.2">
      <c r="A394" t="s">
        <v>433</v>
      </c>
      <c r="B394">
        <v>0</v>
      </c>
      <c r="C394">
        <v>460.10683449030802</v>
      </c>
      <c r="D394">
        <v>27.150273177894299</v>
      </c>
      <c r="E394">
        <v>2.4458880353666399</v>
      </c>
      <c r="F394">
        <f t="shared" si="21"/>
        <v>29.596161213260938</v>
      </c>
      <c r="G394">
        <v>366.78437593425298</v>
      </c>
      <c r="H394">
        <v>0</v>
      </c>
      <c r="I394">
        <v>0</v>
      </c>
      <c r="J394">
        <v>28.047756383730999</v>
      </c>
      <c r="K394">
        <f t="shared" si="22"/>
        <v>28.047756383730999</v>
      </c>
      <c r="L394">
        <f t="shared" si="23"/>
        <v>884.53512802155296</v>
      </c>
    </row>
    <row r="395" spans="1:17" x14ac:dyDescent="0.2">
      <c r="A395" t="s">
        <v>434</v>
      </c>
      <c r="B395">
        <v>0</v>
      </c>
      <c r="C395">
        <v>537.595987903999</v>
      </c>
      <c r="D395">
        <v>32.919754425640299</v>
      </c>
      <c r="E395">
        <v>2.8420439290136801</v>
      </c>
      <c r="F395">
        <f t="shared" si="21"/>
        <v>35.761798354653976</v>
      </c>
      <c r="G395">
        <v>444.21746535647401</v>
      </c>
      <c r="H395">
        <v>0</v>
      </c>
      <c r="I395">
        <v>0</v>
      </c>
      <c r="J395">
        <v>31.176470355784399</v>
      </c>
      <c r="K395">
        <f t="shared" si="22"/>
        <v>31.176470355784399</v>
      </c>
      <c r="L395">
        <f t="shared" si="23"/>
        <v>1048.7517219709114</v>
      </c>
      <c r="M395">
        <f>AVERAGE(C395:C397)</f>
        <v>538.71896024016667</v>
      </c>
      <c r="N395">
        <f>AVERAGE(F395:F397)</f>
        <v>36.087691858126128</v>
      </c>
      <c r="O395">
        <f>AVERAGE(G395:G397)</f>
        <v>442.19061950765837</v>
      </c>
      <c r="P395">
        <f>AVERAGE(L395:L397)</f>
        <v>1049.2086809515911</v>
      </c>
      <c r="Q395" t="str">
        <f>A395</f>
        <v>hL1</v>
      </c>
    </row>
    <row r="396" spans="1:17" x14ac:dyDescent="0.2">
      <c r="A396" t="s">
        <v>435</v>
      </c>
      <c r="B396">
        <v>0</v>
      </c>
      <c r="C396">
        <v>531.02056474005599</v>
      </c>
      <c r="D396">
        <v>33.369066104946697</v>
      </c>
      <c r="E396">
        <v>2.54617312599723</v>
      </c>
      <c r="F396">
        <f t="shared" si="21"/>
        <v>35.915239230943925</v>
      </c>
      <c r="G396">
        <v>433.334159977002</v>
      </c>
      <c r="H396">
        <v>0</v>
      </c>
      <c r="I396">
        <v>0</v>
      </c>
      <c r="J396">
        <v>32.096517982420401</v>
      </c>
      <c r="K396">
        <f t="shared" si="22"/>
        <v>32.096517982420401</v>
      </c>
      <c r="L396">
        <f t="shared" si="23"/>
        <v>1032.3664819304224</v>
      </c>
    </row>
    <row r="397" spans="1:17" x14ac:dyDescent="0.2">
      <c r="A397" t="s">
        <v>436</v>
      </c>
      <c r="B397">
        <v>0</v>
      </c>
      <c r="C397">
        <v>547.54032807644501</v>
      </c>
      <c r="D397">
        <v>33.479167871083497</v>
      </c>
      <c r="E397">
        <v>3.1068701176969902</v>
      </c>
      <c r="F397">
        <f>D397+E397</f>
        <v>36.58603798878049</v>
      </c>
      <c r="G397">
        <v>449.02023318949898</v>
      </c>
      <c r="H397">
        <v>0</v>
      </c>
      <c r="I397">
        <v>0</v>
      </c>
      <c r="J397">
        <v>33.361239698714499</v>
      </c>
      <c r="K397">
        <f>B397+I397+J397</f>
        <v>33.361239698714499</v>
      </c>
      <c r="L397">
        <f t="shared" si="23"/>
        <v>1066.5078389534392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pigments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Seamus Wright</cp:lastModifiedBy>
  <dcterms:created xsi:type="dcterms:W3CDTF">2021-10-29T13:48:50Z</dcterms:created>
  <dcterms:modified xsi:type="dcterms:W3CDTF">2021-11-20T10:36:52Z</dcterms:modified>
</cp:coreProperties>
</file>