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Volumes/OCEAN/Decomposition/Microbial decomposition/Data/Raw/"/>
    </mc:Choice>
  </mc:AlternateContent>
  <xr:revisionPtr revIDLastSave="0" documentId="13_ncr:1_{E5E89BB7-AF7B-764B-B8DB-C146D7AEAADF}" xr6:coauthVersionLast="47" xr6:coauthVersionMax="47" xr10:uidLastSave="{00000000-0000-0000-0000-000000000000}"/>
  <bookViews>
    <workbookView xWindow="3020" yWindow="2320" windowWidth="33600" windowHeight="18600" xr2:uid="{00000000-000D-0000-FFFF-FFFF00000000}"/>
  </bookViews>
  <sheets>
    <sheet name="End point_3" sheetId="4" r:id="rId1"/>
    <sheet name="End point_2" sheetId="3" r:id="rId2"/>
    <sheet name="End point_1" sheetId="2" r:id="rId3"/>
    <sheet name="End point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6" i="4" l="1"/>
  <c r="G55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7" i="4"/>
  <c r="G48" i="4"/>
  <c r="G49" i="4"/>
  <c r="G50" i="4"/>
  <c r="G51" i="4"/>
  <c r="G52" i="4"/>
  <c r="G53" i="4"/>
  <c r="G54" i="4"/>
  <c r="G11" i="4"/>
  <c r="F12" i="4" l="1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11" i="4"/>
  <c r="F56" i="4"/>
  <c r="G59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62" i="4"/>
  <c r="E94" i="4"/>
  <c r="E64" i="4"/>
  <c r="E63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62" i="4"/>
  <c r="F59" i="4"/>
  <c r="E59" i="4"/>
</calcChain>
</file>

<file path=xl/sharedStrings.xml><?xml version="1.0" encoding="utf-8"?>
<sst xmlns="http://schemas.openxmlformats.org/spreadsheetml/2006/main" count="789" uniqueCount="230">
  <si>
    <t>User: USER</t>
  </si>
  <si>
    <t>Path: C:\Program Files (x86)\BMG\CLARIOstar\User\Data\</t>
  </si>
  <si>
    <t>Test ID: 3121</t>
  </si>
  <si>
    <t>Test Name: Luka_4MUGlu</t>
  </si>
  <si>
    <t>Date: 30/06/2022</t>
  </si>
  <si>
    <t>Time: 12:03:04 PM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</si>
  <si>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</si>
  <si>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</si>
  <si>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</si>
  <si>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</si>
  <si>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</si>
  <si>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</si>
  <si>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</si>
  <si>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</si>
  <si>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</si>
  <si>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</si>
  <si>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</si>
  <si>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</si>
  <si>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</si>
  <si>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</si>
  <si>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</si>
  <si>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</si>
  <si>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</si>
  <si>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</si>
  <si>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</si>
  <si>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</si>
  <si>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</si>
  <si>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</si>
  <si>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</si>
  <si>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</si>
  <si>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</si>
  <si>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</si>
  <si>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</si>
  <si>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</si>
  <si>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</si>
  <si>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</si>
  <si>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</si>
  <si>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</si>
  <si>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</si>
  <si>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</si>
  <si>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</si>
  <si>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</si>
  <si>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</si>
  <si>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</si>
  <si>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</si>
  <si>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</si>
  <si>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</si>
  <si>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</si>
  <si>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</si>
  <si>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</si>
  <si>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</si>
  <si>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</si>
  <si>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</si>
  <si>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</si>
  <si>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</si>
  <si>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</si>
  <si>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</si>
  <si>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</si>
  <si>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</si>
  <si>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</si>
  <si>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</si>
  <si>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</si>
  <si>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</si>
  <si>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</si>
  <si>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</si>
  <si>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</si>
  <si>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</si>
  <si>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</si>
  <si>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</si>
  <si>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</si>
  <si>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</si>
  <si>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</si>
  <si>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</si>
  <si>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</si>
  <si>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</si>
  <si>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</si>
  <si>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</si>
  <si>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</si>
  <si>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</si>
  <si>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</si>
  <si>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</si>
  <si>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</si>
  <si>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</si>
  <si>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</si>
  <si>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</si>
  <si>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</si>
  <si>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</si>
  <si>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</si>
  <si>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</si>
  <si>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</si>
  <si>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</si>
  <si>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</si>
  <si>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</si>
  <si>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</si>
  <si>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</si>
  <si>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</si>
  <si>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</si>
  <si>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</si>
  <si>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</si>
  <si>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</si>
  <si>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</si>
  <si>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</si>
  <si>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</si>
  <si>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</si>
  <si>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</si>
  <si>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</si>
  <si>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</si>
  <si>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</si>
  <si>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</si>
  <si>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</si>
  <si>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</si>
  <si>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</si>
  <si>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</si>
  <si>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</si>
  <si>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</si>
  <si>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</si>
  <si>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</si>
  <si>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</si>
  <si>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</si>
  <si>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</si>
  <si>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</si>
  <si>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</si>
  <si>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</si>
  <si>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</si>
  <si>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</si>
  <si>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</si>
  <si>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</si>
  <si>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</si>
  <si>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</si>
  <si>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</si>
  <si>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</si>
  <si>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</si>
  <si>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</si>
  <si>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</si>
  <si>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</si>
  <si>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</si>
  <si>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</si>
  <si>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</si>
  <si>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</si>
  <si>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</si>
  <si>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</si>
  <si>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</si>
  <si>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</si>
  <si>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</si>
  <si>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</si>
  <si>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</si>
  <si>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</si>
  <si>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</si>
  <si>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</si>
  <si>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</si>
  <si>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</si>
  <si>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</si>
  <si>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</si>
  <si>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</si>
  <si>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</si>
  <si>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</si>
  <si>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</si>
  <si>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</si>
  <si>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</si>
  <si>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</si>
  <si>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</si>
  <si>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</si>
  <si>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</si>
  <si>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</si>
  <si>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</si>
  <si>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</si>
  <si>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</si>
  <si>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</si>
  <si>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</si>
  <si>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</si>
  <si>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</si>
  <si>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</si>
  <si>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</si>
  <si>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</si>
  <si>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</si>
  <si>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</si>
  <si>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</si>
  <si>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</si>
  <si>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Test ID: 3122</t>
  </si>
  <si>
    <t>Test Name: Luka_AMCLeu</t>
  </si>
  <si>
    <t>Time: 12:08:11 PM</t>
  </si>
  <si>
    <t xml:space="preserve"> Raw Data (350-15/440-20)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</si>
  <si>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</si>
  <si>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</si>
  <si>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</si>
  <si>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</si>
  <si>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</si>
  <si>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</si>
  <si>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</si>
  <si>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</si>
  <si>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</si>
  <si>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</si>
  <si>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</si>
  <si>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</si>
  <si>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</si>
  <si>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</si>
  <si>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</si>
  <si>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</si>
  <si>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</si>
  <si>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</si>
  <si>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</si>
  <si>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</si>
  <si>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</si>
  <si>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</si>
  <si>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</si>
  <si>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</si>
  <si>
    <t>Test ID: 3123</t>
  </si>
  <si>
    <t>Time: 12:12:36 PM</t>
  </si>
  <si>
    <t>Test ID: 3124</t>
  </si>
  <si>
    <t>Time: 12:22:05 PM</t>
  </si>
  <si>
    <t xml:space="preserve"> Raw Data (380-15/440-20)</t>
  </si>
  <si>
    <t>AS</t>
  </si>
  <si>
    <t>CAS</t>
  </si>
  <si>
    <t>fluo</t>
  </si>
  <si>
    <t>S</t>
  </si>
  <si>
    <t>1.1.0</t>
  </si>
  <si>
    <t>1.2.0</t>
  </si>
  <si>
    <t>1.3.0</t>
  </si>
  <si>
    <t>2.1.0</t>
  </si>
  <si>
    <t>2.2.0</t>
  </si>
  <si>
    <t>2.3.0</t>
  </si>
  <si>
    <t>3.1.0</t>
  </si>
  <si>
    <t>3.2.0</t>
  </si>
  <si>
    <t>3.3.0</t>
  </si>
  <si>
    <t>4.1.0</t>
  </si>
  <si>
    <t>4.2.0</t>
  </si>
  <si>
    <t>4.3.0</t>
  </si>
  <si>
    <t>5.1.0</t>
  </si>
  <si>
    <t>5.2.0</t>
  </si>
  <si>
    <t>5.3.0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</si>
</sst>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Uncorrectd for quenching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1488043868425273"/>
                  <c:y val="4.539854442484910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'End point_3'!$D$62:$D$94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0.75</c:v>
                </c:pt>
                <c:pt idx="13">
                  <c:v>0.75</c:v>
                </c:pt>
                <c:pt idx="14">
                  <c:v>0.75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</c:numCache>
            </c:numRef>
          </c:xVal>
          <c:yVal>
            <c:numRef>
              <c:f>'End point_3'!$E$62:$E$94</c:f>
              <c:numCache>
                <c:formatCode>General</c:formatCode>
                <c:ptCount val="33"/>
                <c:pt idx="0">
                  <c:v>290.33333333333337</c:v>
                </c:pt>
                <c:pt idx="1">
                  <c:v>265.33333333333337</c:v>
                </c:pt>
                <c:pt idx="2">
                  <c:v>296.33333333333337</c:v>
                </c:pt>
                <c:pt idx="3">
                  <c:v>617.33333333333337</c:v>
                </c:pt>
                <c:pt idx="4">
                  <c:v>631.33333333333337</c:v>
                </c:pt>
                <c:pt idx="5">
                  <c:v>676.33333333333337</c:v>
                </c:pt>
                <c:pt idx="6">
                  <c:v>1066.3333333333335</c:v>
                </c:pt>
                <c:pt idx="7">
                  <c:v>1137.3333333333335</c:v>
                </c:pt>
                <c:pt idx="8">
                  <c:v>1219.3333333333335</c:v>
                </c:pt>
                <c:pt idx="9">
                  <c:v>1670.3333333333335</c:v>
                </c:pt>
                <c:pt idx="10">
                  <c:v>1742.3333333333335</c:v>
                </c:pt>
                <c:pt idx="11">
                  <c:v>1737.3333333333335</c:v>
                </c:pt>
                <c:pt idx="12">
                  <c:v>2174.3333333333335</c:v>
                </c:pt>
                <c:pt idx="13">
                  <c:v>2221.3333333333335</c:v>
                </c:pt>
                <c:pt idx="14">
                  <c:v>2241.3333333333335</c:v>
                </c:pt>
                <c:pt idx="15">
                  <c:v>4771.333333333333</c:v>
                </c:pt>
                <c:pt idx="16">
                  <c:v>4885.333333333333</c:v>
                </c:pt>
                <c:pt idx="17">
                  <c:v>4808.333333333333</c:v>
                </c:pt>
                <c:pt idx="18">
                  <c:v>5700.333333333333</c:v>
                </c:pt>
                <c:pt idx="19">
                  <c:v>5475.333333333333</c:v>
                </c:pt>
                <c:pt idx="20">
                  <c:v>5495.333333333333</c:v>
                </c:pt>
                <c:pt idx="21">
                  <c:v>14104.333333333334</c:v>
                </c:pt>
                <c:pt idx="22">
                  <c:v>14437.333333333334</c:v>
                </c:pt>
                <c:pt idx="23">
                  <c:v>14351.333333333334</c:v>
                </c:pt>
                <c:pt idx="24">
                  <c:v>35942.333333333336</c:v>
                </c:pt>
                <c:pt idx="25">
                  <c:v>37686.333333333336</c:v>
                </c:pt>
                <c:pt idx="26">
                  <c:v>37966.333333333336</c:v>
                </c:pt>
                <c:pt idx="27">
                  <c:v>140837.33333333334</c:v>
                </c:pt>
                <c:pt idx="28">
                  <c:v>144814.33333333334</c:v>
                </c:pt>
                <c:pt idx="29">
                  <c:v>141367.33333333334</c:v>
                </c:pt>
                <c:pt idx="30">
                  <c:v>221163.33333333334</c:v>
                </c:pt>
                <c:pt idx="31">
                  <c:v>228454.33333333334</c:v>
                </c:pt>
                <c:pt idx="32">
                  <c:v>233796.33333333334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15-DD47-B76E-3DFB29890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164527"/>
        <c:axId val="2025148879"/>
      </c:scatterChart>
      <c:valAx>
        <c:axId val="268164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148879"/>
        <c:crosses val="autoZero"/>
        <c:crossBetween val="midCat"/>
      </c:valAx>
      <c:valAx>
        <c:axId val="202514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164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Corrected for quenching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0752457479306763"/>
                  <c:y val="1.93392742074905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'End point_3'!$D$62:$D$94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0.75</c:v>
                </c:pt>
                <c:pt idx="13">
                  <c:v>0.75</c:v>
                </c:pt>
                <c:pt idx="14">
                  <c:v>0.75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</c:numCache>
            </c:numRef>
          </c:xVal>
          <c:yVal>
            <c:numRef>
              <c:f>'End point_3'!$G$62:$G$94</c:f>
              <c:numCache>
                <c:formatCode>General</c:formatCode>
                <c:ptCount val="33"/>
                <c:pt idx="0">
                  <c:v>726.4901960784315</c:v>
                </c:pt>
                <c:pt idx="1">
                  <c:v>663.93363499245856</c:v>
                </c:pt>
                <c:pt idx="2">
                  <c:v>741.50377073906498</c:v>
                </c:pt>
                <c:pt idx="3">
                  <c:v>536.68050468050478</c:v>
                </c:pt>
                <c:pt idx="4">
                  <c:v>548.85144485144485</c:v>
                </c:pt>
                <c:pt idx="5">
                  <c:v>587.97232397232403</c:v>
                </c:pt>
                <c:pt idx="6">
                  <c:v>613.06394557823137</c:v>
                </c:pt>
                <c:pt idx="7">
                  <c:v>653.88377065111774</c:v>
                </c:pt>
                <c:pt idx="8">
                  <c:v>701.02779397473284</c:v>
                </c:pt>
                <c:pt idx="9">
                  <c:v>786.44202670030495</c:v>
                </c:pt>
                <c:pt idx="10">
                  <c:v>820.34174287816688</c:v>
                </c:pt>
                <c:pt idx="11">
                  <c:v>817.98759592137094</c:v>
                </c:pt>
                <c:pt idx="12">
                  <c:v>941.06327300150838</c:v>
                </c:pt>
                <c:pt idx="13">
                  <c:v>961.40512820512834</c:v>
                </c:pt>
                <c:pt idx="14">
                  <c:v>970.06123680241342</c:v>
                </c:pt>
                <c:pt idx="15">
                  <c:v>2030.3045929818795</c:v>
                </c:pt>
                <c:pt idx="16">
                  <c:v>2078.8140362402141</c:v>
                </c:pt>
                <c:pt idx="17">
                  <c:v>2046.0488859692339</c:v>
                </c:pt>
                <c:pt idx="18">
                  <c:v>2040.5321960194012</c:v>
                </c:pt>
                <c:pt idx="19">
                  <c:v>1959.9895825866724</c:v>
                </c:pt>
                <c:pt idx="20">
                  <c:v>1967.148926002915</c:v>
                </c:pt>
                <c:pt idx="21">
                  <c:v>4356.0976563648665</c:v>
                </c:pt>
                <c:pt idx="22">
                  <c:v>4458.9440997441707</c:v>
                </c:pt>
                <c:pt idx="23">
                  <c:v>4432.3831564089751</c:v>
                </c:pt>
                <c:pt idx="24">
                  <c:v>11212.130707290535</c:v>
                </c:pt>
                <c:pt idx="25">
                  <c:v>11756.167616974973</c:v>
                </c:pt>
                <c:pt idx="26">
                  <c:v>11843.512992383026</c:v>
                </c:pt>
                <c:pt idx="27">
                  <c:v>53161.760244805882</c:v>
                </c:pt>
                <c:pt idx="28">
                  <c:v>54662.955385963476</c:v>
                </c:pt>
                <c:pt idx="29">
                  <c:v>53361.818938497992</c:v>
                </c:pt>
                <c:pt idx="30">
                  <c:v>75909.140752030784</c:v>
                </c:pt>
                <c:pt idx="31">
                  <c:v>78411.605952213402</c:v>
                </c:pt>
                <c:pt idx="32">
                  <c:v>80245.122493068644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A2-C842-AD51-C22E3AC2B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1192863"/>
        <c:axId val="971194543"/>
      </c:scatterChart>
      <c:valAx>
        <c:axId val="97119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194543"/>
        <c:crosses val="autoZero"/>
        <c:crossBetween val="midCat"/>
      </c:valAx>
      <c:valAx>
        <c:axId val="97119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192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61</xdr:row>
      <xdr:rowOff>25400</xdr:rowOff>
    </xdr:from>
    <xdr:to>
      <xdr:col>15</xdr:col>
      <xdr:colOff>647700</xdr:colOff>
      <xdr:row>76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D15B15-EFDD-03FE-44BB-5535BB4ACE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57150</xdr:colOff>
      <xdr:row>77</xdr:row>
      <xdr:rowOff>171450</xdr:rowOff>
    </xdr:from>
    <xdr:to>
      <xdr:col>15</xdr:col>
      <xdr:colOff>304800</xdr:colOff>
      <xdr:row>93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7005DE-9113-6503-A0EA-6DF6B7E9ED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5"/>
  <sheetViews>
    <sheetView tabSelected="1" topLeftCell="A29" workbookViewId="0">
      <selection activeCell="I42" sqref="I42"/>
    </sheetView>
  </sheetViews>
  <sheetFormatPr baseColWidth="10" defaultColWidth="8.83203125" defaultRowHeight="15" x14ac:dyDescent="0.2"/>
  <sheetData>
    <row r="1" spans="1:7" x14ac:dyDescent="0.2">
      <c r="A1" s="1" t="s">
        <v>0</v>
      </c>
    </row>
    <row r="2" spans="1:7" x14ac:dyDescent="0.2">
      <c r="A2" s="1" t="s">
        <v>1</v>
      </c>
    </row>
    <row r="3" spans="1:7" x14ac:dyDescent="0.2">
      <c r="A3" s="1" t="s">
        <v>208</v>
      </c>
    </row>
    <row r="4" spans="1:7" x14ac:dyDescent="0.2">
      <c r="A4" s="1" t="s">
        <v>179</v>
      </c>
    </row>
    <row r="5" spans="1:7" x14ac:dyDescent="0.2">
      <c r="A5" s="1" t="s">
        <v>4</v>
      </c>
    </row>
    <row r="6" spans="1:7" x14ac:dyDescent="0.2">
      <c r="A6" s="1" t="s">
        <v>209</v>
      </c>
    </row>
    <row r="7" spans="1:7" x14ac:dyDescent="0.2">
      <c r="A7" s="1" t="s">
        <v>6</v>
      </c>
    </row>
    <row r="10" spans="1:7" ht="65" thickBot="1" x14ac:dyDescent="0.25">
      <c r="A10" s="2" t="s">
        <v>7</v>
      </c>
      <c r="B10" s="3" t="s">
        <v>8</v>
      </c>
      <c r="C10" s="8" t="s">
        <v>210</v>
      </c>
    </row>
    <row r="11" spans="1:7" x14ac:dyDescent="0.2">
      <c r="A11" s="4" t="s">
        <v>10</v>
      </c>
      <c r="B11" s="5" t="s">
        <v>11</v>
      </c>
      <c r="C11" s="9">
        <v>3643</v>
      </c>
      <c r="D11" t="s">
        <v>215</v>
      </c>
      <c r="E11">
        <v>2.85200919732271</v>
      </c>
      <c r="F11">
        <f>E11-$F$56</f>
        <v>2.7331115902205734</v>
      </c>
      <c r="G11">
        <f>F11*0.0001*324.8/0.196349540849362</f>
        <v>0.45210935592902191</v>
      </c>
    </row>
    <row r="12" spans="1:7" x14ac:dyDescent="0.2">
      <c r="A12" s="6" t="s">
        <v>12</v>
      </c>
      <c r="B12" s="7" t="s">
        <v>13</v>
      </c>
      <c r="C12" s="10">
        <v>4237</v>
      </c>
      <c r="D12" t="s">
        <v>215</v>
      </c>
      <c r="E12">
        <v>3.3073731875655801</v>
      </c>
      <c r="F12">
        <f t="shared" ref="F12:F55" si="0">E12-$F$56</f>
        <v>3.1884755804634435</v>
      </c>
      <c r="G12">
        <f t="shared" ref="G12:G55" si="1">F12*0.0001*324.8/0.196349540849362</f>
        <v>0.52743534008518245</v>
      </c>
    </row>
    <row r="13" spans="1:7" x14ac:dyDescent="0.2">
      <c r="A13" s="6" t="s">
        <v>14</v>
      </c>
      <c r="B13" s="7" t="s">
        <v>15</v>
      </c>
      <c r="C13" s="10">
        <v>2882</v>
      </c>
      <c r="D13" t="s">
        <v>215</v>
      </c>
      <c r="E13">
        <v>2.2711762469753798</v>
      </c>
      <c r="F13">
        <f t="shared" si="0"/>
        <v>2.1522786398732432</v>
      </c>
      <c r="G13">
        <f t="shared" si="1"/>
        <v>0.3560283865227592</v>
      </c>
    </row>
    <row r="14" spans="1:7" x14ac:dyDescent="0.2">
      <c r="A14" s="6" t="s">
        <v>16</v>
      </c>
      <c r="B14" s="7" t="s">
        <v>17</v>
      </c>
      <c r="C14" s="10">
        <v>5544</v>
      </c>
      <c r="D14" t="s">
        <v>216</v>
      </c>
      <c r="E14">
        <v>4.3155896776218903</v>
      </c>
      <c r="F14">
        <f t="shared" si="0"/>
        <v>4.1966920705197541</v>
      </c>
      <c r="G14">
        <f t="shared" si="1"/>
        <v>0.69421378761999042</v>
      </c>
    </row>
    <row r="15" spans="1:7" x14ac:dyDescent="0.2">
      <c r="A15" s="6" t="s">
        <v>18</v>
      </c>
      <c r="B15" s="7" t="s">
        <v>19</v>
      </c>
      <c r="C15" s="10">
        <v>2368</v>
      </c>
      <c r="D15" t="s">
        <v>216</v>
      </c>
      <c r="E15">
        <v>1.8804698409482099</v>
      </c>
      <c r="F15">
        <f t="shared" si="0"/>
        <v>1.7615722338460733</v>
      </c>
      <c r="G15">
        <f t="shared" si="1"/>
        <v>0.29139801350091304</v>
      </c>
    </row>
    <row r="16" spans="1:7" x14ac:dyDescent="0.2">
      <c r="A16" s="6" t="s">
        <v>20</v>
      </c>
      <c r="B16" s="7" t="s">
        <v>21</v>
      </c>
      <c r="C16" s="10">
        <v>4627</v>
      </c>
      <c r="D16" t="s">
        <v>216</v>
      </c>
      <c r="E16">
        <v>3.6073109831293499</v>
      </c>
      <c r="F16">
        <f t="shared" si="0"/>
        <v>3.4884133760272134</v>
      </c>
      <c r="G16">
        <f t="shared" si="1"/>
        <v>0.57705083476762342</v>
      </c>
    </row>
    <row r="17" spans="1:7" x14ac:dyDescent="0.2">
      <c r="A17" s="6" t="s">
        <v>22</v>
      </c>
      <c r="B17" s="7" t="s">
        <v>23</v>
      </c>
      <c r="C17" s="10">
        <v>4693</v>
      </c>
      <c r="D17" t="s">
        <v>217</v>
      </c>
      <c r="E17">
        <v>3.6581456057558999</v>
      </c>
      <c r="F17">
        <f t="shared" si="0"/>
        <v>3.5392479986537633</v>
      </c>
      <c r="G17">
        <f t="shared" si="1"/>
        <v>0.5854598615255574</v>
      </c>
    </row>
    <row r="18" spans="1:7" x14ac:dyDescent="0.2">
      <c r="A18" s="6" t="s">
        <v>24</v>
      </c>
      <c r="B18" s="7" t="s">
        <v>25</v>
      </c>
      <c r="C18" s="10">
        <v>3079</v>
      </c>
      <c r="D18" t="s">
        <v>217</v>
      </c>
      <c r="E18">
        <v>2.4212632523200699</v>
      </c>
      <c r="F18">
        <f t="shared" si="0"/>
        <v>2.3023656452179333</v>
      </c>
      <c r="G18">
        <f t="shared" si="1"/>
        <v>0.38085567113217655</v>
      </c>
    </row>
    <row r="19" spans="1:7" x14ac:dyDescent="0.2">
      <c r="A19" s="6" t="s">
        <v>26</v>
      </c>
      <c r="B19" s="7" t="s">
        <v>27</v>
      </c>
      <c r="C19" s="10">
        <v>4125</v>
      </c>
      <c r="D19" t="s">
        <v>217</v>
      </c>
      <c r="E19">
        <v>3.2213785068209999</v>
      </c>
      <c r="F19">
        <f t="shared" si="0"/>
        <v>3.1024808997188633</v>
      </c>
      <c r="G19">
        <f t="shared" si="1"/>
        <v>0.51321016177052148</v>
      </c>
    </row>
    <row r="20" spans="1:7" x14ac:dyDescent="0.2">
      <c r="A20" s="6" t="s">
        <v>28</v>
      </c>
      <c r="B20" s="7" t="s">
        <v>29</v>
      </c>
      <c r="C20" s="10">
        <v>8184</v>
      </c>
      <c r="D20" t="s">
        <v>218</v>
      </c>
      <c r="E20">
        <v>6.3791486039738698</v>
      </c>
      <c r="F20">
        <f t="shared" si="0"/>
        <v>6.2602509968717337</v>
      </c>
      <c r="G20">
        <f t="shared" si="1"/>
        <v>1.0355662228636917</v>
      </c>
    </row>
    <row r="21" spans="1:7" x14ac:dyDescent="0.2">
      <c r="A21" s="6" t="s">
        <v>30</v>
      </c>
      <c r="B21" s="7" t="s">
        <v>31</v>
      </c>
      <c r="C21" s="10">
        <v>9109</v>
      </c>
      <c r="D21" t="s">
        <v>218</v>
      </c>
      <c r="E21">
        <v>7.1110290876809499</v>
      </c>
      <c r="F21">
        <f t="shared" si="0"/>
        <v>6.9921314805788137</v>
      </c>
      <c r="G21">
        <f t="shared" si="1"/>
        <v>1.1566333667336297</v>
      </c>
    </row>
    <row r="22" spans="1:7" x14ac:dyDescent="0.2">
      <c r="A22" s="6" t="s">
        <v>32</v>
      </c>
      <c r="B22" s="7" t="s">
        <v>33</v>
      </c>
      <c r="C22" s="10">
        <v>8907</v>
      </c>
      <c r="D22" t="s">
        <v>218</v>
      </c>
      <c r="E22">
        <v>6.9508010092562902</v>
      </c>
      <c r="F22">
        <f t="shared" si="0"/>
        <v>6.831903402154154</v>
      </c>
      <c r="G22">
        <f t="shared" si="1"/>
        <v>1.1301285531001433</v>
      </c>
    </row>
    <row r="23" spans="1:7" x14ac:dyDescent="0.2">
      <c r="A23" s="6" t="s">
        <v>34</v>
      </c>
      <c r="B23" s="7" t="s">
        <v>35</v>
      </c>
      <c r="C23" s="10">
        <v>7320</v>
      </c>
      <c r="D23" t="s">
        <v>219</v>
      </c>
      <c r="E23">
        <v>5.6997326768098802</v>
      </c>
      <c r="F23">
        <f t="shared" si="0"/>
        <v>5.580835069707744</v>
      </c>
      <c r="G23">
        <f t="shared" si="1"/>
        <v>0.92317772824930211</v>
      </c>
    </row>
    <row r="24" spans="1:7" x14ac:dyDescent="0.2">
      <c r="A24" s="6" t="s">
        <v>36</v>
      </c>
      <c r="B24" s="7" t="s">
        <v>37</v>
      </c>
      <c r="C24" s="10">
        <v>6267</v>
      </c>
      <c r="D24" t="s">
        <v>219</v>
      </c>
      <c r="E24">
        <v>4.87707387738973</v>
      </c>
      <c r="F24">
        <f t="shared" si="0"/>
        <v>4.7581762702875938</v>
      </c>
      <c r="G24">
        <f t="shared" si="1"/>
        <v>0.78709410060453033</v>
      </c>
    </row>
    <row r="25" spans="1:7" x14ac:dyDescent="0.2">
      <c r="A25" s="6" t="s">
        <v>38</v>
      </c>
      <c r="B25" s="7" t="s">
        <v>39</v>
      </c>
      <c r="C25" s="10">
        <v>7345</v>
      </c>
      <c r="D25" t="s">
        <v>219</v>
      </c>
      <c r="E25">
        <v>5.7193353962051203</v>
      </c>
      <c r="F25">
        <f t="shared" si="0"/>
        <v>5.6004377891029842</v>
      </c>
      <c r="G25">
        <f t="shared" si="1"/>
        <v>0.92642039601008819</v>
      </c>
    </row>
    <row r="26" spans="1:7" x14ac:dyDescent="0.2">
      <c r="A26" s="6" t="s">
        <v>40</v>
      </c>
      <c r="B26" s="7" t="s">
        <v>41</v>
      </c>
      <c r="C26" s="10">
        <v>5413</v>
      </c>
      <c r="D26" t="s">
        <v>220</v>
      </c>
      <c r="E26">
        <v>4.2141437766815901</v>
      </c>
      <c r="F26">
        <f t="shared" si="0"/>
        <v>4.095246169579454</v>
      </c>
      <c r="G26">
        <f t="shared" si="1"/>
        <v>0.67743267955990683</v>
      </c>
    </row>
    <row r="27" spans="1:7" x14ac:dyDescent="0.2">
      <c r="A27" s="6" t="s">
        <v>42</v>
      </c>
      <c r="B27" s="7" t="s">
        <v>43</v>
      </c>
      <c r="C27" s="10">
        <v>9272</v>
      </c>
      <c r="D27" t="s">
        <v>220</v>
      </c>
      <c r="E27">
        <v>7.2404867215320801</v>
      </c>
      <c r="F27">
        <f t="shared" si="0"/>
        <v>7.1215891144299439</v>
      </c>
      <c r="G27">
        <f t="shared" si="1"/>
        <v>1.1780481555296503</v>
      </c>
    </row>
    <row r="28" spans="1:7" x14ac:dyDescent="0.2">
      <c r="A28" s="6" t="s">
        <v>44</v>
      </c>
      <c r="B28" s="7" t="s">
        <v>45</v>
      </c>
      <c r="C28" s="10">
        <v>11957</v>
      </c>
      <c r="D28" t="s">
        <v>220</v>
      </c>
      <c r="E28">
        <v>9.3945917458250605</v>
      </c>
      <c r="F28">
        <f t="shared" si="0"/>
        <v>9.2756941387229244</v>
      </c>
      <c r="G28">
        <f t="shared" si="1"/>
        <v>1.5343786612511428</v>
      </c>
    </row>
    <row r="29" spans="1:7" x14ac:dyDescent="0.2">
      <c r="A29" s="6" t="s">
        <v>46</v>
      </c>
      <c r="B29" s="7" t="s">
        <v>47</v>
      </c>
      <c r="C29" s="10">
        <v>15497</v>
      </c>
      <c r="D29" t="s">
        <v>221</v>
      </c>
      <c r="E29">
        <v>12.299926625308499</v>
      </c>
      <c r="F29">
        <f t="shared" si="0"/>
        <v>12.181029018206363</v>
      </c>
      <c r="G29">
        <f t="shared" si="1"/>
        <v>2.0149770699737712</v>
      </c>
    </row>
    <row r="30" spans="1:7" x14ac:dyDescent="0.2">
      <c r="A30" s="6" t="s">
        <v>48</v>
      </c>
      <c r="B30" s="7" t="s">
        <v>49</v>
      </c>
      <c r="C30" s="10">
        <v>19281</v>
      </c>
      <c r="D30" t="s">
        <v>221</v>
      </c>
      <c r="E30">
        <v>15.494033908958199</v>
      </c>
      <c r="F30">
        <f t="shared" si="0"/>
        <v>15.375136301856063</v>
      </c>
      <c r="G30">
        <f t="shared" si="1"/>
        <v>2.5433440023545013</v>
      </c>
    </row>
    <row r="31" spans="1:7" x14ac:dyDescent="0.2">
      <c r="A31" s="6" t="s">
        <v>50</v>
      </c>
      <c r="B31" s="7" t="s">
        <v>51</v>
      </c>
      <c r="C31" s="10">
        <v>17817</v>
      </c>
      <c r="D31" t="s">
        <v>221</v>
      </c>
      <c r="E31">
        <v>14.2469121422542</v>
      </c>
      <c r="F31">
        <f t="shared" si="0"/>
        <v>14.128014535152063</v>
      </c>
      <c r="G31">
        <f t="shared" si="1"/>
        <v>2.3370460155737622</v>
      </c>
    </row>
    <row r="32" spans="1:7" x14ac:dyDescent="0.2">
      <c r="A32" s="6" t="s">
        <v>52</v>
      </c>
      <c r="B32" s="7" t="s">
        <v>53</v>
      </c>
      <c r="C32" s="10">
        <v>11120</v>
      </c>
      <c r="D32" t="s">
        <v>222</v>
      </c>
      <c r="E32">
        <v>8.7186509820919902</v>
      </c>
      <c r="F32">
        <f t="shared" si="0"/>
        <v>8.599753374989854</v>
      </c>
      <c r="G32">
        <f t="shared" si="1"/>
        <v>1.422565025675119</v>
      </c>
    </row>
    <row r="33" spans="1:7" x14ac:dyDescent="0.2">
      <c r="A33" s="6" t="s">
        <v>54</v>
      </c>
      <c r="B33" s="7" t="s">
        <v>55</v>
      </c>
      <c r="C33" s="10">
        <v>24825</v>
      </c>
      <c r="D33" t="s">
        <v>222</v>
      </c>
      <c r="E33">
        <v>20.356858046279701</v>
      </c>
      <c r="F33">
        <f t="shared" si="0"/>
        <v>20.237960439177563</v>
      </c>
      <c r="G33">
        <f t="shared" si="1"/>
        <v>3.347748877950194</v>
      </c>
    </row>
    <row r="34" spans="1:7" x14ac:dyDescent="0.2">
      <c r="A34" s="6" t="s">
        <v>56</v>
      </c>
      <c r="B34" s="7" t="s">
        <v>57</v>
      </c>
      <c r="C34" s="10">
        <v>21181</v>
      </c>
      <c r="D34" t="s">
        <v>222</v>
      </c>
      <c r="E34">
        <v>17.134914310530899</v>
      </c>
      <c r="F34">
        <f t="shared" si="0"/>
        <v>17.016016703428761</v>
      </c>
      <c r="G34">
        <f t="shared" si="1"/>
        <v>2.8147772596594898</v>
      </c>
    </row>
    <row r="35" spans="1:7" x14ac:dyDescent="0.2">
      <c r="A35" s="6" t="s">
        <v>58</v>
      </c>
      <c r="B35" s="7" t="s">
        <v>59</v>
      </c>
      <c r="C35" s="10">
        <v>9068</v>
      </c>
      <c r="D35" t="s">
        <v>223</v>
      </c>
      <c r="E35">
        <v>7.0784893017313797</v>
      </c>
      <c r="F35">
        <f t="shared" si="0"/>
        <v>6.9595916946292435</v>
      </c>
      <c r="G35">
        <f t="shared" si="1"/>
        <v>1.1512506587167421</v>
      </c>
    </row>
    <row r="36" spans="1:7" x14ac:dyDescent="0.2">
      <c r="A36" s="6" t="s">
        <v>60</v>
      </c>
      <c r="B36" s="7" t="s">
        <v>61</v>
      </c>
      <c r="C36" s="10">
        <v>23544</v>
      </c>
      <c r="D36" t="s">
        <v>223</v>
      </c>
      <c r="E36">
        <v>19.212589298169998</v>
      </c>
      <c r="F36">
        <f t="shared" si="0"/>
        <v>19.09369169106786</v>
      </c>
      <c r="G36">
        <f t="shared" si="1"/>
        <v>3.1584647636210619</v>
      </c>
    </row>
    <row r="37" spans="1:7" x14ac:dyDescent="0.2">
      <c r="A37" s="6" t="s">
        <v>62</v>
      </c>
      <c r="B37" s="7" t="s">
        <v>63</v>
      </c>
      <c r="C37" s="10">
        <v>11543</v>
      </c>
      <c r="D37" t="s">
        <v>223</v>
      </c>
      <c r="E37">
        <v>9.0597448305160295</v>
      </c>
      <c r="F37">
        <f t="shared" si="0"/>
        <v>8.9408472234138934</v>
      </c>
      <c r="G37">
        <f t="shared" si="1"/>
        <v>1.4789885250573374</v>
      </c>
    </row>
    <row r="38" spans="1:7" x14ac:dyDescent="0.2">
      <c r="A38" s="6" t="s">
        <v>64</v>
      </c>
      <c r="B38" s="7" t="s">
        <v>65</v>
      </c>
      <c r="C38" s="10">
        <v>11467</v>
      </c>
      <c r="D38" t="s">
        <v>224</v>
      </c>
      <c r="E38">
        <v>8.9983842053784109</v>
      </c>
      <c r="F38">
        <f t="shared" si="0"/>
        <v>8.8794865982762747</v>
      </c>
      <c r="G38">
        <f t="shared" si="1"/>
        <v>1.4688382945253553</v>
      </c>
    </row>
    <row r="39" spans="1:7" x14ac:dyDescent="0.2">
      <c r="A39" s="6" t="s">
        <v>66</v>
      </c>
      <c r="B39" s="7" t="s">
        <v>67</v>
      </c>
      <c r="C39" s="10">
        <v>3839</v>
      </c>
      <c r="D39" t="s">
        <v>224</v>
      </c>
      <c r="E39">
        <v>3.0020695500154302</v>
      </c>
      <c r="F39">
        <f t="shared" si="0"/>
        <v>2.8831719429132936</v>
      </c>
      <c r="G39">
        <f t="shared" si="1"/>
        <v>0.47693223167589632</v>
      </c>
    </row>
    <row r="40" spans="1:7" x14ac:dyDescent="0.2">
      <c r="A40" s="6" t="s">
        <v>68</v>
      </c>
      <c r="B40" s="7" t="s">
        <v>69</v>
      </c>
      <c r="C40" s="10">
        <v>6069</v>
      </c>
      <c r="D40" t="s">
        <v>224</v>
      </c>
      <c r="E40">
        <v>4.72303658808341</v>
      </c>
      <c r="F40">
        <f t="shared" si="0"/>
        <v>4.6041389809812738</v>
      </c>
      <c r="G40">
        <f t="shared" si="1"/>
        <v>0.7616133628598587</v>
      </c>
    </row>
    <row r="41" spans="1:7" x14ac:dyDescent="0.2">
      <c r="A41" s="6" t="s">
        <v>70</v>
      </c>
      <c r="B41" s="7" t="s">
        <v>71</v>
      </c>
      <c r="C41" s="10">
        <v>7010</v>
      </c>
      <c r="D41" t="s">
        <v>225</v>
      </c>
      <c r="E41">
        <v>5.45693551101688</v>
      </c>
      <c r="F41">
        <f t="shared" si="0"/>
        <v>5.3380379039147439</v>
      </c>
      <c r="G41">
        <f t="shared" si="1"/>
        <v>0.88301439549668426</v>
      </c>
    </row>
    <row r="42" spans="1:7" x14ac:dyDescent="0.2">
      <c r="A42" s="6" t="s">
        <v>72</v>
      </c>
      <c r="B42" s="7" t="s">
        <v>73</v>
      </c>
      <c r="C42" s="10">
        <v>5321</v>
      </c>
      <c r="D42" t="s">
        <v>225</v>
      </c>
      <c r="E42">
        <v>4.1429520168955101</v>
      </c>
      <c r="F42">
        <f t="shared" si="0"/>
        <v>4.0240544097933739</v>
      </c>
      <c r="G42">
        <f t="shared" si="1"/>
        <v>0.66565618979655217</v>
      </c>
    </row>
    <row r="43" spans="1:7" x14ac:dyDescent="0.2">
      <c r="A43" s="6" t="s">
        <v>74</v>
      </c>
      <c r="B43" s="7" t="s">
        <v>75</v>
      </c>
      <c r="C43" s="10">
        <v>6166</v>
      </c>
      <c r="D43" t="s">
        <v>225</v>
      </c>
      <c r="E43">
        <v>4.7984737637046404</v>
      </c>
      <c r="F43">
        <f t="shared" si="0"/>
        <v>4.6795761566025043</v>
      </c>
      <c r="G43">
        <f t="shared" si="1"/>
        <v>0.7740921262609779</v>
      </c>
    </row>
    <row r="44" spans="1:7" x14ac:dyDescent="0.2">
      <c r="A44" s="6" t="s">
        <v>76</v>
      </c>
      <c r="B44" s="7" t="s">
        <v>77</v>
      </c>
      <c r="C44" s="10">
        <v>3451</v>
      </c>
      <c r="D44" t="s">
        <v>226</v>
      </c>
      <c r="E44">
        <v>2.7051960335312901</v>
      </c>
      <c r="F44">
        <f t="shared" si="0"/>
        <v>2.5862984264291535</v>
      </c>
      <c r="G44">
        <f t="shared" si="1"/>
        <v>0.42782362783758898</v>
      </c>
    </row>
    <row r="45" spans="1:7" x14ac:dyDescent="0.2">
      <c r="A45" s="6" t="s">
        <v>78</v>
      </c>
      <c r="B45" s="7" t="s">
        <v>79</v>
      </c>
      <c r="C45" s="10">
        <v>2916</v>
      </c>
      <c r="D45" t="s">
        <v>226</v>
      </c>
      <c r="E45">
        <v>2.2970660262848002</v>
      </c>
      <c r="F45">
        <f t="shared" si="0"/>
        <v>2.1781684191826636</v>
      </c>
      <c r="G45">
        <f t="shared" si="1"/>
        <v>0.36031105521825213</v>
      </c>
    </row>
    <row r="46" spans="1:7" x14ac:dyDescent="0.2">
      <c r="A46" s="6" t="s">
        <v>80</v>
      </c>
      <c r="B46" s="7" t="s">
        <v>81</v>
      </c>
      <c r="C46" s="10">
        <v>3496</v>
      </c>
      <c r="D46" t="s">
        <v>226</v>
      </c>
      <c r="E46">
        <v>2.73958900156244</v>
      </c>
      <c r="F46">
        <f t="shared" si="0"/>
        <v>2.6206913944603034</v>
      </c>
      <c r="G46">
        <f>F46*0.0001*324.8/0.196349540849362</f>
        <v>0.43351288790318177</v>
      </c>
    </row>
    <row r="47" spans="1:7" x14ac:dyDescent="0.2">
      <c r="A47" s="6" t="s">
        <v>82</v>
      </c>
      <c r="B47" s="7" t="s">
        <v>83</v>
      </c>
      <c r="C47" s="10">
        <v>22775</v>
      </c>
      <c r="D47" t="s">
        <v>227</v>
      </c>
      <c r="E47">
        <v>18.531814767877499</v>
      </c>
      <c r="F47">
        <f t="shared" si="0"/>
        <v>18.412917160775361</v>
      </c>
      <c r="G47">
        <f t="shared" si="1"/>
        <v>3.0458515298531044</v>
      </c>
    </row>
    <row r="48" spans="1:7" x14ac:dyDescent="0.2">
      <c r="A48" s="6" t="s">
        <v>84</v>
      </c>
      <c r="B48" s="7" t="s">
        <v>85</v>
      </c>
      <c r="C48" s="10">
        <v>11578</v>
      </c>
      <c r="D48" t="s">
        <v>227</v>
      </c>
      <c r="E48">
        <v>9.0880143383472696</v>
      </c>
      <c r="F48">
        <f t="shared" si="0"/>
        <v>8.9691167312451334</v>
      </c>
      <c r="G48">
        <f t="shared" si="1"/>
        <v>1.4836648467354365</v>
      </c>
    </row>
    <row r="49" spans="1:21" x14ac:dyDescent="0.2">
      <c r="A49" s="6" t="s">
        <v>86</v>
      </c>
      <c r="B49" s="7" t="s">
        <v>87</v>
      </c>
      <c r="C49" s="10">
        <v>23551</v>
      </c>
      <c r="D49" t="s">
        <v>227</v>
      </c>
      <c r="E49">
        <v>19.2188071401341</v>
      </c>
      <c r="F49">
        <f t="shared" si="0"/>
        <v>19.099909533031962</v>
      </c>
      <c r="G49">
        <f t="shared" si="1"/>
        <v>3.1594933145721895</v>
      </c>
    </row>
    <row r="50" spans="1:21" x14ac:dyDescent="0.2">
      <c r="A50" s="6" t="s">
        <v>88</v>
      </c>
      <c r="B50" s="7" t="s">
        <v>89</v>
      </c>
      <c r="C50" s="10">
        <v>26791</v>
      </c>
      <c r="D50" t="s">
        <v>228</v>
      </c>
      <c r="E50">
        <v>22.138796755407601</v>
      </c>
      <c r="F50">
        <f t="shared" si="0"/>
        <v>22.019899148305463</v>
      </c>
      <c r="G50">
        <f t="shared" si="1"/>
        <v>3.6425158991620097</v>
      </c>
    </row>
    <row r="51" spans="1:21" x14ac:dyDescent="0.2">
      <c r="A51" s="6" t="s">
        <v>90</v>
      </c>
      <c r="B51" s="7" t="s">
        <v>91</v>
      </c>
      <c r="C51" s="10">
        <v>17598</v>
      </c>
      <c r="D51" t="s">
        <v>228</v>
      </c>
      <c r="E51">
        <v>14.0616067664506</v>
      </c>
      <c r="F51">
        <f t="shared" si="0"/>
        <v>13.942709159348464</v>
      </c>
      <c r="G51">
        <f t="shared" si="1"/>
        <v>2.3063929334220781</v>
      </c>
    </row>
    <row r="52" spans="1:21" x14ac:dyDescent="0.2">
      <c r="A52" s="6" t="s">
        <v>92</v>
      </c>
      <c r="B52" s="7" t="s">
        <v>93</v>
      </c>
      <c r="C52" s="10">
        <v>14074</v>
      </c>
      <c r="D52" t="s">
        <v>228</v>
      </c>
      <c r="E52">
        <v>11.1228047425284</v>
      </c>
      <c r="F52">
        <f t="shared" si="0"/>
        <v>11.003907135426264</v>
      </c>
      <c r="G52">
        <f t="shared" si="1"/>
        <v>1.820258413707446</v>
      </c>
    </row>
    <row r="53" spans="1:21" x14ac:dyDescent="0.2">
      <c r="A53" s="6" t="s">
        <v>94</v>
      </c>
      <c r="B53" s="7" t="s">
        <v>95</v>
      </c>
      <c r="C53" s="10">
        <v>43616</v>
      </c>
      <c r="D53" t="s">
        <v>229</v>
      </c>
      <c r="E53">
        <v>38.958522620642299</v>
      </c>
      <c r="F53">
        <f t="shared" si="0"/>
        <v>38.839625013540164</v>
      </c>
      <c r="G53">
        <f t="shared" si="1"/>
        <v>6.4248228693725711</v>
      </c>
    </row>
    <row r="54" spans="1:21" x14ac:dyDescent="0.2">
      <c r="A54" s="6" t="s">
        <v>96</v>
      </c>
      <c r="B54" s="7" t="s">
        <v>97</v>
      </c>
      <c r="C54" s="10">
        <v>87531</v>
      </c>
      <c r="D54" t="s">
        <v>229</v>
      </c>
      <c r="E54">
        <v>120.89460698099499</v>
      </c>
      <c r="F54">
        <f t="shared" si="0"/>
        <v>120.77570937389285</v>
      </c>
      <c r="G54">
        <f t="shared" si="1"/>
        <v>19.978631085639162</v>
      </c>
    </row>
    <row r="55" spans="1:21" x14ac:dyDescent="0.2">
      <c r="A55" s="6" t="s">
        <v>98</v>
      </c>
      <c r="B55" s="7" t="s">
        <v>99</v>
      </c>
      <c r="C55" s="10">
        <v>67658</v>
      </c>
      <c r="D55" t="s">
        <v>229</v>
      </c>
      <c r="E55">
        <v>72.204883569876799</v>
      </c>
      <c r="F55">
        <f t="shared" si="0"/>
        <v>72.085985962774657</v>
      </c>
      <c r="G55">
        <f>F55*0.0001*324.8/0.196349540849362</f>
        <v>11.924412015137793</v>
      </c>
    </row>
    <row r="56" spans="1:21" x14ac:dyDescent="0.2">
      <c r="A56" s="6" t="s">
        <v>100</v>
      </c>
      <c r="B56" s="7" t="s">
        <v>101</v>
      </c>
      <c r="C56" s="10">
        <v>548</v>
      </c>
      <c r="D56" t="s">
        <v>212</v>
      </c>
      <c r="E56">
        <v>0.11676492225394899</v>
      </c>
      <c r="F56">
        <f>AVERAGE(E56:E58)</f>
        <v>0.1188976071021365</v>
      </c>
    </row>
    <row r="57" spans="1:21" x14ac:dyDescent="0.2">
      <c r="A57" s="6" t="s">
        <v>102</v>
      </c>
      <c r="B57" s="7" t="s">
        <v>103</v>
      </c>
      <c r="C57" s="10">
        <v>483</v>
      </c>
      <c r="D57" t="s">
        <v>212</v>
      </c>
      <c r="E57">
        <v>9.78727875500255E-2</v>
      </c>
    </row>
    <row r="58" spans="1:21" x14ac:dyDescent="0.2">
      <c r="A58" s="6" t="s">
        <v>104</v>
      </c>
      <c r="B58" s="7" t="s">
        <v>105</v>
      </c>
      <c r="C58" s="10">
        <v>635</v>
      </c>
      <c r="D58" t="s">
        <v>212</v>
      </c>
      <c r="E58">
        <v>0.14205511150243499</v>
      </c>
    </row>
    <row r="59" spans="1:21" x14ac:dyDescent="0.2">
      <c r="A59" s="6" t="s">
        <v>106</v>
      </c>
      <c r="B59" s="7" t="s">
        <v>107</v>
      </c>
      <c r="C59" s="10">
        <v>300</v>
      </c>
      <c r="D59" t="s">
        <v>211</v>
      </c>
      <c r="E59">
        <f>AVERAGE(C59:C61)</f>
        <v>284</v>
      </c>
      <c r="F59">
        <f>AVERAGE(C62:C64)</f>
        <v>899.66666666666663</v>
      </c>
      <c r="G59">
        <f>F59-E59</f>
        <v>615.66666666666663</v>
      </c>
    </row>
    <row r="60" spans="1:21" x14ac:dyDescent="0.2">
      <c r="A60" s="6" t="s">
        <v>108</v>
      </c>
      <c r="B60" s="7" t="s">
        <v>109</v>
      </c>
      <c r="C60" s="10">
        <v>273</v>
      </c>
      <c r="D60" t="s">
        <v>211</v>
      </c>
    </row>
    <row r="61" spans="1:21" x14ac:dyDescent="0.2">
      <c r="A61" s="6" t="s">
        <v>110</v>
      </c>
      <c r="B61" s="7" t="s">
        <v>111</v>
      </c>
      <c r="C61" s="10">
        <v>279</v>
      </c>
      <c r="D61" t="s">
        <v>211</v>
      </c>
    </row>
    <row r="62" spans="1:21" x14ac:dyDescent="0.2">
      <c r="A62" s="6" t="s">
        <v>112</v>
      </c>
      <c r="B62" s="7" t="s">
        <v>113</v>
      </c>
      <c r="C62" s="10">
        <v>906</v>
      </c>
      <c r="D62">
        <v>0</v>
      </c>
      <c r="E62" s="11">
        <f>C62-$G$59</f>
        <v>290.33333333333337</v>
      </c>
      <c r="F62">
        <v>2.502262443438914</v>
      </c>
      <c r="G62">
        <f>E62*F62</f>
        <v>726.4901960784315</v>
      </c>
      <c r="T62" t="s">
        <v>214</v>
      </c>
      <c r="U62" t="s">
        <v>213</v>
      </c>
    </row>
    <row r="63" spans="1:21" x14ac:dyDescent="0.2">
      <c r="A63" s="6" t="s">
        <v>114</v>
      </c>
      <c r="B63" s="7" t="s">
        <v>115</v>
      </c>
      <c r="C63" s="10">
        <v>881</v>
      </c>
      <c r="D63">
        <v>0</v>
      </c>
      <c r="E63" s="11">
        <f t="shared" ref="E63:E93" si="2">C63-$G$59</f>
        <v>265.33333333333337</v>
      </c>
      <c r="F63">
        <v>2.502262443438914</v>
      </c>
      <c r="G63">
        <f t="shared" ref="G63:G94" si="3">E63*F63</f>
        <v>663.93363499245856</v>
      </c>
      <c r="T63">
        <v>0</v>
      </c>
      <c r="U63">
        <v>726.4901960784315</v>
      </c>
    </row>
    <row r="64" spans="1:21" x14ac:dyDescent="0.2">
      <c r="A64" s="6" t="s">
        <v>116</v>
      </c>
      <c r="B64" s="7" t="s">
        <v>117</v>
      </c>
      <c r="C64" s="10">
        <v>912</v>
      </c>
      <c r="D64">
        <v>0</v>
      </c>
      <c r="E64" s="11">
        <f>C64-$G$59</f>
        <v>296.33333333333337</v>
      </c>
      <c r="F64">
        <v>2.502262443438914</v>
      </c>
      <c r="G64">
        <f t="shared" si="3"/>
        <v>741.50377073906498</v>
      </c>
      <c r="T64">
        <v>0</v>
      </c>
      <c r="U64">
        <v>663.93363499245856</v>
      </c>
    </row>
    <row r="65" spans="1:21" x14ac:dyDescent="0.2">
      <c r="A65" s="6" t="s">
        <v>118</v>
      </c>
      <c r="B65" s="7" t="s">
        <v>119</v>
      </c>
      <c r="C65" s="10">
        <v>1233</v>
      </c>
      <c r="D65">
        <v>0.1</v>
      </c>
      <c r="E65" s="11">
        <f t="shared" si="2"/>
        <v>617.33333333333337</v>
      </c>
      <c r="F65">
        <v>0.86935286935286937</v>
      </c>
      <c r="G65">
        <f t="shared" si="3"/>
        <v>536.68050468050478</v>
      </c>
      <c r="T65">
        <v>0</v>
      </c>
      <c r="U65">
        <v>741.50377073906498</v>
      </c>
    </row>
    <row r="66" spans="1:21" x14ac:dyDescent="0.2">
      <c r="A66" s="6" t="s">
        <v>120</v>
      </c>
      <c r="B66" s="7" t="s">
        <v>121</v>
      </c>
      <c r="C66" s="10">
        <v>1247</v>
      </c>
      <c r="D66">
        <v>0.1</v>
      </c>
      <c r="E66" s="11">
        <f t="shared" si="2"/>
        <v>631.33333333333337</v>
      </c>
      <c r="F66">
        <v>0.86935286935286937</v>
      </c>
      <c r="G66">
        <f t="shared" si="3"/>
        <v>548.85144485144485</v>
      </c>
      <c r="T66">
        <v>0.1</v>
      </c>
      <c r="U66">
        <v>536.68050468050478</v>
      </c>
    </row>
    <row r="67" spans="1:21" x14ac:dyDescent="0.2">
      <c r="A67" s="6" t="s">
        <v>122</v>
      </c>
      <c r="B67" s="7" t="s">
        <v>123</v>
      </c>
      <c r="C67" s="10">
        <v>1292</v>
      </c>
      <c r="D67">
        <v>0.1</v>
      </c>
      <c r="E67" s="11">
        <f t="shared" si="2"/>
        <v>676.33333333333337</v>
      </c>
      <c r="F67">
        <v>0.86935286935286937</v>
      </c>
      <c r="G67">
        <f t="shared" si="3"/>
        <v>587.97232397232403</v>
      </c>
      <c r="T67">
        <v>0.1</v>
      </c>
      <c r="U67">
        <v>548.85144485144485</v>
      </c>
    </row>
    <row r="68" spans="1:21" x14ac:dyDescent="0.2">
      <c r="A68" s="6" t="s">
        <v>124</v>
      </c>
      <c r="B68" s="7" t="s">
        <v>125</v>
      </c>
      <c r="C68" s="10">
        <v>1682</v>
      </c>
      <c r="D68">
        <v>0.25</v>
      </c>
      <c r="E68" s="11">
        <f t="shared" si="2"/>
        <v>1066.3333333333335</v>
      </c>
      <c r="F68">
        <v>0.57492711370262395</v>
      </c>
      <c r="G68">
        <f t="shared" si="3"/>
        <v>613.06394557823137</v>
      </c>
      <c r="T68">
        <v>0.1</v>
      </c>
      <c r="U68">
        <v>587.97232397232403</v>
      </c>
    </row>
    <row r="69" spans="1:21" x14ac:dyDescent="0.2">
      <c r="A69" s="6" t="s">
        <v>126</v>
      </c>
      <c r="B69" s="7" t="s">
        <v>127</v>
      </c>
      <c r="C69" s="10">
        <v>1753</v>
      </c>
      <c r="D69">
        <v>0.25</v>
      </c>
      <c r="E69" s="11">
        <f t="shared" si="2"/>
        <v>1137.3333333333335</v>
      </c>
      <c r="F69">
        <v>0.57492711370262395</v>
      </c>
      <c r="G69">
        <f t="shared" si="3"/>
        <v>653.88377065111774</v>
      </c>
      <c r="T69">
        <v>0.25</v>
      </c>
      <c r="U69">
        <v>613.06394557823137</v>
      </c>
    </row>
    <row r="70" spans="1:21" x14ac:dyDescent="0.2">
      <c r="A70" s="6" t="s">
        <v>128</v>
      </c>
      <c r="B70" s="7" t="s">
        <v>129</v>
      </c>
      <c r="C70" s="10">
        <v>1835</v>
      </c>
      <c r="D70">
        <v>0.25</v>
      </c>
      <c r="E70" s="11">
        <f t="shared" si="2"/>
        <v>1219.3333333333335</v>
      </c>
      <c r="F70">
        <v>0.57492711370262395</v>
      </c>
      <c r="G70">
        <f t="shared" si="3"/>
        <v>701.02779397473284</v>
      </c>
      <c r="T70">
        <v>0.25</v>
      </c>
      <c r="U70">
        <v>653.88377065111774</v>
      </c>
    </row>
    <row r="71" spans="1:21" x14ac:dyDescent="0.2">
      <c r="A71" s="6" t="s">
        <v>130</v>
      </c>
      <c r="B71" s="7" t="s">
        <v>131</v>
      </c>
      <c r="C71" s="10">
        <v>2286</v>
      </c>
      <c r="D71">
        <v>0.5</v>
      </c>
      <c r="E71" s="11">
        <f t="shared" si="2"/>
        <v>1670.3333333333335</v>
      </c>
      <c r="F71">
        <v>0.47082939135919272</v>
      </c>
      <c r="G71">
        <f t="shared" si="3"/>
        <v>786.44202670030495</v>
      </c>
      <c r="T71">
        <v>0.25</v>
      </c>
      <c r="U71">
        <v>701.02779397473284</v>
      </c>
    </row>
    <row r="72" spans="1:21" x14ac:dyDescent="0.2">
      <c r="A72" s="6" t="s">
        <v>132</v>
      </c>
      <c r="B72" s="7" t="s">
        <v>133</v>
      </c>
      <c r="C72" s="10">
        <v>2358</v>
      </c>
      <c r="D72">
        <v>0.5</v>
      </c>
      <c r="E72" s="11">
        <f t="shared" si="2"/>
        <v>1742.3333333333335</v>
      </c>
      <c r="F72">
        <v>0.47082939135919272</v>
      </c>
      <c r="G72">
        <f t="shared" si="3"/>
        <v>820.34174287816688</v>
      </c>
      <c r="T72">
        <v>0.5</v>
      </c>
      <c r="U72">
        <v>786.44202670030495</v>
      </c>
    </row>
    <row r="73" spans="1:21" x14ac:dyDescent="0.2">
      <c r="A73" s="6" t="s">
        <v>134</v>
      </c>
      <c r="B73" s="7" t="s">
        <v>135</v>
      </c>
      <c r="C73" s="10">
        <v>2353</v>
      </c>
      <c r="D73">
        <v>0.5</v>
      </c>
      <c r="E73" s="11">
        <f t="shared" si="2"/>
        <v>1737.3333333333335</v>
      </c>
      <c r="F73">
        <v>0.47082939135919272</v>
      </c>
      <c r="G73">
        <f t="shared" si="3"/>
        <v>817.98759592137094</v>
      </c>
      <c r="T73">
        <v>0.5</v>
      </c>
      <c r="U73">
        <v>820.34174287816688</v>
      </c>
    </row>
    <row r="74" spans="1:21" x14ac:dyDescent="0.2">
      <c r="A74" s="6" t="s">
        <v>136</v>
      </c>
      <c r="B74" s="7" t="s">
        <v>137</v>
      </c>
      <c r="C74" s="10">
        <v>2790</v>
      </c>
      <c r="D74">
        <v>0.75</v>
      </c>
      <c r="E74" s="11">
        <f t="shared" si="2"/>
        <v>2174.3333333333335</v>
      </c>
      <c r="F74">
        <v>0.43280542986425341</v>
      </c>
      <c r="G74">
        <f t="shared" si="3"/>
        <v>941.06327300150838</v>
      </c>
      <c r="T74">
        <v>0.5</v>
      </c>
      <c r="U74">
        <v>817.98759592137094</v>
      </c>
    </row>
    <row r="75" spans="1:21" x14ac:dyDescent="0.2">
      <c r="A75" s="6" t="s">
        <v>138</v>
      </c>
      <c r="B75" s="7" t="s">
        <v>139</v>
      </c>
      <c r="C75" s="10">
        <v>2837</v>
      </c>
      <c r="D75">
        <v>0.75</v>
      </c>
      <c r="E75" s="11">
        <f t="shared" si="2"/>
        <v>2221.3333333333335</v>
      </c>
      <c r="F75">
        <v>0.43280542986425341</v>
      </c>
      <c r="G75">
        <f t="shared" si="3"/>
        <v>961.40512820512834</v>
      </c>
      <c r="T75">
        <v>0.75</v>
      </c>
      <c r="U75">
        <v>941.06327300150838</v>
      </c>
    </row>
    <row r="76" spans="1:21" x14ac:dyDescent="0.2">
      <c r="A76" s="6" t="s">
        <v>140</v>
      </c>
      <c r="B76" s="7" t="s">
        <v>141</v>
      </c>
      <c r="C76" s="10">
        <v>2857</v>
      </c>
      <c r="D76">
        <v>0.75</v>
      </c>
      <c r="E76" s="11">
        <f t="shared" si="2"/>
        <v>2241.3333333333335</v>
      </c>
      <c r="F76">
        <v>0.43280542986425341</v>
      </c>
      <c r="G76">
        <f t="shared" si="3"/>
        <v>970.06123680241342</v>
      </c>
      <c r="T76">
        <v>0.75</v>
      </c>
      <c r="U76">
        <v>961.40512820512834</v>
      </c>
    </row>
    <row r="77" spans="1:21" x14ac:dyDescent="0.2">
      <c r="A77" s="6" t="s">
        <v>142</v>
      </c>
      <c r="B77" s="7" t="s">
        <v>143</v>
      </c>
      <c r="C77" s="10">
        <v>5387</v>
      </c>
      <c r="D77">
        <v>1</v>
      </c>
      <c r="E77" s="11">
        <f t="shared" si="2"/>
        <v>4771.333333333333</v>
      </c>
      <c r="F77">
        <v>0.42552143209065524</v>
      </c>
      <c r="G77">
        <f t="shared" si="3"/>
        <v>2030.3045929818795</v>
      </c>
      <c r="T77">
        <v>0.75</v>
      </c>
      <c r="U77">
        <v>970.06123680241342</v>
      </c>
    </row>
    <row r="78" spans="1:21" x14ac:dyDescent="0.2">
      <c r="A78" s="6" t="s">
        <v>144</v>
      </c>
      <c r="B78" s="7" t="s">
        <v>145</v>
      </c>
      <c r="C78" s="10">
        <v>5501</v>
      </c>
      <c r="D78">
        <v>1</v>
      </c>
      <c r="E78" s="11">
        <f t="shared" si="2"/>
        <v>4885.333333333333</v>
      </c>
      <c r="F78">
        <v>0.42552143209065524</v>
      </c>
      <c r="G78">
        <f t="shared" si="3"/>
        <v>2078.8140362402141</v>
      </c>
      <c r="T78">
        <v>1</v>
      </c>
      <c r="U78">
        <v>2030.3045929818795</v>
      </c>
    </row>
    <row r="79" spans="1:21" x14ac:dyDescent="0.2">
      <c r="A79" s="6" t="s">
        <v>146</v>
      </c>
      <c r="B79" s="7" t="s">
        <v>147</v>
      </c>
      <c r="C79" s="10">
        <v>5424</v>
      </c>
      <c r="D79">
        <v>1</v>
      </c>
      <c r="E79" s="11">
        <f t="shared" si="2"/>
        <v>4808.333333333333</v>
      </c>
      <c r="F79">
        <v>0.42552143209065524</v>
      </c>
      <c r="G79">
        <f t="shared" si="3"/>
        <v>2046.0488859692339</v>
      </c>
      <c r="T79">
        <v>1</v>
      </c>
      <c r="U79">
        <v>2078.8140362402141</v>
      </c>
    </row>
    <row r="80" spans="1:21" x14ac:dyDescent="0.2">
      <c r="A80" s="6" t="s">
        <v>148</v>
      </c>
      <c r="B80" s="7" t="s">
        <v>149</v>
      </c>
      <c r="C80" s="10">
        <v>6316</v>
      </c>
      <c r="D80">
        <v>2</v>
      </c>
      <c r="E80" s="11">
        <f t="shared" si="2"/>
        <v>5700.333333333333</v>
      </c>
      <c r="F80">
        <v>0.3579671708121282</v>
      </c>
      <c r="G80">
        <f t="shared" si="3"/>
        <v>2040.5321960194012</v>
      </c>
      <c r="T80">
        <v>1</v>
      </c>
      <c r="U80">
        <v>2046.0488859692339</v>
      </c>
    </row>
    <row r="81" spans="1:21" x14ac:dyDescent="0.2">
      <c r="A81" s="6" t="s">
        <v>150</v>
      </c>
      <c r="B81" s="7" t="s">
        <v>151</v>
      </c>
      <c r="C81" s="10">
        <v>6091</v>
      </c>
      <c r="D81">
        <v>2</v>
      </c>
      <c r="E81" s="11">
        <f t="shared" si="2"/>
        <v>5475.333333333333</v>
      </c>
      <c r="F81">
        <v>0.3579671708121282</v>
      </c>
      <c r="G81">
        <f t="shared" si="3"/>
        <v>1959.9895825866724</v>
      </c>
      <c r="T81">
        <v>2</v>
      </c>
      <c r="U81">
        <v>2040.5321960194012</v>
      </c>
    </row>
    <row r="82" spans="1:21" x14ac:dyDescent="0.2">
      <c r="A82" s="6" t="s">
        <v>152</v>
      </c>
      <c r="B82" s="7" t="s">
        <v>153</v>
      </c>
      <c r="C82" s="10">
        <v>6111</v>
      </c>
      <c r="D82">
        <v>2</v>
      </c>
      <c r="E82" s="11">
        <f t="shared" si="2"/>
        <v>5495.333333333333</v>
      </c>
      <c r="F82">
        <v>0.3579671708121282</v>
      </c>
      <c r="G82">
        <f t="shared" si="3"/>
        <v>1967.148926002915</v>
      </c>
      <c r="T82">
        <v>2</v>
      </c>
      <c r="U82">
        <v>1959.9895825866724</v>
      </c>
    </row>
    <row r="83" spans="1:21" x14ac:dyDescent="0.2">
      <c r="A83" s="6" t="s">
        <v>154</v>
      </c>
      <c r="B83" s="7" t="s">
        <v>155</v>
      </c>
      <c r="C83" s="10">
        <v>14720</v>
      </c>
      <c r="D83">
        <v>5</v>
      </c>
      <c r="E83" s="11">
        <f t="shared" si="2"/>
        <v>14104.333333333334</v>
      </c>
      <c r="F83">
        <v>0.30884817831622902</v>
      </c>
      <c r="G83">
        <f t="shared" si="3"/>
        <v>4356.0976563648665</v>
      </c>
      <c r="T83">
        <v>2</v>
      </c>
      <c r="U83">
        <v>1967.148926002915</v>
      </c>
    </row>
    <row r="84" spans="1:21" x14ac:dyDescent="0.2">
      <c r="A84" s="6" t="s">
        <v>156</v>
      </c>
      <c r="B84" s="7" t="s">
        <v>157</v>
      </c>
      <c r="C84" s="10">
        <v>15053</v>
      </c>
      <c r="D84">
        <v>5</v>
      </c>
      <c r="E84" s="11">
        <f t="shared" si="2"/>
        <v>14437.333333333334</v>
      </c>
      <c r="F84">
        <v>0.30884817831622902</v>
      </c>
      <c r="G84">
        <f t="shared" si="3"/>
        <v>4458.9440997441707</v>
      </c>
      <c r="T84">
        <v>5</v>
      </c>
      <c r="U84">
        <v>4356.0976563648665</v>
      </c>
    </row>
    <row r="85" spans="1:21" x14ac:dyDescent="0.2">
      <c r="A85" s="6" t="s">
        <v>158</v>
      </c>
      <c r="B85" s="7" t="s">
        <v>159</v>
      </c>
      <c r="C85" s="10">
        <v>14967</v>
      </c>
      <c r="D85">
        <v>5</v>
      </c>
      <c r="E85" s="11">
        <f t="shared" si="2"/>
        <v>14351.333333333334</v>
      </c>
      <c r="F85">
        <v>0.30884817831622902</v>
      </c>
      <c r="G85">
        <f t="shared" si="3"/>
        <v>4432.3831564089751</v>
      </c>
      <c r="T85">
        <v>5</v>
      </c>
      <c r="U85">
        <v>4458.9440997441707</v>
      </c>
    </row>
    <row r="86" spans="1:21" x14ac:dyDescent="0.2">
      <c r="A86" s="6" t="s">
        <v>160</v>
      </c>
      <c r="B86" s="7" t="s">
        <v>161</v>
      </c>
      <c r="C86" s="10">
        <v>36558</v>
      </c>
      <c r="D86">
        <v>10</v>
      </c>
      <c r="E86" s="11">
        <f t="shared" si="2"/>
        <v>35942.333333333336</v>
      </c>
      <c r="F86">
        <v>0.31194776931447227</v>
      </c>
      <c r="G86">
        <f t="shared" si="3"/>
        <v>11212.130707290535</v>
      </c>
      <c r="T86">
        <v>5</v>
      </c>
      <c r="U86">
        <v>4432.3831564089751</v>
      </c>
    </row>
    <row r="87" spans="1:21" x14ac:dyDescent="0.2">
      <c r="A87" s="6" t="s">
        <v>162</v>
      </c>
      <c r="B87" s="7" t="s">
        <v>163</v>
      </c>
      <c r="C87" s="10">
        <v>38302</v>
      </c>
      <c r="D87">
        <v>10</v>
      </c>
      <c r="E87" s="11">
        <f t="shared" si="2"/>
        <v>37686.333333333336</v>
      </c>
      <c r="F87">
        <v>0.31194776931447227</v>
      </c>
      <c r="G87">
        <f t="shared" si="3"/>
        <v>11756.167616974973</v>
      </c>
      <c r="T87">
        <v>10</v>
      </c>
      <c r="U87">
        <v>11212.130707290535</v>
      </c>
    </row>
    <row r="88" spans="1:21" x14ac:dyDescent="0.2">
      <c r="A88" s="6" t="s">
        <v>164</v>
      </c>
      <c r="B88" s="7" t="s">
        <v>165</v>
      </c>
      <c r="C88" s="10">
        <v>38582</v>
      </c>
      <c r="D88">
        <v>10</v>
      </c>
      <c r="E88" s="11">
        <f t="shared" si="2"/>
        <v>37966.333333333336</v>
      </c>
      <c r="F88">
        <v>0.31194776931447227</v>
      </c>
      <c r="G88">
        <f t="shared" si="3"/>
        <v>11843.512992383026</v>
      </c>
      <c r="T88">
        <v>10</v>
      </c>
      <c r="U88">
        <v>11756.167616974973</v>
      </c>
    </row>
    <row r="89" spans="1:21" x14ac:dyDescent="0.2">
      <c r="A89" s="6" t="s">
        <v>166</v>
      </c>
      <c r="B89" s="7" t="s">
        <v>167</v>
      </c>
      <c r="C89" s="10">
        <v>141453</v>
      </c>
      <c r="D89">
        <v>50</v>
      </c>
      <c r="E89" s="11">
        <f t="shared" si="2"/>
        <v>140837.33333333334</v>
      </c>
      <c r="F89">
        <v>0.37746923338134214</v>
      </c>
      <c r="G89">
        <f t="shared" si="3"/>
        <v>53161.760244805882</v>
      </c>
      <c r="T89">
        <v>10</v>
      </c>
      <c r="U89">
        <v>11843.512992383026</v>
      </c>
    </row>
    <row r="90" spans="1:21" x14ac:dyDescent="0.2">
      <c r="A90" s="6" t="s">
        <v>168</v>
      </c>
      <c r="B90" s="7" t="s">
        <v>169</v>
      </c>
      <c r="C90" s="10">
        <v>145430</v>
      </c>
      <c r="D90">
        <v>50</v>
      </c>
      <c r="E90" s="11">
        <f t="shared" si="2"/>
        <v>144814.33333333334</v>
      </c>
      <c r="F90">
        <v>0.37746923338134214</v>
      </c>
      <c r="G90">
        <f t="shared" si="3"/>
        <v>54662.955385963476</v>
      </c>
      <c r="T90">
        <v>50</v>
      </c>
      <c r="U90">
        <v>53161.760244805882</v>
      </c>
    </row>
    <row r="91" spans="1:21" x14ac:dyDescent="0.2">
      <c r="A91" s="6" t="s">
        <v>170</v>
      </c>
      <c r="B91" s="7" t="s">
        <v>171</v>
      </c>
      <c r="C91" s="10">
        <v>141983</v>
      </c>
      <c r="D91">
        <v>50</v>
      </c>
      <c r="E91" s="11">
        <f t="shared" si="2"/>
        <v>141367.33333333334</v>
      </c>
      <c r="F91">
        <v>0.37746923338134214</v>
      </c>
      <c r="G91">
        <f t="shared" si="3"/>
        <v>53361.818938497992</v>
      </c>
      <c r="T91">
        <v>50</v>
      </c>
      <c r="U91">
        <v>54662.955385963476</v>
      </c>
    </row>
    <row r="92" spans="1:21" x14ac:dyDescent="0.2">
      <c r="A92" s="6" t="s">
        <v>172</v>
      </c>
      <c r="B92" s="7" t="s">
        <v>173</v>
      </c>
      <c r="C92" s="10">
        <v>221779</v>
      </c>
      <c r="D92">
        <v>100</v>
      </c>
      <c r="E92" s="11">
        <f t="shared" si="2"/>
        <v>221163.33333333334</v>
      </c>
      <c r="F92">
        <v>0.34322660817207845</v>
      </c>
      <c r="G92">
        <f t="shared" si="3"/>
        <v>75909.140752030784</v>
      </c>
      <c r="T92">
        <v>50</v>
      </c>
      <c r="U92">
        <v>53361.818938497992</v>
      </c>
    </row>
    <row r="93" spans="1:21" x14ac:dyDescent="0.2">
      <c r="A93" s="6" t="s">
        <v>174</v>
      </c>
      <c r="B93" s="7" t="s">
        <v>175</v>
      </c>
      <c r="C93" s="10">
        <v>229070</v>
      </c>
      <c r="D93">
        <v>100</v>
      </c>
      <c r="E93" s="11">
        <f t="shared" si="2"/>
        <v>228454.33333333334</v>
      </c>
      <c r="F93">
        <v>0.34322660817207845</v>
      </c>
      <c r="G93">
        <f t="shared" si="3"/>
        <v>78411.605952213402</v>
      </c>
      <c r="T93">
        <v>100</v>
      </c>
      <c r="U93">
        <v>75909.140752030784</v>
      </c>
    </row>
    <row r="94" spans="1:21" x14ac:dyDescent="0.2">
      <c r="A94" s="6" t="s">
        <v>176</v>
      </c>
      <c r="B94" s="7" t="s">
        <v>177</v>
      </c>
      <c r="C94" s="10">
        <v>234412</v>
      </c>
      <c r="D94">
        <v>100</v>
      </c>
      <c r="E94" s="11">
        <f>C94-$G$59</f>
        <v>233796.33333333334</v>
      </c>
      <c r="F94">
        <v>0.34322660817207845</v>
      </c>
      <c r="G94">
        <f t="shared" si="3"/>
        <v>80245.122493068644</v>
      </c>
      <c r="T94">
        <v>100</v>
      </c>
      <c r="U94">
        <v>78411.605952213402</v>
      </c>
    </row>
    <row r="95" spans="1:21" x14ac:dyDescent="0.2">
      <c r="T95">
        <v>100</v>
      </c>
      <c r="U95">
        <v>80245.122493068644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</row>
    <row r="2" spans="1:3" x14ac:dyDescent="0.2">
      <c r="A2" s="1" t="s">
        <v>1</v>
      </c>
    </row>
    <row r="3" spans="1:3" x14ac:dyDescent="0.2">
      <c r="A3" s="1" t="s">
        <v>206</v>
      </c>
    </row>
    <row r="4" spans="1:3" x14ac:dyDescent="0.2">
      <c r="A4" s="1" t="s">
        <v>179</v>
      </c>
    </row>
    <row r="5" spans="1:3" x14ac:dyDescent="0.2">
      <c r="A5" s="1" t="s">
        <v>4</v>
      </c>
    </row>
    <row r="6" spans="1:3" x14ac:dyDescent="0.2">
      <c r="A6" s="1" t="s">
        <v>207</v>
      </c>
    </row>
    <row r="7" spans="1:3" x14ac:dyDescent="0.2">
      <c r="A7" s="1" t="s">
        <v>6</v>
      </c>
    </row>
    <row r="10" spans="1:3" ht="65" thickBot="1" x14ac:dyDescent="0.25">
      <c r="A10" s="2" t="s">
        <v>7</v>
      </c>
      <c r="B10" s="3" t="s">
        <v>8</v>
      </c>
      <c r="C10" s="8" t="s">
        <v>181</v>
      </c>
    </row>
    <row r="11" spans="1:3" x14ac:dyDescent="0.2">
      <c r="A11" s="4" t="s">
        <v>10</v>
      </c>
      <c r="B11" s="5" t="s">
        <v>11</v>
      </c>
      <c r="C11" s="9">
        <v>17091</v>
      </c>
    </row>
    <row r="12" spans="1:3" x14ac:dyDescent="0.2">
      <c r="A12" s="6" t="s">
        <v>12</v>
      </c>
      <c r="B12" s="7" t="s">
        <v>13</v>
      </c>
      <c r="C12" s="10">
        <v>22500</v>
      </c>
    </row>
    <row r="13" spans="1:3" x14ac:dyDescent="0.2">
      <c r="A13" s="6" t="s">
        <v>14</v>
      </c>
      <c r="B13" s="7" t="s">
        <v>15</v>
      </c>
      <c r="C13" s="10">
        <v>12903</v>
      </c>
    </row>
    <row r="14" spans="1:3" x14ac:dyDescent="0.2">
      <c r="A14" s="6" t="s">
        <v>16</v>
      </c>
      <c r="B14" s="7" t="s">
        <v>17</v>
      </c>
      <c r="C14" s="10">
        <v>24555</v>
      </c>
    </row>
    <row r="15" spans="1:3" x14ac:dyDescent="0.2">
      <c r="A15" s="6" t="s">
        <v>18</v>
      </c>
      <c r="B15" s="7" t="s">
        <v>19</v>
      </c>
      <c r="C15" s="10">
        <v>13264</v>
      </c>
    </row>
    <row r="16" spans="1:3" x14ac:dyDescent="0.2">
      <c r="A16" s="6" t="s">
        <v>20</v>
      </c>
      <c r="B16" s="7" t="s">
        <v>21</v>
      </c>
      <c r="C16" s="10">
        <v>27568</v>
      </c>
    </row>
    <row r="17" spans="1:3" x14ac:dyDescent="0.2">
      <c r="A17" s="6" t="s">
        <v>22</v>
      </c>
      <c r="B17" s="7" t="s">
        <v>23</v>
      </c>
      <c r="C17" s="10">
        <v>17078</v>
      </c>
    </row>
    <row r="18" spans="1:3" x14ac:dyDescent="0.2">
      <c r="A18" s="6" t="s">
        <v>24</v>
      </c>
      <c r="B18" s="7" t="s">
        <v>25</v>
      </c>
      <c r="C18" s="10">
        <v>16233</v>
      </c>
    </row>
    <row r="19" spans="1:3" x14ac:dyDescent="0.2">
      <c r="A19" s="6" t="s">
        <v>26</v>
      </c>
      <c r="B19" s="7" t="s">
        <v>27</v>
      </c>
      <c r="C19" s="10">
        <v>16377</v>
      </c>
    </row>
    <row r="20" spans="1:3" x14ac:dyDescent="0.2">
      <c r="A20" s="6" t="s">
        <v>28</v>
      </c>
      <c r="B20" s="7" t="s">
        <v>29</v>
      </c>
      <c r="C20" s="10">
        <v>21434</v>
      </c>
    </row>
    <row r="21" spans="1:3" x14ac:dyDescent="0.2">
      <c r="A21" s="6" t="s">
        <v>30</v>
      </c>
      <c r="B21" s="7" t="s">
        <v>31</v>
      </c>
      <c r="C21" s="10">
        <v>26617</v>
      </c>
    </row>
    <row r="22" spans="1:3" x14ac:dyDescent="0.2">
      <c r="A22" s="6" t="s">
        <v>32</v>
      </c>
      <c r="B22" s="7" t="s">
        <v>33</v>
      </c>
      <c r="C22" s="10">
        <v>22127</v>
      </c>
    </row>
    <row r="23" spans="1:3" x14ac:dyDescent="0.2">
      <c r="A23" s="6" t="s">
        <v>34</v>
      </c>
      <c r="B23" s="7" t="s">
        <v>35</v>
      </c>
      <c r="C23" s="10">
        <v>22960</v>
      </c>
    </row>
    <row r="24" spans="1:3" x14ac:dyDescent="0.2">
      <c r="A24" s="6" t="s">
        <v>36</v>
      </c>
      <c r="B24" s="7" t="s">
        <v>37</v>
      </c>
      <c r="C24" s="10">
        <v>22363</v>
      </c>
    </row>
    <row r="25" spans="1:3" x14ac:dyDescent="0.2">
      <c r="A25" s="6" t="s">
        <v>38</v>
      </c>
      <c r="B25" s="7" t="s">
        <v>39</v>
      </c>
      <c r="C25" s="10">
        <v>20731</v>
      </c>
    </row>
    <row r="26" spans="1:3" x14ac:dyDescent="0.2">
      <c r="A26" s="6" t="s">
        <v>40</v>
      </c>
      <c r="B26" s="7" t="s">
        <v>41</v>
      </c>
      <c r="C26" s="10">
        <v>17270</v>
      </c>
    </row>
    <row r="27" spans="1:3" x14ac:dyDescent="0.2">
      <c r="A27" s="6" t="s">
        <v>42</v>
      </c>
      <c r="B27" s="7" t="s">
        <v>43</v>
      </c>
      <c r="C27" s="10">
        <v>27926</v>
      </c>
    </row>
    <row r="28" spans="1:3" x14ac:dyDescent="0.2">
      <c r="A28" s="6" t="s">
        <v>44</v>
      </c>
      <c r="B28" s="7" t="s">
        <v>45</v>
      </c>
      <c r="C28" s="10">
        <v>27536</v>
      </c>
    </row>
    <row r="29" spans="1:3" x14ac:dyDescent="0.2">
      <c r="A29" s="6" t="s">
        <v>46</v>
      </c>
      <c r="B29" s="7" t="s">
        <v>47</v>
      </c>
      <c r="C29" s="10">
        <v>34268</v>
      </c>
    </row>
    <row r="30" spans="1:3" x14ac:dyDescent="0.2">
      <c r="A30" s="6" t="s">
        <v>48</v>
      </c>
      <c r="B30" s="7" t="s">
        <v>49</v>
      </c>
      <c r="C30" s="10">
        <v>37726</v>
      </c>
    </row>
    <row r="31" spans="1:3" x14ac:dyDescent="0.2">
      <c r="A31" s="6" t="s">
        <v>50</v>
      </c>
      <c r="B31" s="7" t="s">
        <v>51</v>
      </c>
      <c r="C31" s="10">
        <v>42402</v>
      </c>
    </row>
    <row r="32" spans="1:3" x14ac:dyDescent="0.2">
      <c r="A32" s="6" t="s">
        <v>52</v>
      </c>
      <c r="B32" s="7" t="s">
        <v>53</v>
      </c>
      <c r="C32" s="10">
        <v>31795</v>
      </c>
    </row>
    <row r="33" spans="1:3" x14ac:dyDescent="0.2">
      <c r="A33" s="6" t="s">
        <v>54</v>
      </c>
      <c r="B33" s="7" t="s">
        <v>55</v>
      </c>
      <c r="C33" s="10">
        <v>45706</v>
      </c>
    </row>
    <row r="34" spans="1:3" x14ac:dyDescent="0.2">
      <c r="A34" s="6" t="s">
        <v>56</v>
      </c>
      <c r="B34" s="7" t="s">
        <v>57</v>
      </c>
      <c r="C34" s="10">
        <v>41486</v>
      </c>
    </row>
    <row r="35" spans="1:3" x14ac:dyDescent="0.2">
      <c r="A35" s="6" t="s">
        <v>58</v>
      </c>
      <c r="B35" s="7" t="s">
        <v>59</v>
      </c>
      <c r="C35" s="10">
        <v>30867</v>
      </c>
    </row>
    <row r="36" spans="1:3" x14ac:dyDescent="0.2">
      <c r="A36" s="6" t="s">
        <v>60</v>
      </c>
      <c r="B36" s="7" t="s">
        <v>61</v>
      </c>
      <c r="C36" s="10">
        <v>46206</v>
      </c>
    </row>
    <row r="37" spans="1:3" x14ac:dyDescent="0.2">
      <c r="A37" s="6" t="s">
        <v>62</v>
      </c>
      <c r="B37" s="7" t="s">
        <v>63</v>
      </c>
      <c r="C37" s="10">
        <v>32935</v>
      </c>
    </row>
    <row r="38" spans="1:3" x14ac:dyDescent="0.2">
      <c r="A38" s="6" t="s">
        <v>64</v>
      </c>
      <c r="B38" s="7" t="s">
        <v>65</v>
      </c>
      <c r="C38" s="10">
        <v>27550</v>
      </c>
    </row>
    <row r="39" spans="1:3" x14ac:dyDescent="0.2">
      <c r="A39" s="6" t="s">
        <v>66</v>
      </c>
      <c r="B39" s="7" t="s">
        <v>67</v>
      </c>
      <c r="C39" s="10">
        <v>14425</v>
      </c>
    </row>
    <row r="40" spans="1:3" x14ac:dyDescent="0.2">
      <c r="A40" s="6" t="s">
        <v>68</v>
      </c>
      <c r="B40" s="7" t="s">
        <v>69</v>
      </c>
      <c r="C40" s="10">
        <v>19030</v>
      </c>
    </row>
    <row r="41" spans="1:3" x14ac:dyDescent="0.2">
      <c r="A41" s="6" t="s">
        <v>70</v>
      </c>
      <c r="B41" s="7" t="s">
        <v>71</v>
      </c>
      <c r="C41" s="10">
        <v>18608</v>
      </c>
    </row>
    <row r="42" spans="1:3" x14ac:dyDescent="0.2">
      <c r="A42" s="6" t="s">
        <v>72</v>
      </c>
      <c r="B42" s="7" t="s">
        <v>73</v>
      </c>
      <c r="C42" s="10">
        <v>18619</v>
      </c>
    </row>
    <row r="43" spans="1:3" x14ac:dyDescent="0.2">
      <c r="A43" s="6" t="s">
        <v>74</v>
      </c>
      <c r="B43" s="7" t="s">
        <v>75</v>
      </c>
      <c r="C43" s="10">
        <v>17692</v>
      </c>
    </row>
    <row r="44" spans="1:3" x14ac:dyDescent="0.2">
      <c r="A44" s="6" t="s">
        <v>76</v>
      </c>
      <c r="B44" s="7" t="s">
        <v>77</v>
      </c>
      <c r="C44" s="10">
        <v>14917</v>
      </c>
    </row>
    <row r="45" spans="1:3" x14ac:dyDescent="0.2">
      <c r="A45" s="6" t="s">
        <v>78</v>
      </c>
      <c r="B45" s="7" t="s">
        <v>79</v>
      </c>
      <c r="C45" s="10">
        <v>12778</v>
      </c>
    </row>
    <row r="46" spans="1:3" x14ac:dyDescent="0.2">
      <c r="A46" s="6" t="s">
        <v>80</v>
      </c>
      <c r="B46" s="7" t="s">
        <v>81</v>
      </c>
      <c r="C46" s="10">
        <v>18738</v>
      </c>
    </row>
    <row r="47" spans="1:3" x14ac:dyDescent="0.2">
      <c r="A47" s="6" t="s">
        <v>82</v>
      </c>
      <c r="B47" s="7" t="s">
        <v>83</v>
      </c>
      <c r="C47" s="10">
        <v>44188</v>
      </c>
    </row>
    <row r="48" spans="1:3" x14ac:dyDescent="0.2">
      <c r="A48" s="6" t="s">
        <v>84</v>
      </c>
      <c r="B48" s="7" t="s">
        <v>85</v>
      </c>
      <c r="C48" s="10">
        <v>27814</v>
      </c>
    </row>
    <row r="49" spans="1:3" x14ac:dyDescent="0.2">
      <c r="A49" s="6" t="s">
        <v>86</v>
      </c>
      <c r="B49" s="7" t="s">
        <v>87</v>
      </c>
      <c r="C49" s="10">
        <v>40778</v>
      </c>
    </row>
    <row r="50" spans="1:3" x14ac:dyDescent="0.2">
      <c r="A50" s="6" t="s">
        <v>88</v>
      </c>
      <c r="B50" s="7" t="s">
        <v>89</v>
      </c>
      <c r="C50" s="10">
        <v>43162</v>
      </c>
    </row>
    <row r="51" spans="1:3" x14ac:dyDescent="0.2">
      <c r="A51" s="6" t="s">
        <v>90</v>
      </c>
      <c r="B51" s="7" t="s">
        <v>91</v>
      </c>
      <c r="C51" s="10">
        <v>39683</v>
      </c>
    </row>
    <row r="52" spans="1:3" x14ac:dyDescent="0.2">
      <c r="A52" s="6" t="s">
        <v>92</v>
      </c>
      <c r="B52" s="7" t="s">
        <v>93</v>
      </c>
      <c r="C52" s="10">
        <v>37777</v>
      </c>
    </row>
    <row r="53" spans="1:3" x14ac:dyDescent="0.2">
      <c r="A53" s="6" t="s">
        <v>94</v>
      </c>
      <c r="B53" s="7" t="s">
        <v>95</v>
      </c>
      <c r="C53" s="10">
        <v>74492</v>
      </c>
    </row>
    <row r="54" spans="1:3" x14ac:dyDescent="0.2">
      <c r="A54" s="6" t="s">
        <v>96</v>
      </c>
      <c r="B54" s="7" t="s">
        <v>97</v>
      </c>
      <c r="C54" s="10">
        <v>108298</v>
      </c>
    </row>
    <row r="55" spans="1:3" x14ac:dyDescent="0.2">
      <c r="A55" s="6" t="s">
        <v>98</v>
      </c>
      <c r="B55" s="7" t="s">
        <v>99</v>
      </c>
      <c r="C55" s="10">
        <v>89413</v>
      </c>
    </row>
    <row r="56" spans="1:3" x14ac:dyDescent="0.2">
      <c r="A56" s="6" t="s">
        <v>100</v>
      </c>
      <c r="B56" s="7" t="s">
        <v>101</v>
      </c>
      <c r="C56" s="10">
        <v>37227</v>
      </c>
    </row>
    <row r="57" spans="1:3" x14ac:dyDescent="0.2">
      <c r="A57" s="6" t="s">
        <v>102</v>
      </c>
      <c r="B57" s="7" t="s">
        <v>103</v>
      </c>
      <c r="C57" s="10">
        <v>34410</v>
      </c>
    </row>
    <row r="58" spans="1:3" x14ac:dyDescent="0.2">
      <c r="A58" s="6" t="s">
        <v>104</v>
      </c>
      <c r="B58" s="7" t="s">
        <v>105</v>
      </c>
      <c r="C58" s="10">
        <v>40100</v>
      </c>
    </row>
    <row r="59" spans="1:3" x14ac:dyDescent="0.2">
      <c r="A59" s="6" t="s">
        <v>106</v>
      </c>
      <c r="B59" s="7" t="s">
        <v>107</v>
      </c>
      <c r="C59" s="10">
        <v>534</v>
      </c>
    </row>
    <row r="60" spans="1:3" x14ac:dyDescent="0.2">
      <c r="A60" s="6" t="s">
        <v>108</v>
      </c>
      <c r="B60" s="7" t="s">
        <v>109</v>
      </c>
      <c r="C60" s="10">
        <v>466</v>
      </c>
    </row>
    <row r="61" spans="1:3" x14ac:dyDescent="0.2">
      <c r="A61" s="6" t="s">
        <v>110</v>
      </c>
      <c r="B61" s="7" t="s">
        <v>111</v>
      </c>
      <c r="C61" s="10">
        <v>491</v>
      </c>
    </row>
    <row r="62" spans="1:3" x14ac:dyDescent="0.2">
      <c r="A62" s="6" t="s">
        <v>112</v>
      </c>
      <c r="B62" s="7" t="s">
        <v>113</v>
      </c>
      <c r="C62" s="10">
        <v>641</v>
      </c>
    </row>
    <row r="63" spans="1:3" x14ac:dyDescent="0.2">
      <c r="A63" s="6" t="s">
        <v>114</v>
      </c>
      <c r="B63" s="7" t="s">
        <v>115</v>
      </c>
      <c r="C63" s="10">
        <v>627</v>
      </c>
    </row>
    <row r="64" spans="1:3" x14ac:dyDescent="0.2">
      <c r="A64" s="6" t="s">
        <v>116</v>
      </c>
      <c r="B64" s="7" t="s">
        <v>117</v>
      </c>
      <c r="C64" s="10">
        <v>650</v>
      </c>
    </row>
    <row r="65" spans="1:3" x14ac:dyDescent="0.2">
      <c r="A65" s="6" t="s">
        <v>118</v>
      </c>
      <c r="B65" s="7" t="s">
        <v>119</v>
      </c>
      <c r="C65" s="10">
        <v>937</v>
      </c>
    </row>
    <row r="66" spans="1:3" x14ac:dyDescent="0.2">
      <c r="A66" s="6" t="s">
        <v>120</v>
      </c>
      <c r="B66" s="7" t="s">
        <v>121</v>
      </c>
      <c r="C66" s="10">
        <v>954</v>
      </c>
    </row>
    <row r="67" spans="1:3" x14ac:dyDescent="0.2">
      <c r="A67" s="6" t="s">
        <v>122</v>
      </c>
      <c r="B67" s="7" t="s">
        <v>123</v>
      </c>
      <c r="C67" s="10">
        <v>983</v>
      </c>
    </row>
    <row r="68" spans="1:3" x14ac:dyDescent="0.2">
      <c r="A68" s="6" t="s">
        <v>124</v>
      </c>
      <c r="B68" s="7" t="s">
        <v>125</v>
      </c>
      <c r="C68" s="10">
        <v>1387</v>
      </c>
    </row>
    <row r="69" spans="1:3" x14ac:dyDescent="0.2">
      <c r="A69" s="6" t="s">
        <v>126</v>
      </c>
      <c r="B69" s="7" t="s">
        <v>127</v>
      </c>
      <c r="C69" s="10">
        <v>1456</v>
      </c>
    </row>
    <row r="70" spans="1:3" x14ac:dyDescent="0.2">
      <c r="A70" s="6" t="s">
        <v>128</v>
      </c>
      <c r="B70" s="7" t="s">
        <v>129</v>
      </c>
      <c r="C70" s="10">
        <v>1545</v>
      </c>
    </row>
    <row r="71" spans="1:3" x14ac:dyDescent="0.2">
      <c r="A71" s="6" t="s">
        <v>130</v>
      </c>
      <c r="B71" s="7" t="s">
        <v>131</v>
      </c>
      <c r="C71" s="10">
        <v>2259</v>
      </c>
    </row>
    <row r="72" spans="1:3" x14ac:dyDescent="0.2">
      <c r="A72" s="6" t="s">
        <v>132</v>
      </c>
      <c r="B72" s="7" t="s">
        <v>133</v>
      </c>
      <c r="C72" s="10">
        <v>2358</v>
      </c>
    </row>
    <row r="73" spans="1:3" x14ac:dyDescent="0.2">
      <c r="A73" s="6" t="s">
        <v>134</v>
      </c>
      <c r="B73" s="7" t="s">
        <v>135</v>
      </c>
      <c r="C73" s="10">
        <v>2333</v>
      </c>
    </row>
    <row r="74" spans="1:3" x14ac:dyDescent="0.2">
      <c r="A74" s="6" t="s">
        <v>136</v>
      </c>
      <c r="B74" s="7" t="s">
        <v>137</v>
      </c>
      <c r="C74" s="10">
        <v>2869</v>
      </c>
    </row>
    <row r="75" spans="1:3" x14ac:dyDescent="0.2">
      <c r="A75" s="6" t="s">
        <v>138</v>
      </c>
      <c r="B75" s="7" t="s">
        <v>139</v>
      </c>
      <c r="C75" s="10">
        <v>2928</v>
      </c>
    </row>
    <row r="76" spans="1:3" x14ac:dyDescent="0.2">
      <c r="A76" s="6" t="s">
        <v>140</v>
      </c>
      <c r="B76" s="7" t="s">
        <v>141</v>
      </c>
      <c r="C76" s="10">
        <v>2969</v>
      </c>
    </row>
    <row r="77" spans="1:3" x14ac:dyDescent="0.2">
      <c r="A77" s="6" t="s">
        <v>142</v>
      </c>
      <c r="B77" s="7" t="s">
        <v>143</v>
      </c>
      <c r="C77" s="10">
        <v>4719</v>
      </c>
    </row>
    <row r="78" spans="1:3" x14ac:dyDescent="0.2">
      <c r="A78" s="6" t="s">
        <v>144</v>
      </c>
      <c r="B78" s="7" t="s">
        <v>145</v>
      </c>
      <c r="C78" s="10">
        <v>4831</v>
      </c>
    </row>
    <row r="79" spans="1:3" x14ac:dyDescent="0.2">
      <c r="A79" s="6" t="s">
        <v>146</v>
      </c>
      <c r="B79" s="7" t="s">
        <v>147</v>
      </c>
      <c r="C79" s="10">
        <v>4731</v>
      </c>
    </row>
    <row r="80" spans="1:3" x14ac:dyDescent="0.2">
      <c r="A80" s="6" t="s">
        <v>148</v>
      </c>
      <c r="B80" s="7" t="s">
        <v>149</v>
      </c>
      <c r="C80" s="10">
        <v>7079</v>
      </c>
    </row>
    <row r="81" spans="1:3" x14ac:dyDescent="0.2">
      <c r="A81" s="6" t="s">
        <v>150</v>
      </c>
      <c r="B81" s="7" t="s">
        <v>151</v>
      </c>
      <c r="C81" s="10">
        <v>6716</v>
      </c>
    </row>
    <row r="82" spans="1:3" x14ac:dyDescent="0.2">
      <c r="A82" s="6" t="s">
        <v>152</v>
      </c>
      <c r="B82" s="7" t="s">
        <v>153</v>
      </c>
      <c r="C82" s="10">
        <v>6720</v>
      </c>
    </row>
    <row r="83" spans="1:3" x14ac:dyDescent="0.2">
      <c r="A83" s="6" t="s">
        <v>154</v>
      </c>
      <c r="B83" s="7" t="s">
        <v>155</v>
      </c>
      <c r="C83" s="10">
        <v>16726</v>
      </c>
    </row>
    <row r="84" spans="1:3" x14ac:dyDescent="0.2">
      <c r="A84" s="6" t="s">
        <v>156</v>
      </c>
      <c r="B84" s="7" t="s">
        <v>157</v>
      </c>
      <c r="C84" s="10">
        <v>17061</v>
      </c>
    </row>
    <row r="85" spans="1:3" x14ac:dyDescent="0.2">
      <c r="A85" s="6" t="s">
        <v>158</v>
      </c>
      <c r="B85" s="7" t="s">
        <v>159</v>
      </c>
      <c r="C85" s="10">
        <v>16952</v>
      </c>
    </row>
    <row r="86" spans="1:3" x14ac:dyDescent="0.2">
      <c r="A86" s="6" t="s">
        <v>160</v>
      </c>
      <c r="B86" s="7" t="s">
        <v>161</v>
      </c>
      <c r="C86" s="10">
        <v>41156</v>
      </c>
    </row>
    <row r="87" spans="1:3" x14ac:dyDescent="0.2">
      <c r="A87" s="6" t="s">
        <v>162</v>
      </c>
      <c r="B87" s="7" t="s">
        <v>163</v>
      </c>
      <c r="C87" s="10">
        <v>43684</v>
      </c>
    </row>
    <row r="88" spans="1:3" x14ac:dyDescent="0.2">
      <c r="A88" s="6" t="s">
        <v>164</v>
      </c>
      <c r="B88" s="7" t="s">
        <v>165</v>
      </c>
      <c r="C88" s="10">
        <v>43474</v>
      </c>
    </row>
    <row r="89" spans="1:3" x14ac:dyDescent="0.2">
      <c r="A89" s="6" t="s">
        <v>166</v>
      </c>
      <c r="B89" s="7" t="s">
        <v>167</v>
      </c>
      <c r="C89" s="10">
        <v>149202</v>
      </c>
    </row>
    <row r="90" spans="1:3" x14ac:dyDescent="0.2">
      <c r="A90" s="6" t="s">
        <v>168</v>
      </c>
      <c r="B90" s="7" t="s">
        <v>169</v>
      </c>
      <c r="C90" s="10">
        <v>153840</v>
      </c>
    </row>
    <row r="91" spans="1:3" x14ac:dyDescent="0.2">
      <c r="A91" s="6" t="s">
        <v>170</v>
      </c>
      <c r="B91" s="7" t="s">
        <v>171</v>
      </c>
      <c r="C91" s="10">
        <v>149440</v>
      </c>
    </row>
    <row r="92" spans="1:3" x14ac:dyDescent="0.2">
      <c r="A92" s="6" t="s">
        <v>172</v>
      </c>
      <c r="B92" s="7" t="s">
        <v>173</v>
      </c>
      <c r="C92" s="10">
        <v>220755</v>
      </c>
    </row>
    <row r="93" spans="1:3" x14ac:dyDescent="0.2">
      <c r="A93" s="6" t="s">
        <v>174</v>
      </c>
      <c r="B93" s="7" t="s">
        <v>175</v>
      </c>
      <c r="C93" s="10">
        <v>229194</v>
      </c>
    </row>
    <row r="94" spans="1:3" x14ac:dyDescent="0.2">
      <c r="A94" s="6" t="s">
        <v>176</v>
      </c>
      <c r="B94" s="7" t="s">
        <v>177</v>
      </c>
      <c r="C94" s="10">
        <v>235283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</row>
    <row r="2" spans="1:3" x14ac:dyDescent="0.2">
      <c r="A2" s="1" t="s">
        <v>1</v>
      </c>
    </row>
    <row r="3" spans="1:3" x14ac:dyDescent="0.2">
      <c r="A3" s="1" t="s">
        <v>178</v>
      </c>
    </row>
    <row r="4" spans="1:3" x14ac:dyDescent="0.2">
      <c r="A4" s="1" t="s">
        <v>179</v>
      </c>
    </row>
    <row r="5" spans="1:3" x14ac:dyDescent="0.2">
      <c r="A5" s="1" t="s">
        <v>4</v>
      </c>
    </row>
    <row r="6" spans="1:3" x14ac:dyDescent="0.2">
      <c r="A6" s="1" t="s">
        <v>180</v>
      </c>
    </row>
    <row r="7" spans="1:3" x14ac:dyDescent="0.2">
      <c r="A7" s="1" t="s">
        <v>6</v>
      </c>
    </row>
    <row r="10" spans="1:3" ht="65" thickBot="1" x14ac:dyDescent="0.25">
      <c r="A10" s="2" t="s">
        <v>7</v>
      </c>
      <c r="B10" s="3" t="s">
        <v>8</v>
      </c>
      <c r="C10" s="8" t="s">
        <v>181</v>
      </c>
    </row>
    <row r="11" spans="1:3" x14ac:dyDescent="0.2">
      <c r="A11" s="4" t="s">
        <v>10</v>
      </c>
      <c r="B11" s="5" t="s">
        <v>11</v>
      </c>
      <c r="C11" s="9">
        <v>9116</v>
      </c>
    </row>
    <row r="12" spans="1:3" x14ac:dyDescent="0.2">
      <c r="A12" s="6" t="s">
        <v>12</v>
      </c>
      <c r="B12" s="7" t="s">
        <v>13</v>
      </c>
      <c r="C12" s="10">
        <v>12247</v>
      </c>
    </row>
    <row r="13" spans="1:3" x14ac:dyDescent="0.2">
      <c r="A13" s="6" t="s">
        <v>14</v>
      </c>
      <c r="B13" s="7" t="s">
        <v>15</v>
      </c>
      <c r="C13" s="10">
        <v>6180</v>
      </c>
    </row>
    <row r="14" spans="1:3" x14ac:dyDescent="0.2">
      <c r="A14" s="6" t="s">
        <v>16</v>
      </c>
      <c r="B14" s="7" t="s">
        <v>17</v>
      </c>
      <c r="C14" s="10">
        <v>14137</v>
      </c>
    </row>
    <row r="15" spans="1:3" x14ac:dyDescent="0.2">
      <c r="A15" s="6" t="s">
        <v>18</v>
      </c>
      <c r="B15" s="7" t="s">
        <v>19</v>
      </c>
      <c r="C15" s="10">
        <v>6178</v>
      </c>
    </row>
    <row r="16" spans="1:3" x14ac:dyDescent="0.2">
      <c r="A16" s="6" t="s">
        <v>20</v>
      </c>
      <c r="B16" s="7" t="s">
        <v>21</v>
      </c>
      <c r="C16" s="10">
        <v>20116</v>
      </c>
    </row>
    <row r="17" spans="1:3" x14ac:dyDescent="0.2">
      <c r="A17" s="6" t="s">
        <v>22</v>
      </c>
      <c r="B17" s="7" t="s">
        <v>23</v>
      </c>
      <c r="C17" s="10">
        <v>10397</v>
      </c>
    </row>
    <row r="18" spans="1:3" x14ac:dyDescent="0.2">
      <c r="A18" s="6" t="s">
        <v>24</v>
      </c>
      <c r="B18" s="7" t="s">
        <v>25</v>
      </c>
      <c r="C18" s="10">
        <v>7100</v>
      </c>
    </row>
    <row r="19" spans="1:3" x14ac:dyDescent="0.2">
      <c r="A19" s="6" t="s">
        <v>26</v>
      </c>
      <c r="B19" s="7" t="s">
        <v>27</v>
      </c>
      <c r="C19" s="10">
        <v>7857</v>
      </c>
    </row>
    <row r="20" spans="1:3" x14ac:dyDescent="0.2">
      <c r="A20" s="6" t="s">
        <v>28</v>
      </c>
      <c r="B20" s="7" t="s">
        <v>29</v>
      </c>
      <c r="C20" s="10">
        <v>10773</v>
      </c>
    </row>
    <row r="21" spans="1:3" x14ac:dyDescent="0.2">
      <c r="A21" s="6" t="s">
        <v>30</v>
      </c>
      <c r="B21" s="7" t="s">
        <v>31</v>
      </c>
      <c r="C21" s="10">
        <v>18350</v>
      </c>
    </row>
    <row r="22" spans="1:3" x14ac:dyDescent="0.2">
      <c r="A22" s="6" t="s">
        <v>32</v>
      </c>
      <c r="B22" s="7" t="s">
        <v>33</v>
      </c>
      <c r="C22" s="10">
        <v>11761</v>
      </c>
    </row>
    <row r="23" spans="1:3" x14ac:dyDescent="0.2">
      <c r="A23" s="6" t="s">
        <v>34</v>
      </c>
      <c r="B23" s="7" t="s">
        <v>35</v>
      </c>
      <c r="C23" s="10">
        <v>10111</v>
      </c>
    </row>
    <row r="24" spans="1:3" x14ac:dyDescent="0.2">
      <c r="A24" s="6" t="s">
        <v>36</v>
      </c>
      <c r="B24" s="7" t="s">
        <v>37</v>
      </c>
      <c r="C24" s="10">
        <v>10308</v>
      </c>
    </row>
    <row r="25" spans="1:3" x14ac:dyDescent="0.2">
      <c r="A25" s="6" t="s">
        <v>38</v>
      </c>
      <c r="B25" s="7" t="s">
        <v>39</v>
      </c>
      <c r="C25" s="10">
        <v>8879</v>
      </c>
    </row>
    <row r="26" spans="1:3" x14ac:dyDescent="0.2">
      <c r="A26" s="6" t="s">
        <v>40</v>
      </c>
      <c r="B26" s="7" t="s">
        <v>41</v>
      </c>
      <c r="C26" s="10">
        <v>7886</v>
      </c>
    </row>
    <row r="27" spans="1:3" x14ac:dyDescent="0.2">
      <c r="A27" s="6" t="s">
        <v>42</v>
      </c>
      <c r="B27" s="7" t="s">
        <v>43</v>
      </c>
      <c r="C27" s="10">
        <v>15570</v>
      </c>
    </row>
    <row r="28" spans="1:3" x14ac:dyDescent="0.2">
      <c r="A28" s="6" t="s">
        <v>44</v>
      </c>
      <c r="B28" s="7" t="s">
        <v>45</v>
      </c>
      <c r="C28" s="10">
        <v>12789</v>
      </c>
    </row>
    <row r="29" spans="1:3" x14ac:dyDescent="0.2">
      <c r="A29" s="6" t="s">
        <v>46</v>
      </c>
      <c r="B29" s="7" t="s">
        <v>47</v>
      </c>
      <c r="C29" s="10">
        <v>16958</v>
      </c>
    </row>
    <row r="30" spans="1:3" x14ac:dyDescent="0.2">
      <c r="A30" s="6" t="s">
        <v>48</v>
      </c>
      <c r="B30" s="7" t="s">
        <v>49</v>
      </c>
      <c r="C30" s="10">
        <v>19759</v>
      </c>
    </row>
    <row r="31" spans="1:3" x14ac:dyDescent="0.2">
      <c r="A31" s="6" t="s">
        <v>50</v>
      </c>
      <c r="B31" s="7" t="s">
        <v>51</v>
      </c>
      <c r="C31" s="10">
        <v>24888</v>
      </c>
    </row>
    <row r="32" spans="1:3" x14ac:dyDescent="0.2">
      <c r="A32" s="6" t="s">
        <v>52</v>
      </c>
      <c r="B32" s="7" t="s">
        <v>53</v>
      </c>
      <c r="C32" s="10">
        <v>16383</v>
      </c>
    </row>
    <row r="33" spans="1:3" x14ac:dyDescent="0.2">
      <c r="A33" s="6" t="s">
        <v>54</v>
      </c>
      <c r="B33" s="7" t="s">
        <v>55</v>
      </c>
      <c r="C33" s="10">
        <v>25996</v>
      </c>
    </row>
    <row r="34" spans="1:3" x14ac:dyDescent="0.2">
      <c r="A34" s="6" t="s">
        <v>56</v>
      </c>
      <c r="B34" s="7" t="s">
        <v>57</v>
      </c>
      <c r="C34" s="10">
        <v>20752</v>
      </c>
    </row>
    <row r="35" spans="1:3" x14ac:dyDescent="0.2">
      <c r="A35" s="6" t="s">
        <v>58</v>
      </c>
      <c r="B35" s="7" t="s">
        <v>59</v>
      </c>
      <c r="C35" s="10">
        <v>13944</v>
      </c>
    </row>
    <row r="36" spans="1:3" x14ac:dyDescent="0.2">
      <c r="A36" s="6" t="s">
        <v>60</v>
      </c>
      <c r="B36" s="7" t="s">
        <v>61</v>
      </c>
      <c r="C36" s="10">
        <v>29183</v>
      </c>
    </row>
    <row r="37" spans="1:3" x14ac:dyDescent="0.2">
      <c r="A37" s="6" t="s">
        <v>62</v>
      </c>
      <c r="B37" s="7" t="s">
        <v>63</v>
      </c>
      <c r="C37" s="10">
        <v>18531</v>
      </c>
    </row>
    <row r="38" spans="1:3" x14ac:dyDescent="0.2">
      <c r="A38" s="6" t="s">
        <v>64</v>
      </c>
      <c r="B38" s="7" t="s">
        <v>65</v>
      </c>
      <c r="C38" s="10">
        <v>12887</v>
      </c>
    </row>
    <row r="39" spans="1:3" x14ac:dyDescent="0.2">
      <c r="A39" s="6" t="s">
        <v>66</v>
      </c>
      <c r="B39" s="7" t="s">
        <v>67</v>
      </c>
      <c r="C39" s="10">
        <v>6157</v>
      </c>
    </row>
    <row r="40" spans="1:3" x14ac:dyDescent="0.2">
      <c r="A40" s="6" t="s">
        <v>68</v>
      </c>
      <c r="B40" s="7" t="s">
        <v>69</v>
      </c>
      <c r="C40" s="10">
        <v>7864</v>
      </c>
    </row>
    <row r="41" spans="1:3" x14ac:dyDescent="0.2">
      <c r="A41" s="6" t="s">
        <v>70</v>
      </c>
      <c r="B41" s="7" t="s">
        <v>71</v>
      </c>
      <c r="C41" s="10">
        <v>7233</v>
      </c>
    </row>
    <row r="42" spans="1:3" x14ac:dyDescent="0.2">
      <c r="A42" s="6" t="s">
        <v>72</v>
      </c>
      <c r="B42" s="7" t="s">
        <v>73</v>
      </c>
      <c r="C42" s="10">
        <v>8056</v>
      </c>
    </row>
    <row r="43" spans="1:3" x14ac:dyDescent="0.2">
      <c r="A43" s="6" t="s">
        <v>74</v>
      </c>
      <c r="B43" s="7" t="s">
        <v>75</v>
      </c>
      <c r="C43" s="10">
        <v>7124</v>
      </c>
    </row>
    <row r="44" spans="1:3" x14ac:dyDescent="0.2">
      <c r="A44" s="6" t="s">
        <v>76</v>
      </c>
      <c r="B44" s="7" t="s">
        <v>77</v>
      </c>
      <c r="C44" s="10">
        <v>6095</v>
      </c>
    </row>
    <row r="45" spans="1:3" x14ac:dyDescent="0.2">
      <c r="A45" s="6" t="s">
        <v>78</v>
      </c>
      <c r="B45" s="7" t="s">
        <v>79</v>
      </c>
      <c r="C45" s="10">
        <v>5793</v>
      </c>
    </row>
    <row r="46" spans="1:3" x14ac:dyDescent="0.2">
      <c r="A46" s="6" t="s">
        <v>80</v>
      </c>
      <c r="B46" s="7" t="s">
        <v>81</v>
      </c>
      <c r="C46" s="10">
        <v>7706</v>
      </c>
    </row>
    <row r="47" spans="1:3" x14ac:dyDescent="0.2">
      <c r="A47" s="6" t="s">
        <v>82</v>
      </c>
      <c r="B47" s="7" t="s">
        <v>83</v>
      </c>
      <c r="C47" s="10">
        <v>24581</v>
      </c>
    </row>
    <row r="48" spans="1:3" x14ac:dyDescent="0.2">
      <c r="A48" s="6" t="s">
        <v>84</v>
      </c>
      <c r="B48" s="7" t="s">
        <v>85</v>
      </c>
      <c r="C48" s="10">
        <v>11868</v>
      </c>
    </row>
    <row r="49" spans="1:3" x14ac:dyDescent="0.2">
      <c r="A49" s="6" t="s">
        <v>86</v>
      </c>
      <c r="B49" s="7" t="s">
        <v>87</v>
      </c>
      <c r="C49" s="10">
        <v>16095</v>
      </c>
    </row>
    <row r="50" spans="1:3" x14ac:dyDescent="0.2">
      <c r="A50" s="6" t="s">
        <v>88</v>
      </c>
      <c r="B50" s="7" t="s">
        <v>89</v>
      </c>
      <c r="C50" s="10">
        <v>21419</v>
      </c>
    </row>
    <row r="51" spans="1:3" x14ac:dyDescent="0.2">
      <c r="A51" s="6" t="s">
        <v>90</v>
      </c>
      <c r="B51" s="7" t="s">
        <v>91</v>
      </c>
      <c r="C51" s="10">
        <v>26037</v>
      </c>
    </row>
    <row r="52" spans="1:3" x14ac:dyDescent="0.2">
      <c r="A52" s="6" t="s">
        <v>92</v>
      </c>
      <c r="B52" s="7" t="s">
        <v>93</v>
      </c>
      <c r="C52" s="10">
        <v>22902</v>
      </c>
    </row>
    <row r="53" spans="1:3" x14ac:dyDescent="0.2">
      <c r="A53" s="6" t="s">
        <v>94</v>
      </c>
      <c r="B53" s="7" t="s">
        <v>95</v>
      </c>
      <c r="C53" s="10">
        <v>39308</v>
      </c>
    </row>
    <row r="54" spans="1:3" x14ac:dyDescent="0.2">
      <c r="A54" s="6" t="s">
        <v>96</v>
      </c>
      <c r="B54" s="7" t="s">
        <v>97</v>
      </c>
      <c r="C54" s="10">
        <v>59538</v>
      </c>
    </row>
    <row r="55" spans="1:3" x14ac:dyDescent="0.2">
      <c r="A55" s="6" t="s">
        <v>98</v>
      </c>
      <c r="B55" s="7" t="s">
        <v>99</v>
      </c>
      <c r="C55" s="10">
        <v>41371</v>
      </c>
    </row>
    <row r="56" spans="1:3" x14ac:dyDescent="0.2">
      <c r="A56" s="6" t="s">
        <v>100</v>
      </c>
      <c r="B56" s="7" t="s">
        <v>101</v>
      </c>
      <c r="C56" s="10">
        <v>32010</v>
      </c>
    </row>
    <row r="57" spans="1:3" x14ac:dyDescent="0.2">
      <c r="A57" s="6" t="s">
        <v>102</v>
      </c>
      <c r="B57" s="7" t="s">
        <v>103</v>
      </c>
      <c r="C57" s="10">
        <v>32006</v>
      </c>
    </row>
    <row r="58" spans="1:3" x14ac:dyDescent="0.2">
      <c r="A58" s="6" t="s">
        <v>104</v>
      </c>
      <c r="B58" s="7" t="s">
        <v>105</v>
      </c>
      <c r="C58" s="10">
        <v>33232</v>
      </c>
    </row>
    <row r="59" spans="1:3" x14ac:dyDescent="0.2">
      <c r="A59" s="6" t="s">
        <v>106</v>
      </c>
      <c r="B59" s="7" t="s">
        <v>107</v>
      </c>
      <c r="C59" s="10">
        <v>548</v>
      </c>
    </row>
    <row r="60" spans="1:3" x14ac:dyDescent="0.2">
      <c r="A60" s="6" t="s">
        <v>108</v>
      </c>
      <c r="B60" s="7" t="s">
        <v>109</v>
      </c>
      <c r="C60" s="10">
        <v>504</v>
      </c>
    </row>
    <row r="61" spans="1:3" x14ac:dyDescent="0.2">
      <c r="A61" s="6" t="s">
        <v>110</v>
      </c>
      <c r="B61" s="7" t="s">
        <v>111</v>
      </c>
      <c r="C61" s="10">
        <v>519</v>
      </c>
    </row>
    <row r="62" spans="1:3" x14ac:dyDescent="0.2">
      <c r="A62" s="6" t="s">
        <v>112</v>
      </c>
      <c r="B62" s="7" t="s">
        <v>113</v>
      </c>
      <c r="C62" s="10">
        <v>745</v>
      </c>
    </row>
    <row r="63" spans="1:3" x14ac:dyDescent="0.2">
      <c r="A63" s="6" t="s">
        <v>114</v>
      </c>
      <c r="B63" s="7" t="s">
        <v>115</v>
      </c>
      <c r="C63" s="10">
        <v>734</v>
      </c>
    </row>
    <row r="64" spans="1:3" x14ac:dyDescent="0.2">
      <c r="A64" s="6" t="s">
        <v>116</v>
      </c>
      <c r="B64" s="7" t="s">
        <v>117</v>
      </c>
      <c r="C64" s="10">
        <v>770</v>
      </c>
    </row>
    <row r="65" spans="1:3" x14ac:dyDescent="0.2">
      <c r="A65" s="6" t="s">
        <v>118</v>
      </c>
      <c r="B65" s="7" t="s">
        <v>119</v>
      </c>
      <c r="C65" s="10">
        <v>1107</v>
      </c>
    </row>
    <row r="66" spans="1:3" x14ac:dyDescent="0.2">
      <c r="A66" s="6" t="s">
        <v>120</v>
      </c>
      <c r="B66" s="7" t="s">
        <v>121</v>
      </c>
      <c r="C66" s="10">
        <v>1112</v>
      </c>
    </row>
    <row r="67" spans="1:3" x14ac:dyDescent="0.2">
      <c r="A67" s="6" t="s">
        <v>122</v>
      </c>
      <c r="B67" s="7" t="s">
        <v>123</v>
      </c>
      <c r="C67" s="10">
        <v>1122</v>
      </c>
    </row>
    <row r="68" spans="1:3" x14ac:dyDescent="0.2">
      <c r="A68" s="6" t="s">
        <v>124</v>
      </c>
      <c r="B68" s="7" t="s">
        <v>125</v>
      </c>
      <c r="C68" s="10">
        <v>1634</v>
      </c>
    </row>
    <row r="69" spans="1:3" x14ac:dyDescent="0.2">
      <c r="A69" s="6" t="s">
        <v>126</v>
      </c>
      <c r="B69" s="7" t="s">
        <v>127</v>
      </c>
      <c r="C69" s="10">
        <v>1698</v>
      </c>
    </row>
    <row r="70" spans="1:3" x14ac:dyDescent="0.2">
      <c r="A70" s="6" t="s">
        <v>128</v>
      </c>
      <c r="B70" s="7" t="s">
        <v>129</v>
      </c>
      <c r="C70" s="10">
        <v>1749</v>
      </c>
    </row>
    <row r="71" spans="1:3" x14ac:dyDescent="0.2">
      <c r="A71" s="6" t="s">
        <v>130</v>
      </c>
      <c r="B71" s="7" t="s">
        <v>131</v>
      </c>
      <c r="C71" s="10">
        <v>2598</v>
      </c>
    </row>
    <row r="72" spans="1:3" x14ac:dyDescent="0.2">
      <c r="A72" s="6" t="s">
        <v>132</v>
      </c>
      <c r="B72" s="7" t="s">
        <v>133</v>
      </c>
      <c r="C72" s="10">
        <v>2608</v>
      </c>
    </row>
    <row r="73" spans="1:3" x14ac:dyDescent="0.2">
      <c r="A73" s="6" t="s">
        <v>134</v>
      </c>
      <c r="B73" s="7" t="s">
        <v>135</v>
      </c>
      <c r="C73" s="10">
        <v>2602</v>
      </c>
    </row>
    <row r="74" spans="1:3" x14ac:dyDescent="0.2">
      <c r="A74" s="6" t="s">
        <v>136</v>
      </c>
      <c r="B74" s="7" t="s">
        <v>137</v>
      </c>
      <c r="C74" s="10">
        <v>3301</v>
      </c>
    </row>
    <row r="75" spans="1:3" x14ac:dyDescent="0.2">
      <c r="A75" s="6" t="s">
        <v>138</v>
      </c>
      <c r="B75" s="7" t="s">
        <v>139</v>
      </c>
      <c r="C75" s="10">
        <v>3359</v>
      </c>
    </row>
    <row r="76" spans="1:3" x14ac:dyDescent="0.2">
      <c r="A76" s="6" t="s">
        <v>140</v>
      </c>
      <c r="B76" s="7" t="s">
        <v>141</v>
      </c>
      <c r="C76" s="10">
        <v>3362</v>
      </c>
    </row>
    <row r="77" spans="1:3" x14ac:dyDescent="0.2">
      <c r="A77" s="6" t="s">
        <v>142</v>
      </c>
      <c r="B77" s="7" t="s">
        <v>143</v>
      </c>
      <c r="C77" s="10">
        <v>5313</v>
      </c>
    </row>
    <row r="78" spans="1:3" x14ac:dyDescent="0.2">
      <c r="A78" s="6" t="s">
        <v>144</v>
      </c>
      <c r="B78" s="7" t="s">
        <v>145</v>
      </c>
      <c r="C78" s="10">
        <v>5336</v>
      </c>
    </row>
    <row r="79" spans="1:3" x14ac:dyDescent="0.2">
      <c r="A79" s="6" t="s">
        <v>146</v>
      </c>
      <c r="B79" s="7" t="s">
        <v>147</v>
      </c>
      <c r="C79" s="10">
        <v>5386</v>
      </c>
    </row>
    <row r="80" spans="1:3" x14ac:dyDescent="0.2">
      <c r="A80" s="6" t="s">
        <v>148</v>
      </c>
      <c r="B80" s="7" t="s">
        <v>149</v>
      </c>
      <c r="C80" s="10">
        <v>8161</v>
      </c>
    </row>
    <row r="81" spans="1:3" x14ac:dyDescent="0.2">
      <c r="A81" s="6" t="s">
        <v>150</v>
      </c>
      <c r="B81" s="7" t="s">
        <v>151</v>
      </c>
      <c r="C81" s="10">
        <v>7798</v>
      </c>
    </row>
    <row r="82" spans="1:3" x14ac:dyDescent="0.2">
      <c r="A82" s="6" t="s">
        <v>152</v>
      </c>
      <c r="B82" s="7" t="s">
        <v>153</v>
      </c>
      <c r="C82" s="10">
        <v>7972</v>
      </c>
    </row>
    <row r="83" spans="1:3" x14ac:dyDescent="0.2">
      <c r="A83" s="6" t="s">
        <v>154</v>
      </c>
      <c r="B83" s="7" t="s">
        <v>155</v>
      </c>
      <c r="C83" s="10">
        <v>19890</v>
      </c>
    </row>
    <row r="84" spans="1:3" x14ac:dyDescent="0.2">
      <c r="A84" s="6" t="s">
        <v>156</v>
      </c>
      <c r="B84" s="7" t="s">
        <v>157</v>
      </c>
      <c r="C84" s="10">
        <v>19721</v>
      </c>
    </row>
    <row r="85" spans="1:3" x14ac:dyDescent="0.2">
      <c r="A85" s="6" t="s">
        <v>158</v>
      </c>
      <c r="B85" s="7" t="s">
        <v>159</v>
      </c>
      <c r="C85" s="10">
        <v>19635</v>
      </c>
    </row>
    <row r="86" spans="1:3" x14ac:dyDescent="0.2">
      <c r="A86" s="6" t="s">
        <v>160</v>
      </c>
      <c r="B86" s="7" t="s">
        <v>161</v>
      </c>
      <c r="C86" s="10">
        <v>48129</v>
      </c>
    </row>
    <row r="87" spans="1:3" x14ac:dyDescent="0.2">
      <c r="A87" s="6" t="s">
        <v>162</v>
      </c>
      <c r="B87" s="7" t="s">
        <v>163</v>
      </c>
      <c r="C87" s="10">
        <v>43600</v>
      </c>
    </row>
    <row r="88" spans="1:3" x14ac:dyDescent="0.2">
      <c r="A88" s="6" t="s">
        <v>164</v>
      </c>
      <c r="B88" s="7" t="s">
        <v>165</v>
      </c>
      <c r="C88" s="10">
        <v>49710</v>
      </c>
    </row>
    <row r="89" spans="1:3" x14ac:dyDescent="0.2">
      <c r="A89" s="6" t="s">
        <v>166</v>
      </c>
      <c r="B89" s="7" t="s">
        <v>167</v>
      </c>
      <c r="C89" s="10">
        <v>159692</v>
      </c>
    </row>
    <row r="90" spans="1:3" x14ac:dyDescent="0.2">
      <c r="A90" s="6" t="s">
        <v>168</v>
      </c>
      <c r="B90" s="7" t="s">
        <v>169</v>
      </c>
      <c r="C90" s="10">
        <v>160519</v>
      </c>
    </row>
    <row r="91" spans="1:3" x14ac:dyDescent="0.2">
      <c r="A91" s="6" t="s">
        <v>170</v>
      </c>
      <c r="B91" s="7" t="s">
        <v>171</v>
      </c>
      <c r="C91" s="10">
        <v>160610</v>
      </c>
    </row>
    <row r="92" spans="1:3" x14ac:dyDescent="0.2">
      <c r="A92" s="6" t="s">
        <v>172</v>
      </c>
      <c r="B92" s="7" t="s">
        <v>173</v>
      </c>
      <c r="C92" s="10">
        <v>231439</v>
      </c>
    </row>
    <row r="93" spans="1:3" x14ac:dyDescent="0.2">
      <c r="A93" s="6" t="s">
        <v>174</v>
      </c>
      <c r="B93" s="7" t="s">
        <v>175</v>
      </c>
      <c r="C93" s="10">
        <v>234506</v>
      </c>
    </row>
    <row r="94" spans="1:3" x14ac:dyDescent="0.2">
      <c r="A94" s="6" t="s">
        <v>176</v>
      </c>
      <c r="B94" s="7" t="s">
        <v>177</v>
      </c>
      <c r="C94" s="10">
        <v>234342</v>
      </c>
    </row>
    <row r="95" spans="1:3" x14ac:dyDescent="0.2">
      <c r="A95" s="6" t="s">
        <v>182</v>
      </c>
      <c r="B95" s="7" t="s">
        <v>183</v>
      </c>
      <c r="C95" s="10">
        <v>24</v>
      </c>
    </row>
    <row r="96" spans="1:3" x14ac:dyDescent="0.2">
      <c r="A96" s="6" t="s">
        <v>184</v>
      </c>
      <c r="B96" s="7" t="s">
        <v>185</v>
      </c>
      <c r="C96" s="10">
        <v>22</v>
      </c>
    </row>
    <row r="97" spans="1:3" x14ac:dyDescent="0.2">
      <c r="A97" s="6" t="s">
        <v>186</v>
      </c>
      <c r="B97" s="7" t="s">
        <v>187</v>
      </c>
      <c r="C97" s="10">
        <v>26</v>
      </c>
    </row>
    <row r="98" spans="1:3" x14ac:dyDescent="0.2">
      <c r="A98" s="6" t="s">
        <v>188</v>
      </c>
      <c r="B98" s="7" t="s">
        <v>189</v>
      </c>
      <c r="C98" s="10">
        <v>23</v>
      </c>
    </row>
    <row r="99" spans="1:3" x14ac:dyDescent="0.2">
      <c r="A99" s="6" t="s">
        <v>190</v>
      </c>
      <c r="B99" s="7" t="s">
        <v>191</v>
      </c>
      <c r="C99" s="10">
        <v>28</v>
      </c>
    </row>
    <row r="100" spans="1:3" x14ac:dyDescent="0.2">
      <c r="A100" s="6" t="s">
        <v>192</v>
      </c>
      <c r="B100" s="7" t="s">
        <v>193</v>
      </c>
      <c r="C100" s="10">
        <v>30</v>
      </c>
    </row>
    <row r="101" spans="1:3" x14ac:dyDescent="0.2">
      <c r="A101" s="6" t="s">
        <v>194</v>
      </c>
      <c r="B101" s="7" t="s">
        <v>195</v>
      </c>
      <c r="C101" s="10">
        <v>28</v>
      </c>
    </row>
    <row r="102" spans="1:3" x14ac:dyDescent="0.2">
      <c r="A102" s="6" t="s">
        <v>196</v>
      </c>
      <c r="B102" s="7" t="s">
        <v>197</v>
      </c>
      <c r="C102" s="10">
        <v>28</v>
      </c>
    </row>
    <row r="103" spans="1:3" x14ac:dyDescent="0.2">
      <c r="A103" s="6" t="s">
        <v>198</v>
      </c>
      <c r="B103" s="7" t="s">
        <v>199</v>
      </c>
      <c r="C103" s="10">
        <v>29</v>
      </c>
    </row>
    <row r="104" spans="1:3" x14ac:dyDescent="0.2">
      <c r="A104" s="6" t="s">
        <v>200</v>
      </c>
      <c r="B104" s="7" t="s">
        <v>201</v>
      </c>
      <c r="C104" s="10">
        <v>30</v>
      </c>
    </row>
    <row r="105" spans="1:3" x14ac:dyDescent="0.2">
      <c r="A105" s="6" t="s">
        <v>202</v>
      </c>
      <c r="B105" s="7" t="s">
        <v>203</v>
      </c>
      <c r="C105" s="10">
        <v>30</v>
      </c>
    </row>
    <row r="106" spans="1:3" x14ac:dyDescent="0.2">
      <c r="A106" s="6" t="s">
        <v>204</v>
      </c>
      <c r="B106" s="7" t="s">
        <v>205</v>
      </c>
      <c r="C106" s="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</row>
    <row r="2" spans="1:3" x14ac:dyDescent="0.2">
      <c r="A2" s="1" t="s">
        <v>1</v>
      </c>
    </row>
    <row r="3" spans="1:3" x14ac:dyDescent="0.2">
      <c r="A3" s="1" t="s">
        <v>2</v>
      </c>
    </row>
    <row r="4" spans="1:3" x14ac:dyDescent="0.2">
      <c r="A4" s="1" t="s">
        <v>3</v>
      </c>
    </row>
    <row r="5" spans="1:3" x14ac:dyDescent="0.2">
      <c r="A5" s="1" t="s">
        <v>4</v>
      </c>
    </row>
    <row r="6" spans="1:3" x14ac:dyDescent="0.2">
      <c r="A6" s="1" t="s">
        <v>5</v>
      </c>
    </row>
    <row r="7" spans="1:3" x14ac:dyDescent="0.2">
      <c r="A7" s="1" t="s">
        <v>6</v>
      </c>
    </row>
    <row r="10" spans="1:3" ht="65" thickBot="1" x14ac:dyDescent="0.25">
      <c r="A10" s="2" t="s">
        <v>7</v>
      </c>
      <c r="B10" s="3" t="s">
        <v>8</v>
      </c>
      <c r="C10" s="8" t="s">
        <v>9</v>
      </c>
    </row>
    <row r="11" spans="1:3" x14ac:dyDescent="0.2">
      <c r="A11" s="4" t="s">
        <v>10</v>
      </c>
      <c r="B11" s="5" t="s">
        <v>11</v>
      </c>
      <c r="C11" s="9">
        <v>1111</v>
      </c>
    </row>
    <row r="12" spans="1:3" x14ac:dyDescent="0.2">
      <c r="A12" s="6" t="s">
        <v>12</v>
      </c>
      <c r="B12" s="7" t="s">
        <v>13</v>
      </c>
      <c r="C12" s="10">
        <v>866</v>
      </c>
    </row>
    <row r="13" spans="1:3" x14ac:dyDescent="0.2">
      <c r="A13" s="6" t="s">
        <v>14</v>
      </c>
      <c r="B13" s="7" t="s">
        <v>15</v>
      </c>
      <c r="C13" s="10">
        <v>921</v>
      </c>
    </row>
    <row r="14" spans="1:3" x14ac:dyDescent="0.2">
      <c r="A14" s="6" t="s">
        <v>16</v>
      </c>
      <c r="B14" s="7" t="s">
        <v>17</v>
      </c>
      <c r="C14" s="10">
        <v>1096</v>
      </c>
    </row>
    <row r="15" spans="1:3" x14ac:dyDescent="0.2">
      <c r="A15" s="6" t="s">
        <v>18</v>
      </c>
      <c r="B15" s="7" t="s">
        <v>19</v>
      </c>
      <c r="C15" s="10">
        <v>613</v>
      </c>
    </row>
    <row r="16" spans="1:3" x14ac:dyDescent="0.2">
      <c r="A16" s="6" t="s">
        <v>20</v>
      </c>
      <c r="B16" s="7" t="s">
        <v>21</v>
      </c>
      <c r="C16" s="10">
        <v>610</v>
      </c>
    </row>
    <row r="17" spans="1:3" x14ac:dyDescent="0.2">
      <c r="A17" s="6" t="s">
        <v>22</v>
      </c>
      <c r="B17" s="7" t="s">
        <v>23</v>
      </c>
      <c r="C17" s="10">
        <v>600</v>
      </c>
    </row>
    <row r="18" spans="1:3" x14ac:dyDescent="0.2">
      <c r="A18" s="6" t="s">
        <v>24</v>
      </c>
      <c r="B18" s="7" t="s">
        <v>25</v>
      </c>
      <c r="C18" s="10">
        <v>792</v>
      </c>
    </row>
    <row r="19" spans="1:3" x14ac:dyDescent="0.2">
      <c r="A19" s="6" t="s">
        <v>26</v>
      </c>
      <c r="B19" s="7" t="s">
        <v>27</v>
      </c>
      <c r="C19" s="10">
        <v>582</v>
      </c>
    </row>
    <row r="20" spans="1:3" x14ac:dyDescent="0.2">
      <c r="A20" s="6" t="s">
        <v>28</v>
      </c>
      <c r="B20" s="7" t="s">
        <v>29</v>
      </c>
      <c r="C20" s="10">
        <v>813</v>
      </c>
    </row>
    <row r="21" spans="1:3" x14ac:dyDescent="0.2">
      <c r="A21" s="6" t="s">
        <v>30</v>
      </c>
      <c r="B21" s="7" t="s">
        <v>31</v>
      </c>
      <c r="C21" s="10">
        <v>9444</v>
      </c>
    </row>
    <row r="22" spans="1:3" x14ac:dyDescent="0.2">
      <c r="A22" s="6" t="s">
        <v>32</v>
      </c>
      <c r="B22" s="7" t="s">
        <v>33</v>
      </c>
      <c r="C22" s="10">
        <v>3996</v>
      </c>
    </row>
    <row r="23" spans="1:3" x14ac:dyDescent="0.2">
      <c r="A23" s="6" t="s">
        <v>34</v>
      </c>
      <c r="B23" s="7" t="s">
        <v>35</v>
      </c>
      <c r="C23" s="10">
        <v>481</v>
      </c>
    </row>
    <row r="24" spans="1:3" x14ac:dyDescent="0.2">
      <c r="A24" s="6" t="s">
        <v>36</v>
      </c>
      <c r="B24" s="7" t="s">
        <v>37</v>
      </c>
      <c r="C24" s="10">
        <v>1021</v>
      </c>
    </row>
    <row r="25" spans="1:3" x14ac:dyDescent="0.2">
      <c r="A25" s="6" t="s">
        <v>38</v>
      </c>
      <c r="B25" s="7" t="s">
        <v>39</v>
      </c>
      <c r="C25" s="10">
        <v>1292</v>
      </c>
    </row>
    <row r="26" spans="1:3" x14ac:dyDescent="0.2">
      <c r="A26" s="6" t="s">
        <v>40</v>
      </c>
      <c r="B26" s="7" t="s">
        <v>41</v>
      </c>
      <c r="C26" s="10">
        <v>610</v>
      </c>
    </row>
    <row r="27" spans="1:3" x14ac:dyDescent="0.2">
      <c r="A27" s="6" t="s">
        <v>42</v>
      </c>
      <c r="B27" s="7" t="s">
        <v>43</v>
      </c>
      <c r="C27" s="10">
        <v>1202</v>
      </c>
    </row>
    <row r="28" spans="1:3" x14ac:dyDescent="0.2">
      <c r="A28" s="6" t="s">
        <v>44</v>
      </c>
      <c r="B28" s="7" t="s">
        <v>45</v>
      </c>
      <c r="C28" s="10">
        <v>502</v>
      </c>
    </row>
    <row r="29" spans="1:3" x14ac:dyDescent="0.2">
      <c r="A29" s="6" t="s">
        <v>46</v>
      </c>
      <c r="B29" s="7" t="s">
        <v>47</v>
      </c>
      <c r="C29" s="10">
        <v>465</v>
      </c>
    </row>
    <row r="30" spans="1:3" x14ac:dyDescent="0.2">
      <c r="A30" s="6" t="s">
        <v>48</v>
      </c>
      <c r="B30" s="7" t="s">
        <v>49</v>
      </c>
      <c r="C30" s="10">
        <v>554</v>
      </c>
    </row>
    <row r="31" spans="1:3" x14ac:dyDescent="0.2">
      <c r="A31" s="6" t="s">
        <v>50</v>
      </c>
      <c r="B31" s="7" t="s">
        <v>51</v>
      </c>
      <c r="C31" s="10">
        <v>785</v>
      </c>
    </row>
    <row r="32" spans="1:3" x14ac:dyDescent="0.2">
      <c r="A32" s="6" t="s">
        <v>52</v>
      </c>
      <c r="B32" s="7" t="s">
        <v>53</v>
      </c>
      <c r="C32" s="10">
        <v>663</v>
      </c>
    </row>
    <row r="33" spans="1:3" x14ac:dyDescent="0.2">
      <c r="A33" s="6" t="s">
        <v>54</v>
      </c>
      <c r="B33" s="7" t="s">
        <v>55</v>
      </c>
      <c r="C33" s="10">
        <v>669</v>
      </c>
    </row>
    <row r="34" spans="1:3" x14ac:dyDescent="0.2">
      <c r="A34" s="6" t="s">
        <v>56</v>
      </c>
      <c r="B34" s="7" t="s">
        <v>57</v>
      </c>
      <c r="C34" s="10">
        <v>689</v>
      </c>
    </row>
    <row r="35" spans="1:3" x14ac:dyDescent="0.2">
      <c r="A35" s="6" t="s">
        <v>58</v>
      </c>
      <c r="B35" s="7" t="s">
        <v>59</v>
      </c>
      <c r="C35" s="10">
        <v>344</v>
      </c>
    </row>
    <row r="36" spans="1:3" x14ac:dyDescent="0.2">
      <c r="A36" s="6" t="s">
        <v>60</v>
      </c>
      <c r="B36" s="7" t="s">
        <v>61</v>
      </c>
      <c r="C36" s="10">
        <v>1051</v>
      </c>
    </row>
    <row r="37" spans="1:3" x14ac:dyDescent="0.2">
      <c r="A37" s="6" t="s">
        <v>62</v>
      </c>
      <c r="B37" s="7" t="s">
        <v>63</v>
      </c>
      <c r="C37" s="10">
        <v>808</v>
      </c>
    </row>
    <row r="38" spans="1:3" x14ac:dyDescent="0.2">
      <c r="A38" s="6" t="s">
        <v>64</v>
      </c>
      <c r="B38" s="7" t="s">
        <v>65</v>
      </c>
      <c r="C38" s="10">
        <v>22228</v>
      </c>
    </row>
    <row r="39" spans="1:3" x14ac:dyDescent="0.2">
      <c r="A39" s="6" t="s">
        <v>66</v>
      </c>
      <c r="B39" s="7" t="s">
        <v>67</v>
      </c>
      <c r="C39" s="10">
        <v>6138</v>
      </c>
    </row>
    <row r="40" spans="1:3" x14ac:dyDescent="0.2">
      <c r="A40" s="6" t="s">
        <v>68</v>
      </c>
      <c r="B40" s="7" t="s">
        <v>69</v>
      </c>
      <c r="C40" s="10">
        <v>3855</v>
      </c>
    </row>
    <row r="41" spans="1:3" x14ac:dyDescent="0.2">
      <c r="A41" s="6" t="s">
        <v>70</v>
      </c>
      <c r="B41" s="7" t="s">
        <v>71</v>
      </c>
      <c r="C41" s="10">
        <v>488</v>
      </c>
    </row>
    <row r="42" spans="1:3" x14ac:dyDescent="0.2">
      <c r="A42" s="6" t="s">
        <v>72</v>
      </c>
      <c r="B42" s="7" t="s">
        <v>73</v>
      </c>
      <c r="C42" s="10">
        <v>1185</v>
      </c>
    </row>
    <row r="43" spans="1:3" x14ac:dyDescent="0.2">
      <c r="A43" s="6" t="s">
        <v>74</v>
      </c>
      <c r="B43" s="7" t="s">
        <v>75</v>
      </c>
      <c r="C43" s="10">
        <v>1400</v>
      </c>
    </row>
    <row r="44" spans="1:3" x14ac:dyDescent="0.2">
      <c r="A44" s="6" t="s">
        <v>76</v>
      </c>
      <c r="B44" s="7" t="s">
        <v>77</v>
      </c>
      <c r="C44" s="10">
        <v>4176</v>
      </c>
    </row>
    <row r="45" spans="1:3" x14ac:dyDescent="0.2">
      <c r="A45" s="6" t="s">
        <v>78</v>
      </c>
      <c r="B45" s="7" t="s">
        <v>79</v>
      </c>
      <c r="C45" s="10">
        <v>1757</v>
      </c>
    </row>
    <row r="46" spans="1:3" x14ac:dyDescent="0.2">
      <c r="A46" s="6" t="s">
        <v>80</v>
      </c>
      <c r="B46" s="7" t="s">
        <v>81</v>
      </c>
      <c r="C46" s="10">
        <v>1486</v>
      </c>
    </row>
    <row r="47" spans="1:3" x14ac:dyDescent="0.2">
      <c r="A47" s="6" t="s">
        <v>82</v>
      </c>
      <c r="B47" s="7" t="s">
        <v>83</v>
      </c>
      <c r="C47" s="10">
        <v>3028</v>
      </c>
    </row>
    <row r="48" spans="1:3" x14ac:dyDescent="0.2">
      <c r="A48" s="6" t="s">
        <v>84</v>
      </c>
      <c r="B48" s="7" t="s">
        <v>85</v>
      </c>
      <c r="C48" s="10">
        <v>1650</v>
      </c>
    </row>
    <row r="49" spans="1:3" x14ac:dyDescent="0.2">
      <c r="A49" s="6" t="s">
        <v>86</v>
      </c>
      <c r="B49" s="7" t="s">
        <v>87</v>
      </c>
      <c r="C49" s="10">
        <v>4407</v>
      </c>
    </row>
    <row r="50" spans="1:3" x14ac:dyDescent="0.2">
      <c r="A50" s="6" t="s">
        <v>88</v>
      </c>
      <c r="B50" s="7" t="s">
        <v>89</v>
      </c>
      <c r="C50" s="10">
        <v>3623</v>
      </c>
    </row>
    <row r="51" spans="1:3" x14ac:dyDescent="0.2">
      <c r="A51" s="6" t="s">
        <v>90</v>
      </c>
      <c r="B51" s="7" t="s">
        <v>91</v>
      </c>
      <c r="C51" s="10">
        <v>975</v>
      </c>
    </row>
    <row r="52" spans="1:3" x14ac:dyDescent="0.2">
      <c r="A52" s="6" t="s">
        <v>92</v>
      </c>
      <c r="B52" s="7" t="s">
        <v>93</v>
      </c>
      <c r="C52" s="10">
        <v>1656</v>
      </c>
    </row>
    <row r="53" spans="1:3" x14ac:dyDescent="0.2">
      <c r="A53" s="6" t="s">
        <v>94</v>
      </c>
      <c r="B53" s="7" t="s">
        <v>95</v>
      </c>
      <c r="C53" s="10">
        <v>29833</v>
      </c>
    </row>
    <row r="54" spans="1:3" x14ac:dyDescent="0.2">
      <c r="A54" s="6" t="s">
        <v>96</v>
      </c>
      <c r="B54" s="7" t="s">
        <v>97</v>
      </c>
      <c r="C54" s="10">
        <v>3696</v>
      </c>
    </row>
    <row r="55" spans="1:3" x14ac:dyDescent="0.2">
      <c r="A55" s="6" t="s">
        <v>98</v>
      </c>
      <c r="B55" s="7" t="s">
        <v>99</v>
      </c>
      <c r="C55" s="10">
        <v>38259</v>
      </c>
    </row>
    <row r="56" spans="1:3" x14ac:dyDescent="0.2">
      <c r="A56" s="6" t="s">
        <v>100</v>
      </c>
      <c r="B56" s="7" t="s">
        <v>101</v>
      </c>
      <c r="C56" s="10">
        <v>923</v>
      </c>
    </row>
    <row r="57" spans="1:3" x14ac:dyDescent="0.2">
      <c r="A57" s="6" t="s">
        <v>102</v>
      </c>
      <c r="B57" s="7" t="s">
        <v>103</v>
      </c>
      <c r="C57" s="10">
        <v>468</v>
      </c>
    </row>
    <row r="58" spans="1:3" x14ac:dyDescent="0.2">
      <c r="A58" s="6" t="s">
        <v>104</v>
      </c>
      <c r="B58" s="7" t="s">
        <v>105</v>
      </c>
      <c r="C58" s="10">
        <v>496</v>
      </c>
    </row>
    <row r="59" spans="1:3" x14ac:dyDescent="0.2">
      <c r="A59" s="6" t="s">
        <v>106</v>
      </c>
      <c r="B59" s="7" t="s">
        <v>107</v>
      </c>
      <c r="C59" s="10">
        <v>654</v>
      </c>
    </row>
    <row r="60" spans="1:3" x14ac:dyDescent="0.2">
      <c r="A60" s="6" t="s">
        <v>108</v>
      </c>
      <c r="B60" s="7" t="s">
        <v>109</v>
      </c>
      <c r="C60" s="10">
        <v>555</v>
      </c>
    </row>
    <row r="61" spans="1:3" x14ac:dyDescent="0.2">
      <c r="A61" s="6" t="s">
        <v>110</v>
      </c>
      <c r="B61" s="7" t="s">
        <v>111</v>
      </c>
      <c r="C61" s="10">
        <v>571</v>
      </c>
    </row>
    <row r="62" spans="1:3" x14ac:dyDescent="0.2">
      <c r="A62" s="6" t="s">
        <v>112</v>
      </c>
      <c r="B62" s="7" t="s">
        <v>113</v>
      </c>
      <c r="C62" s="10">
        <v>551</v>
      </c>
    </row>
    <row r="63" spans="1:3" x14ac:dyDescent="0.2">
      <c r="A63" s="6" t="s">
        <v>114</v>
      </c>
      <c r="B63" s="7" t="s">
        <v>115</v>
      </c>
      <c r="C63" s="10">
        <v>573</v>
      </c>
    </row>
    <row r="64" spans="1:3" x14ac:dyDescent="0.2">
      <c r="A64" s="6" t="s">
        <v>116</v>
      </c>
      <c r="B64" s="7" t="s">
        <v>117</v>
      </c>
      <c r="C64" s="10">
        <v>1295</v>
      </c>
    </row>
    <row r="65" spans="1:3" x14ac:dyDescent="0.2">
      <c r="A65" s="6" t="s">
        <v>118</v>
      </c>
      <c r="B65" s="7" t="s">
        <v>119</v>
      </c>
      <c r="C65" s="10">
        <v>1106</v>
      </c>
    </row>
    <row r="66" spans="1:3" x14ac:dyDescent="0.2">
      <c r="A66" s="6" t="s">
        <v>120</v>
      </c>
      <c r="B66" s="7" t="s">
        <v>121</v>
      </c>
      <c r="C66" s="10">
        <v>1123</v>
      </c>
    </row>
    <row r="67" spans="1:3" x14ac:dyDescent="0.2">
      <c r="A67" s="6" t="s">
        <v>122</v>
      </c>
      <c r="B67" s="7" t="s">
        <v>123</v>
      </c>
      <c r="C67" s="10">
        <v>1139</v>
      </c>
    </row>
    <row r="68" spans="1:3" x14ac:dyDescent="0.2">
      <c r="A68" s="6" t="s">
        <v>124</v>
      </c>
      <c r="B68" s="7" t="s">
        <v>125</v>
      </c>
      <c r="C68" s="10">
        <v>1587</v>
      </c>
    </row>
    <row r="69" spans="1:3" x14ac:dyDescent="0.2">
      <c r="A69" s="6" t="s">
        <v>126</v>
      </c>
      <c r="B69" s="7" t="s">
        <v>127</v>
      </c>
      <c r="C69" s="10">
        <v>1597</v>
      </c>
    </row>
    <row r="70" spans="1:3" x14ac:dyDescent="0.2">
      <c r="A70" s="6" t="s">
        <v>128</v>
      </c>
      <c r="B70" s="7" t="s">
        <v>129</v>
      </c>
      <c r="C70" s="10">
        <v>1652</v>
      </c>
    </row>
    <row r="71" spans="1:3" x14ac:dyDescent="0.2">
      <c r="A71" s="6" t="s">
        <v>130</v>
      </c>
      <c r="B71" s="7" t="s">
        <v>131</v>
      </c>
      <c r="C71" s="10">
        <v>4106</v>
      </c>
    </row>
    <row r="72" spans="1:3" x14ac:dyDescent="0.2">
      <c r="A72" s="6" t="s">
        <v>132</v>
      </c>
      <c r="B72" s="7" t="s">
        <v>133</v>
      </c>
      <c r="C72" s="10">
        <v>4168</v>
      </c>
    </row>
    <row r="73" spans="1:3" x14ac:dyDescent="0.2">
      <c r="A73" s="6" t="s">
        <v>134</v>
      </c>
      <c r="B73" s="7" t="s">
        <v>135</v>
      </c>
      <c r="C73" s="10">
        <v>4104</v>
      </c>
    </row>
    <row r="74" spans="1:3" x14ac:dyDescent="0.2">
      <c r="A74" s="6" t="s">
        <v>136</v>
      </c>
      <c r="B74" s="7" t="s">
        <v>137</v>
      </c>
      <c r="C74" s="10">
        <v>3924</v>
      </c>
    </row>
    <row r="75" spans="1:3" x14ac:dyDescent="0.2">
      <c r="A75" s="6" t="s">
        <v>138</v>
      </c>
      <c r="B75" s="7" t="s">
        <v>139</v>
      </c>
      <c r="C75" s="10">
        <v>3791</v>
      </c>
    </row>
    <row r="76" spans="1:3" x14ac:dyDescent="0.2">
      <c r="A76" s="6" t="s">
        <v>140</v>
      </c>
      <c r="B76" s="7" t="s">
        <v>141</v>
      </c>
      <c r="C76" s="10">
        <v>3695</v>
      </c>
    </row>
    <row r="77" spans="1:3" x14ac:dyDescent="0.2">
      <c r="A77" s="6" t="s">
        <v>142</v>
      </c>
      <c r="B77" s="7" t="s">
        <v>143</v>
      </c>
      <c r="C77" s="10">
        <v>5054</v>
      </c>
    </row>
    <row r="78" spans="1:3" x14ac:dyDescent="0.2">
      <c r="A78" s="6" t="s">
        <v>144</v>
      </c>
      <c r="B78" s="7" t="s">
        <v>145</v>
      </c>
      <c r="C78" s="10">
        <v>5159</v>
      </c>
    </row>
    <row r="79" spans="1:3" x14ac:dyDescent="0.2">
      <c r="A79" s="6" t="s">
        <v>146</v>
      </c>
      <c r="B79" s="7" t="s">
        <v>147</v>
      </c>
      <c r="C79" s="10">
        <v>5226</v>
      </c>
    </row>
    <row r="80" spans="1:3" x14ac:dyDescent="0.2">
      <c r="A80" s="6" t="s">
        <v>148</v>
      </c>
      <c r="B80" s="7" t="s">
        <v>149</v>
      </c>
      <c r="C80" s="10">
        <v>9800</v>
      </c>
    </row>
    <row r="81" spans="1:3" x14ac:dyDescent="0.2">
      <c r="A81" s="6" t="s">
        <v>150</v>
      </c>
      <c r="B81" s="7" t="s">
        <v>151</v>
      </c>
      <c r="C81" s="10">
        <v>9883</v>
      </c>
    </row>
    <row r="82" spans="1:3" x14ac:dyDescent="0.2">
      <c r="A82" s="6" t="s">
        <v>152</v>
      </c>
      <c r="B82" s="7" t="s">
        <v>153</v>
      </c>
      <c r="C82" s="10">
        <v>9821</v>
      </c>
    </row>
    <row r="83" spans="1:3" x14ac:dyDescent="0.2">
      <c r="A83" s="6" t="s">
        <v>154</v>
      </c>
      <c r="B83" s="7" t="s">
        <v>155</v>
      </c>
      <c r="C83" s="10">
        <v>23842</v>
      </c>
    </row>
    <row r="84" spans="1:3" x14ac:dyDescent="0.2">
      <c r="A84" s="6" t="s">
        <v>156</v>
      </c>
      <c r="B84" s="7" t="s">
        <v>157</v>
      </c>
      <c r="C84" s="10">
        <v>22317</v>
      </c>
    </row>
    <row r="85" spans="1:3" x14ac:dyDescent="0.2">
      <c r="A85" s="6" t="s">
        <v>158</v>
      </c>
      <c r="B85" s="7" t="s">
        <v>159</v>
      </c>
      <c r="C85" s="10">
        <v>23743</v>
      </c>
    </row>
    <row r="86" spans="1:3" x14ac:dyDescent="0.2">
      <c r="A86" s="6" t="s">
        <v>160</v>
      </c>
      <c r="B86" s="7" t="s">
        <v>161</v>
      </c>
      <c r="C86" s="10">
        <v>46659</v>
      </c>
    </row>
    <row r="87" spans="1:3" x14ac:dyDescent="0.2">
      <c r="A87" s="6" t="s">
        <v>162</v>
      </c>
      <c r="B87" s="7" t="s">
        <v>163</v>
      </c>
      <c r="C87" s="10">
        <v>44548</v>
      </c>
    </row>
    <row r="88" spans="1:3" x14ac:dyDescent="0.2">
      <c r="A88" s="6" t="s">
        <v>164</v>
      </c>
      <c r="B88" s="7" t="s">
        <v>165</v>
      </c>
      <c r="C88" s="10">
        <v>44449</v>
      </c>
    </row>
    <row r="89" spans="1:3" x14ac:dyDescent="0.2">
      <c r="A89" s="6" t="s">
        <v>166</v>
      </c>
      <c r="B89" s="7" t="s">
        <v>167</v>
      </c>
      <c r="C89" s="10">
        <v>162260</v>
      </c>
    </row>
    <row r="90" spans="1:3" x14ac:dyDescent="0.2">
      <c r="A90" s="6" t="s">
        <v>168</v>
      </c>
      <c r="B90" s="7" t="s">
        <v>169</v>
      </c>
      <c r="C90" s="10">
        <v>160346</v>
      </c>
    </row>
    <row r="91" spans="1:3" x14ac:dyDescent="0.2">
      <c r="A91" s="6" t="s">
        <v>170</v>
      </c>
      <c r="B91" s="7" t="s">
        <v>171</v>
      </c>
      <c r="C91" s="10">
        <v>161542</v>
      </c>
    </row>
    <row r="92" spans="1:3" x14ac:dyDescent="0.2">
      <c r="A92" s="6" t="s">
        <v>172</v>
      </c>
      <c r="B92" s="7" t="s">
        <v>173</v>
      </c>
      <c r="C92" s="10">
        <v>232721</v>
      </c>
    </row>
    <row r="93" spans="1:3" x14ac:dyDescent="0.2">
      <c r="A93" s="6" t="s">
        <v>174</v>
      </c>
      <c r="B93" s="7" t="s">
        <v>175</v>
      </c>
      <c r="C93" s="10">
        <v>233920</v>
      </c>
    </row>
    <row r="94" spans="1:3" x14ac:dyDescent="0.2">
      <c r="A94" s="6" t="s">
        <v>176</v>
      </c>
      <c r="B94" s="7" t="s">
        <v>177</v>
      </c>
      <c r="C94" s="10">
        <v>230941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End point_3</vt:lpstr>
      <vt:lpstr>End point_2</vt:lpstr>
      <vt:lpstr>End point_1</vt:lpstr>
      <vt:lpstr>End point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Seamus Wright</cp:lastModifiedBy>
  <dcterms:created xsi:type="dcterms:W3CDTF">2022-06-30T04:43:10Z</dcterms:created>
  <dcterms:modified xsi:type="dcterms:W3CDTF">2022-11-15T23:05:01Z</dcterms:modified>
</cp:coreProperties>
</file>