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lukaseamus/Desktop/PhD/Microbial decomposition/Data/Raw/"/>
    </mc:Choice>
  </mc:AlternateContent>
  <xr:revisionPtr revIDLastSave="0" documentId="13_ncr:1_{7DC33445-1A35-EF47-95E0-C957F313EDCC}" xr6:coauthVersionLast="47" xr6:coauthVersionMax="47" xr10:uidLastSave="{00000000-0000-0000-0000-000000000000}"/>
  <bookViews>
    <workbookView xWindow="0" yWindow="500" windowWidth="31540" windowHeight="16040" xr2:uid="{00000000-000D-0000-FFFF-FFFF00000000}"/>
  </bookViews>
  <sheets>
    <sheet name="End point" sheetId="1" r:id="rId1"/>
  </sheets>
  <definedNames>
    <definedName name="_xlchart.v1.0" hidden="1">'End point'!$D$11:$D$22</definedName>
    <definedName name="_xlchart.v1.1" hidden="1">'End point'!$E$11:$E$22</definedName>
    <definedName name="_xlchart.v1.2" hidden="1">'End point'!$D$11:$D$22</definedName>
    <definedName name="_xlchart.v1.3" hidden="1">'End point'!$E$11:$E$22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H95" i="1"/>
  <c r="H89" i="1"/>
  <c r="H83" i="1"/>
  <c r="H77" i="1"/>
  <c r="H71" i="1"/>
  <c r="H65" i="1"/>
  <c r="H59" i="1"/>
  <c r="H53" i="1"/>
  <c r="H47" i="1"/>
  <c r="H41" i="1"/>
  <c r="H35" i="1"/>
  <c r="H29" i="1"/>
  <c r="H23" i="1"/>
</calcChain>
</file>

<file path=xl/sharedStrings.xml><?xml version="1.0" encoding="utf-8"?>
<sst xmlns="http://schemas.openxmlformats.org/spreadsheetml/2006/main" count="382" uniqueCount="231">
  <si>
    <t>User: USER</t>
  </si>
  <si>
    <t>Path: C:\Program Files (x86)\BMG\CLARIOstar\User\Data\</t>
  </si>
  <si>
    <t>Test ID: 3695</t>
  </si>
  <si>
    <t>Test Name: Luka_4MUGlu</t>
  </si>
  <si>
    <t>Date: 7/11/2022</t>
  </si>
  <si>
    <t>Time: 11:13:16 AM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</si>
  <si>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</si>
  <si>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</si>
  <si>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</si>
  <si>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</si>
  <si>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</si>
  <si>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</si>
  <si>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</si>
  <si>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</si>
  <si>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</si>
  <si>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</si>
  <si>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</si>
  <si>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</si>
  <si>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</si>
  <si>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</si>
  <si>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</si>
  <si>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</si>
  <si>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</si>
  <si>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</si>
  <si>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</si>
  <si>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</si>
  <si>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</si>
  <si>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</si>
  <si>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</si>
  <si>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</si>
  <si>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</si>
  <si>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</si>
  <si>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</si>
  <si>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</si>
  <si>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</si>
  <si>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</si>
  <si>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</si>
  <si>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</si>
  <si>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</si>
  <si>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</si>
  <si>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</si>
  <si>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</si>
  <si>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</si>
  <si>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</si>
  <si>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</si>
  <si>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</si>
  <si>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</si>
  <si>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</si>
  <si>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</si>
  <si>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</si>
  <si>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</si>
  <si>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</si>
  <si>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</si>
  <si>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</si>
  <si>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</si>
  <si>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</si>
  <si>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</si>
  <si>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</si>
  <si>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</si>
  <si>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</si>
  <si>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</si>
  <si>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</si>
  <si>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</si>
  <si>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</si>
  <si>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</si>
  <si>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</si>
  <si>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</si>
  <si>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</si>
  <si>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</si>
  <si>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</si>
  <si>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</si>
  <si>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</si>
  <si>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</si>
  <si>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</si>
  <si>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</si>
  <si>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</si>
  <si>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</si>
  <si>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</si>
  <si>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</si>
  <si>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</si>
  <si>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</si>
  <si>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</si>
  <si>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</si>
  <si>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</si>
  <si>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</si>
  <si>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</si>
  <si>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</si>
  <si>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</si>
  <si>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</si>
  <si>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</si>
  <si>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</si>
  <si>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</si>
  <si>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</si>
  <si>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</si>
  <si>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</si>
  <si>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</si>
  <si>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</si>
  <si>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</si>
  <si>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</si>
  <si>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</si>
  <si>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</si>
  <si>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</si>
  <si>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</si>
  <si>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</si>
  <si>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</si>
  <si>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</si>
  <si>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</si>
  <si>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</si>
  <si>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</si>
  <si>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</si>
  <si>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</si>
  <si>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</si>
  <si>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</si>
  <si>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</si>
  <si>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</si>
  <si>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</si>
  <si>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</si>
  <si>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</si>
  <si>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</si>
  <si>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</si>
  <si>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</si>
  <si>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</si>
  <si>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</si>
  <si>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</si>
  <si>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</si>
  <si>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</si>
  <si>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</si>
  <si>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</si>
  <si>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</si>
  <si>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</si>
  <si>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</si>
  <si>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</si>
  <si>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</si>
  <si>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</si>
  <si>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</si>
  <si>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</si>
  <si>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</si>
  <si>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</si>
  <si>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</si>
  <si>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</si>
  <si>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</si>
  <si>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</si>
  <si>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</si>
  <si>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</si>
  <si>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</si>
  <si>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</si>
  <si>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</si>
  <si>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</si>
  <si>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</si>
  <si>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</si>
  <si>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</si>
  <si>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</si>
  <si>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</si>
  <si>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</si>
  <si>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</si>
  <si>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</si>
  <si>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</si>
  <si>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</si>
  <si>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</si>
  <si>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</si>
  <si>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</si>
  <si>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</si>
  <si>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</si>
  <si>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</si>
  <si>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</si>
  <si>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</si>
  <si>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</si>
  <si>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</si>
  <si>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</si>
  <si>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</si>
  <si>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</si>
  <si>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</si>
  <si>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</si>
  <si>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</si>
  <si>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</si>
  <si>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</si>
  <si>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</si>
  <si>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</si>
  <si>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H01</t>
  </si>
  <si>
    <t>Sample X85</t>
  </si>
  <si>
    <t>H02</t>
  </si>
  <si>
    <t>Sample X86</t>
  </si>
  <si>
    <t>H03</t>
  </si>
  <si>
    <t>Sample X87</t>
  </si>
  <si>
    <t>H04</t>
  </si>
  <si>
    <t>Sample X88</t>
  </si>
  <si>
    <t>H05</t>
  </si>
  <si>
    <t>Sample X89</t>
  </si>
  <si>
    <t>H06</t>
  </si>
  <si>
    <t>Sample X90</t>
  </si>
  <si>
    <t>H07</t>
  </si>
  <si>
    <t>Sample X91</t>
  </si>
  <si>
    <t>H08</t>
  </si>
  <si>
    <t>Sample X92</t>
  </si>
  <si>
    <t>H09</t>
  </si>
  <si>
    <t>Sample X93</t>
  </si>
  <si>
    <t>H10</t>
  </si>
  <si>
    <t>Sample X94</t>
  </si>
  <si>
    <t>H11</t>
  </si>
  <si>
    <t>Sample X95</t>
  </si>
  <si>
    <t>H12</t>
  </si>
  <si>
    <t>Sample X96</t>
  </si>
  <si>
    <t>S</t>
  </si>
  <si>
    <t>C</t>
  </si>
  <si>
    <t>S0</t>
  </si>
  <si>
    <t>C0</t>
  </si>
  <si>
    <t>S0.1</t>
  </si>
  <si>
    <t>C0.1</t>
  </si>
  <si>
    <t>S0.25</t>
  </si>
  <si>
    <t>C0.25</t>
  </si>
  <si>
    <t>S0.5</t>
  </si>
  <si>
    <t>C0.5</t>
  </si>
  <si>
    <t>S0.75</t>
  </si>
  <si>
    <t>C0.75</t>
  </si>
  <si>
    <t>S1</t>
  </si>
  <si>
    <t>C1</t>
  </si>
  <si>
    <t>S2</t>
  </si>
  <si>
    <t>C2</t>
  </si>
  <si>
    <t>S5</t>
  </si>
  <si>
    <t>C5</t>
  </si>
  <si>
    <t>S10</t>
  </si>
  <si>
    <t>S25</t>
  </si>
  <si>
    <t>C25</t>
  </si>
  <si>
    <t>S50</t>
  </si>
  <si>
    <t>C50</t>
  </si>
  <si>
    <t>S75</t>
  </si>
  <si>
    <t>S100</t>
  </si>
  <si>
    <t>C100</t>
  </si>
  <si>
    <t>S125</t>
  </si>
  <si>
    <t>C125</t>
  </si>
  <si>
    <t>C75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</si>
</sst>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Quenching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point'!$E$23:$E$106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</c:numCache>
            </c:numRef>
          </c:xVal>
          <c:yVal>
            <c:numRef>
              <c:f>'End point'!$G$23:$G$106</c:f>
              <c:numCache>
                <c:formatCode>General</c:formatCode>
                <c:ptCount val="84"/>
                <c:pt idx="0">
                  <c:v>83</c:v>
                </c:pt>
                <c:pt idx="1">
                  <c:v>81</c:v>
                </c:pt>
                <c:pt idx="2">
                  <c:v>88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326</c:v>
                </c:pt>
                <c:pt idx="7">
                  <c:v>344</c:v>
                </c:pt>
                <c:pt idx="8">
                  <c:v>330</c:v>
                </c:pt>
                <c:pt idx="9">
                  <c:v>430</c:v>
                </c:pt>
                <c:pt idx="10">
                  <c:v>427</c:v>
                </c:pt>
                <c:pt idx="11">
                  <c:v>420</c:v>
                </c:pt>
                <c:pt idx="12">
                  <c:v>718</c:v>
                </c:pt>
                <c:pt idx="13">
                  <c:v>759</c:v>
                </c:pt>
                <c:pt idx="14">
                  <c:v>629</c:v>
                </c:pt>
                <c:pt idx="15">
                  <c:v>997</c:v>
                </c:pt>
                <c:pt idx="16">
                  <c:v>1010</c:v>
                </c:pt>
                <c:pt idx="17">
                  <c:v>1016</c:v>
                </c:pt>
                <c:pt idx="18">
                  <c:v>1278</c:v>
                </c:pt>
                <c:pt idx="19">
                  <c:v>1264</c:v>
                </c:pt>
                <c:pt idx="20">
                  <c:v>1163</c:v>
                </c:pt>
                <c:pt idx="21">
                  <c:v>1795</c:v>
                </c:pt>
                <c:pt idx="22">
                  <c:v>1892</c:v>
                </c:pt>
                <c:pt idx="23">
                  <c:v>1832</c:v>
                </c:pt>
                <c:pt idx="24">
                  <c:v>1725</c:v>
                </c:pt>
                <c:pt idx="25">
                  <c:v>1891</c:v>
                </c:pt>
                <c:pt idx="26">
                  <c:v>1653</c:v>
                </c:pt>
                <c:pt idx="27">
                  <c:v>2599</c:v>
                </c:pt>
                <c:pt idx="28">
                  <c:v>2761</c:v>
                </c:pt>
                <c:pt idx="29">
                  <c:v>2813</c:v>
                </c:pt>
                <c:pt idx="30">
                  <c:v>2171</c:v>
                </c:pt>
                <c:pt idx="31">
                  <c:v>2229</c:v>
                </c:pt>
                <c:pt idx="32">
                  <c:v>2340</c:v>
                </c:pt>
                <c:pt idx="33">
                  <c:v>3893</c:v>
                </c:pt>
                <c:pt idx="34">
                  <c:v>3857</c:v>
                </c:pt>
                <c:pt idx="35">
                  <c:v>3888</c:v>
                </c:pt>
                <c:pt idx="36">
                  <c:v>5013</c:v>
                </c:pt>
                <c:pt idx="37">
                  <c:v>4249</c:v>
                </c:pt>
                <c:pt idx="38">
                  <c:v>5008</c:v>
                </c:pt>
                <c:pt idx="39">
                  <c:v>9688</c:v>
                </c:pt>
                <c:pt idx="40">
                  <c:v>9609</c:v>
                </c:pt>
                <c:pt idx="41">
                  <c:v>9689</c:v>
                </c:pt>
                <c:pt idx="42">
                  <c:v>11201</c:v>
                </c:pt>
                <c:pt idx="43">
                  <c:v>9904</c:v>
                </c:pt>
                <c:pt idx="44">
                  <c:v>11503</c:v>
                </c:pt>
                <c:pt idx="45">
                  <c:v>22418</c:v>
                </c:pt>
                <c:pt idx="46">
                  <c:v>22052</c:v>
                </c:pt>
                <c:pt idx="47">
                  <c:v>21785</c:v>
                </c:pt>
                <c:pt idx="48">
                  <c:v>22631</c:v>
                </c:pt>
                <c:pt idx="49">
                  <c:v>21412</c:v>
                </c:pt>
                <c:pt idx="50">
                  <c:v>21023</c:v>
                </c:pt>
                <c:pt idx="51">
                  <c:v>45081</c:v>
                </c:pt>
                <c:pt idx="52">
                  <c:v>44348</c:v>
                </c:pt>
                <c:pt idx="53">
                  <c:v>45109</c:v>
                </c:pt>
                <c:pt idx="54">
                  <c:v>40305</c:v>
                </c:pt>
                <c:pt idx="55">
                  <c:v>48065</c:v>
                </c:pt>
                <c:pt idx="56">
                  <c:v>45345</c:v>
                </c:pt>
                <c:pt idx="57">
                  <c:v>90973</c:v>
                </c:pt>
                <c:pt idx="58">
                  <c:v>93207</c:v>
                </c:pt>
                <c:pt idx="59">
                  <c:v>93750</c:v>
                </c:pt>
                <c:pt idx="60">
                  <c:v>86867</c:v>
                </c:pt>
                <c:pt idx="61">
                  <c:v>89536</c:v>
                </c:pt>
                <c:pt idx="62">
                  <c:v>86652</c:v>
                </c:pt>
                <c:pt idx="63">
                  <c:v>157346</c:v>
                </c:pt>
                <c:pt idx="64">
                  <c:v>153667</c:v>
                </c:pt>
                <c:pt idx="65">
                  <c:v>158061</c:v>
                </c:pt>
                <c:pt idx="66">
                  <c:v>117542</c:v>
                </c:pt>
                <c:pt idx="67">
                  <c:v>120287</c:v>
                </c:pt>
                <c:pt idx="68">
                  <c:v>111476</c:v>
                </c:pt>
                <c:pt idx="69">
                  <c:v>192691</c:v>
                </c:pt>
                <c:pt idx="70">
                  <c:v>192730</c:v>
                </c:pt>
                <c:pt idx="71">
                  <c:v>192481</c:v>
                </c:pt>
                <c:pt idx="72">
                  <c:v>153006</c:v>
                </c:pt>
                <c:pt idx="73">
                  <c:v>131513</c:v>
                </c:pt>
                <c:pt idx="74">
                  <c:v>127366</c:v>
                </c:pt>
                <c:pt idx="75">
                  <c:v>219443</c:v>
                </c:pt>
                <c:pt idx="76">
                  <c:v>218064</c:v>
                </c:pt>
                <c:pt idx="77">
                  <c:v>217294</c:v>
                </c:pt>
                <c:pt idx="78">
                  <c:v>140410</c:v>
                </c:pt>
                <c:pt idx="79">
                  <c:v>125242</c:v>
                </c:pt>
                <c:pt idx="80">
                  <c:v>128743</c:v>
                </c:pt>
                <c:pt idx="81">
                  <c:v>233417</c:v>
                </c:pt>
                <c:pt idx="82">
                  <c:v>234734</c:v>
                </c:pt>
                <c:pt idx="83">
                  <c:v>230491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D-E545-B746-AA66F3C6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1296"/>
        <c:axId val="398112944"/>
      </c:scatterChart>
      <c:valAx>
        <c:axId val="3981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944"/>
        <c:crosses val="autoZero"/>
        <c:crossBetween val="midCat"/>
      </c:valAx>
      <c:valAx>
        <c:axId val="3981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Quenching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point'!$E$23:$E$106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</c:numCache>
            </c:numRef>
          </c:xVal>
          <c:yVal>
            <c:numRef>
              <c:f>'End point'!$H$23:$H$106</c:f>
              <c:numCache>
                <c:formatCode>General</c:formatCode>
                <c:ptCount val="84"/>
                <c:pt idx="0">
                  <c:v>1.9090909090909092</c:v>
                </c:pt>
                <c:pt idx="6">
                  <c:v>0.78308535630383702</c:v>
                </c:pt>
                <c:pt idx="12">
                  <c:v>0.6966589480648363</c:v>
                </c:pt>
                <c:pt idx="18">
                  <c:v>0.67131726762094579</c:v>
                </c:pt>
                <c:pt idx="24">
                  <c:v>0.64468371467025565</c:v>
                </c:pt>
                <c:pt idx="30">
                  <c:v>0.57913730881594772</c:v>
                </c:pt>
                <c:pt idx="36">
                  <c:v>0.49230663078727666</c:v>
                </c:pt>
                <c:pt idx="42">
                  <c:v>0.49215908233340883</c:v>
                </c:pt>
                <c:pt idx="48">
                  <c:v>0.48362544411244407</c:v>
                </c:pt>
                <c:pt idx="54">
                  <c:v>0.48111035152736298</c:v>
                </c:pt>
                <c:pt idx="60">
                  <c:v>0.56079637754384171</c:v>
                </c:pt>
                <c:pt idx="66">
                  <c:v>0.60443639232949531</c:v>
                </c:pt>
                <c:pt idx="72">
                  <c:v>0.62902316887115317</c:v>
                </c:pt>
                <c:pt idx="78">
                  <c:v>0.56451659075749816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D-CF46-91DE-3A77A907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0768"/>
        <c:axId val="526952416"/>
      </c:scatterChart>
      <c:valAx>
        <c:axId val="5269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2416"/>
        <c:crosses val="autoZero"/>
        <c:crossBetween val="midCat"/>
      </c:valAx>
      <c:valAx>
        <c:axId val="5269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46A03FBE-A18D-CB4E-9D83-16284B697A4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787400</xdr:rowOff>
    </xdr:from>
    <xdr:to>
      <xdr:col>11</xdr:col>
      <xdr:colOff>647700</xdr:colOff>
      <xdr:row>21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24F4F2-2716-F264-2DC1-A202884765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300" y="2501900"/>
              <a:ext cx="2476500" cy="231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660400</xdr:colOff>
      <xdr:row>82</xdr:row>
      <xdr:rowOff>0</xdr:rowOff>
    </xdr:from>
    <xdr:to>
      <xdr:col>22</xdr:col>
      <xdr:colOff>177800</xdr:colOff>
      <xdr:row>103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ADF7D8-370C-B32E-7915-CBAC7D9EF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508000</xdr:colOff>
      <xdr:row>58</xdr:row>
      <xdr:rowOff>25400</xdr:rowOff>
    </xdr:from>
    <xdr:to>
      <xdr:col>22</xdr:col>
      <xdr:colOff>139700</xdr:colOff>
      <xdr:row>81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3BBE1-6458-A14F-0C79-E95C41F7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topLeftCell="A14" workbookViewId="0">
      <selection activeCell="H23" sqref="H23:H101"/>
    </sheetView>
  </sheetViews>
  <sheetFormatPr baseColWidth="10" defaultColWidth="8.83203125" defaultRowHeight="15" x14ac:dyDescent="0.2"/>
  <sheetData>
    <row r="1" spans="1:5" x14ac:dyDescent="0.2">
      <c r="A1" s="1" t="s">
        <v>0</v>
      </c>
    </row>
    <row r="2" spans="1:5" x14ac:dyDescent="0.2">
      <c r="A2" s="1" t="s">
        <v>1</v>
      </c>
    </row>
    <row r="3" spans="1:5" x14ac:dyDescent="0.2">
      <c r="A3" s="1" t="s">
        <v>2</v>
      </c>
    </row>
    <row r="4" spans="1:5" x14ac:dyDescent="0.2">
      <c r="A4" s="1" t="s">
        <v>3</v>
      </c>
    </row>
    <row r="5" spans="1:5" x14ac:dyDescent="0.2">
      <c r="A5" s="1" t="s">
        <v>4</v>
      </c>
    </row>
    <row r="6" spans="1:5" x14ac:dyDescent="0.2">
      <c r="A6" s="1" t="s">
        <v>5</v>
      </c>
    </row>
    <row r="7" spans="1:5" x14ac:dyDescent="0.2">
      <c r="A7" s="1" t="s">
        <v>6</v>
      </c>
    </row>
    <row r="10" spans="1:5" ht="65" thickBot="1" x14ac:dyDescent="0.25">
      <c r="A10" s="2" t="s">
        <v>7</v>
      </c>
      <c r="B10" s="3" t="s">
        <v>8</v>
      </c>
      <c r="C10" s="8" t="s">
        <v>9</v>
      </c>
    </row>
    <row r="11" spans="1:5" x14ac:dyDescent="0.2">
      <c r="A11" s="4" t="s">
        <v>10</v>
      </c>
      <c r="B11" s="5" t="s">
        <v>11</v>
      </c>
      <c r="C11" s="9">
        <v>776</v>
      </c>
      <c r="D11" t="s">
        <v>202</v>
      </c>
      <c r="E11" s="9">
        <v>776</v>
      </c>
    </row>
    <row r="12" spans="1:5" x14ac:dyDescent="0.2">
      <c r="A12" s="6" t="s">
        <v>12</v>
      </c>
      <c r="B12" s="7" t="s">
        <v>13</v>
      </c>
      <c r="C12" s="10">
        <v>526</v>
      </c>
      <c r="D12" t="s">
        <v>202</v>
      </c>
      <c r="E12" s="10">
        <v>526</v>
      </c>
    </row>
    <row r="13" spans="1:5" x14ac:dyDescent="0.2">
      <c r="A13" s="6" t="s">
        <v>14</v>
      </c>
      <c r="B13" s="7" t="s">
        <v>15</v>
      </c>
      <c r="C13" s="10">
        <v>300</v>
      </c>
      <c r="D13" t="s">
        <v>202</v>
      </c>
      <c r="E13" s="10">
        <v>300</v>
      </c>
    </row>
    <row r="14" spans="1:5" x14ac:dyDescent="0.2">
      <c r="A14" s="6" t="s">
        <v>16</v>
      </c>
      <c r="B14" s="7" t="s">
        <v>17</v>
      </c>
      <c r="C14" s="10">
        <v>412</v>
      </c>
      <c r="D14" t="s">
        <v>202</v>
      </c>
      <c r="E14" s="10">
        <v>412</v>
      </c>
    </row>
    <row r="15" spans="1:5" x14ac:dyDescent="0.2">
      <c r="A15" s="6" t="s">
        <v>18</v>
      </c>
      <c r="B15" s="7" t="s">
        <v>19</v>
      </c>
      <c r="C15" s="10">
        <v>392</v>
      </c>
      <c r="D15" t="s">
        <v>202</v>
      </c>
      <c r="E15" s="10">
        <v>392</v>
      </c>
    </row>
    <row r="16" spans="1:5" x14ac:dyDescent="0.2">
      <c r="A16" s="6" t="s">
        <v>20</v>
      </c>
      <c r="B16" s="7" t="s">
        <v>21</v>
      </c>
      <c r="C16" s="10">
        <v>436</v>
      </c>
      <c r="D16" t="s">
        <v>202</v>
      </c>
      <c r="E16" s="10">
        <v>436</v>
      </c>
    </row>
    <row r="17" spans="1:8" x14ac:dyDescent="0.2">
      <c r="A17" s="6" t="s">
        <v>22</v>
      </c>
      <c r="B17" s="7" t="s">
        <v>23</v>
      </c>
      <c r="C17" s="10">
        <v>208</v>
      </c>
      <c r="D17" t="s">
        <v>203</v>
      </c>
      <c r="E17" s="10">
        <v>208</v>
      </c>
    </row>
    <row r="18" spans="1:8" x14ac:dyDescent="0.2">
      <c r="A18" s="6" t="s">
        <v>24</v>
      </c>
      <c r="B18" s="7" t="s">
        <v>25</v>
      </c>
      <c r="C18" s="10">
        <v>258</v>
      </c>
      <c r="D18" t="s">
        <v>203</v>
      </c>
      <c r="E18" s="10">
        <v>258</v>
      </c>
    </row>
    <row r="19" spans="1:8" x14ac:dyDescent="0.2">
      <c r="A19" s="6" t="s">
        <v>26</v>
      </c>
      <c r="B19" s="7" t="s">
        <v>27</v>
      </c>
      <c r="C19" s="10">
        <v>254</v>
      </c>
      <c r="D19" t="s">
        <v>203</v>
      </c>
      <c r="E19" s="10">
        <v>254</v>
      </c>
    </row>
    <row r="20" spans="1:8" x14ac:dyDescent="0.2">
      <c r="A20" s="6" t="s">
        <v>28</v>
      </c>
      <c r="B20" s="7" t="s">
        <v>29</v>
      </c>
      <c r="C20" s="10">
        <v>240</v>
      </c>
      <c r="D20" t="s">
        <v>203</v>
      </c>
      <c r="E20" s="10">
        <v>240</v>
      </c>
    </row>
    <row r="21" spans="1:8" x14ac:dyDescent="0.2">
      <c r="A21" s="6" t="s">
        <v>30</v>
      </c>
      <c r="B21" s="7" t="s">
        <v>31</v>
      </c>
      <c r="C21" s="10">
        <v>240</v>
      </c>
      <c r="D21" t="s">
        <v>203</v>
      </c>
      <c r="E21" s="10">
        <v>240</v>
      </c>
    </row>
    <row r="22" spans="1:8" x14ac:dyDescent="0.2">
      <c r="A22" s="6" t="s">
        <v>32</v>
      </c>
      <c r="B22" s="7" t="s">
        <v>33</v>
      </c>
      <c r="C22" s="10">
        <v>230</v>
      </c>
      <c r="D22" t="s">
        <v>203</v>
      </c>
      <c r="E22" s="10">
        <v>230</v>
      </c>
    </row>
    <row r="23" spans="1:8" x14ac:dyDescent="0.2">
      <c r="A23" s="6" t="s">
        <v>34</v>
      </c>
      <c r="B23" s="7" t="s">
        <v>35</v>
      </c>
      <c r="C23" s="10">
        <v>83</v>
      </c>
      <c r="D23" t="s">
        <v>204</v>
      </c>
      <c r="E23">
        <v>0</v>
      </c>
      <c r="F23" t="s">
        <v>202</v>
      </c>
      <c r="G23" s="10">
        <v>83</v>
      </c>
      <c r="H23">
        <f>AVERAGE(G23:G25)/AVERAGE(G26:G28)</f>
        <v>1.9090909090909092</v>
      </c>
    </row>
    <row r="24" spans="1:8" x14ac:dyDescent="0.2">
      <c r="A24" s="6" t="s">
        <v>36</v>
      </c>
      <c r="B24" s="7" t="s">
        <v>37</v>
      </c>
      <c r="C24" s="10">
        <v>81</v>
      </c>
      <c r="D24" t="s">
        <v>204</v>
      </c>
      <c r="E24">
        <v>0</v>
      </c>
      <c r="F24" t="s">
        <v>202</v>
      </c>
      <c r="G24" s="10">
        <v>81</v>
      </c>
    </row>
    <row r="25" spans="1:8" x14ac:dyDescent="0.2">
      <c r="A25" s="6" t="s">
        <v>38</v>
      </c>
      <c r="B25" s="7" t="s">
        <v>39</v>
      </c>
      <c r="C25" s="10">
        <v>88</v>
      </c>
      <c r="D25" t="s">
        <v>204</v>
      </c>
      <c r="E25">
        <v>0</v>
      </c>
      <c r="F25" t="s">
        <v>202</v>
      </c>
      <c r="G25" s="10">
        <v>88</v>
      </c>
    </row>
    <row r="26" spans="1:8" x14ac:dyDescent="0.2">
      <c r="A26" s="6" t="s">
        <v>40</v>
      </c>
      <c r="B26" s="7" t="s">
        <v>41</v>
      </c>
      <c r="C26" s="10">
        <v>42</v>
      </c>
      <c r="D26" t="s">
        <v>205</v>
      </c>
      <c r="E26">
        <v>0</v>
      </c>
      <c r="F26" t="s">
        <v>203</v>
      </c>
      <c r="G26" s="10">
        <v>42</v>
      </c>
    </row>
    <row r="27" spans="1:8" x14ac:dyDescent="0.2">
      <c r="A27" s="6" t="s">
        <v>42</v>
      </c>
      <c r="B27" s="7" t="s">
        <v>43</v>
      </c>
      <c r="C27" s="10">
        <v>44</v>
      </c>
      <c r="D27" t="s">
        <v>205</v>
      </c>
      <c r="E27">
        <v>0</v>
      </c>
      <c r="F27" t="s">
        <v>203</v>
      </c>
      <c r="G27" s="10">
        <v>44</v>
      </c>
    </row>
    <row r="28" spans="1:8" x14ac:dyDescent="0.2">
      <c r="A28" s="6" t="s">
        <v>44</v>
      </c>
      <c r="B28" s="7" t="s">
        <v>45</v>
      </c>
      <c r="C28" s="10">
        <v>46</v>
      </c>
      <c r="D28" t="s">
        <v>205</v>
      </c>
      <c r="E28">
        <v>0</v>
      </c>
      <c r="F28" t="s">
        <v>203</v>
      </c>
      <c r="G28" s="10">
        <v>46</v>
      </c>
    </row>
    <row r="29" spans="1:8" x14ac:dyDescent="0.2">
      <c r="A29" s="6" t="s">
        <v>46</v>
      </c>
      <c r="B29" s="7" t="s">
        <v>47</v>
      </c>
      <c r="C29" s="10">
        <v>326</v>
      </c>
      <c r="D29" t="s">
        <v>206</v>
      </c>
      <c r="E29">
        <v>0.1</v>
      </c>
      <c r="F29" t="s">
        <v>202</v>
      </c>
      <c r="G29" s="10">
        <v>326</v>
      </c>
      <c r="H29">
        <f>AVERAGE(G29:G31)/AVERAGE(G32:G34)</f>
        <v>0.78308535630383702</v>
      </c>
    </row>
    <row r="30" spans="1:8" x14ac:dyDescent="0.2">
      <c r="A30" s="6" t="s">
        <v>48</v>
      </c>
      <c r="B30" s="7" t="s">
        <v>49</v>
      </c>
      <c r="C30" s="10">
        <v>344</v>
      </c>
      <c r="D30" t="s">
        <v>206</v>
      </c>
      <c r="E30">
        <v>0.1</v>
      </c>
      <c r="F30" t="s">
        <v>202</v>
      </c>
      <c r="G30" s="10">
        <v>344</v>
      </c>
    </row>
    <row r="31" spans="1:8" x14ac:dyDescent="0.2">
      <c r="A31" s="6" t="s">
        <v>50</v>
      </c>
      <c r="B31" s="7" t="s">
        <v>51</v>
      </c>
      <c r="C31" s="10">
        <v>330</v>
      </c>
      <c r="D31" t="s">
        <v>206</v>
      </c>
      <c r="E31">
        <v>0.1</v>
      </c>
      <c r="F31" t="s">
        <v>202</v>
      </c>
      <c r="G31" s="10">
        <v>330</v>
      </c>
    </row>
    <row r="32" spans="1:8" x14ac:dyDescent="0.2">
      <c r="A32" s="6" t="s">
        <v>52</v>
      </c>
      <c r="B32" s="7" t="s">
        <v>53</v>
      </c>
      <c r="C32" s="10">
        <v>430</v>
      </c>
      <c r="D32" t="s">
        <v>207</v>
      </c>
      <c r="E32">
        <v>0.1</v>
      </c>
      <c r="F32" t="s">
        <v>203</v>
      </c>
      <c r="G32" s="10">
        <v>430</v>
      </c>
    </row>
    <row r="33" spans="1:8" x14ac:dyDescent="0.2">
      <c r="A33" s="6" t="s">
        <v>54</v>
      </c>
      <c r="B33" s="7" t="s">
        <v>55</v>
      </c>
      <c r="C33" s="10">
        <v>427</v>
      </c>
      <c r="D33" t="s">
        <v>207</v>
      </c>
      <c r="E33">
        <v>0.1</v>
      </c>
      <c r="F33" t="s">
        <v>203</v>
      </c>
      <c r="G33" s="10">
        <v>427</v>
      </c>
    </row>
    <row r="34" spans="1:8" x14ac:dyDescent="0.2">
      <c r="A34" s="6" t="s">
        <v>56</v>
      </c>
      <c r="B34" s="7" t="s">
        <v>57</v>
      </c>
      <c r="C34" s="10">
        <v>420</v>
      </c>
      <c r="D34" t="s">
        <v>207</v>
      </c>
      <c r="E34">
        <v>0.1</v>
      </c>
      <c r="F34" t="s">
        <v>203</v>
      </c>
      <c r="G34" s="10">
        <v>420</v>
      </c>
    </row>
    <row r="35" spans="1:8" x14ac:dyDescent="0.2">
      <c r="A35" s="6" t="s">
        <v>58</v>
      </c>
      <c r="B35" s="7" t="s">
        <v>59</v>
      </c>
      <c r="C35" s="10">
        <v>718</v>
      </c>
      <c r="D35" t="s">
        <v>208</v>
      </c>
      <c r="E35">
        <v>0.25</v>
      </c>
      <c r="F35" t="s">
        <v>202</v>
      </c>
      <c r="G35" s="10">
        <v>718</v>
      </c>
      <c r="H35">
        <f>AVERAGE(G35:G37)/AVERAGE(G38:G40)</f>
        <v>0.6966589480648363</v>
      </c>
    </row>
    <row r="36" spans="1:8" x14ac:dyDescent="0.2">
      <c r="A36" s="6" t="s">
        <v>60</v>
      </c>
      <c r="B36" s="7" t="s">
        <v>61</v>
      </c>
      <c r="C36" s="10">
        <v>759</v>
      </c>
      <c r="D36" t="s">
        <v>208</v>
      </c>
      <c r="E36">
        <v>0.25</v>
      </c>
      <c r="F36" t="s">
        <v>202</v>
      </c>
      <c r="G36" s="10">
        <v>759</v>
      </c>
    </row>
    <row r="37" spans="1:8" x14ac:dyDescent="0.2">
      <c r="A37" s="6" t="s">
        <v>62</v>
      </c>
      <c r="B37" s="7" t="s">
        <v>63</v>
      </c>
      <c r="C37" s="10">
        <v>629</v>
      </c>
      <c r="D37" t="s">
        <v>208</v>
      </c>
      <c r="E37">
        <v>0.25</v>
      </c>
      <c r="F37" t="s">
        <v>202</v>
      </c>
      <c r="G37" s="10">
        <v>629</v>
      </c>
    </row>
    <row r="38" spans="1:8" x14ac:dyDescent="0.2">
      <c r="A38" s="6" t="s">
        <v>64</v>
      </c>
      <c r="B38" s="7" t="s">
        <v>65</v>
      </c>
      <c r="C38" s="10">
        <v>997</v>
      </c>
      <c r="D38" t="s">
        <v>209</v>
      </c>
      <c r="E38">
        <v>0.25</v>
      </c>
      <c r="F38" t="s">
        <v>203</v>
      </c>
      <c r="G38" s="10">
        <v>997</v>
      </c>
    </row>
    <row r="39" spans="1:8" x14ac:dyDescent="0.2">
      <c r="A39" s="6" t="s">
        <v>66</v>
      </c>
      <c r="B39" s="7" t="s">
        <v>67</v>
      </c>
      <c r="C39" s="10">
        <v>1010</v>
      </c>
      <c r="D39" t="s">
        <v>209</v>
      </c>
      <c r="E39">
        <v>0.25</v>
      </c>
      <c r="F39" t="s">
        <v>203</v>
      </c>
      <c r="G39" s="10">
        <v>1010</v>
      </c>
    </row>
    <row r="40" spans="1:8" x14ac:dyDescent="0.2">
      <c r="A40" s="6" t="s">
        <v>68</v>
      </c>
      <c r="B40" s="7" t="s">
        <v>69</v>
      </c>
      <c r="C40" s="10">
        <v>1016</v>
      </c>
      <c r="D40" t="s">
        <v>209</v>
      </c>
      <c r="E40">
        <v>0.25</v>
      </c>
      <c r="F40" t="s">
        <v>203</v>
      </c>
      <c r="G40" s="10">
        <v>1016</v>
      </c>
    </row>
    <row r="41" spans="1:8" x14ac:dyDescent="0.2">
      <c r="A41" s="6" t="s">
        <v>70</v>
      </c>
      <c r="B41" s="7" t="s">
        <v>71</v>
      </c>
      <c r="C41" s="10">
        <v>1278</v>
      </c>
      <c r="D41" t="s">
        <v>210</v>
      </c>
      <c r="E41">
        <v>0.5</v>
      </c>
      <c r="F41" t="s">
        <v>202</v>
      </c>
      <c r="G41" s="10">
        <v>1278</v>
      </c>
      <c r="H41">
        <f>AVERAGE(G41:G43)/AVERAGE(G44:G46)</f>
        <v>0.67131726762094579</v>
      </c>
    </row>
    <row r="42" spans="1:8" x14ac:dyDescent="0.2">
      <c r="A42" s="6" t="s">
        <v>72</v>
      </c>
      <c r="B42" s="7" t="s">
        <v>73</v>
      </c>
      <c r="C42" s="10">
        <v>1264</v>
      </c>
      <c r="D42" t="s">
        <v>210</v>
      </c>
      <c r="E42">
        <v>0.5</v>
      </c>
      <c r="F42" t="s">
        <v>202</v>
      </c>
      <c r="G42" s="10">
        <v>1264</v>
      </c>
    </row>
    <row r="43" spans="1:8" x14ac:dyDescent="0.2">
      <c r="A43" s="6" t="s">
        <v>74</v>
      </c>
      <c r="B43" s="7" t="s">
        <v>75</v>
      </c>
      <c r="C43" s="10">
        <v>1163</v>
      </c>
      <c r="D43" t="s">
        <v>210</v>
      </c>
      <c r="E43">
        <v>0.5</v>
      </c>
      <c r="F43" t="s">
        <v>202</v>
      </c>
      <c r="G43" s="10">
        <v>1163</v>
      </c>
    </row>
    <row r="44" spans="1:8" x14ac:dyDescent="0.2">
      <c r="A44" s="6" t="s">
        <v>76</v>
      </c>
      <c r="B44" s="7" t="s">
        <v>77</v>
      </c>
      <c r="C44" s="10">
        <v>1795</v>
      </c>
      <c r="D44" t="s">
        <v>211</v>
      </c>
      <c r="E44">
        <v>0.5</v>
      </c>
      <c r="F44" t="s">
        <v>203</v>
      </c>
      <c r="G44" s="10">
        <v>1795</v>
      </c>
    </row>
    <row r="45" spans="1:8" x14ac:dyDescent="0.2">
      <c r="A45" s="6" t="s">
        <v>78</v>
      </c>
      <c r="B45" s="7" t="s">
        <v>79</v>
      </c>
      <c r="C45" s="10">
        <v>1892</v>
      </c>
      <c r="D45" t="s">
        <v>211</v>
      </c>
      <c r="E45">
        <v>0.5</v>
      </c>
      <c r="F45" t="s">
        <v>203</v>
      </c>
      <c r="G45" s="10">
        <v>1892</v>
      </c>
    </row>
    <row r="46" spans="1:8" x14ac:dyDescent="0.2">
      <c r="A46" s="6" t="s">
        <v>80</v>
      </c>
      <c r="B46" s="7" t="s">
        <v>81</v>
      </c>
      <c r="C46" s="10">
        <v>1832</v>
      </c>
      <c r="D46" t="s">
        <v>211</v>
      </c>
      <c r="E46">
        <v>0.5</v>
      </c>
      <c r="F46" t="s">
        <v>203</v>
      </c>
      <c r="G46" s="10">
        <v>1832</v>
      </c>
    </row>
    <row r="47" spans="1:8" x14ac:dyDescent="0.2">
      <c r="A47" s="6" t="s">
        <v>82</v>
      </c>
      <c r="B47" s="7" t="s">
        <v>83</v>
      </c>
      <c r="C47" s="10">
        <v>1725</v>
      </c>
      <c r="D47" t="s">
        <v>212</v>
      </c>
      <c r="E47">
        <v>0.75</v>
      </c>
      <c r="F47" t="s">
        <v>202</v>
      </c>
      <c r="G47" s="10">
        <v>1725</v>
      </c>
      <c r="H47">
        <f>AVERAGE(G47:G49)/AVERAGE(G50:G52)</f>
        <v>0.64468371467025565</v>
      </c>
    </row>
    <row r="48" spans="1:8" x14ac:dyDescent="0.2">
      <c r="A48" s="6" t="s">
        <v>84</v>
      </c>
      <c r="B48" s="7" t="s">
        <v>85</v>
      </c>
      <c r="C48" s="10">
        <v>1891</v>
      </c>
      <c r="D48" t="s">
        <v>212</v>
      </c>
      <c r="E48">
        <v>0.75</v>
      </c>
      <c r="F48" t="s">
        <v>202</v>
      </c>
      <c r="G48" s="10">
        <v>1891</v>
      </c>
    </row>
    <row r="49" spans="1:8" x14ac:dyDescent="0.2">
      <c r="A49" s="6" t="s">
        <v>86</v>
      </c>
      <c r="B49" s="7" t="s">
        <v>87</v>
      </c>
      <c r="C49" s="10">
        <v>1653</v>
      </c>
      <c r="D49" t="s">
        <v>212</v>
      </c>
      <c r="E49">
        <v>0.75</v>
      </c>
      <c r="F49" t="s">
        <v>202</v>
      </c>
      <c r="G49" s="10">
        <v>1653</v>
      </c>
    </row>
    <row r="50" spans="1:8" x14ac:dyDescent="0.2">
      <c r="A50" s="6" t="s">
        <v>88</v>
      </c>
      <c r="B50" s="7" t="s">
        <v>89</v>
      </c>
      <c r="C50" s="10">
        <v>2599</v>
      </c>
      <c r="D50" t="s">
        <v>213</v>
      </c>
      <c r="E50">
        <v>0.75</v>
      </c>
      <c r="F50" t="s">
        <v>203</v>
      </c>
      <c r="G50" s="10">
        <v>2599</v>
      </c>
    </row>
    <row r="51" spans="1:8" x14ac:dyDescent="0.2">
      <c r="A51" s="6" t="s">
        <v>90</v>
      </c>
      <c r="B51" s="7" t="s">
        <v>91</v>
      </c>
      <c r="C51" s="10">
        <v>2761</v>
      </c>
      <c r="D51" t="s">
        <v>213</v>
      </c>
      <c r="E51">
        <v>0.75</v>
      </c>
      <c r="F51" t="s">
        <v>203</v>
      </c>
      <c r="G51" s="10">
        <v>2761</v>
      </c>
    </row>
    <row r="52" spans="1:8" x14ac:dyDescent="0.2">
      <c r="A52" s="6" t="s">
        <v>92</v>
      </c>
      <c r="B52" s="7" t="s">
        <v>93</v>
      </c>
      <c r="C52" s="10">
        <v>2813</v>
      </c>
      <c r="D52" t="s">
        <v>213</v>
      </c>
      <c r="E52">
        <v>0.75</v>
      </c>
      <c r="F52" t="s">
        <v>203</v>
      </c>
      <c r="G52" s="10">
        <v>2813</v>
      </c>
    </row>
    <row r="53" spans="1:8" x14ac:dyDescent="0.2">
      <c r="A53" s="6" t="s">
        <v>94</v>
      </c>
      <c r="B53" s="7" t="s">
        <v>95</v>
      </c>
      <c r="C53" s="10">
        <v>2171</v>
      </c>
      <c r="D53" t="s">
        <v>214</v>
      </c>
      <c r="E53">
        <v>1</v>
      </c>
      <c r="F53" t="s">
        <v>202</v>
      </c>
      <c r="G53" s="10">
        <v>2171</v>
      </c>
      <c r="H53">
        <f>AVERAGE(G53:G55)/AVERAGE(G56:G58)</f>
        <v>0.57913730881594772</v>
      </c>
    </row>
    <row r="54" spans="1:8" x14ac:dyDescent="0.2">
      <c r="A54" s="6" t="s">
        <v>96</v>
      </c>
      <c r="B54" s="7" t="s">
        <v>97</v>
      </c>
      <c r="C54" s="10">
        <v>2229</v>
      </c>
      <c r="D54" t="s">
        <v>214</v>
      </c>
      <c r="E54">
        <v>1</v>
      </c>
      <c r="F54" t="s">
        <v>202</v>
      </c>
      <c r="G54" s="10">
        <v>2229</v>
      </c>
    </row>
    <row r="55" spans="1:8" x14ac:dyDescent="0.2">
      <c r="A55" s="6" t="s">
        <v>98</v>
      </c>
      <c r="B55" s="7" t="s">
        <v>99</v>
      </c>
      <c r="C55" s="10">
        <v>2340</v>
      </c>
      <c r="D55" t="s">
        <v>214</v>
      </c>
      <c r="E55">
        <v>1</v>
      </c>
      <c r="F55" t="s">
        <v>202</v>
      </c>
      <c r="G55" s="10">
        <v>2340</v>
      </c>
    </row>
    <row r="56" spans="1:8" x14ac:dyDescent="0.2">
      <c r="A56" s="6" t="s">
        <v>100</v>
      </c>
      <c r="B56" s="7" t="s">
        <v>101</v>
      </c>
      <c r="C56" s="10">
        <v>3893</v>
      </c>
      <c r="D56" t="s">
        <v>215</v>
      </c>
      <c r="E56">
        <v>1</v>
      </c>
      <c r="F56" t="s">
        <v>203</v>
      </c>
      <c r="G56" s="10">
        <v>3893</v>
      </c>
    </row>
    <row r="57" spans="1:8" x14ac:dyDescent="0.2">
      <c r="A57" s="6" t="s">
        <v>102</v>
      </c>
      <c r="B57" s="7" t="s">
        <v>103</v>
      </c>
      <c r="C57" s="10">
        <v>3857</v>
      </c>
      <c r="D57" t="s">
        <v>215</v>
      </c>
      <c r="E57">
        <v>1</v>
      </c>
      <c r="F57" t="s">
        <v>203</v>
      </c>
      <c r="G57" s="10">
        <v>3857</v>
      </c>
    </row>
    <row r="58" spans="1:8" x14ac:dyDescent="0.2">
      <c r="A58" s="6" t="s">
        <v>104</v>
      </c>
      <c r="B58" s="7" t="s">
        <v>105</v>
      </c>
      <c r="C58" s="10">
        <v>3888</v>
      </c>
      <c r="D58" t="s">
        <v>215</v>
      </c>
      <c r="E58">
        <v>1</v>
      </c>
      <c r="F58" t="s">
        <v>203</v>
      </c>
      <c r="G58" s="10">
        <v>3888</v>
      </c>
    </row>
    <row r="59" spans="1:8" x14ac:dyDescent="0.2">
      <c r="A59" s="6" t="s">
        <v>106</v>
      </c>
      <c r="B59" s="7" t="s">
        <v>107</v>
      </c>
      <c r="C59" s="10">
        <v>5013</v>
      </c>
      <c r="D59" t="s">
        <v>216</v>
      </c>
      <c r="E59">
        <v>2</v>
      </c>
      <c r="F59" t="s">
        <v>202</v>
      </c>
      <c r="G59" s="10">
        <v>5013</v>
      </c>
      <c r="H59">
        <f>AVERAGE(G59:G61)/AVERAGE(G62:G64)</f>
        <v>0.49230663078727666</v>
      </c>
    </row>
    <row r="60" spans="1:8" x14ac:dyDescent="0.2">
      <c r="A60" s="6" t="s">
        <v>108</v>
      </c>
      <c r="B60" s="7" t="s">
        <v>109</v>
      </c>
      <c r="C60" s="10">
        <v>4249</v>
      </c>
      <c r="D60" t="s">
        <v>216</v>
      </c>
      <c r="E60">
        <v>2</v>
      </c>
      <c r="F60" t="s">
        <v>202</v>
      </c>
      <c r="G60" s="10">
        <v>4249</v>
      </c>
    </row>
    <row r="61" spans="1:8" x14ac:dyDescent="0.2">
      <c r="A61" s="6" t="s">
        <v>110</v>
      </c>
      <c r="B61" s="7" t="s">
        <v>111</v>
      </c>
      <c r="C61" s="10">
        <v>5008</v>
      </c>
      <c r="D61" t="s">
        <v>216</v>
      </c>
      <c r="E61">
        <v>2</v>
      </c>
      <c r="F61" t="s">
        <v>202</v>
      </c>
      <c r="G61" s="10">
        <v>5008</v>
      </c>
    </row>
    <row r="62" spans="1:8" x14ac:dyDescent="0.2">
      <c r="A62" s="6" t="s">
        <v>112</v>
      </c>
      <c r="B62" s="7" t="s">
        <v>113</v>
      </c>
      <c r="C62" s="10">
        <v>9688</v>
      </c>
      <c r="D62" t="s">
        <v>217</v>
      </c>
      <c r="E62">
        <v>2</v>
      </c>
      <c r="F62" t="s">
        <v>203</v>
      </c>
      <c r="G62" s="10">
        <v>9688</v>
      </c>
    </row>
    <row r="63" spans="1:8" x14ac:dyDescent="0.2">
      <c r="A63" s="6" t="s">
        <v>114</v>
      </c>
      <c r="B63" s="7" t="s">
        <v>115</v>
      </c>
      <c r="C63" s="10">
        <v>9609</v>
      </c>
      <c r="D63" t="s">
        <v>217</v>
      </c>
      <c r="E63">
        <v>2</v>
      </c>
      <c r="F63" t="s">
        <v>203</v>
      </c>
      <c r="G63" s="10">
        <v>9609</v>
      </c>
    </row>
    <row r="64" spans="1:8" x14ac:dyDescent="0.2">
      <c r="A64" s="6" t="s">
        <v>116</v>
      </c>
      <c r="B64" s="7" t="s">
        <v>117</v>
      </c>
      <c r="C64" s="10">
        <v>9689</v>
      </c>
      <c r="D64" t="s">
        <v>217</v>
      </c>
      <c r="E64">
        <v>2</v>
      </c>
      <c r="F64" t="s">
        <v>203</v>
      </c>
      <c r="G64" s="10">
        <v>9689</v>
      </c>
    </row>
    <row r="65" spans="1:8" x14ac:dyDescent="0.2">
      <c r="A65" s="6" t="s">
        <v>118</v>
      </c>
      <c r="B65" s="7" t="s">
        <v>119</v>
      </c>
      <c r="C65" s="10">
        <v>11201</v>
      </c>
      <c r="D65" t="s">
        <v>218</v>
      </c>
      <c r="E65">
        <v>5</v>
      </c>
      <c r="F65" t="s">
        <v>202</v>
      </c>
      <c r="G65" s="10">
        <v>11201</v>
      </c>
      <c r="H65">
        <f>AVERAGE(G65:G67)/AVERAGE(G68:G70)</f>
        <v>0.49215908233340883</v>
      </c>
    </row>
    <row r="66" spans="1:8" x14ac:dyDescent="0.2">
      <c r="A66" s="6" t="s">
        <v>120</v>
      </c>
      <c r="B66" s="7" t="s">
        <v>121</v>
      </c>
      <c r="C66" s="10">
        <v>9904</v>
      </c>
      <c r="D66" t="s">
        <v>218</v>
      </c>
      <c r="E66">
        <v>5</v>
      </c>
      <c r="F66" t="s">
        <v>202</v>
      </c>
      <c r="G66" s="10">
        <v>9904</v>
      </c>
    </row>
    <row r="67" spans="1:8" x14ac:dyDescent="0.2">
      <c r="A67" s="6" t="s">
        <v>122</v>
      </c>
      <c r="B67" s="7" t="s">
        <v>123</v>
      </c>
      <c r="C67" s="10">
        <v>11503</v>
      </c>
      <c r="D67" t="s">
        <v>218</v>
      </c>
      <c r="E67">
        <v>5</v>
      </c>
      <c r="F67" t="s">
        <v>202</v>
      </c>
      <c r="G67" s="10">
        <v>11503</v>
      </c>
    </row>
    <row r="68" spans="1:8" x14ac:dyDescent="0.2">
      <c r="A68" s="6" t="s">
        <v>124</v>
      </c>
      <c r="B68" s="7" t="s">
        <v>125</v>
      </c>
      <c r="C68" s="10">
        <v>22418</v>
      </c>
      <c r="D68" t="s">
        <v>219</v>
      </c>
      <c r="E68">
        <v>5</v>
      </c>
      <c r="F68" t="s">
        <v>203</v>
      </c>
      <c r="G68" s="10">
        <v>22418</v>
      </c>
    </row>
    <row r="69" spans="1:8" x14ac:dyDescent="0.2">
      <c r="A69" s="6" t="s">
        <v>126</v>
      </c>
      <c r="B69" s="7" t="s">
        <v>127</v>
      </c>
      <c r="C69" s="10">
        <v>22052</v>
      </c>
      <c r="D69" t="s">
        <v>219</v>
      </c>
      <c r="E69">
        <v>5</v>
      </c>
      <c r="F69" t="s">
        <v>203</v>
      </c>
      <c r="G69" s="10">
        <v>22052</v>
      </c>
    </row>
    <row r="70" spans="1:8" x14ac:dyDescent="0.2">
      <c r="A70" s="6" t="s">
        <v>128</v>
      </c>
      <c r="B70" s="7" t="s">
        <v>129</v>
      </c>
      <c r="C70" s="10">
        <v>21785</v>
      </c>
      <c r="D70" t="s">
        <v>219</v>
      </c>
      <c r="E70">
        <v>5</v>
      </c>
      <c r="F70" t="s">
        <v>203</v>
      </c>
      <c r="G70" s="10">
        <v>21785</v>
      </c>
    </row>
    <row r="71" spans="1:8" x14ac:dyDescent="0.2">
      <c r="A71" s="6" t="s">
        <v>130</v>
      </c>
      <c r="B71" s="7" t="s">
        <v>131</v>
      </c>
      <c r="C71" s="10">
        <v>22631</v>
      </c>
      <c r="D71" t="s">
        <v>220</v>
      </c>
      <c r="E71">
        <v>10</v>
      </c>
      <c r="F71" t="s">
        <v>202</v>
      </c>
      <c r="G71" s="10">
        <v>22631</v>
      </c>
      <c r="H71">
        <f>AVERAGE(G71:G73)/AVERAGE(G74:G76)</f>
        <v>0.48362544411244407</v>
      </c>
    </row>
    <row r="72" spans="1:8" x14ac:dyDescent="0.2">
      <c r="A72" s="6" t="s">
        <v>132</v>
      </c>
      <c r="B72" s="7" t="s">
        <v>133</v>
      </c>
      <c r="C72" s="10">
        <v>21412</v>
      </c>
      <c r="D72" t="s">
        <v>220</v>
      </c>
      <c r="E72">
        <v>10</v>
      </c>
      <c r="F72" t="s">
        <v>202</v>
      </c>
      <c r="G72" s="10">
        <v>21412</v>
      </c>
    </row>
    <row r="73" spans="1:8" x14ac:dyDescent="0.2">
      <c r="A73" s="6" t="s">
        <v>134</v>
      </c>
      <c r="B73" s="7" t="s">
        <v>135</v>
      </c>
      <c r="C73" s="10">
        <v>21023</v>
      </c>
      <c r="D73" t="s">
        <v>220</v>
      </c>
      <c r="E73">
        <v>10</v>
      </c>
      <c r="F73" t="s">
        <v>202</v>
      </c>
      <c r="G73" s="10">
        <v>21023</v>
      </c>
    </row>
    <row r="74" spans="1:8" x14ac:dyDescent="0.2">
      <c r="A74" s="6" t="s">
        <v>136</v>
      </c>
      <c r="B74" s="7" t="s">
        <v>137</v>
      </c>
      <c r="C74" s="10">
        <v>45081</v>
      </c>
      <c r="D74" t="s">
        <v>76</v>
      </c>
      <c r="E74">
        <v>10</v>
      </c>
      <c r="F74" t="s">
        <v>203</v>
      </c>
      <c r="G74" s="10">
        <v>45081</v>
      </c>
    </row>
    <row r="75" spans="1:8" x14ac:dyDescent="0.2">
      <c r="A75" s="6" t="s">
        <v>138</v>
      </c>
      <c r="B75" s="7" t="s">
        <v>139</v>
      </c>
      <c r="C75" s="10">
        <v>44348</v>
      </c>
      <c r="D75" t="s">
        <v>76</v>
      </c>
      <c r="E75">
        <v>10</v>
      </c>
      <c r="F75" t="s">
        <v>203</v>
      </c>
      <c r="G75" s="10">
        <v>44348</v>
      </c>
    </row>
    <row r="76" spans="1:8" x14ac:dyDescent="0.2">
      <c r="A76" s="6" t="s">
        <v>140</v>
      </c>
      <c r="B76" s="7" t="s">
        <v>141</v>
      </c>
      <c r="C76" s="10">
        <v>45109</v>
      </c>
      <c r="D76" t="s">
        <v>76</v>
      </c>
      <c r="E76">
        <v>10</v>
      </c>
      <c r="F76" t="s">
        <v>203</v>
      </c>
      <c r="G76" s="10">
        <v>45109</v>
      </c>
    </row>
    <row r="77" spans="1:8" x14ac:dyDescent="0.2">
      <c r="A77" s="6" t="s">
        <v>142</v>
      </c>
      <c r="B77" s="7" t="s">
        <v>143</v>
      </c>
      <c r="C77" s="10">
        <v>40305</v>
      </c>
      <c r="D77" t="s">
        <v>221</v>
      </c>
      <c r="E77">
        <v>25</v>
      </c>
      <c r="F77" t="s">
        <v>202</v>
      </c>
      <c r="G77" s="10">
        <v>40305</v>
      </c>
      <c r="H77">
        <f>AVERAGE(G77:G79)/AVERAGE(G80:G82)</f>
        <v>0.48111035152736298</v>
      </c>
    </row>
    <row r="78" spans="1:8" x14ac:dyDescent="0.2">
      <c r="A78" s="6" t="s">
        <v>144</v>
      </c>
      <c r="B78" s="7" t="s">
        <v>145</v>
      </c>
      <c r="C78" s="10">
        <v>48065</v>
      </c>
      <c r="D78" t="s">
        <v>221</v>
      </c>
      <c r="E78">
        <v>25</v>
      </c>
      <c r="F78" t="s">
        <v>202</v>
      </c>
      <c r="G78" s="10">
        <v>48065</v>
      </c>
    </row>
    <row r="79" spans="1:8" x14ac:dyDescent="0.2">
      <c r="A79" s="6" t="s">
        <v>146</v>
      </c>
      <c r="B79" s="7" t="s">
        <v>147</v>
      </c>
      <c r="C79" s="10">
        <v>45345</v>
      </c>
      <c r="D79" t="s">
        <v>221</v>
      </c>
      <c r="E79">
        <v>25</v>
      </c>
      <c r="F79" t="s">
        <v>202</v>
      </c>
      <c r="G79" s="10">
        <v>45345</v>
      </c>
    </row>
    <row r="80" spans="1:8" x14ac:dyDescent="0.2">
      <c r="A80" s="6" t="s">
        <v>148</v>
      </c>
      <c r="B80" s="7" t="s">
        <v>149</v>
      </c>
      <c r="C80" s="10">
        <v>90973</v>
      </c>
      <c r="D80" t="s">
        <v>222</v>
      </c>
      <c r="E80">
        <v>25</v>
      </c>
      <c r="F80" t="s">
        <v>203</v>
      </c>
      <c r="G80" s="10">
        <v>90973</v>
      </c>
    </row>
    <row r="81" spans="1:8" x14ac:dyDescent="0.2">
      <c r="A81" s="6" t="s">
        <v>150</v>
      </c>
      <c r="B81" s="7" t="s">
        <v>151</v>
      </c>
      <c r="C81" s="10">
        <v>93207</v>
      </c>
      <c r="D81" t="s">
        <v>222</v>
      </c>
      <c r="E81">
        <v>25</v>
      </c>
      <c r="F81" t="s">
        <v>203</v>
      </c>
      <c r="G81" s="10">
        <v>93207</v>
      </c>
    </row>
    <row r="82" spans="1:8" x14ac:dyDescent="0.2">
      <c r="A82" s="6" t="s">
        <v>152</v>
      </c>
      <c r="B82" s="7" t="s">
        <v>153</v>
      </c>
      <c r="C82" s="10">
        <v>93750</v>
      </c>
      <c r="D82" t="s">
        <v>222</v>
      </c>
      <c r="E82">
        <v>25</v>
      </c>
      <c r="F82" t="s">
        <v>203</v>
      </c>
      <c r="G82" s="10">
        <v>93750</v>
      </c>
    </row>
    <row r="83" spans="1:8" x14ac:dyDescent="0.2">
      <c r="A83" s="6" t="s">
        <v>154</v>
      </c>
      <c r="B83" s="7" t="s">
        <v>155</v>
      </c>
      <c r="C83" s="10">
        <v>86867</v>
      </c>
      <c r="D83" t="s">
        <v>223</v>
      </c>
      <c r="E83">
        <v>50</v>
      </c>
      <c r="F83" t="s">
        <v>202</v>
      </c>
      <c r="G83" s="10">
        <v>86867</v>
      </c>
      <c r="H83">
        <f>AVERAGE(G83:G85)/AVERAGE(G86:G88)</f>
        <v>0.56079637754384171</v>
      </c>
    </row>
    <row r="84" spans="1:8" x14ac:dyDescent="0.2">
      <c r="A84" s="6" t="s">
        <v>156</v>
      </c>
      <c r="B84" s="7" t="s">
        <v>157</v>
      </c>
      <c r="C84" s="10">
        <v>89536</v>
      </c>
      <c r="D84" t="s">
        <v>223</v>
      </c>
      <c r="E84">
        <v>50</v>
      </c>
      <c r="F84" t="s">
        <v>202</v>
      </c>
      <c r="G84" s="10">
        <v>89536</v>
      </c>
    </row>
    <row r="85" spans="1:8" x14ac:dyDescent="0.2">
      <c r="A85" s="6" t="s">
        <v>158</v>
      </c>
      <c r="B85" s="7" t="s">
        <v>159</v>
      </c>
      <c r="C85" s="10">
        <v>86652</v>
      </c>
      <c r="D85" t="s">
        <v>223</v>
      </c>
      <c r="E85">
        <v>50</v>
      </c>
      <c r="F85" t="s">
        <v>202</v>
      </c>
      <c r="G85" s="10">
        <v>86652</v>
      </c>
    </row>
    <row r="86" spans="1:8" x14ac:dyDescent="0.2">
      <c r="A86" s="6" t="s">
        <v>160</v>
      </c>
      <c r="B86" s="7" t="s">
        <v>161</v>
      </c>
      <c r="C86" s="10">
        <v>157346</v>
      </c>
      <c r="D86" t="s">
        <v>224</v>
      </c>
      <c r="E86">
        <v>50</v>
      </c>
      <c r="F86" t="s">
        <v>203</v>
      </c>
      <c r="G86" s="10">
        <v>157346</v>
      </c>
    </row>
    <row r="87" spans="1:8" x14ac:dyDescent="0.2">
      <c r="A87" s="6" t="s">
        <v>162</v>
      </c>
      <c r="B87" s="7" t="s">
        <v>163</v>
      </c>
      <c r="C87" s="10">
        <v>153667</v>
      </c>
      <c r="D87" t="s">
        <v>224</v>
      </c>
      <c r="E87">
        <v>50</v>
      </c>
      <c r="F87" t="s">
        <v>203</v>
      </c>
      <c r="G87" s="10">
        <v>153667</v>
      </c>
    </row>
    <row r="88" spans="1:8" x14ac:dyDescent="0.2">
      <c r="A88" s="6" t="s">
        <v>164</v>
      </c>
      <c r="B88" s="7" t="s">
        <v>165</v>
      </c>
      <c r="C88" s="10">
        <v>158061</v>
      </c>
      <c r="D88" t="s">
        <v>224</v>
      </c>
      <c r="E88">
        <v>50</v>
      </c>
      <c r="F88" t="s">
        <v>203</v>
      </c>
      <c r="G88" s="10">
        <v>158061</v>
      </c>
    </row>
    <row r="89" spans="1:8" x14ac:dyDescent="0.2">
      <c r="A89" s="6" t="s">
        <v>166</v>
      </c>
      <c r="B89" s="7" t="s">
        <v>167</v>
      </c>
      <c r="C89" s="10">
        <v>117542</v>
      </c>
      <c r="D89" t="s">
        <v>225</v>
      </c>
      <c r="E89">
        <v>75</v>
      </c>
      <c r="F89" t="s">
        <v>202</v>
      </c>
      <c r="G89" s="10">
        <v>117542</v>
      </c>
      <c r="H89">
        <f>AVERAGE(G89:G91)/AVERAGE(G92:G94)</f>
        <v>0.60443639232949531</v>
      </c>
    </row>
    <row r="90" spans="1:8" x14ac:dyDescent="0.2">
      <c r="A90" s="6" t="s">
        <v>168</v>
      </c>
      <c r="B90" s="7" t="s">
        <v>169</v>
      </c>
      <c r="C90" s="10">
        <v>120287</v>
      </c>
      <c r="D90" t="s">
        <v>225</v>
      </c>
      <c r="E90">
        <v>75</v>
      </c>
      <c r="F90" t="s">
        <v>202</v>
      </c>
      <c r="G90" s="10">
        <v>120287</v>
      </c>
    </row>
    <row r="91" spans="1:8" x14ac:dyDescent="0.2">
      <c r="A91" s="6" t="s">
        <v>170</v>
      </c>
      <c r="B91" s="7" t="s">
        <v>171</v>
      </c>
      <c r="C91" s="10">
        <v>111476</v>
      </c>
      <c r="D91" t="s">
        <v>225</v>
      </c>
      <c r="E91">
        <v>75</v>
      </c>
      <c r="F91" t="s">
        <v>202</v>
      </c>
      <c r="G91" s="10">
        <v>111476</v>
      </c>
    </row>
    <row r="92" spans="1:8" x14ac:dyDescent="0.2">
      <c r="A92" s="6" t="s">
        <v>172</v>
      </c>
      <c r="B92" s="7" t="s">
        <v>173</v>
      </c>
      <c r="C92" s="10">
        <v>192691</v>
      </c>
      <c r="D92" t="s">
        <v>230</v>
      </c>
      <c r="E92">
        <v>75</v>
      </c>
      <c r="F92" t="s">
        <v>203</v>
      </c>
      <c r="G92" s="10">
        <v>192691</v>
      </c>
    </row>
    <row r="93" spans="1:8" x14ac:dyDescent="0.2">
      <c r="A93" s="6" t="s">
        <v>174</v>
      </c>
      <c r="B93" s="7" t="s">
        <v>175</v>
      </c>
      <c r="C93" s="10">
        <v>192730</v>
      </c>
      <c r="D93" t="s">
        <v>230</v>
      </c>
      <c r="E93">
        <v>75</v>
      </c>
      <c r="F93" t="s">
        <v>203</v>
      </c>
      <c r="G93" s="10">
        <v>192730</v>
      </c>
    </row>
    <row r="94" spans="1:8" x14ac:dyDescent="0.2">
      <c r="A94" s="6" t="s">
        <v>176</v>
      </c>
      <c r="B94" s="7" t="s">
        <v>177</v>
      </c>
      <c r="C94" s="10">
        <v>192481</v>
      </c>
      <c r="D94" t="s">
        <v>230</v>
      </c>
      <c r="E94">
        <v>75</v>
      </c>
      <c r="F94" t="s">
        <v>203</v>
      </c>
      <c r="G94" s="10">
        <v>192481</v>
      </c>
    </row>
    <row r="95" spans="1:8" x14ac:dyDescent="0.2">
      <c r="A95" s="6" t="s">
        <v>178</v>
      </c>
      <c r="B95" s="7" t="s">
        <v>179</v>
      </c>
      <c r="C95" s="10">
        <v>153006</v>
      </c>
      <c r="D95" t="s">
        <v>226</v>
      </c>
      <c r="E95">
        <v>100</v>
      </c>
      <c r="F95" t="s">
        <v>202</v>
      </c>
      <c r="G95" s="10">
        <v>153006</v>
      </c>
      <c r="H95">
        <f>AVERAGE(G95:G97)/AVERAGE(G98:G100)</f>
        <v>0.62902316887115317</v>
      </c>
    </row>
    <row r="96" spans="1:8" x14ac:dyDescent="0.2">
      <c r="A96" s="6" t="s">
        <v>180</v>
      </c>
      <c r="B96" s="7" t="s">
        <v>181</v>
      </c>
      <c r="C96" s="10">
        <v>131513</v>
      </c>
      <c r="D96" t="s">
        <v>226</v>
      </c>
      <c r="E96">
        <v>100</v>
      </c>
      <c r="F96" t="s">
        <v>202</v>
      </c>
      <c r="G96" s="10">
        <v>131513</v>
      </c>
    </row>
    <row r="97" spans="1:8" x14ac:dyDescent="0.2">
      <c r="A97" s="6" t="s">
        <v>182</v>
      </c>
      <c r="B97" s="7" t="s">
        <v>183</v>
      </c>
      <c r="C97" s="10">
        <v>127366</v>
      </c>
      <c r="D97" t="s">
        <v>226</v>
      </c>
      <c r="E97">
        <v>100</v>
      </c>
      <c r="F97" t="s">
        <v>202</v>
      </c>
      <c r="G97" s="10">
        <v>127366</v>
      </c>
    </row>
    <row r="98" spans="1:8" x14ac:dyDescent="0.2">
      <c r="A98" s="6" t="s">
        <v>184</v>
      </c>
      <c r="B98" s="7" t="s">
        <v>185</v>
      </c>
      <c r="C98" s="10">
        <v>219443</v>
      </c>
      <c r="D98" t="s">
        <v>227</v>
      </c>
      <c r="E98">
        <v>100</v>
      </c>
      <c r="F98" t="s">
        <v>203</v>
      </c>
      <c r="G98" s="10">
        <v>219443</v>
      </c>
    </row>
    <row r="99" spans="1:8" x14ac:dyDescent="0.2">
      <c r="A99" s="6" t="s">
        <v>186</v>
      </c>
      <c r="B99" s="7" t="s">
        <v>187</v>
      </c>
      <c r="C99" s="10">
        <v>218064</v>
      </c>
      <c r="D99" t="s">
        <v>227</v>
      </c>
      <c r="E99">
        <v>100</v>
      </c>
      <c r="F99" t="s">
        <v>203</v>
      </c>
      <c r="G99" s="10">
        <v>218064</v>
      </c>
    </row>
    <row r="100" spans="1:8" x14ac:dyDescent="0.2">
      <c r="A100" s="6" t="s">
        <v>188</v>
      </c>
      <c r="B100" s="7" t="s">
        <v>189</v>
      </c>
      <c r="C100" s="10">
        <v>217294</v>
      </c>
      <c r="D100" t="s">
        <v>227</v>
      </c>
      <c r="E100">
        <v>100</v>
      </c>
      <c r="F100" t="s">
        <v>203</v>
      </c>
      <c r="G100" s="10">
        <v>217294</v>
      </c>
    </row>
    <row r="101" spans="1:8" x14ac:dyDescent="0.2">
      <c r="A101" s="6" t="s">
        <v>190</v>
      </c>
      <c r="B101" s="7" t="s">
        <v>191</v>
      </c>
      <c r="C101" s="10">
        <v>140410</v>
      </c>
      <c r="D101" t="s">
        <v>228</v>
      </c>
      <c r="E101">
        <v>125</v>
      </c>
      <c r="F101" t="s">
        <v>202</v>
      </c>
      <c r="G101" s="10">
        <v>140410</v>
      </c>
      <c r="H101">
        <f>AVERAGE(G101:G103)/AVERAGE(G104:G106)</f>
        <v>0.56451659075749816</v>
      </c>
    </row>
    <row r="102" spans="1:8" x14ac:dyDescent="0.2">
      <c r="A102" s="6" t="s">
        <v>192</v>
      </c>
      <c r="B102" s="7" t="s">
        <v>193</v>
      </c>
      <c r="C102" s="10">
        <v>125242</v>
      </c>
      <c r="D102" t="s">
        <v>228</v>
      </c>
      <c r="E102">
        <v>125</v>
      </c>
      <c r="F102" t="s">
        <v>202</v>
      </c>
      <c r="G102" s="10">
        <v>125242</v>
      </c>
    </row>
    <row r="103" spans="1:8" x14ac:dyDescent="0.2">
      <c r="A103" s="6" t="s">
        <v>194</v>
      </c>
      <c r="B103" s="7" t="s">
        <v>195</v>
      </c>
      <c r="C103" s="10">
        <v>128743</v>
      </c>
      <c r="D103" t="s">
        <v>228</v>
      </c>
      <c r="E103">
        <v>125</v>
      </c>
      <c r="F103" t="s">
        <v>202</v>
      </c>
      <c r="G103" s="10">
        <v>128743</v>
      </c>
    </row>
    <row r="104" spans="1:8" x14ac:dyDescent="0.2">
      <c r="A104" s="6" t="s">
        <v>196</v>
      </c>
      <c r="B104" s="7" t="s">
        <v>197</v>
      </c>
      <c r="C104" s="10">
        <v>233417</v>
      </c>
      <c r="D104" t="s">
        <v>229</v>
      </c>
      <c r="E104">
        <v>125</v>
      </c>
      <c r="F104" t="s">
        <v>203</v>
      </c>
      <c r="G104" s="10">
        <v>233417</v>
      </c>
    </row>
    <row r="105" spans="1:8" x14ac:dyDescent="0.2">
      <c r="A105" s="6" t="s">
        <v>198</v>
      </c>
      <c r="B105" s="7" t="s">
        <v>199</v>
      </c>
      <c r="C105" s="10">
        <v>234734</v>
      </c>
      <c r="D105" t="s">
        <v>229</v>
      </c>
      <c r="E105">
        <v>125</v>
      </c>
      <c r="F105" t="s">
        <v>203</v>
      </c>
      <c r="G105" s="10">
        <v>234734</v>
      </c>
    </row>
    <row r="106" spans="1:8" x14ac:dyDescent="0.2">
      <c r="A106" s="6" t="s">
        <v>200</v>
      </c>
      <c r="B106" s="7" t="s">
        <v>201</v>
      </c>
      <c r="C106" s="10">
        <v>230491</v>
      </c>
      <c r="D106" t="s">
        <v>229</v>
      </c>
      <c r="E106">
        <v>125</v>
      </c>
      <c r="F106" t="s">
        <v>203</v>
      </c>
      <c r="G106" s="10">
        <v>230491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2022-11-07T03:25:27Z</dcterms:created>
  <dcterms:modified xsi:type="dcterms:W3CDTF">2022-11-20T09:20:25Z</dcterms:modified>
</cp:coreProperties>
</file>